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ropbox\Trichile Runchile\Ranking\"/>
    </mc:Choice>
  </mc:AlternateContent>
  <bookViews>
    <workbookView xWindow="-120" yWindow="-120" windowWidth="29040" windowHeight="15720" tabRatio="764" firstSheet="24" activeTab="34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Elite Sub 23" sheetId="19" r:id="rId18"/>
    <sheet name="D &lt;9" sheetId="20" r:id="rId19"/>
    <sheet name="D 10-11" sheetId="21" r:id="rId20"/>
    <sheet name="D 12-13" sheetId="22" r:id="rId21"/>
    <sheet name="D 14-15" sheetId="23" r:id="rId22"/>
    <sheet name="D 16-17" sheetId="24" r:id="rId23"/>
    <sheet name="D 18-19" sheetId="25" r:id="rId24"/>
    <sheet name="D 20-24" sheetId="26" r:id="rId25"/>
    <sheet name="D 25-29" sheetId="27" r:id="rId26"/>
    <sheet name="D 30-34" sheetId="28" r:id="rId27"/>
    <sheet name="D 35-39" sheetId="29" r:id="rId28"/>
    <sheet name="D 40-44" sheetId="30" r:id="rId29"/>
    <sheet name="D 45-49" sheetId="31" r:id="rId30"/>
    <sheet name="D 50-54" sheetId="32" r:id="rId31"/>
    <sheet name="D 55-59" sheetId="33" r:id="rId32"/>
    <sheet name="D 60-64" sheetId="34" r:id="rId33"/>
    <sheet name="D 65-69" sheetId="38" r:id="rId34"/>
    <sheet name="D Elite Sub 23" sheetId="37" r:id="rId35"/>
  </sheets>
  <definedNames>
    <definedName name="_xlnm._FilterDatabase" localSheetId="2" hidden="1">'V 12-13'!$B$6:$Z$36</definedName>
    <definedName name="_xlnm.Print_Area" localSheetId="23">'D 18-19'!$B$1:$J$16</definedName>
  </definedNames>
  <calcPr calcId="162913"/>
</workbook>
</file>

<file path=xl/calcChain.xml><?xml version="1.0" encoding="utf-8"?>
<calcChain xmlns="http://schemas.openxmlformats.org/spreadsheetml/2006/main">
  <c r="C8" i="19" l="1"/>
  <c r="C9" i="19"/>
  <c r="C10" i="19"/>
  <c r="C12" i="19"/>
  <c r="C13" i="19"/>
  <c r="C11" i="19"/>
  <c r="C14" i="19"/>
  <c r="C16" i="19"/>
  <c r="C15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43" i="22" l="1"/>
  <c r="C44" i="22"/>
  <c r="C45" i="22"/>
  <c r="E87" i="9"/>
  <c r="G87" i="9"/>
  <c r="E245" i="9"/>
  <c r="G245" i="9"/>
  <c r="E246" i="9"/>
  <c r="G246" i="9"/>
  <c r="E247" i="9"/>
  <c r="G247" i="9"/>
  <c r="E248" i="9"/>
  <c r="G248" i="9"/>
  <c r="E249" i="9"/>
  <c r="G249" i="9"/>
  <c r="E250" i="9"/>
  <c r="G250" i="9"/>
  <c r="C241" i="10"/>
  <c r="C242" i="10"/>
  <c r="C243" i="10"/>
  <c r="C244" i="10"/>
  <c r="E103" i="10"/>
  <c r="G103" i="10"/>
  <c r="E104" i="10"/>
  <c r="G104" i="10"/>
  <c r="E247" i="10"/>
  <c r="G247" i="10"/>
  <c r="E248" i="10"/>
  <c r="G248" i="10"/>
  <c r="E249" i="10"/>
  <c r="G249" i="10"/>
  <c r="E250" i="10"/>
  <c r="G250" i="10"/>
  <c r="E251" i="10"/>
  <c r="G251" i="10"/>
  <c r="E252" i="10"/>
  <c r="G252" i="10"/>
  <c r="E253" i="10"/>
  <c r="G253" i="10"/>
  <c r="E254" i="10"/>
  <c r="G254" i="10"/>
  <c r="E255" i="10"/>
  <c r="G255" i="10"/>
  <c r="E256" i="10"/>
  <c r="G256" i="10"/>
  <c r="E257" i="10"/>
  <c r="G257" i="10"/>
  <c r="C9" i="11"/>
  <c r="C10" i="11"/>
  <c r="C11" i="11"/>
  <c r="C12" i="11"/>
  <c r="C13" i="11"/>
  <c r="C14" i="11"/>
  <c r="C15" i="11"/>
  <c r="C8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8" i="11"/>
  <c r="C39" i="11"/>
  <c r="C40" i="11"/>
  <c r="C41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7" i="11"/>
  <c r="C58" i="11"/>
  <c r="C59" i="11"/>
  <c r="C60" i="11"/>
  <c r="C61" i="11"/>
  <c r="C62" i="11"/>
  <c r="C63" i="11"/>
  <c r="C64" i="11"/>
  <c r="C65" i="11"/>
  <c r="C66" i="11"/>
  <c r="C67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6" i="11"/>
  <c r="C117" i="11"/>
  <c r="C118" i="11"/>
  <c r="C119" i="11"/>
  <c r="C120" i="11"/>
  <c r="C121" i="11"/>
  <c r="C122" i="11"/>
  <c r="C123" i="11"/>
  <c r="C124" i="11"/>
  <c r="C125" i="11"/>
  <c r="C126" i="11"/>
  <c r="C128" i="11"/>
  <c r="C37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42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1" i="11"/>
  <c r="C222" i="11"/>
  <c r="C68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E147" i="13"/>
  <c r="G147" i="13"/>
  <c r="E48" i="13"/>
  <c r="G48" i="13"/>
  <c r="E49" i="13"/>
  <c r="G49" i="13"/>
  <c r="E148" i="13"/>
  <c r="G148" i="13"/>
  <c r="E149" i="13"/>
  <c r="G149" i="13"/>
  <c r="E150" i="13"/>
  <c r="G150" i="13"/>
  <c r="E151" i="13"/>
  <c r="G151" i="13"/>
  <c r="E152" i="13"/>
  <c r="G152" i="13"/>
  <c r="E153" i="13"/>
  <c r="G153" i="13"/>
  <c r="E154" i="13"/>
  <c r="G154" i="13"/>
  <c r="F38" i="16"/>
  <c r="C12" i="7"/>
  <c r="C13" i="7"/>
  <c r="C11" i="7"/>
  <c r="C7" i="7"/>
  <c r="C14" i="7"/>
  <c r="C15" i="7"/>
  <c r="C16" i="7"/>
  <c r="C18" i="7"/>
  <c r="C10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17" i="7"/>
  <c r="C40" i="7"/>
  <c r="C42" i="7"/>
  <c r="C43" i="7"/>
  <c r="C44" i="7"/>
  <c r="C45" i="7"/>
  <c r="C46" i="7"/>
  <c r="C47" i="7"/>
  <c r="C48" i="7"/>
  <c r="C51" i="7"/>
  <c r="C53" i="7"/>
  <c r="C54" i="7"/>
  <c r="C55" i="7"/>
  <c r="C56" i="7"/>
  <c r="C57" i="7"/>
  <c r="C58" i="7"/>
  <c r="C60" i="7"/>
  <c r="C61" i="7"/>
  <c r="C62" i="7"/>
  <c r="C63" i="7"/>
  <c r="C64" i="7"/>
  <c r="C65" i="7"/>
  <c r="C66" i="7"/>
  <c r="C67" i="7"/>
  <c r="C68" i="7"/>
  <c r="C50" i="7"/>
  <c r="C69" i="7"/>
  <c r="C70" i="7"/>
  <c r="C71" i="7"/>
  <c r="C72" i="7"/>
  <c r="C73" i="7"/>
  <c r="C74" i="7"/>
  <c r="C52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5" i="7"/>
  <c r="C106" i="7"/>
  <c r="C107" i="7"/>
  <c r="C108" i="7"/>
  <c r="I116" i="7"/>
  <c r="J116" i="7"/>
  <c r="K116" i="7"/>
  <c r="L116" i="7"/>
  <c r="M116" i="7"/>
  <c r="N116" i="7"/>
  <c r="E39" i="7"/>
  <c r="G39" i="7"/>
  <c r="E41" i="7"/>
  <c r="G41" i="7"/>
  <c r="E49" i="7"/>
  <c r="G49" i="7"/>
  <c r="E59" i="7"/>
  <c r="G59" i="7"/>
  <c r="E104" i="7"/>
  <c r="G104" i="7"/>
  <c r="E109" i="7"/>
  <c r="G109" i="7"/>
  <c r="E37" i="7"/>
  <c r="G37" i="7"/>
  <c r="E110" i="7"/>
  <c r="G110" i="7"/>
  <c r="E111" i="7"/>
  <c r="G111" i="7"/>
  <c r="E112" i="7"/>
  <c r="G112" i="7"/>
  <c r="E113" i="7"/>
  <c r="G113" i="7"/>
  <c r="C150" i="8"/>
  <c r="C151" i="8"/>
  <c r="C152" i="8"/>
  <c r="C6" i="8"/>
  <c r="C11" i="8"/>
  <c r="C12" i="8"/>
  <c r="C13" i="8"/>
  <c r="C14" i="8"/>
  <c r="C15" i="8"/>
  <c r="C16" i="8"/>
  <c r="C17" i="8"/>
  <c r="C10" i="8"/>
  <c r="C9" i="8"/>
  <c r="C19" i="8"/>
  <c r="C23" i="8"/>
  <c r="C24" i="8"/>
  <c r="C21" i="8"/>
  <c r="C27" i="8"/>
  <c r="C20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25" i="8"/>
  <c r="C43" i="8"/>
  <c r="C44" i="8"/>
  <c r="C18" i="8"/>
  <c r="C45" i="8"/>
  <c r="C46" i="8"/>
  <c r="C2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22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2" i="8"/>
  <c r="C93" i="8"/>
  <c r="C94" i="8"/>
  <c r="C95" i="8"/>
  <c r="C96" i="8"/>
  <c r="C97" i="8"/>
  <c r="C98" i="8"/>
  <c r="C99" i="8"/>
  <c r="C100" i="8"/>
  <c r="C101" i="8"/>
  <c r="C102" i="8"/>
  <c r="C103" i="8"/>
  <c r="C91" i="8"/>
  <c r="C104" i="8"/>
  <c r="C105" i="8"/>
  <c r="C106" i="8"/>
  <c r="C107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3" i="8"/>
  <c r="C144" i="8"/>
  <c r="C145" i="8"/>
  <c r="C146" i="8"/>
  <c r="C147" i="8"/>
  <c r="C148" i="8"/>
  <c r="C149" i="8"/>
  <c r="I158" i="8"/>
  <c r="J158" i="8"/>
  <c r="C8" i="9"/>
  <c r="C9" i="9"/>
  <c r="C10" i="9"/>
  <c r="C12" i="9"/>
  <c r="C15" i="9"/>
  <c r="C16" i="9"/>
  <c r="C11" i="9"/>
  <c r="C17" i="9"/>
  <c r="C14" i="9"/>
  <c r="C18" i="9"/>
  <c r="C19" i="9"/>
  <c r="C20" i="9"/>
  <c r="C21" i="9"/>
  <c r="C25" i="9"/>
  <c r="C27" i="9"/>
  <c r="C28" i="9"/>
  <c r="C29" i="9"/>
  <c r="C24" i="9"/>
  <c r="C30" i="9"/>
  <c r="C31" i="9"/>
  <c r="C32" i="9"/>
  <c r="C33" i="9"/>
  <c r="C1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9" i="9"/>
  <c r="C50" i="9"/>
  <c r="C51" i="9"/>
  <c r="C52" i="9"/>
  <c r="C53" i="9"/>
  <c r="C54" i="9"/>
  <c r="C55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8" i="9"/>
  <c r="C89" i="9"/>
  <c r="C26" i="9"/>
  <c r="C90" i="9"/>
  <c r="C23" i="9"/>
  <c r="C91" i="9"/>
  <c r="C92" i="9"/>
  <c r="C93" i="9"/>
  <c r="C94" i="9"/>
  <c r="C95" i="9"/>
  <c r="C57" i="9"/>
  <c r="C96" i="9"/>
  <c r="C97" i="9"/>
  <c r="C98" i="9"/>
  <c r="C22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9" i="9"/>
  <c r="C120" i="9"/>
  <c r="C121" i="9"/>
  <c r="C122" i="9"/>
  <c r="C123" i="9"/>
  <c r="C124" i="9"/>
  <c r="C125" i="9"/>
  <c r="C126" i="9"/>
  <c r="C127" i="9"/>
  <c r="C48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9" i="9"/>
  <c r="C230" i="9"/>
  <c r="C56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I253" i="9"/>
  <c r="I260" i="10"/>
  <c r="C7" i="11"/>
  <c r="I255" i="11"/>
  <c r="C9" i="12"/>
  <c r="C12" i="12"/>
  <c r="C13" i="12"/>
  <c r="C11" i="12"/>
  <c r="C14" i="12"/>
  <c r="C15" i="12"/>
  <c r="C10" i="12"/>
  <c r="C16" i="12"/>
  <c r="C18" i="12"/>
  <c r="C19" i="12"/>
  <c r="C21" i="12"/>
  <c r="C22" i="12"/>
  <c r="C23" i="12"/>
  <c r="C24" i="12"/>
  <c r="C26" i="12"/>
  <c r="C27" i="12"/>
  <c r="C28" i="12"/>
  <c r="C29" i="12"/>
  <c r="C30" i="12"/>
  <c r="C31" i="12"/>
  <c r="C32" i="12"/>
  <c r="C20" i="12"/>
  <c r="C33" i="12"/>
  <c r="C34" i="12"/>
  <c r="C35" i="12"/>
  <c r="C36" i="12"/>
  <c r="C37" i="12"/>
  <c r="C38" i="12"/>
  <c r="C39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2" i="12"/>
  <c r="C73" i="12"/>
  <c r="C74" i="12"/>
  <c r="C17" i="12"/>
  <c r="C75" i="12"/>
  <c r="C76" i="12"/>
  <c r="C77" i="12"/>
  <c r="C78" i="12"/>
  <c r="C79" i="12"/>
  <c r="C80" i="12"/>
  <c r="C81" i="12"/>
  <c r="C82" i="12"/>
  <c r="C83" i="12"/>
  <c r="C84" i="12"/>
  <c r="C25" i="12"/>
  <c r="C86" i="12"/>
  <c r="C87" i="12"/>
  <c r="C88" i="12"/>
  <c r="C89" i="12"/>
  <c r="C85" i="12"/>
  <c r="C90" i="12"/>
  <c r="C91" i="12"/>
  <c r="C92" i="12"/>
  <c r="C93" i="12"/>
  <c r="C94" i="12"/>
  <c r="C95" i="12"/>
  <c r="C96" i="12"/>
  <c r="C97" i="12"/>
  <c r="C99" i="12"/>
  <c r="C100" i="12"/>
  <c r="C101" i="12"/>
  <c r="C102" i="12"/>
  <c r="C103" i="12"/>
  <c r="C104" i="12"/>
  <c r="C105" i="12"/>
  <c r="C106" i="12"/>
  <c r="C107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I189" i="12"/>
  <c r="C42" i="26"/>
  <c r="C43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8" i="26"/>
  <c r="C29" i="26"/>
  <c r="C31" i="26"/>
  <c r="C32" i="26"/>
  <c r="C33" i="26"/>
  <c r="C34" i="26"/>
  <c r="C27" i="26"/>
  <c r="C35" i="26"/>
  <c r="C36" i="26"/>
  <c r="C38" i="26"/>
  <c r="C39" i="26"/>
  <c r="C40" i="26"/>
  <c r="C41" i="26"/>
  <c r="E44" i="26"/>
  <c r="G44" i="26"/>
  <c r="E45" i="26"/>
  <c r="G45" i="26"/>
  <c r="E46" i="26"/>
  <c r="G46" i="26"/>
  <c r="E47" i="26"/>
  <c r="G47" i="26"/>
  <c r="E48" i="26"/>
  <c r="G48" i="26"/>
  <c r="E49" i="26"/>
  <c r="G49" i="26"/>
  <c r="E50" i="26"/>
  <c r="G50" i="26"/>
  <c r="C13" i="27"/>
  <c r="C14" i="27"/>
  <c r="C15" i="27"/>
  <c r="C16" i="27"/>
  <c r="C17" i="27"/>
  <c r="C18" i="27"/>
  <c r="C19" i="27"/>
  <c r="C20" i="27"/>
  <c r="C22" i="27"/>
  <c r="C23" i="27"/>
  <c r="C24" i="27"/>
  <c r="C25" i="27"/>
  <c r="C27" i="27"/>
  <c r="C28" i="27"/>
  <c r="C11" i="27"/>
  <c r="C29" i="27"/>
  <c r="C9" i="27"/>
  <c r="C31" i="27"/>
  <c r="C32" i="27"/>
  <c r="C33" i="27"/>
  <c r="C34" i="27"/>
  <c r="C36" i="27"/>
  <c r="C37" i="27"/>
  <c r="C38" i="27"/>
  <c r="C39" i="27"/>
  <c r="C40" i="27"/>
  <c r="C41" i="27"/>
  <c r="C42" i="27"/>
  <c r="C43" i="27"/>
  <c r="C44" i="27"/>
  <c r="C45" i="27"/>
  <c r="C35" i="27"/>
  <c r="C46" i="27"/>
  <c r="C47" i="27"/>
  <c r="C48" i="27"/>
  <c r="C49" i="27"/>
  <c r="C50" i="27"/>
  <c r="C51" i="27"/>
  <c r="C52" i="27"/>
  <c r="C53" i="27"/>
  <c r="C54" i="27"/>
  <c r="C55" i="27"/>
  <c r="C56" i="27"/>
  <c r="C26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3" i="27"/>
  <c r="C74" i="27"/>
  <c r="H78" i="27"/>
  <c r="I78" i="27"/>
  <c r="C10" i="28" l="1"/>
  <c r="C11" i="28"/>
  <c r="C9" i="28"/>
  <c r="C12" i="28"/>
  <c r="C15" i="28"/>
  <c r="C16" i="28"/>
  <c r="C17" i="28"/>
  <c r="C18" i="28"/>
  <c r="C13" i="28"/>
  <c r="C19" i="28"/>
  <c r="C20" i="28"/>
  <c r="C21" i="28"/>
  <c r="C22" i="28"/>
  <c r="C23" i="28"/>
  <c r="C24" i="28"/>
  <c r="C26" i="28"/>
  <c r="C27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14" i="28"/>
  <c r="C47" i="28"/>
  <c r="C48" i="28"/>
  <c r="C49" i="28"/>
  <c r="C50" i="28"/>
  <c r="C8" i="28"/>
  <c r="C52" i="28"/>
  <c r="C53" i="28"/>
  <c r="C54" i="28"/>
  <c r="C56" i="28"/>
  <c r="C7" i="28"/>
  <c r="C57" i="28"/>
  <c r="C58" i="28"/>
  <c r="C60" i="28"/>
  <c r="C62" i="28"/>
  <c r="C63" i="28"/>
  <c r="C64" i="28"/>
  <c r="C65" i="28"/>
  <c r="C66" i="28"/>
  <c r="C67" i="28"/>
  <c r="C68" i="28"/>
  <c r="C69" i="28"/>
  <c r="C70" i="28"/>
  <c r="C72" i="28"/>
  <c r="C73" i="28"/>
  <c r="C74" i="28"/>
  <c r="C75" i="28"/>
  <c r="C76" i="28"/>
  <c r="C77" i="28"/>
  <c r="C78" i="28"/>
  <c r="C79" i="28"/>
  <c r="C80" i="28"/>
  <c r="C81" i="28"/>
  <c r="C82" i="28"/>
  <c r="C83" i="28"/>
  <c r="C84" i="28"/>
  <c r="C85" i="28"/>
  <c r="C86" i="28"/>
  <c r="C87" i="28"/>
  <c r="C88" i="28"/>
  <c r="C89" i="28"/>
  <c r="C90" i="28"/>
  <c r="C91" i="28"/>
  <c r="C92" i="28"/>
  <c r="C93" i="28"/>
  <c r="C94" i="28"/>
  <c r="C96" i="28"/>
  <c r="C97" i="28"/>
  <c r="C98" i="28"/>
  <c r="C99" i="28"/>
  <c r="C100" i="28"/>
  <c r="C101" i="28"/>
  <c r="C59" i="28"/>
  <c r="C102" i="28"/>
  <c r="C103" i="28"/>
  <c r="C104" i="28"/>
  <c r="C105" i="28"/>
  <c r="C106" i="28"/>
  <c r="C107" i="28"/>
  <c r="C108" i="28"/>
  <c r="C109" i="28"/>
  <c r="C110" i="28"/>
  <c r="C111" i="28"/>
  <c r="C113" i="28"/>
  <c r="C114" i="28"/>
  <c r="C115" i="28"/>
  <c r="C116" i="28"/>
  <c r="C117" i="28"/>
  <c r="I125" i="28"/>
  <c r="E112" i="28"/>
  <c r="G112" i="28"/>
  <c r="E118" i="28"/>
  <c r="G118" i="28"/>
  <c r="E51" i="28"/>
  <c r="G51" i="28"/>
  <c r="E119" i="28"/>
  <c r="G119" i="28"/>
  <c r="E120" i="28"/>
  <c r="G120" i="28"/>
  <c r="E121" i="28"/>
  <c r="G121" i="28"/>
  <c r="E122" i="28"/>
  <c r="G122" i="28"/>
  <c r="C78" i="31" l="1"/>
  <c r="C8" i="29" l="1"/>
  <c r="C7" i="29"/>
  <c r="C11" i="29"/>
  <c r="C9" i="29"/>
  <c r="C12" i="29"/>
  <c r="C14" i="29"/>
  <c r="C10" i="29"/>
  <c r="C16" i="29"/>
  <c r="C13" i="29"/>
  <c r="C17" i="29"/>
  <c r="C15" i="29"/>
  <c r="C20" i="29"/>
  <c r="C21" i="29"/>
  <c r="C23" i="29"/>
  <c r="C24" i="29"/>
  <c r="C27" i="29"/>
  <c r="C22" i="29"/>
  <c r="C18" i="29"/>
  <c r="C25" i="29"/>
  <c r="C28" i="29"/>
  <c r="C30" i="29"/>
  <c r="C31" i="29"/>
  <c r="C32" i="29"/>
  <c r="C33" i="29"/>
  <c r="C34" i="29"/>
  <c r="C35" i="29"/>
  <c r="C36" i="29"/>
  <c r="C37" i="29"/>
  <c r="C38" i="29"/>
  <c r="C39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3" i="29"/>
  <c r="C26" i="29"/>
  <c r="C64" i="29"/>
  <c r="C65" i="29"/>
  <c r="C66" i="29"/>
  <c r="C67" i="29"/>
  <c r="C68" i="29"/>
  <c r="C19" i="29"/>
  <c r="C69" i="29"/>
  <c r="C70" i="29"/>
  <c r="C71" i="29"/>
  <c r="C72" i="29"/>
  <c r="C73" i="29"/>
  <c r="C74" i="29"/>
  <c r="C75" i="29"/>
  <c r="C76" i="29"/>
  <c r="C78" i="29"/>
  <c r="C79" i="29"/>
  <c r="C80" i="29"/>
  <c r="C81" i="29"/>
  <c r="C82" i="29"/>
  <c r="C83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C100" i="29"/>
  <c r="C101" i="29"/>
  <c r="C102" i="29"/>
  <c r="C103" i="29"/>
  <c r="C104" i="29"/>
  <c r="C105" i="29"/>
  <c r="C106" i="29"/>
  <c r="C107" i="29"/>
  <c r="C108" i="29"/>
  <c r="C109" i="29"/>
  <c r="C110" i="29"/>
  <c r="C111" i="29"/>
  <c r="C113" i="29"/>
  <c r="C114" i="29"/>
  <c r="C115" i="29"/>
  <c r="C116" i="29"/>
  <c r="C117" i="29"/>
  <c r="C119" i="29"/>
  <c r="C40" i="29"/>
  <c r="C120" i="29"/>
  <c r="C121" i="29"/>
  <c r="C122" i="29"/>
  <c r="C123" i="29"/>
  <c r="C124" i="29"/>
  <c r="C125" i="29"/>
  <c r="I130" i="29"/>
  <c r="J130" i="29"/>
  <c r="K130" i="29"/>
  <c r="L130" i="29"/>
  <c r="M130" i="29"/>
  <c r="N130" i="29"/>
  <c r="C8" i="30"/>
  <c r="C9" i="30"/>
  <c r="C10" i="30"/>
  <c r="C11" i="30"/>
  <c r="C12" i="30"/>
  <c r="C14" i="30"/>
  <c r="C15" i="30"/>
  <c r="C17" i="30"/>
  <c r="C18" i="30"/>
  <c r="C19" i="30"/>
  <c r="C20" i="30"/>
  <c r="C23" i="30"/>
  <c r="C24" i="30"/>
  <c r="C25" i="30"/>
  <c r="C26" i="30"/>
  <c r="C31" i="30"/>
  <c r="C32" i="30"/>
  <c r="C33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22" i="30"/>
  <c r="C49" i="30"/>
  <c r="C50" i="30"/>
  <c r="C13" i="30"/>
  <c r="C28" i="30"/>
  <c r="C16" i="30"/>
  <c r="C51" i="30"/>
  <c r="C52" i="30"/>
  <c r="C29" i="30"/>
  <c r="C54" i="30"/>
  <c r="C21" i="30"/>
  <c r="C55" i="30"/>
  <c r="C57" i="30"/>
  <c r="C58" i="30"/>
  <c r="C59" i="30"/>
  <c r="C60" i="30"/>
  <c r="C61" i="30"/>
  <c r="C62" i="30"/>
  <c r="C63" i="30"/>
  <c r="C64" i="30"/>
  <c r="C65" i="30"/>
  <c r="C66" i="30"/>
  <c r="C68" i="30"/>
  <c r="C69" i="30"/>
  <c r="C70" i="30"/>
  <c r="C67" i="30"/>
  <c r="C56" i="30"/>
  <c r="C71" i="30"/>
  <c r="C72" i="30"/>
  <c r="C74" i="30"/>
  <c r="C30" i="30"/>
  <c r="C75" i="30"/>
  <c r="C76" i="30"/>
  <c r="C77" i="30"/>
  <c r="C78" i="30"/>
  <c r="C79" i="30"/>
  <c r="C80" i="30"/>
  <c r="C81" i="30"/>
  <c r="C82" i="30"/>
  <c r="C83" i="30"/>
  <c r="C84" i="30"/>
  <c r="C85" i="30"/>
  <c r="C86" i="30"/>
  <c r="C87" i="30"/>
  <c r="C89" i="30"/>
  <c r="C90" i="30"/>
  <c r="C91" i="30"/>
  <c r="C93" i="30"/>
  <c r="C94" i="30"/>
  <c r="H105" i="30"/>
  <c r="I105" i="30"/>
  <c r="E53" i="30"/>
  <c r="G53" i="30"/>
  <c r="E73" i="30"/>
  <c r="G73" i="30"/>
  <c r="E88" i="30"/>
  <c r="G88" i="30"/>
  <c r="E92" i="30"/>
  <c r="G92" i="30"/>
  <c r="E95" i="30"/>
  <c r="G95" i="30"/>
  <c r="E96" i="30"/>
  <c r="G96" i="30"/>
  <c r="E97" i="30"/>
  <c r="G97" i="30"/>
  <c r="E98" i="30"/>
  <c r="G98" i="30"/>
  <c r="E99" i="30"/>
  <c r="G99" i="30"/>
  <c r="E100" i="30"/>
  <c r="G100" i="30"/>
  <c r="E101" i="30"/>
  <c r="G101" i="30"/>
  <c r="E102" i="30"/>
  <c r="G102" i="30"/>
  <c r="C10" i="31"/>
  <c r="C6" i="31"/>
  <c r="C11" i="31"/>
  <c r="C13" i="31"/>
  <c r="C14" i="31"/>
  <c r="C17" i="31"/>
  <c r="C18" i="31"/>
  <c r="C7" i="31"/>
  <c r="C21" i="31"/>
  <c r="C23" i="31"/>
  <c r="C24" i="31"/>
  <c r="C25" i="31"/>
  <c r="C26" i="31"/>
  <c r="C27" i="31"/>
  <c r="C28" i="31"/>
  <c r="C20" i="31"/>
  <c r="C15" i="31"/>
  <c r="C29" i="31"/>
  <c r="C19" i="31"/>
  <c r="C30" i="31"/>
  <c r="C12" i="31"/>
  <c r="C31" i="31"/>
  <c r="C32" i="31"/>
  <c r="C33" i="31"/>
  <c r="C9" i="31"/>
  <c r="C34" i="31"/>
  <c r="C35" i="31"/>
  <c r="C36" i="31"/>
  <c r="C37" i="31"/>
  <c r="C38" i="31"/>
  <c r="C39" i="31"/>
  <c r="C40" i="31"/>
  <c r="C42" i="31"/>
  <c r="C45" i="31"/>
  <c r="C46" i="31"/>
  <c r="C47" i="31"/>
  <c r="C48" i="31"/>
  <c r="C49" i="31"/>
  <c r="C50" i="31"/>
  <c r="C16" i="31"/>
  <c r="C43" i="31"/>
  <c r="C52" i="31"/>
  <c r="C53" i="31"/>
  <c r="C54" i="31"/>
  <c r="C51" i="31"/>
  <c r="C55" i="31"/>
  <c r="C56" i="31"/>
  <c r="C57" i="31"/>
  <c r="C58" i="31"/>
  <c r="C59" i="31"/>
  <c r="C22" i="31"/>
  <c r="C44" i="31"/>
  <c r="C60" i="31"/>
  <c r="C61" i="31"/>
  <c r="C62" i="31"/>
  <c r="C63" i="31"/>
  <c r="C64" i="31"/>
  <c r="C65" i="31"/>
  <c r="C66" i="31"/>
  <c r="C68" i="31"/>
  <c r="C69" i="31"/>
  <c r="C70" i="31"/>
  <c r="C71" i="31"/>
  <c r="C72" i="31"/>
  <c r="C73" i="31"/>
  <c r="C74" i="31"/>
  <c r="C75" i="31"/>
  <c r="C76" i="31"/>
  <c r="C77" i="31"/>
  <c r="H84" i="31"/>
  <c r="I84" i="31"/>
  <c r="C11" i="32"/>
  <c r="C12" i="32"/>
  <c r="C13" i="32"/>
  <c r="C14" i="32"/>
  <c r="C15" i="32"/>
  <c r="C7" i="32"/>
  <c r="C16" i="32"/>
  <c r="C17" i="32"/>
  <c r="C18" i="32"/>
  <c r="C19" i="32"/>
  <c r="C21" i="32"/>
  <c r="C22" i="32"/>
  <c r="C24" i="32"/>
  <c r="C23" i="32"/>
  <c r="C26" i="32"/>
  <c r="C27" i="32"/>
  <c r="C30" i="32"/>
  <c r="C31" i="32"/>
  <c r="C32" i="32"/>
  <c r="C33" i="32"/>
  <c r="C34" i="32"/>
  <c r="C35" i="32"/>
  <c r="C25" i="32"/>
  <c r="C36" i="32"/>
  <c r="C37" i="32"/>
  <c r="C29" i="32"/>
  <c r="C38" i="32"/>
  <c r="C39" i="32"/>
  <c r="C40" i="32"/>
  <c r="C42" i="32"/>
  <c r="I50" i="32"/>
  <c r="J50" i="32"/>
  <c r="C28" i="33"/>
  <c r="C29" i="33"/>
  <c r="C10" i="33"/>
  <c r="C7" i="33"/>
  <c r="C11" i="33"/>
  <c r="C12" i="33"/>
  <c r="C13" i="33"/>
  <c r="C14" i="33"/>
  <c r="C16" i="33"/>
  <c r="C18" i="33"/>
  <c r="C9" i="33"/>
  <c r="C17" i="33"/>
  <c r="C20" i="33"/>
  <c r="C15" i="33"/>
  <c r="C23" i="33"/>
  <c r="C25" i="33"/>
  <c r="C26" i="33"/>
  <c r="C27" i="33"/>
  <c r="C22" i="33"/>
  <c r="I35" i="33"/>
  <c r="C7" i="34"/>
  <c r="C8" i="34"/>
  <c r="C9" i="34"/>
  <c r="C10" i="34"/>
  <c r="C11" i="34"/>
  <c r="C12" i="34"/>
  <c r="C15" i="34"/>
  <c r="C16" i="34"/>
  <c r="C13" i="34"/>
  <c r="C17" i="34"/>
  <c r="C8" i="13"/>
  <c r="C7" i="13"/>
  <c r="C10" i="13"/>
  <c r="C11" i="13"/>
  <c r="C12" i="13"/>
  <c r="C13" i="13"/>
  <c r="C14" i="13"/>
  <c r="C16" i="13"/>
  <c r="C17" i="13"/>
  <c r="C18" i="13"/>
  <c r="C19" i="13"/>
  <c r="C20" i="13"/>
  <c r="C21" i="13"/>
  <c r="C22" i="13"/>
  <c r="C9" i="13"/>
  <c r="C23" i="13"/>
  <c r="C24" i="13"/>
  <c r="C26" i="13"/>
  <c r="C27" i="13"/>
  <c r="C28" i="13"/>
  <c r="C30" i="13"/>
  <c r="C31" i="13"/>
  <c r="C32" i="13"/>
  <c r="C33" i="13"/>
  <c r="C34" i="13"/>
  <c r="C36" i="13"/>
  <c r="C38" i="13"/>
  <c r="C39" i="13"/>
  <c r="C40" i="13"/>
  <c r="C41" i="13"/>
  <c r="C42" i="13"/>
  <c r="C43" i="13"/>
  <c r="C44" i="13"/>
  <c r="C45" i="13"/>
  <c r="C46" i="13"/>
  <c r="C47" i="13"/>
  <c r="C50" i="13"/>
  <c r="C15" i="13"/>
  <c r="C51" i="13"/>
  <c r="C52" i="13"/>
  <c r="C53" i="13"/>
  <c r="C54" i="13"/>
  <c r="C55" i="13"/>
  <c r="C56" i="13"/>
  <c r="C57" i="13"/>
  <c r="C58" i="13"/>
  <c r="C59" i="13"/>
  <c r="C29" i="13"/>
  <c r="C60" i="13"/>
  <c r="C61" i="13"/>
  <c r="C62" i="13"/>
  <c r="C63" i="13"/>
  <c r="C64" i="13"/>
  <c r="C25" i="13"/>
  <c r="C65" i="13"/>
  <c r="C67" i="13"/>
  <c r="C68" i="13"/>
  <c r="C69" i="13"/>
  <c r="C70" i="13"/>
  <c r="C71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7" i="13"/>
  <c r="C88" i="13"/>
  <c r="C89" i="13"/>
  <c r="C90" i="13"/>
  <c r="C72" i="13"/>
  <c r="C37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I157" i="13"/>
  <c r="C9" i="15"/>
  <c r="C6" i="15"/>
  <c r="C10" i="15"/>
  <c r="C12" i="15"/>
  <c r="C11" i="15"/>
  <c r="C13" i="15"/>
  <c r="C14" i="15"/>
  <c r="C15" i="15"/>
  <c r="C16" i="15"/>
  <c r="C17" i="15"/>
  <c r="C18" i="15"/>
  <c r="C19" i="15"/>
  <c r="C20" i="15"/>
  <c r="C21" i="15"/>
  <c r="C22" i="15"/>
  <c r="C23" i="15"/>
  <c r="C25" i="15"/>
  <c r="C26" i="15"/>
  <c r="C27" i="15"/>
  <c r="C28" i="15"/>
  <c r="C29" i="15"/>
  <c r="C31" i="15"/>
  <c r="C33" i="15"/>
  <c r="C34" i="15"/>
  <c r="C36" i="15"/>
  <c r="C38" i="15"/>
  <c r="C39" i="15"/>
  <c r="C35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3" i="15"/>
  <c r="C54" i="15"/>
  <c r="C55" i="15"/>
  <c r="C56" i="15"/>
  <c r="C58" i="15"/>
  <c r="C7" i="14"/>
  <c r="C9" i="14"/>
  <c r="C10" i="14"/>
  <c r="C8" i="14"/>
  <c r="C13" i="14"/>
  <c r="C15" i="14"/>
  <c r="C16" i="14"/>
  <c r="C17" i="14"/>
  <c r="C18" i="14"/>
  <c r="C19" i="14"/>
  <c r="C20" i="14"/>
  <c r="C21" i="14"/>
  <c r="C22" i="14"/>
  <c r="C24" i="14"/>
  <c r="C11" i="14"/>
  <c r="C25" i="14"/>
  <c r="C26" i="14"/>
  <c r="C27" i="14"/>
  <c r="C28" i="14"/>
  <c r="C29" i="14"/>
  <c r="C12" i="14"/>
  <c r="C30" i="14"/>
  <c r="C32" i="14"/>
  <c r="C33" i="14"/>
  <c r="C35" i="14"/>
  <c r="C36" i="14"/>
  <c r="C37" i="14"/>
  <c r="C39" i="14"/>
  <c r="C40" i="14"/>
  <c r="C14" i="14"/>
  <c r="C41" i="14"/>
  <c r="C42" i="14"/>
  <c r="C43" i="14"/>
  <c r="C34" i="14"/>
  <c r="C44" i="14"/>
  <c r="C46" i="14"/>
  <c r="C47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48" i="14"/>
  <c r="C84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H64" i="15"/>
  <c r="I64" i="15"/>
  <c r="E37" i="15"/>
  <c r="G37" i="15"/>
  <c r="E57" i="15"/>
  <c r="G57" i="15"/>
  <c r="E52" i="15"/>
  <c r="G52" i="15"/>
  <c r="E24" i="15"/>
  <c r="G24" i="15"/>
  <c r="E59" i="15"/>
  <c r="G59" i="15"/>
  <c r="E60" i="15"/>
  <c r="G60" i="15"/>
  <c r="E61" i="15"/>
  <c r="G61" i="15"/>
  <c r="H104" i="14"/>
  <c r="I104" i="14"/>
  <c r="C7" i="37"/>
  <c r="C8" i="37"/>
  <c r="C9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7" i="37"/>
  <c r="C58" i="37"/>
  <c r="C59" i="37"/>
  <c r="C60" i="37"/>
  <c r="C62" i="37"/>
  <c r="C63" i="37"/>
  <c r="C64" i="37"/>
  <c r="C65" i="37"/>
  <c r="C66" i="37"/>
  <c r="C67" i="37"/>
  <c r="C68" i="37"/>
  <c r="C69" i="37"/>
  <c r="C70" i="37"/>
  <c r="C71" i="37"/>
  <c r="C72" i="37"/>
  <c r="C73" i="37"/>
  <c r="J88" i="19"/>
  <c r="E71" i="19"/>
  <c r="G71" i="19"/>
  <c r="E73" i="19"/>
  <c r="G73" i="19"/>
  <c r="E83" i="19"/>
  <c r="G83" i="19"/>
  <c r="E84" i="19"/>
  <c r="G84" i="19"/>
  <c r="E85" i="19"/>
  <c r="G85" i="19"/>
  <c r="C6" i="19" l="1"/>
  <c r="C10" i="17"/>
  <c r="C11" i="17"/>
  <c r="C12" i="17"/>
  <c r="C13" i="17"/>
  <c r="C15" i="17"/>
  <c r="C9" i="17"/>
  <c r="C14" i="17"/>
  <c r="C35" i="16"/>
  <c r="C31" i="16"/>
  <c r="C11" i="16"/>
  <c r="C12" i="16"/>
  <c r="C13" i="16"/>
  <c r="C14" i="16"/>
  <c r="C10" i="16"/>
  <c r="C16" i="16"/>
  <c r="C17" i="16"/>
  <c r="C18" i="16"/>
  <c r="C19" i="16"/>
  <c r="C20" i="16"/>
  <c r="C21" i="16"/>
  <c r="C22" i="16"/>
  <c r="C23" i="16"/>
  <c r="C24" i="16"/>
  <c r="C26" i="16"/>
  <c r="C28" i="16"/>
  <c r="C15" i="16"/>
  <c r="C27" i="16"/>
  <c r="C29" i="16"/>
  <c r="C32" i="16"/>
  <c r="C33" i="16"/>
  <c r="C34" i="16"/>
  <c r="E53" i="14"/>
  <c r="G53" i="14"/>
  <c r="E81" i="14"/>
  <c r="G81" i="14"/>
  <c r="E87" i="14"/>
  <c r="G87" i="14"/>
  <c r="E94" i="14"/>
  <c r="G94" i="14"/>
  <c r="E99" i="14"/>
  <c r="G99" i="14"/>
  <c r="E23" i="14"/>
  <c r="G23" i="14"/>
  <c r="E31" i="14"/>
  <c r="G31" i="14"/>
  <c r="E38" i="14"/>
  <c r="G38" i="14"/>
  <c r="E45" i="14"/>
  <c r="G45" i="14"/>
  <c r="E101" i="14"/>
  <c r="G101" i="14"/>
  <c r="J157" i="13"/>
  <c r="K157" i="13"/>
  <c r="E146" i="13"/>
  <c r="G146" i="13"/>
  <c r="E35" i="13"/>
  <c r="G35" i="13"/>
  <c r="E66" i="13"/>
  <c r="G66" i="13"/>
  <c r="E86" i="13"/>
  <c r="G86" i="13"/>
  <c r="E106" i="13"/>
  <c r="G106" i="13"/>
  <c r="E134" i="13"/>
  <c r="G134" i="13"/>
  <c r="C7" i="12"/>
  <c r="C8" i="12"/>
  <c r="K189" i="12"/>
  <c r="E158" i="12"/>
  <c r="G158" i="12"/>
  <c r="E174" i="12"/>
  <c r="G174" i="12"/>
  <c r="E185" i="12"/>
  <c r="G185" i="12"/>
  <c r="E40" i="12"/>
  <c r="G40" i="12"/>
  <c r="E98" i="12"/>
  <c r="G98" i="12"/>
  <c r="E108" i="12"/>
  <c r="G108" i="12"/>
  <c r="E123" i="12"/>
  <c r="G123" i="12"/>
  <c r="E139" i="12"/>
  <c r="G139" i="12"/>
  <c r="E159" i="12"/>
  <c r="G159" i="12"/>
  <c r="E70" i="12"/>
  <c r="G70" i="12"/>
  <c r="E71" i="12"/>
  <c r="G71" i="12"/>
  <c r="C6" i="11"/>
  <c r="K255" i="11"/>
  <c r="E35" i="11"/>
  <c r="G35" i="11"/>
  <c r="E66" i="11"/>
  <c r="G66" i="11"/>
  <c r="E121" i="11"/>
  <c r="G121" i="11"/>
  <c r="E126" i="11"/>
  <c r="G126" i="11"/>
  <c r="E155" i="11"/>
  <c r="G155" i="11"/>
  <c r="E178" i="11"/>
  <c r="G178" i="11"/>
  <c r="E219" i="11"/>
  <c r="G219" i="11"/>
  <c r="E56" i="11"/>
  <c r="G56" i="11"/>
  <c r="E127" i="11"/>
  <c r="G127" i="11"/>
  <c r="E220" i="11"/>
  <c r="G220" i="11"/>
  <c r="E247" i="11"/>
  <c r="G247" i="11"/>
  <c r="E113" i="11"/>
  <c r="G113" i="11"/>
  <c r="E114" i="11"/>
  <c r="G114" i="11"/>
  <c r="E115" i="11"/>
  <c r="G115" i="11"/>
  <c r="E249" i="11"/>
  <c r="G249" i="11"/>
  <c r="E250" i="11"/>
  <c r="G250" i="11"/>
  <c r="E251" i="11"/>
  <c r="G251" i="11"/>
  <c r="C64" i="10"/>
  <c r="C231" i="10"/>
  <c r="C232" i="10"/>
  <c r="C233" i="10"/>
  <c r="C234" i="10"/>
  <c r="C235" i="10"/>
  <c r="C236" i="10"/>
  <c r="C237" i="10"/>
  <c r="C238" i="10"/>
  <c r="C239" i="10"/>
  <c r="C240" i="10"/>
  <c r="C15" i="10"/>
  <c r="C10" i="10"/>
  <c r="C19" i="10"/>
  <c r="C18" i="10"/>
  <c r="C14" i="10"/>
  <c r="C9" i="10"/>
  <c r="C13" i="10"/>
  <c r="C22" i="10"/>
  <c r="C17" i="10"/>
  <c r="C28" i="10"/>
  <c r="C12" i="10"/>
  <c r="C29" i="10"/>
  <c r="C30" i="10"/>
  <c r="C31" i="10"/>
  <c r="C21" i="10"/>
  <c r="C23" i="10"/>
  <c r="C27" i="10"/>
  <c r="C24" i="10"/>
  <c r="C25" i="10"/>
  <c r="C26" i="10"/>
  <c r="C34" i="10"/>
  <c r="C35" i="10"/>
  <c r="C36" i="10"/>
  <c r="C38" i="10"/>
  <c r="C39" i="10"/>
  <c r="C33" i="10"/>
  <c r="C41" i="10"/>
  <c r="C42" i="10"/>
  <c r="C43" i="10"/>
  <c r="C46" i="10"/>
  <c r="C47" i="10"/>
  <c r="C37" i="10"/>
  <c r="C48" i="10"/>
  <c r="C32" i="10"/>
  <c r="C49" i="10"/>
  <c r="C44" i="10"/>
  <c r="C50" i="10"/>
  <c r="C52" i="10"/>
  <c r="C53" i="10"/>
  <c r="C56" i="10"/>
  <c r="C57" i="10"/>
  <c r="C58" i="10"/>
  <c r="C60" i="10"/>
  <c r="C61" i="10"/>
  <c r="C62" i="10"/>
  <c r="C16" i="10"/>
  <c r="C65" i="10"/>
  <c r="C66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67" i="10"/>
  <c r="C101" i="10"/>
  <c r="C105" i="10"/>
  <c r="C106" i="10"/>
  <c r="C109" i="10"/>
  <c r="C111" i="10"/>
  <c r="C115" i="10"/>
  <c r="C20" i="10"/>
  <c r="C51" i="10"/>
  <c r="C118" i="10"/>
  <c r="C119" i="10"/>
  <c r="C120" i="10"/>
  <c r="C54" i="10"/>
  <c r="C112" i="10"/>
  <c r="C121" i="10"/>
  <c r="C124" i="10"/>
  <c r="C125" i="10"/>
  <c r="C126" i="10"/>
  <c r="C63" i="10"/>
  <c r="C127" i="10"/>
  <c r="C128" i="10"/>
  <c r="C55" i="10"/>
  <c r="C129" i="10"/>
  <c r="C130" i="10"/>
  <c r="C131" i="10"/>
  <c r="C132" i="10"/>
  <c r="C133" i="10"/>
  <c r="C134" i="10"/>
  <c r="C135" i="10"/>
  <c r="C136" i="10"/>
  <c r="C137" i="10"/>
  <c r="C138" i="10"/>
  <c r="C114" i="10"/>
  <c r="C141" i="10"/>
  <c r="C142" i="10"/>
  <c r="C143" i="10"/>
  <c r="C144" i="10"/>
  <c r="C145" i="10"/>
  <c r="C45" i="10"/>
  <c r="C146" i="10"/>
  <c r="C110" i="10"/>
  <c r="C147" i="10"/>
  <c r="C148" i="10"/>
  <c r="C149" i="10"/>
  <c r="C150" i="10"/>
  <c r="C154" i="10"/>
  <c r="C158" i="10"/>
  <c r="C159" i="10"/>
  <c r="C160" i="10"/>
  <c r="C161" i="10"/>
  <c r="C162" i="10"/>
  <c r="C163" i="10"/>
  <c r="C164" i="10"/>
  <c r="C155" i="10"/>
  <c r="C165" i="10"/>
  <c r="C166" i="10"/>
  <c r="C167" i="10"/>
  <c r="C168" i="10"/>
  <c r="C171" i="10"/>
  <c r="C174" i="10"/>
  <c r="C69" i="10"/>
  <c r="C176" i="10"/>
  <c r="C177" i="10"/>
  <c r="C117" i="10"/>
  <c r="C178" i="10"/>
  <c r="C179" i="10"/>
  <c r="C180" i="10"/>
  <c r="C181" i="10"/>
  <c r="C182" i="10"/>
  <c r="C183" i="10"/>
  <c r="C184" i="10"/>
  <c r="C185" i="10"/>
  <c r="C123" i="10"/>
  <c r="C186" i="10"/>
  <c r="C187" i="10"/>
  <c r="C188" i="10"/>
  <c r="C189" i="10"/>
  <c r="C190" i="10"/>
  <c r="C191" i="10"/>
  <c r="C192" i="10"/>
  <c r="C193" i="10"/>
  <c r="C194" i="10"/>
  <c r="C195" i="10"/>
  <c r="C156" i="10"/>
  <c r="C196" i="10"/>
  <c r="C197" i="10"/>
  <c r="C198" i="10"/>
  <c r="C199" i="10"/>
  <c r="C200" i="10"/>
  <c r="C201" i="10"/>
  <c r="C202" i="10"/>
  <c r="C203" i="10"/>
  <c r="C204" i="10"/>
  <c r="C205" i="10"/>
  <c r="C211" i="10"/>
  <c r="C212" i="10"/>
  <c r="C213" i="10"/>
  <c r="C214" i="10"/>
  <c r="C215" i="10"/>
  <c r="C175" i="10"/>
  <c r="C216" i="10"/>
  <c r="C217" i="10"/>
  <c r="C218" i="10"/>
  <c r="C219" i="10"/>
  <c r="C152" i="10"/>
  <c r="C220" i="10"/>
  <c r="C221" i="10"/>
  <c r="C222" i="10"/>
  <c r="C223" i="10"/>
  <c r="C224" i="10"/>
  <c r="C225" i="10"/>
  <c r="C210" i="10"/>
  <c r="C157" i="10"/>
  <c r="K260" i="10"/>
  <c r="E229" i="10"/>
  <c r="G229" i="10"/>
  <c r="E245" i="10"/>
  <c r="G245" i="10"/>
  <c r="E173" i="10"/>
  <c r="G173" i="10"/>
  <c r="E59" i="10"/>
  <c r="G59" i="10"/>
  <c r="E108" i="10"/>
  <c r="G108" i="10"/>
  <c r="E170" i="10"/>
  <c r="G170" i="10"/>
  <c r="E209" i="10"/>
  <c r="G209" i="10"/>
  <c r="E230" i="10"/>
  <c r="G230" i="10"/>
  <c r="E246" i="10"/>
  <c r="G246" i="10"/>
  <c r="E102" i="10"/>
  <c r="G102" i="10"/>
  <c r="C6" i="9"/>
  <c r="K253" i="9"/>
  <c r="E102" i="9"/>
  <c r="G102" i="9"/>
  <c r="E117" i="9"/>
  <c r="G117" i="9"/>
  <c r="E160" i="9"/>
  <c r="G160" i="9"/>
  <c r="E184" i="9"/>
  <c r="G184" i="9"/>
  <c r="E204" i="9"/>
  <c r="G204" i="9"/>
  <c r="E227" i="9"/>
  <c r="G227" i="9"/>
  <c r="E243" i="9"/>
  <c r="G243" i="9"/>
  <c r="E118" i="9"/>
  <c r="G118" i="9"/>
  <c r="E144" i="9"/>
  <c r="G144" i="9"/>
  <c r="E205" i="9"/>
  <c r="G205" i="9"/>
  <c r="E228" i="9"/>
  <c r="G228" i="9"/>
  <c r="C8" i="8"/>
  <c r="C7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Z158" i="8"/>
  <c r="AA158" i="8"/>
  <c r="AB158" i="8"/>
  <c r="AC158" i="8"/>
  <c r="AD158" i="8"/>
  <c r="AE158" i="8"/>
  <c r="AF158" i="8"/>
  <c r="AG158" i="8"/>
  <c r="AH158" i="8"/>
  <c r="AI158" i="8"/>
  <c r="AJ158" i="8"/>
  <c r="AK158" i="8"/>
  <c r="K158" i="8"/>
  <c r="E127" i="8"/>
  <c r="G127" i="8"/>
  <c r="E141" i="8"/>
  <c r="G141" i="8"/>
  <c r="E152" i="8"/>
  <c r="G152" i="8"/>
  <c r="E28" i="8"/>
  <c r="G28" i="8"/>
  <c r="E108" i="8"/>
  <c r="G108" i="8"/>
  <c r="E142" i="8"/>
  <c r="G142" i="8"/>
  <c r="E153" i="8"/>
  <c r="G153" i="8"/>
  <c r="E154" i="8"/>
  <c r="G154" i="8"/>
  <c r="C10" i="32" l="1"/>
  <c r="K50" i="32"/>
  <c r="E20" i="32"/>
  <c r="G20" i="32"/>
  <c r="E28" i="32"/>
  <c r="G28" i="32"/>
  <c r="E41" i="32"/>
  <c r="G41" i="32"/>
  <c r="E43" i="32"/>
  <c r="G43" i="32"/>
  <c r="E44" i="32"/>
  <c r="G44" i="32"/>
  <c r="E45" i="32"/>
  <c r="G45" i="32"/>
  <c r="E46" i="32"/>
  <c r="G46" i="32"/>
  <c r="E47" i="32"/>
  <c r="G47" i="32"/>
  <c r="E64" i="28"/>
  <c r="G64" i="28"/>
  <c r="E70" i="28"/>
  <c r="G70" i="28"/>
  <c r="E25" i="28"/>
  <c r="G25" i="28"/>
  <c r="E55" i="28"/>
  <c r="G55" i="28"/>
  <c r="E61" i="28"/>
  <c r="G61" i="28"/>
  <c r="E71" i="28"/>
  <c r="G71" i="28"/>
  <c r="E95" i="28"/>
  <c r="G95" i="28"/>
  <c r="C12" i="27"/>
  <c r="E44" i="27"/>
  <c r="G44" i="27"/>
  <c r="E30" i="27"/>
  <c r="G30" i="27"/>
  <c r="E57" i="27"/>
  <c r="G57" i="27"/>
  <c r="E72" i="27"/>
  <c r="G72" i="27"/>
  <c r="E75" i="27"/>
  <c r="G75" i="27"/>
  <c r="E21" i="27"/>
  <c r="G21" i="27"/>
  <c r="C11" i="26"/>
  <c r="C9" i="25"/>
  <c r="C14" i="25"/>
  <c r="C15" i="25"/>
  <c r="C12" i="25"/>
  <c r="C16" i="25"/>
  <c r="C17" i="25"/>
  <c r="C10" i="25"/>
  <c r="C19" i="25"/>
  <c r="C21" i="25"/>
  <c r="C22" i="25"/>
  <c r="C24" i="25"/>
  <c r="C26" i="25"/>
  <c r="C13" i="25"/>
  <c r="C28" i="25"/>
  <c r="C29" i="25"/>
  <c r="C30" i="25"/>
  <c r="C31" i="25"/>
  <c r="C35" i="25"/>
  <c r="C36" i="25"/>
  <c r="C6" i="24"/>
  <c r="C12" i="24"/>
  <c r="C13" i="24"/>
  <c r="C14" i="24"/>
  <c r="C11" i="24"/>
  <c r="C9" i="24"/>
  <c r="C16" i="24"/>
  <c r="C10" i="24"/>
  <c r="C15" i="24"/>
  <c r="C17" i="24"/>
  <c r="C20" i="24"/>
  <c r="C18" i="24"/>
  <c r="C21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I50" i="24"/>
  <c r="I41" i="23"/>
  <c r="C16" i="22"/>
  <c r="C17" i="22"/>
  <c r="C13" i="22"/>
  <c r="C18" i="22"/>
  <c r="C19" i="22"/>
  <c r="C21" i="22"/>
  <c r="C22" i="22"/>
  <c r="C14" i="22"/>
  <c r="C20" i="22"/>
  <c r="C25" i="22"/>
  <c r="C26" i="22"/>
  <c r="C27" i="22"/>
  <c r="C23" i="22"/>
  <c r="C28" i="22"/>
  <c r="C29" i="22"/>
  <c r="C30" i="22"/>
  <c r="C32" i="22"/>
  <c r="C33" i="22"/>
  <c r="C34" i="22"/>
  <c r="C35" i="22"/>
  <c r="C36" i="22"/>
  <c r="C38" i="22"/>
  <c r="C39" i="22"/>
  <c r="C40" i="22"/>
  <c r="C24" i="22"/>
  <c r="C6" i="22"/>
  <c r="C7" i="22"/>
  <c r="C10" i="22"/>
  <c r="C9" i="22"/>
  <c r="C11" i="22"/>
  <c r="C12" i="22"/>
  <c r="C15" i="22"/>
  <c r="I50" i="22"/>
  <c r="C9" i="21"/>
  <c r="C7" i="21"/>
  <c r="C12" i="21"/>
  <c r="C10" i="21"/>
  <c r="C14" i="21"/>
  <c r="C16" i="21"/>
  <c r="C11" i="21"/>
  <c r="C15" i="21"/>
  <c r="C20" i="21"/>
  <c r="C21" i="21"/>
  <c r="C17" i="21"/>
  <c r="C22" i="21"/>
  <c r="C25" i="21"/>
  <c r="C26" i="21"/>
  <c r="C24" i="21"/>
  <c r="C27" i="21"/>
  <c r="C13" i="21"/>
  <c r="C28" i="21"/>
  <c r="C30" i="21"/>
  <c r="C29" i="21"/>
  <c r="C31" i="21"/>
  <c r="C32" i="21"/>
  <c r="C34" i="21"/>
  <c r="C36" i="21"/>
  <c r="C35" i="21"/>
  <c r="C37" i="21"/>
  <c r="C38" i="21"/>
  <c r="C39" i="21"/>
  <c r="C40" i="21"/>
  <c r="C41" i="21"/>
  <c r="C42" i="21"/>
  <c r="C43" i="21"/>
  <c r="C18" i="21"/>
  <c r="C44" i="21"/>
  <c r="C45" i="21"/>
  <c r="C46" i="21"/>
  <c r="C48" i="21"/>
  <c r="C49" i="21"/>
  <c r="C50" i="21"/>
  <c r="C51" i="21"/>
  <c r="C52" i="21"/>
  <c r="C53" i="21"/>
  <c r="C6" i="20"/>
  <c r="C9" i="20"/>
  <c r="C10" i="20"/>
  <c r="C12" i="20"/>
  <c r="C13" i="20"/>
  <c r="C14" i="20"/>
  <c r="C15" i="20"/>
  <c r="C16" i="20"/>
  <c r="C18" i="20"/>
  <c r="C22" i="20"/>
  <c r="C23" i="20"/>
  <c r="C24" i="20"/>
  <c r="C25" i="20"/>
  <c r="C19" i="20"/>
  <c r="C28" i="20"/>
  <c r="C27" i="20"/>
  <c r="C29" i="20"/>
  <c r="C30" i="20"/>
  <c r="C21" i="20"/>
  <c r="C31" i="20"/>
  <c r="C32" i="20"/>
  <c r="C34" i="20"/>
  <c r="C20" i="20"/>
  <c r="C35" i="20"/>
  <c r="C36" i="20"/>
  <c r="C38" i="20"/>
  <c r="C39" i="20"/>
  <c r="C49" i="6"/>
  <c r="C50" i="6"/>
  <c r="C51" i="6"/>
  <c r="C52" i="6"/>
  <c r="C55" i="6"/>
  <c r="C56" i="6"/>
  <c r="C57" i="6"/>
  <c r="C58" i="6"/>
  <c r="C59" i="6"/>
  <c r="C62" i="6"/>
  <c r="C9" i="6"/>
  <c r="C11" i="6"/>
  <c r="C12" i="6"/>
  <c r="C10" i="6"/>
  <c r="C14" i="6"/>
  <c r="C16" i="6"/>
  <c r="C17" i="6"/>
  <c r="C20" i="6"/>
  <c r="C15" i="6"/>
  <c r="C22" i="6"/>
  <c r="C24" i="6"/>
  <c r="C25" i="6"/>
  <c r="C26" i="6"/>
  <c r="C27" i="6"/>
  <c r="C29" i="6"/>
  <c r="C30" i="6"/>
  <c r="C32" i="6"/>
  <c r="C19" i="6"/>
  <c r="C33" i="6"/>
  <c r="C34" i="6"/>
  <c r="C36" i="6"/>
  <c r="C37" i="6"/>
  <c r="C38" i="6"/>
  <c r="C39" i="6"/>
  <c r="C40" i="6"/>
  <c r="C41" i="6"/>
  <c r="C42" i="6"/>
  <c r="C45" i="6"/>
  <c r="C46" i="6"/>
  <c r="C48" i="6"/>
  <c r="C13" i="5"/>
  <c r="C12" i="5"/>
  <c r="C11" i="5"/>
  <c r="C14" i="5"/>
  <c r="C15" i="5"/>
  <c r="C19" i="5"/>
  <c r="C20" i="5"/>
  <c r="C17" i="5"/>
  <c r="C16" i="5"/>
  <c r="C22" i="5"/>
  <c r="C23" i="5"/>
  <c r="C24" i="5"/>
  <c r="C25" i="5"/>
  <c r="C21" i="5"/>
  <c r="C18" i="5"/>
  <c r="C26" i="5"/>
  <c r="C27" i="5"/>
  <c r="C30" i="5"/>
  <c r="C31" i="5"/>
  <c r="C32" i="5"/>
  <c r="C33" i="5"/>
  <c r="C29" i="5"/>
  <c r="C34" i="5"/>
  <c r="C35" i="5"/>
  <c r="C36" i="5"/>
  <c r="C37" i="5"/>
  <c r="C40" i="5"/>
  <c r="C41" i="5"/>
  <c r="C42" i="5"/>
  <c r="C43" i="5"/>
  <c r="C44" i="5"/>
  <c r="C45" i="5"/>
  <c r="C46" i="5"/>
  <c r="C38" i="5"/>
  <c r="C48" i="5"/>
  <c r="C49" i="5"/>
  <c r="C50" i="5"/>
  <c r="C39" i="5"/>
  <c r="C51" i="5"/>
  <c r="C52" i="5"/>
  <c r="C47" i="5"/>
  <c r="C54" i="5"/>
  <c r="C55" i="5"/>
  <c r="C56" i="5"/>
  <c r="C57" i="5"/>
  <c r="C58" i="5"/>
  <c r="C59" i="5"/>
  <c r="C61" i="5"/>
  <c r="C62" i="5"/>
  <c r="C63" i="5"/>
  <c r="C65" i="5"/>
  <c r="C66" i="5"/>
  <c r="C67" i="5"/>
  <c r="C68" i="5"/>
  <c r="C69" i="5"/>
  <c r="C70" i="5"/>
  <c r="C71" i="5"/>
  <c r="I76" i="5"/>
  <c r="J76" i="5"/>
  <c r="K76" i="5"/>
  <c r="L76" i="5"/>
  <c r="M76" i="5"/>
  <c r="N76" i="5"/>
  <c r="O76" i="5"/>
  <c r="C46" i="4"/>
  <c r="C47" i="4"/>
  <c r="C13" i="4"/>
  <c r="C10" i="4"/>
  <c r="C15" i="4"/>
  <c r="C17" i="4"/>
  <c r="C18" i="4"/>
  <c r="C11" i="4"/>
  <c r="C16" i="4"/>
  <c r="C19" i="4"/>
  <c r="C20" i="4"/>
  <c r="C23" i="4"/>
  <c r="C24" i="4"/>
  <c r="C25" i="4"/>
  <c r="C26" i="4"/>
  <c r="C27" i="4"/>
  <c r="C28" i="4"/>
  <c r="C14" i="4"/>
  <c r="C30" i="4"/>
  <c r="C21" i="4"/>
  <c r="C32" i="4"/>
  <c r="C33" i="4"/>
  <c r="C34" i="4"/>
  <c r="C36" i="4"/>
  <c r="C37" i="4"/>
  <c r="C38" i="4"/>
  <c r="C41" i="4"/>
  <c r="C42" i="4"/>
  <c r="C43" i="4"/>
  <c r="C44" i="4"/>
  <c r="C39" i="4"/>
  <c r="C40" i="4"/>
  <c r="C31" i="4"/>
  <c r="I54" i="4"/>
  <c r="C47" i="3"/>
  <c r="C48" i="3"/>
  <c r="C9" i="3"/>
  <c r="C13" i="3"/>
  <c r="C12" i="3"/>
  <c r="C15" i="3"/>
  <c r="C11" i="3"/>
  <c r="C16" i="3"/>
  <c r="C18" i="3"/>
  <c r="C19" i="3"/>
  <c r="C20" i="3"/>
  <c r="C17" i="3"/>
  <c r="C22" i="3"/>
  <c r="C14" i="3"/>
  <c r="C21" i="3"/>
  <c r="C24" i="3"/>
  <c r="C26" i="3"/>
  <c r="C27" i="3"/>
  <c r="C25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5" i="3"/>
  <c r="C46" i="3"/>
  <c r="I56" i="3"/>
  <c r="C12" i="2"/>
  <c r="C13" i="2"/>
  <c r="C15" i="2"/>
  <c r="C14" i="2"/>
  <c r="C16" i="2"/>
  <c r="C18" i="2"/>
  <c r="C20" i="2"/>
  <c r="C22" i="2"/>
  <c r="C23" i="2"/>
  <c r="C24" i="2"/>
  <c r="C25" i="2"/>
  <c r="C26" i="2"/>
  <c r="C21" i="2"/>
  <c r="C27" i="2"/>
  <c r="C11" i="2"/>
  <c r="C28" i="2"/>
  <c r="C19" i="2"/>
  <c r="C30" i="2"/>
  <c r="C31" i="2"/>
  <c r="C32" i="2"/>
  <c r="C34" i="2"/>
  <c r="C35" i="2"/>
  <c r="C36" i="2"/>
  <c r="C37" i="2"/>
  <c r="C33" i="2"/>
  <c r="C38" i="2"/>
  <c r="C40" i="2"/>
  <c r="C41" i="2"/>
  <c r="C42" i="2"/>
  <c r="C45" i="2"/>
  <c r="C46" i="2"/>
  <c r="C47" i="2"/>
  <c r="C48" i="2"/>
  <c r="C49" i="2"/>
  <c r="C50" i="2"/>
  <c r="C51" i="2"/>
  <c r="C52" i="2"/>
  <c r="C53" i="2"/>
  <c r="C54" i="2"/>
  <c r="C51" i="1"/>
  <c r="C52" i="1"/>
  <c r="C53" i="1"/>
  <c r="C10" i="1"/>
  <c r="C12" i="1"/>
  <c r="C13" i="1"/>
  <c r="C15" i="1"/>
  <c r="C16" i="1"/>
  <c r="C17" i="1"/>
  <c r="C18" i="1"/>
  <c r="C11" i="1"/>
  <c r="C21" i="1"/>
  <c r="C22" i="1"/>
  <c r="C19" i="1"/>
  <c r="C24" i="1"/>
  <c r="C20" i="1"/>
  <c r="C25" i="1"/>
  <c r="C28" i="1"/>
  <c r="C23" i="1"/>
  <c r="C30" i="1"/>
  <c r="C31" i="1"/>
  <c r="C32" i="1"/>
  <c r="C33" i="1"/>
  <c r="C34" i="1"/>
  <c r="C29" i="1"/>
  <c r="C35" i="1"/>
  <c r="C36" i="1"/>
  <c r="C26" i="1"/>
  <c r="C40" i="1"/>
  <c r="C41" i="1"/>
  <c r="C42" i="1"/>
  <c r="C43" i="1"/>
  <c r="C44" i="1"/>
  <c r="C45" i="1"/>
  <c r="C27" i="1"/>
  <c r="C46" i="1"/>
  <c r="C47" i="1"/>
  <c r="C14" i="1"/>
  <c r="C48" i="1"/>
  <c r="C39" i="1"/>
  <c r="E50" i="1"/>
  <c r="G50" i="1"/>
  <c r="E55" i="1"/>
  <c r="G55" i="1"/>
  <c r="E56" i="1"/>
  <c r="G56" i="1"/>
  <c r="E57" i="1"/>
  <c r="G57" i="1"/>
  <c r="E58" i="1"/>
  <c r="G58" i="1"/>
  <c r="E59" i="1"/>
  <c r="G59" i="1"/>
  <c r="E60" i="1"/>
  <c r="G60" i="1"/>
  <c r="E61" i="1"/>
  <c r="G61" i="1"/>
  <c r="E34" i="26"/>
  <c r="G34" i="26"/>
  <c r="E22" i="26"/>
  <c r="G22" i="26"/>
  <c r="E26" i="26"/>
  <c r="G26" i="26"/>
  <c r="E30" i="26"/>
  <c r="G30" i="26"/>
  <c r="E37" i="26"/>
  <c r="G37" i="26"/>
  <c r="E117" i="29"/>
  <c r="G117" i="29"/>
  <c r="E125" i="29"/>
  <c r="G125" i="29"/>
  <c r="E62" i="29"/>
  <c r="G62" i="29"/>
  <c r="E77" i="29"/>
  <c r="G77" i="29"/>
  <c r="E84" i="29"/>
  <c r="G84" i="29"/>
  <c r="E112" i="29"/>
  <c r="G112" i="29"/>
  <c r="E118" i="29"/>
  <c r="G118" i="29"/>
  <c r="E126" i="29"/>
  <c r="G126" i="29"/>
  <c r="E96" i="7"/>
  <c r="G96" i="7"/>
  <c r="E48" i="7"/>
  <c r="G48" i="7"/>
  <c r="E58" i="7"/>
  <c r="G58" i="7"/>
  <c r="E75" i="7"/>
  <c r="G75" i="7"/>
  <c r="E87" i="7"/>
  <c r="G87" i="7"/>
  <c r="E97" i="7"/>
  <c r="G97" i="7"/>
  <c r="E103" i="7"/>
  <c r="G103" i="7"/>
  <c r="E38" i="7"/>
  <c r="G38" i="7"/>
  <c r="E106" i="8"/>
  <c r="G106" i="8"/>
  <c r="E126" i="8"/>
  <c r="G126" i="8"/>
  <c r="E140" i="8"/>
  <c r="G140" i="8"/>
  <c r="E50" i="8"/>
  <c r="G50" i="8"/>
  <c r="E60" i="8"/>
  <c r="G60" i="8"/>
  <c r="E77" i="8"/>
  <c r="G77" i="8"/>
  <c r="E88" i="8"/>
  <c r="G88" i="8"/>
  <c r="E107" i="8"/>
  <c r="G107" i="8"/>
  <c r="E155" i="8"/>
  <c r="G155" i="8"/>
  <c r="L253" i="9"/>
  <c r="L260" i="10"/>
  <c r="E207" i="10"/>
  <c r="G207" i="10"/>
  <c r="E40" i="10"/>
  <c r="G40" i="10"/>
  <c r="E107" i="10"/>
  <c r="G107" i="10"/>
  <c r="E116" i="10"/>
  <c r="G116" i="10"/>
  <c r="E122" i="10"/>
  <c r="G122" i="10"/>
  <c r="E140" i="10"/>
  <c r="G140" i="10"/>
  <c r="E151" i="10"/>
  <c r="G151" i="10"/>
  <c r="E169" i="10"/>
  <c r="G169" i="10"/>
  <c r="E208" i="10"/>
  <c r="G208" i="10"/>
  <c r="J255" i="11"/>
  <c r="L255" i="11"/>
  <c r="L189" i="12" l="1"/>
  <c r="L157" i="13"/>
  <c r="J41" i="23" l="1"/>
  <c r="K41" i="23"/>
  <c r="J50" i="22"/>
  <c r="K50" i="22"/>
  <c r="L50" i="22"/>
  <c r="J54" i="4"/>
  <c r="K54" i="4"/>
  <c r="E22" i="4"/>
  <c r="G22" i="4"/>
  <c r="E35" i="4"/>
  <c r="G35" i="4"/>
  <c r="E48" i="4"/>
  <c r="G48" i="4"/>
  <c r="E49" i="4"/>
  <c r="G49" i="4"/>
  <c r="E50" i="4"/>
  <c r="G50" i="4"/>
  <c r="E51" i="4"/>
  <c r="G51" i="4"/>
  <c r="J56" i="3"/>
  <c r="K56" i="3"/>
  <c r="J189" i="12"/>
  <c r="M189" i="12"/>
  <c r="N189" i="12"/>
  <c r="O189" i="12"/>
  <c r="O255" i="11"/>
  <c r="J260" i="10"/>
  <c r="M260" i="10"/>
  <c r="N260" i="10"/>
  <c r="O260" i="10"/>
  <c r="J253" i="9"/>
  <c r="M253" i="9"/>
  <c r="N253" i="9"/>
  <c r="O253" i="9"/>
  <c r="E49" i="31"/>
  <c r="G49" i="31"/>
  <c r="E78" i="31"/>
  <c r="G78" i="31"/>
  <c r="E41" i="31"/>
  <c r="G41" i="31"/>
  <c r="E67" i="31"/>
  <c r="G67" i="31"/>
  <c r="E79" i="31"/>
  <c r="G79" i="31"/>
  <c r="E80" i="31"/>
  <c r="G80" i="31"/>
  <c r="E81" i="31"/>
  <c r="G81" i="31"/>
  <c r="O130" i="29"/>
  <c r="P130" i="29"/>
  <c r="E28" i="27"/>
  <c r="G28" i="27"/>
  <c r="E11" i="27"/>
  <c r="G11" i="27"/>
  <c r="E33" i="27"/>
  <c r="G33" i="27"/>
  <c r="E43" i="27"/>
  <c r="G43" i="27"/>
  <c r="E66" i="27"/>
  <c r="G66" i="27"/>
  <c r="E71" i="27"/>
  <c r="G71" i="27"/>
  <c r="E29" i="27"/>
  <c r="G29" i="27"/>
  <c r="K41" i="25" l="1"/>
  <c r="L41" i="25"/>
  <c r="M41" i="25"/>
  <c r="N41" i="25"/>
  <c r="O41" i="25"/>
  <c r="P41" i="25"/>
  <c r="E23" i="25"/>
  <c r="G23" i="25"/>
  <c r="E25" i="25"/>
  <c r="G25" i="25"/>
  <c r="E27" i="25"/>
  <c r="G27" i="25"/>
  <c r="E33" i="25"/>
  <c r="G33" i="25"/>
  <c r="E37" i="25"/>
  <c r="G37" i="25"/>
  <c r="E34" i="25"/>
  <c r="G34" i="25"/>
  <c r="E18" i="25"/>
  <c r="G18" i="25"/>
  <c r="K71" i="6"/>
  <c r="E53" i="6"/>
  <c r="G53" i="6"/>
  <c r="E60" i="6"/>
  <c r="G60" i="6"/>
  <c r="E44" i="6"/>
  <c r="G44" i="6"/>
  <c r="E54" i="6"/>
  <c r="G54" i="6"/>
  <c r="E61" i="6"/>
  <c r="G61" i="6"/>
  <c r="E63" i="6"/>
  <c r="G63" i="6"/>
  <c r="E64" i="6"/>
  <c r="G64" i="6"/>
  <c r="E65" i="6"/>
  <c r="G65" i="6"/>
  <c r="E66" i="6"/>
  <c r="G66" i="6"/>
  <c r="E67" i="6"/>
  <c r="G67" i="6"/>
  <c r="E68" i="6"/>
  <c r="G68" i="6"/>
  <c r="O88" i="19"/>
  <c r="E65" i="37"/>
  <c r="G65" i="37"/>
  <c r="E69" i="37"/>
  <c r="G69" i="37"/>
  <c r="E45" i="37"/>
  <c r="G45" i="37"/>
  <c r="E66" i="37"/>
  <c r="G66" i="37"/>
  <c r="E70" i="37"/>
  <c r="G70" i="37"/>
  <c r="E73" i="37"/>
  <c r="G73" i="37"/>
  <c r="E56" i="37"/>
  <c r="G56" i="37"/>
  <c r="E61" i="37"/>
  <c r="G61" i="37"/>
  <c r="E74" i="37"/>
  <c r="G74" i="37"/>
  <c r="K77" i="37"/>
  <c r="L77" i="37"/>
  <c r="K88" i="19"/>
  <c r="L88" i="19"/>
  <c r="E78" i="19"/>
  <c r="G78" i="19"/>
  <c r="E81" i="19"/>
  <c r="G81" i="19"/>
  <c r="E25" i="19"/>
  <c r="G25" i="19"/>
  <c r="E30" i="19"/>
  <c r="G30" i="19"/>
  <c r="E50" i="19"/>
  <c r="G50" i="19"/>
  <c r="E59" i="19"/>
  <c r="G59" i="19"/>
  <c r="E64" i="19"/>
  <c r="G64" i="19"/>
  <c r="E70" i="19"/>
  <c r="G70" i="19"/>
  <c r="E82" i="19"/>
  <c r="G82" i="19"/>
  <c r="E62" i="19"/>
  <c r="G62" i="19"/>
  <c r="E65" i="19"/>
  <c r="G65" i="19"/>
  <c r="M88" i="19" l="1"/>
  <c r="E29" i="19"/>
  <c r="G29" i="19"/>
  <c r="E51" i="19"/>
  <c r="G51" i="19"/>
  <c r="E69" i="19"/>
  <c r="G69" i="19"/>
  <c r="E67" i="19"/>
  <c r="G67" i="19"/>
  <c r="E77" i="19"/>
  <c r="G77" i="19"/>
  <c r="E80" i="19"/>
  <c r="G80" i="19"/>
  <c r="E33" i="19"/>
  <c r="G33" i="19"/>
  <c r="E58" i="19"/>
  <c r="G58" i="19"/>
  <c r="E63" i="19"/>
  <c r="G63" i="19"/>
  <c r="N77" i="37"/>
  <c r="M77" i="37"/>
  <c r="E44" i="37"/>
  <c r="G44" i="37"/>
  <c r="E48" i="37"/>
  <c r="G48" i="37"/>
  <c r="E51" i="37"/>
  <c r="G51" i="37"/>
  <c r="E47" i="37"/>
  <c r="G47" i="37"/>
  <c r="E53" i="37"/>
  <c r="G53" i="37"/>
  <c r="E59" i="37"/>
  <c r="G59" i="37"/>
  <c r="E64" i="37"/>
  <c r="G64" i="37"/>
  <c r="E68" i="37"/>
  <c r="G68" i="37"/>
  <c r="E72" i="37"/>
  <c r="G72" i="37"/>
  <c r="E55" i="37"/>
  <c r="G55" i="37"/>
  <c r="E60" i="37"/>
  <c r="G60" i="37"/>
  <c r="E10" i="37"/>
  <c r="G10" i="37"/>
  <c r="E14" i="37"/>
  <c r="G14" i="37"/>
  <c r="E36" i="37"/>
  <c r="G36" i="37"/>
  <c r="E42" i="37"/>
  <c r="G42" i="37"/>
  <c r="E23" i="37"/>
  <c r="G23" i="37"/>
  <c r="E19" i="37"/>
  <c r="G19" i="37"/>
  <c r="E32" i="37"/>
  <c r="G32" i="37"/>
  <c r="E30" i="37"/>
  <c r="G30" i="37"/>
  <c r="E58" i="37"/>
  <c r="G58" i="37"/>
  <c r="E63" i="37"/>
  <c r="G63" i="37"/>
  <c r="E52" i="37"/>
  <c r="G52" i="37"/>
  <c r="E71" i="37"/>
  <c r="G71" i="37"/>
  <c r="E16" i="37"/>
  <c r="G16" i="37"/>
  <c r="E25" i="37"/>
  <c r="G25" i="37"/>
  <c r="E22" i="37"/>
  <c r="G22" i="37"/>
  <c r="N88" i="19"/>
  <c r="E56" i="19"/>
  <c r="G56" i="19"/>
  <c r="E61" i="19"/>
  <c r="G61" i="19"/>
  <c r="E45" i="19"/>
  <c r="G45" i="19"/>
  <c r="E68" i="19"/>
  <c r="G68" i="19"/>
  <c r="E75" i="19"/>
  <c r="G75" i="19"/>
  <c r="E27" i="19"/>
  <c r="G27" i="19"/>
  <c r="E66" i="19"/>
  <c r="G66" i="19"/>
  <c r="E14" i="19"/>
  <c r="G14" i="19"/>
  <c r="E12" i="19"/>
  <c r="G12" i="19"/>
  <c r="E16" i="19"/>
  <c r="G16" i="19"/>
  <c r="E40" i="19"/>
  <c r="G40" i="19"/>
  <c r="E43" i="19"/>
  <c r="G43" i="19"/>
  <c r="E49" i="19"/>
  <c r="G49" i="19"/>
  <c r="E54" i="19"/>
  <c r="G54" i="19"/>
  <c r="M255" i="11"/>
  <c r="N255" i="11"/>
  <c r="E41" i="9"/>
  <c r="G41" i="9"/>
  <c r="E225" i="9"/>
  <c r="G225" i="9"/>
  <c r="E129" i="9"/>
  <c r="G129" i="9"/>
  <c r="E163" i="9"/>
  <c r="G163" i="9"/>
  <c r="E226" i="9"/>
  <c r="G226" i="9"/>
  <c r="E90" i="9"/>
  <c r="G90" i="9"/>
  <c r="E57" i="9"/>
  <c r="G57" i="9"/>
  <c r="E101" i="9"/>
  <c r="G101" i="9"/>
  <c r="E116" i="9"/>
  <c r="G116" i="9"/>
  <c r="E159" i="9"/>
  <c r="G159" i="9"/>
  <c r="E79" i="14"/>
  <c r="G79" i="14"/>
  <c r="E86" i="14"/>
  <c r="G86" i="14"/>
  <c r="E44" i="14"/>
  <c r="G44" i="14"/>
  <c r="E65" i="14"/>
  <c r="G65" i="14"/>
  <c r="E66" i="14"/>
  <c r="G66" i="14"/>
  <c r="E80" i="14"/>
  <c r="G80" i="14"/>
  <c r="E100" i="14"/>
  <c r="G100" i="14"/>
  <c r="K60" i="21" l="1"/>
  <c r="K42" i="20"/>
  <c r="C8" i="27" l="1"/>
  <c r="C9" i="26"/>
  <c r="C10" i="26"/>
  <c r="C6" i="16"/>
  <c r="C6" i="14"/>
  <c r="C7" i="6"/>
  <c r="C8" i="6"/>
  <c r="O116" i="7"/>
  <c r="P116" i="7"/>
  <c r="P253" i="9"/>
  <c r="E223" i="9"/>
  <c r="G223" i="9"/>
  <c r="E241" i="9"/>
  <c r="G241" i="9"/>
  <c r="E202" i="9"/>
  <c r="G202" i="9"/>
  <c r="E224" i="9"/>
  <c r="G224" i="9"/>
  <c r="E242" i="9"/>
  <c r="G242" i="9"/>
  <c r="E203" i="9"/>
  <c r="G203" i="9"/>
  <c r="E244" i="9"/>
  <c r="G244" i="9"/>
  <c r="P260" i="10"/>
  <c r="E244" i="10"/>
  <c r="G244" i="10"/>
  <c r="E206" i="10"/>
  <c r="G206" i="10"/>
  <c r="E226" i="10"/>
  <c r="G226" i="10"/>
  <c r="E113" i="10"/>
  <c r="G113" i="10"/>
  <c r="E153" i="10"/>
  <c r="G153" i="10"/>
  <c r="E227" i="10"/>
  <c r="G227" i="10"/>
  <c r="E139" i="10"/>
  <c r="G139" i="10"/>
  <c r="E172" i="10"/>
  <c r="G172" i="10"/>
  <c r="E228" i="10"/>
  <c r="G228" i="10"/>
  <c r="E68" i="10"/>
  <c r="G68" i="10"/>
  <c r="P255" i="11"/>
  <c r="P189" i="12"/>
  <c r="Q189" i="12"/>
  <c r="E173" i="12"/>
  <c r="G173" i="12"/>
  <c r="E96" i="12"/>
  <c r="G96" i="12"/>
  <c r="E122" i="12"/>
  <c r="G122" i="12"/>
  <c r="E138" i="12"/>
  <c r="G138" i="12"/>
  <c r="E157" i="12"/>
  <c r="G157" i="12"/>
  <c r="E184" i="12"/>
  <c r="G184" i="12"/>
  <c r="E97" i="12"/>
  <c r="G97" i="12"/>
  <c r="E186" i="12"/>
  <c r="G186" i="12"/>
  <c r="E54" i="27"/>
  <c r="G54" i="27"/>
  <c r="E65" i="27"/>
  <c r="G65" i="27"/>
  <c r="E69" i="27"/>
  <c r="G69" i="27"/>
  <c r="E74" i="27"/>
  <c r="G74" i="27"/>
  <c r="E42" i="27"/>
  <c r="G42" i="27"/>
  <c r="E55" i="27"/>
  <c r="G55" i="27"/>
  <c r="E70" i="27"/>
  <c r="G70" i="27"/>
  <c r="E56" i="27"/>
  <c r="G56" i="27"/>
  <c r="E34" i="27"/>
  <c r="G34" i="27"/>
  <c r="Q130" i="29"/>
  <c r="S130" i="29"/>
  <c r="T130" i="29"/>
  <c r="U130" i="29"/>
  <c r="V130" i="29"/>
  <c r="W130" i="29"/>
  <c r="X130" i="29"/>
  <c r="Y130" i="29"/>
  <c r="E75" i="29"/>
  <c r="G75" i="29"/>
  <c r="E93" i="29"/>
  <c r="G93" i="29"/>
  <c r="E107" i="29"/>
  <c r="G107" i="29"/>
  <c r="E123" i="29"/>
  <c r="G123" i="29"/>
  <c r="E111" i="29"/>
  <c r="G111" i="29"/>
  <c r="E127" i="29"/>
  <c r="G127" i="29"/>
  <c r="E76" i="29"/>
  <c r="G76" i="29"/>
  <c r="E61" i="29"/>
  <c r="G61" i="29"/>
  <c r="E116" i="29"/>
  <c r="G116" i="29"/>
  <c r="E124" i="29"/>
  <c r="G124" i="29"/>
  <c r="E79" i="30"/>
  <c r="G79" i="30"/>
  <c r="E86" i="30"/>
  <c r="G86" i="30"/>
  <c r="E91" i="30"/>
  <c r="G91" i="30"/>
  <c r="E94" i="30"/>
  <c r="G94" i="30"/>
  <c r="E72" i="30"/>
  <c r="G72" i="30"/>
  <c r="E80" i="30"/>
  <c r="G80" i="30"/>
  <c r="E87" i="30"/>
  <c r="G87" i="30"/>
  <c r="E16" i="30"/>
  <c r="G16" i="30"/>
  <c r="E75" i="30"/>
  <c r="G75" i="30"/>
  <c r="E27" i="30"/>
  <c r="G27" i="30"/>
  <c r="E34" i="30"/>
  <c r="G34" i="30"/>
  <c r="E58" i="31"/>
  <c r="G58" i="31"/>
  <c r="E75" i="31"/>
  <c r="G75" i="31"/>
  <c r="E76" i="31"/>
  <c r="G76" i="31"/>
  <c r="E66" i="31"/>
  <c r="G66" i="31"/>
  <c r="E71" i="31"/>
  <c r="G71" i="31"/>
  <c r="E44" i="31"/>
  <c r="G44" i="31"/>
  <c r="E77" i="31"/>
  <c r="G77" i="31"/>
  <c r="E72" i="31"/>
  <c r="G72" i="31"/>
  <c r="E40" i="32"/>
  <c r="G40" i="32"/>
  <c r="E42" i="32"/>
  <c r="G42" i="32"/>
  <c r="E18" i="32"/>
  <c r="G18" i="32"/>
  <c r="E36" i="32"/>
  <c r="G36" i="32"/>
  <c r="E39" i="32"/>
  <c r="G39" i="32"/>
  <c r="E59" i="6"/>
  <c r="G59" i="6"/>
  <c r="E13" i="6"/>
  <c r="G13" i="6"/>
  <c r="E18" i="6"/>
  <c r="G18" i="6"/>
  <c r="E21" i="6"/>
  <c r="G21" i="6"/>
  <c r="E23" i="6"/>
  <c r="G23" i="6"/>
  <c r="E28" i="6"/>
  <c r="G28" i="6"/>
  <c r="E31" i="6"/>
  <c r="G31" i="6"/>
  <c r="E35" i="6"/>
  <c r="G35" i="6"/>
  <c r="E43" i="6"/>
  <c r="G43" i="6"/>
  <c r="E47" i="6"/>
  <c r="G47" i="6"/>
  <c r="E75" i="8"/>
  <c r="G75" i="8"/>
  <c r="E86" i="8"/>
  <c r="G86" i="8"/>
  <c r="E105" i="8"/>
  <c r="G105" i="8"/>
  <c r="E123" i="8"/>
  <c r="G123" i="8"/>
  <c r="E138" i="8"/>
  <c r="G138" i="8"/>
  <c r="E151" i="8"/>
  <c r="G151" i="8"/>
  <c r="E26" i="8"/>
  <c r="G26" i="8"/>
  <c r="E59" i="8"/>
  <c r="G59" i="8"/>
  <c r="E72" i="8"/>
  <c r="G72" i="8"/>
  <c r="E76" i="8"/>
  <c r="G76" i="8"/>
  <c r="E139" i="8"/>
  <c r="G139" i="8"/>
  <c r="E124" i="8"/>
  <c r="G124" i="8"/>
  <c r="E125" i="8"/>
  <c r="G125" i="8"/>
  <c r="E73" i="8"/>
  <c r="G73" i="8"/>
  <c r="E87" i="8"/>
  <c r="G87" i="8"/>
  <c r="Q253" i="9"/>
  <c r="S253" i="9"/>
  <c r="T253" i="9"/>
  <c r="U253" i="9"/>
  <c r="V253" i="9"/>
  <c r="W253" i="9"/>
  <c r="E200" i="9"/>
  <c r="G200" i="9"/>
  <c r="E222" i="9"/>
  <c r="G222" i="9"/>
  <c r="E240" i="9"/>
  <c r="G240" i="9"/>
  <c r="E115" i="9"/>
  <c r="G115" i="9"/>
  <c r="E128" i="9"/>
  <c r="G128" i="9"/>
  <c r="E143" i="9"/>
  <c r="G143" i="9"/>
  <c r="E183" i="9"/>
  <c r="G183" i="9"/>
  <c r="E201" i="9"/>
  <c r="G201" i="9"/>
  <c r="Q260" i="10"/>
  <c r="S260" i="10"/>
  <c r="T260" i="10"/>
  <c r="Q255" i="11"/>
  <c r="E144" i="11"/>
  <c r="G144" i="11"/>
  <c r="E200" i="11"/>
  <c r="G200" i="11"/>
  <c r="E218" i="11"/>
  <c r="G218" i="11"/>
  <c r="E65" i="11"/>
  <c r="G65" i="11"/>
  <c r="E120" i="11"/>
  <c r="G120" i="11"/>
  <c r="E134" i="11"/>
  <c r="G134" i="11"/>
  <c r="E145" i="11"/>
  <c r="G145" i="11"/>
  <c r="E201" i="11"/>
  <c r="G201" i="11"/>
  <c r="E221" i="11"/>
  <c r="G221" i="11"/>
  <c r="E222" i="11"/>
  <c r="G222" i="11"/>
  <c r="E202" i="11"/>
  <c r="G202" i="11"/>
  <c r="E184" i="11"/>
  <c r="G184" i="11"/>
  <c r="E236" i="11"/>
  <c r="G236" i="11"/>
  <c r="E246" i="11"/>
  <c r="G246" i="11"/>
  <c r="E81" i="13"/>
  <c r="G81" i="13"/>
  <c r="E101" i="13"/>
  <c r="G101" i="13"/>
  <c r="E144" i="13"/>
  <c r="G144" i="13"/>
  <c r="E29" i="13"/>
  <c r="G29" i="13"/>
  <c r="E25" i="13"/>
  <c r="G25" i="13"/>
  <c r="E82" i="13"/>
  <c r="G82" i="13"/>
  <c r="E102" i="13"/>
  <c r="G102" i="13"/>
  <c r="E122" i="13"/>
  <c r="G122" i="13"/>
  <c r="E132" i="13"/>
  <c r="G132" i="13"/>
  <c r="E83" i="13"/>
  <c r="G83" i="13"/>
  <c r="E103" i="13"/>
  <c r="G103" i="13"/>
  <c r="E84" i="13"/>
  <c r="G84" i="13"/>
  <c r="E123" i="13"/>
  <c r="G123" i="13"/>
  <c r="E37" i="13"/>
  <c r="G37" i="13"/>
  <c r="E104" i="13"/>
  <c r="G104" i="13"/>
  <c r="E133" i="13"/>
  <c r="G133" i="13"/>
  <c r="E145" i="13"/>
  <c r="G145" i="13"/>
  <c r="E54" i="13"/>
  <c r="G54" i="13"/>
  <c r="E65" i="13"/>
  <c r="G65" i="13"/>
  <c r="E71" i="13"/>
  <c r="G71" i="13"/>
  <c r="E85" i="13"/>
  <c r="G85" i="13"/>
  <c r="E105" i="13"/>
  <c r="G105" i="13"/>
  <c r="E124" i="13"/>
  <c r="G124" i="13"/>
  <c r="C8" i="33" l="1"/>
  <c r="C7" i="25"/>
  <c r="C8" i="25"/>
  <c r="C11" i="25"/>
  <c r="C8" i="23"/>
  <c r="C10" i="23"/>
  <c r="C18" i="23"/>
  <c r="C15" i="23"/>
  <c r="C16" i="23"/>
  <c r="C19" i="23"/>
  <c r="C20" i="23"/>
  <c r="C14" i="23"/>
  <c r="C12" i="23"/>
  <c r="C17" i="23"/>
  <c r="C21" i="23"/>
  <c r="C22" i="23"/>
  <c r="C23" i="23"/>
  <c r="C25" i="23"/>
  <c r="C13" i="23"/>
  <c r="C26" i="23"/>
  <c r="C24" i="23"/>
  <c r="C27" i="23"/>
  <c r="C28" i="23"/>
  <c r="C29" i="23"/>
  <c r="C30" i="23"/>
  <c r="C8" i="20"/>
  <c r="C11" i="10"/>
  <c r="C8" i="10"/>
  <c r="C7" i="10"/>
  <c r="C7" i="9"/>
  <c r="C8" i="5"/>
  <c r="C9" i="5"/>
  <c r="C12" i="4"/>
  <c r="C7" i="3"/>
  <c r="C7" i="2"/>
  <c r="C10" i="2"/>
  <c r="C8" i="2"/>
  <c r="E55" i="15"/>
  <c r="G55" i="15"/>
  <c r="E51" i="15"/>
  <c r="G51" i="15"/>
  <c r="E46" i="15"/>
  <c r="G46" i="15"/>
  <c r="E41" i="15"/>
  <c r="G41" i="15"/>
  <c r="E47" i="15"/>
  <c r="G47" i="15"/>
  <c r="E30" i="15"/>
  <c r="G30" i="15"/>
  <c r="E32" i="15"/>
  <c r="G32" i="15"/>
  <c r="R189" i="12"/>
  <c r="S189" i="12"/>
  <c r="S255" i="11"/>
  <c r="T255" i="11"/>
  <c r="Q116" i="7"/>
  <c r="E65" i="7"/>
  <c r="G65" i="7"/>
  <c r="E99" i="7"/>
  <c r="G99" i="7"/>
  <c r="E107" i="7"/>
  <c r="G107" i="7"/>
  <c r="E74" i="7"/>
  <c r="G74" i="7"/>
  <c r="E100" i="7"/>
  <c r="G100" i="7"/>
  <c r="E108" i="7"/>
  <c r="G108" i="7"/>
  <c r="E52" i="7"/>
  <c r="G52" i="7"/>
  <c r="E84" i="7"/>
  <c r="G84" i="7"/>
  <c r="E94" i="7"/>
  <c r="G94" i="7"/>
  <c r="E101" i="7"/>
  <c r="G101" i="7"/>
  <c r="E85" i="7"/>
  <c r="G85" i="7"/>
  <c r="E95" i="7"/>
  <c r="G95" i="7"/>
  <c r="E102" i="7"/>
  <c r="G102" i="7"/>
  <c r="E57" i="7"/>
  <c r="G57" i="7"/>
  <c r="E86" i="7"/>
  <c r="G86" i="7"/>
  <c r="E114" i="7"/>
  <c r="G114" i="7"/>
  <c r="L54" i="4"/>
  <c r="L56" i="3"/>
  <c r="E43" i="3"/>
  <c r="G43" i="3"/>
  <c r="E49" i="3"/>
  <c r="G49" i="3"/>
  <c r="E44" i="3"/>
  <c r="G44" i="3"/>
  <c r="E23" i="3"/>
  <c r="G23" i="3"/>
  <c r="E50" i="3"/>
  <c r="G50" i="3"/>
  <c r="E51" i="3"/>
  <c r="G51" i="3"/>
  <c r="E52" i="3"/>
  <c r="G52" i="3"/>
  <c r="E53" i="3"/>
  <c r="G53" i="3"/>
  <c r="L64" i="1"/>
  <c r="E44" i="1"/>
  <c r="G44" i="1"/>
  <c r="E48" i="1"/>
  <c r="G48" i="1"/>
  <c r="E37" i="1"/>
  <c r="G37" i="1"/>
  <c r="E49" i="1"/>
  <c r="G49" i="1"/>
  <c r="E54" i="1"/>
  <c r="G54" i="1"/>
  <c r="E38" i="1"/>
  <c r="G38" i="1"/>
  <c r="L60" i="21"/>
  <c r="L42" i="20"/>
  <c r="E116" i="28"/>
  <c r="G116" i="28"/>
  <c r="E94" i="28"/>
  <c r="G94" i="28"/>
  <c r="E106" i="28"/>
  <c r="G106" i="28"/>
  <c r="E107" i="28"/>
  <c r="G107" i="28"/>
  <c r="E117" i="28"/>
  <c r="G117" i="28"/>
  <c r="E80" i="28"/>
  <c r="G80" i="28"/>
  <c r="E35" i="26"/>
  <c r="G35" i="26"/>
  <c r="E41" i="26"/>
  <c r="G41" i="26"/>
  <c r="E43" i="26"/>
  <c r="G43" i="26"/>
  <c r="E42" i="26"/>
  <c r="G42" i="26"/>
  <c r="E29" i="26"/>
  <c r="G29" i="26"/>
  <c r="E36" i="26"/>
  <c r="G36" i="26"/>
  <c r="E33" i="26"/>
  <c r="G33" i="26"/>
  <c r="C6" i="28" l="1"/>
  <c r="C8" i="15"/>
  <c r="C9" i="7"/>
  <c r="U104" i="14"/>
  <c r="V104" i="14"/>
  <c r="W104" i="14"/>
  <c r="X104" i="14"/>
  <c r="Y104" i="14"/>
  <c r="Z104" i="14"/>
  <c r="AA104" i="14"/>
  <c r="AB104" i="14"/>
  <c r="AC104" i="14"/>
  <c r="AD104" i="14"/>
  <c r="AE104" i="14"/>
  <c r="AF104" i="14"/>
  <c r="AG104" i="14"/>
  <c r="AH104" i="14"/>
  <c r="AI104" i="14"/>
  <c r="AJ104" i="14"/>
  <c r="AK104" i="14"/>
  <c r="AL104" i="14"/>
  <c r="AM104" i="14"/>
  <c r="AN104" i="14"/>
  <c r="T104" i="14"/>
  <c r="E98" i="14"/>
  <c r="G98" i="14"/>
  <c r="E85" i="14"/>
  <c r="G85" i="14"/>
  <c r="E77" i="14"/>
  <c r="G77" i="14"/>
  <c r="E62" i="14"/>
  <c r="G62" i="14"/>
  <c r="E78" i="14"/>
  <c r="G78" i="14"/>
  <c r="E93" i="14"/>
  <c r="G93" i="14"/>
  <c r="E63" i="14"/>
  <c r="G63" i="14"/>
  <c r="T189" i="12"/>
  <c r="U189" i="12"/>
  <c r="V189" i="12"/>
  <c r="W189" i="12"/>
  <c r="E154" i="12"/>
  <c r="G154" i="12"/>
  <c r="E171" i="12"/>
  <c r="G171" i="12"/>
  <c r="E140" i="12"/>
  <c r="G140" i="12"/>
  <c r="E172" i="12"/>
  <c r="G172" i="12"/>
  <c r="E95" i="12"/>
  <c r="G95" i="12"/>
  <c r="E121" i="12"/>
  <c r="G121" i="12"/>
  <c r="E137" i="12"/>
  <c r="G137" i="12"/>
  <c r="E155" i="12"/>
  <c r="G155" i="12"/>
  <c r="E156" i="12"/>
  <c r="G156" i="12"/>
  <c r="U255" i="11"/>
  <c r="V255" i="11"/>
  <c r="U260" i="10"/>
  <c r="V260" i="10"/>
  <c r="E137" i="10"/>
  <c r="G137" i="10"/>
  <c r="E188" i="10"/>
  <c r="G188" i="10"/>
  <c r="E203" i="10"/>
  <c r="G203" i="10"/>
  <c r="E223" i="10"/>
  <c r="G223" i="10"/>
  <c r="E243" i="10"/>
  <c r="G243" i="10"/>
  <c r="E138" i="10"/>
  <c r="G138" i="10"/>
  <c r="E150" i="10"/>
  <c r="G150" i="10"/>
  <c r="E167" i="10"/>
  <c r="G167" i="10"/>
  <c r="E204" i="10"/>
  <c r="G204" i="10"/>
  <c r="E224" i="10"/>
  <c r="G224" i="10"/>
  <c r="E106" i="10"/>
  <c r="G106" i="10"/>
  <c r="E127" i="10"/>
  <c r="G127" i="10"/>
  <c r="E168" i="10"/>
  <c r="G168" i="10"/>
  <c r="E205" i="10"/>
  <c r="G205" i="10"/>
  <c r="E225" i="10"/>
  <c r="G225" i="10"/>
  <c r="E220" i="9"/>
  <c r="G220" i="9"/>
  <c r="E238" i="9"/>
  <c r="G238" i="9"/>
  <c r="E146" i="9"/>
  <c r="G146" i="9"/>
  <c r="E199" i="9"/>
  <c r="G199" i="9"/>
  <c r="E221" i="9"/>
  <c r="G221" i="9"/>
  <c r="E239" i="9"/>
  <c r="G239" i="9"/>
  <c r="E114" i="9"/>
  <c r="G114" i="9"/>
  <c r="E142" i="9"/>
  <c r="G142" i="9"/>
  <c r="E64" i="8" l="1"/>
  <c r="G64" i="8"/>
  <c r="E121" i="8"/>
  <c r="G121" i="8"/>
  <c r="E136" i="8"/>
  <c r="G136" i="8"/>
  <c r="E46" i="8"/>
  <c r="G46" i="8"/>
  <c r="E85" i="8"/>
  <c r="G85" i="8"/>
  <c r="E91" i="8"/>
  <c r="G91" i="8"/>
  <c r="E89" i="8"/>
  <c r="G89" i="8"/>
  <c r="E104" i="8"/>
  <c r="G104" i="8"/>
  <c r="E122" i="8"/>
  <c r="G122" i="8"/>
  <c r="E137" i="8"/>
  <c r="G137" i="8"/>
  <c r="E71" i="8"/>
  <c r="G71" i="8"/>
  <c r="W255" i="11" l="1"/>
  <c r="E154" i="11"/>
  <c r="G154" i="11"/>
  <c r="E166" i="11"/>
  <c r="G166" i="11"/>
  <c r="E129" i="11"/>
  <c r="G129" i="11"/>
  <c r="E198" i="11"/>
  <c r="G198" i="11"/>
  <c r="E215" i="11"/>
  <c r="G215" i="11"/>
  <c r="E199" i="11"/>
  <c r="G199" i="11"/>
  <c r="E216" i="11"/>
  <c r="G216" i="11"/>
  <c r="E234" i="11"/>
  <c r="G234" i="11"/>
  <c r="E177" i="11"/>
  <c r="G177" i="11"/>
  <c r="E169" i="11"/>
  <c r="G169" i="11"/>
  <c r="E183" i="11"/>
  <c r="G183" i="11"/>
  <c r="E143" i="11"/>
  <c r="G143" i="11"/>
  <c r="E167" i="11"/>
  <c r="G167" i="11"/>
  <c r="E217" i="11"/>
  <c r="G217" i="11"/>
  <c r="E235" i="11"/>
  <c r="G235" i="11"/>
  <c r="E245" i="11"/>
  <c r="G245" i="11"/>
  <c r="W260" i="10"/>
  <c r="X260" i="10"/>
  <c r="E39" i="13"/>
  <c r="G39" i="13"/>
  <c r="E99" i="13"/>
  <c r="G99" i="13"/>
  <c r="E129" i="13"/>
  <c r="G129" i="13"/>
  <c r="E121" i="13"/>
  <c r="G121" i="13"/>
  <c r="E130" i="13"/>
  <c r="G130" i="13"/>
  <c r="E142" i="13"/>
  <c r="G142" i="13"/>
  <c r="E80" i="13"/>
  <c r="G80" i="13"/>
  <c r="E131" i="13"/>
  <c r="G131" i="13"/>
  <c r="E143" i="13"/>
  <c r="G143" i="13"/>
  <c r="E100" i="13"/>
  <c r="G100" i="13"/>
  <c r="E169" i="12"/>
  <c r="G169" i="12"/>
  <c r="E119" i="12"/>
  <c r="G119" i="12"/>
  <c r="E170" i="12"/>
  <c r="G170" i="12"/>
  <c r="E183" i="12"/>
  <c r="G183" i="12"/>
  <c r="E110" i="12"/>
  <c r="G110" i="12"/>
  <c r="E135" i="12"/>
  <c r="G135" i="12"/>
  <c r="E153" i="12"/>
  <c r="G153" i="12"/>
  <c r="E107" i="12"/>
  <c r="G107" i="12"/>
  <c r="E120" i="12"/>
  <c r="G120" i="12"/>
  <c r="E136" i="12"/>
  <c r="G136" i="12"/>
  <c r="X255" i="11"/>
  <c r="Y255" i="11"/>
  <c r="E141" i="10"/>
  <c r="G141" i="10"/>
  <c r="E123" i="10"/>
  <c r="G123" i="10"/>
  <c r="E201" i="10"/>
  <c r="G201" i="10"/>
  <c r="E220" i="10"/>
  <c r="G220" i="10"/>
  <c r="E241" i="10"/>
  <c r="G241" i="10"/>
  <c r="E186" i="10"/>
  <c r="G186" i="10"/>
  <c r="E202" i="10"/>
  <c r="G202" i="10"/>
  <c r="E221" i="10"/>
  <c r="G221" i="10"/>
  <c r="E187" i="10"/>
  <c r="G187" i="10"/>
  <c r="E222" i="10"/>
  <c r="G222" i="10"/>
  <c r="E242" i="10"/>
  <c r="G242" i="10"/>
  <c r="E157" i="10"/>
  <c r="G157" i="10"/>
  <c r="X253" i="9"/>
  <c r="E237" i="9"/>
  <c r="G237" i="9"/>
  <c r="E130" i="9"/>
  <c r="G130" i="9"/>
  <c r="E181" i="9"/>
  <c r="G181" i="9"/>
  <c r="E48" i="9"/>
  <c r="G48" i="9"/>
  <c r="E141" i="9"/>
  <c r="G141" i="9"/>
  <c r="E182" i="9"/>
  <c r="G182" i="9"/>
  <c r="Y253" i="9" l="1"/>
  <c r="E95" i="9"/>
  <c r="G95" i="9"/>
  <c r="E139" i="9"/>
  <c r="G139" i="9"/>
  <c r="E179" i="9"/>
  <c r="G179" i="9"/>
  <c r="E197" i="9"/>
  <c r="G197" i="9"/>
  <c r="E207" i="9"/>
  <c r="G207" i="9"/>
  <c r="E127" i="9"/>
  <c r="G127" i="9"/>
  <c r="E140" i="9"/>
  <c r="G140" i="9"/>
  <c r="E158" i="9"/>
  <c r="G158" i="9"/>
  <c r="E180" i="9"/>
  <c r="G180" i="9"/>
  <c r="E198" i="9"/>
  <c r="G198" i="9"/>
  <c r="E219" i="9"/>
  <c r="G219" i="9"/>
  <c r="Y260" i="10"/>
  <c r="X189" i="12" l="1"/>
  <c r="V157" i="13"/>
  <c r="W157" i="13"/>
  <c r="X157" i="13"/>
  <c r="Y189" i="12" l="1"/>
  <c r="Z189" i="12"/>
  <c r="AA189" i="12"/>
  <c r="AB189" i="12"/>
  <c r="Z255" i="11"/>
  <c r="AA255" i="11"/>
  <c r="E243" i="11"/>
  <c r="G243" i="11"/>
  <c r="E141" i="11"/>
  <c r="G141" i="11"/>
  <c r="E196" i="11"/>
  <c r="G196" i="11"/>
  <c r="E214" i="11"/>
  <c r="G214" i="11"/>
  <c r="E232" i="11"/>
  <c r="G232" i="11"/>
  <c r="E142" i="11"/>
  <c r="G142" i="11"/>
  <c r="E165" i="11"/>
  <c r="G165" i="11"/>
  <c r="E197" i="11"/>
  <c r="G197" i="11"/>
  <c r="E233" i="11"/>
  <c r="G233" i="11"/>
  <c r="E244" i="11"/>
  <c r="G244" i="11"/>
  <c r="E252" i="11"/>
  <c r="G252" i="11"/>
  <c r="Z260" i="10"/>
  <c r="AA260" i="10"/>
  <c r="E200" i="10"/>
  <c r="G200" i="10"/>
  <c r="E219" i="10"/>
  <c r="G219" i="10"/>
  <c r="E64" i="10"/>
  <c r="G64" i="10"/>
  <c r="E58" i="10"/>
  <c r="G58" i="10"/>
  <c r="E135" i="10"/>
  <c r="G135" i="10"/>
  <c r="E148" i="10"/>
  <c r="G148" i="10"/>
  <c r="E185" i="10"/>
  <c r="G185" i="10"/>
  <c r="E152" i="10"/>
  <c r="G152" i="10"/>
  <c r="E136" i="10"/>
  <c r="G136" i="10"/>
  <c r="E149" i="10"/>
  <c r="G149" i="10"/>
  <c r="Z253" i="9"/>
  <c r="AA253" i="9"/>
  <c r="E58" i="8"/>
  <c r="G58" i="8"/>
  <c r="E83" i="8"/>
  <c r="G83" i="8"/>
  <c r="E101" i="8"/>
  <c r="G101" i="8"/>
  <c r="E149" i="8"/>
  <c r="G149" i="8"/>
  <c r="E70" i="8"/>
  <c r="G70" i="8"/>
  <c r="E102" i="8"/>
  <c r="G102" i="8"/>
  <c r="E103" i="8"/>
  <c r="G103" i="8"/>
  <c r="E135" i="8"/>
  <c r="G135" i="8"/>
  <c r="E150" i="8"/>
  <c r="G150" i="8"/>
  <c r="E84" i="8"/>
  <c r="G84" i="8"/>
  <c r="E56" i="7"/>
  <c r="G56" i="7"/>
  <c r="E71" i="7"/>
  <c r="G71" i="7"/>
  <c r="E80" i="7"/>
  <c r="G80" i="7"/>
  <c r="E47" i="7"/>
  <c r="G47" i="7"/>
  <c r="E42" i="7"/>
  <c r="G42" i="7"/>
  <c r="E81" i="7"/>
  <c r="G81" i="7"/>
  <c r="E82" i="7"/>
  <c r="G82" i="7"/>
  <c r="E72" i="7"/>
  <c r="G72" i="7"/>
  <c r="E83" i="7"/>
  <c r="G83" i="7"/>
  <c r="E73" i="7"/>
  <c r="G73" i="7"/>
  <c r="Z130" i="29"/>
  <c r="AA130" i="29"/>
  <c r="E68" i="29"/>
  <c r="G68" i="29"/>
  <c r="E109" i="29"/>
  <c r="G109" i="29"/>
  <c r="E104" i="29"/>
  <c r="G104" i="29"/>
  <c r="E110" i="29"/>
  <c r="G110" i="29"/>
  <c r="E69" i="29"/>
  <c r="G69" i="29"/>
  <c r="E95" i="29"/>
  <c r="G95" i="29"/>
  <c r="E115" i="29"/>
  <c r="G115" i="29"/>
  <c r="E122" i="29"/>
  <c r="G122" i="29"/>
  <c r="E91" i="29"/>
  <c r="G91" i="29"/>
  <c r="E105" i="29"/>
  <c r="G105" i="29"/>
  <c r="E92" i="29"/>
  <c r="G92" i="29"/>
  <c r="E106" i="29"/>
  <c r="G106" i="29"/>
  <c r="E103" i="28"/>
  <c r="G103" i="28"/>
  <c r="E92" i="28"/>
  <c r="G92" i="28"/>
  <c r="E104" i="28"/>
  <c r="G104" i="28"/>
  <c r="E79" i="28"/>
  <c r="G79" i="28"/>
  <c r="E93" i="28"/>
  <c r="G93" i="28"/>
  <c r="E7" i="28"/>
  <c r="G7" i="28"/>
  <c r="E110" i="28"/>
  <c r="G110" i="28"/>
  <c r="E63" i="28"/>
  <c r="G63" i="28"/>
  <c r="E105" i="28"/>
  <c r="G105" i="28"/>
  <c r="E111" i="28"/>
  <c r="G111" i="28"/>
  <c r="E52" i="27"/>
  <c r="G52" i="27"/>
  <c r="E61" i="27"/>
  <c r="G61" i="27"/>
  <c r="E53" i="27"/>
  <c r="G53" i="27"/>
  <c r="E62" i="27"/>
  <c r="G62" i="27"/>
  <c r="E63" i="27"/>
  <c r="G63" i="27"/>
  <c r="E64" i="27"/>
  <c r="G64" i="27"/>
  <c r="E9" i="27"/>
  <c r="G9" i="27"/>
  <c r="C9" i="32" l="1"/>
  <c r="C7" i="30"/>
  <c r="C8" i="26"/>
  <c r="C8" i="24"/>
  <c r="C11" i="23"/>
  <c r="C8" i="21"/>
  <c r="C6" i="21"/>
  <c r="C8" i="16"/>
  <c r="C10" i="5"/>
  <c r="E28" i="5" l="1"/>
  <c r="G28" i="5"/>
  <c r="E60" i="5"/>
  <c r="G60" i="5"/>
  <c r="E64" i="5"/>
  <c r="G64" i="5"/>
  <c r="E53" i="5"/>
  <c r="G53" i="5"/>
  <c r="E72" i="5"/>
  <c r="G72" i="5"/>
  <c r="E73" i="5"/>
  <c r="G73" i="5"/>
  <c r="E21" i="24"/>
  <c r="G21" i="24"/>
  <c r="E19" i="24"/>
  <c r="G19" i="24"/>
  <c r="E43" i="24"/>
  <c r="G43" i="24"/>
  <c r="E22" i="24"/>
  <c r="G22" i="24"/>
  <c r="E44" i="24"/>
  <c r="G44" i="24"/>
  <c r="E45" i="24"/>
  <c r="G45" i="24"/>
  <c r="E46" i="24"/>
  <c r="G46" i="24"/>
  <c r="E47" i="24"/>
  <c r="G47" i="24"/>
  <c r="E17" i="25"/>
  <c r="G17" i="25"/>
  <c r="E22" i="25"/>
  <c r="G22" i="25"/>
  <c r="E30" i="25"/>
  <c r="G30" i="25"/>
  <c r="E31" i="25"/>
  <c r="G31" i="25"/>
  <c r="E32" i="25"/>
  <c r="G32" i="25"/>
  <c r="E20" i="25"/>
  <c r="G20" i="25"/>
  <c r="E38" i="25"/>
  <c r="G38" i="25"/>
  <c r="E56" i="29"/>
  <c r="G56" i="29"/>
  <c r="E57" i="29"/>
  <c r="G57" i="29"/>
  <c r="E58" i="29"/>
  <c r="G58" i="29"/>
  <c r="E59" i="29"/>
  <c r="G59" i="29"/>
  <c r="E9" i="29"/>
  <c r="G9" i="29"/>
  <c r="E60" i="29"/>
  <c r="G60" i="29"/>
  <c r="E29" i="29"/>
  <c r="G29" i="29"/>
  <c r="E19" i="29"/>
  <c r="G19" i="29"/>
  <c r="E49" i="30"/>
  <c r="G49" i="30"/>
  <c r="E62" i="30"/>
  <c r="G62" i="30"/>
  <c r="E31" i="30"/>
  <c r="G31" i="30"/>
  <c r="E63" i="30"/>
  <c r="G63" i="30"/>
  <c r="E56" i="30"/>
  <c r="G56" i="30"/>
  <c r="E71" i="30"/>
  <c r="G71" i="30"/>
  <c r="E85" i="30"/>
  <c r="G85" i="30"/>
  <c r="E30" i="30"/>
  <c r="G30" i="30"/>
  <c r="E54" i="31"/>
  <c r="G54" i="31"/>
  <c r="E56" i="31"/>
  <c r="G56" i="31"/>
  <c r="E64" i="31"/>
  <c r="G64" i="31"/>
  <c r="E57" i="31"/>
  <c r="G57" i="31"/>
  <c r="E65" i="31"/>
  <c r="G65" i="31"/>
  <c r="E70" i="31"/>
  <c r="G70" i="31"/>
  <c r="E74" i="31"/>
  <c r="G74" i="31"/>
  <c r="C6" i="37" l="1"/>
  <c r="C8" i="31" l="1"/>
  <c r="C6" i="30" l="1"/>
  <c r="AB130" i="29"/>
  <c r="AC130" i="29"/>
  <c r="AD130" i="29"/>
  <c r="AE130" i="29"/>
  <c r="AA125" i="28"/>
  <c r="AB125" i="28"/>
  <c r="AC125" i="28"/>
  <c r="AD125" i="28"/>
  <c r="AE125" i="28"/>
  <c r="AF125" i="28"/>
  <c r="E102" i="28"/>
  <c r="G102" i="28"/>
  <c r="E47" i="28"/>
  <c r="G47" i="28"/>
  <c r="E48" i="28"/>
  <c r="G48" i="28"/>
  <c r="E49" i="28"/>
  <c r="G49" i="28"/>
  <c r="E50" i="28"/>
  <c r="G50" i="28"/>
  <c r="E69" i="28"/>
  <c r="G69" i="28"/>
  <c r="E91" i="28"/>
  <c r="G91" i="28"/>
  <c r="H157" i="13"/>
  <c r="Y157" i="13"/>
  <c r="E69" i="12"/>
  <c r="G69" i="12"/>
  <c r="E151" i="12"/>
  <c r="G151" i="12"/>
  <c r="E73" i="12"/>
  <c r="G73" i="12"/>
  <c r="E76" i="12"/>
  <c r="G76" i="12"/>
  <c r="E21" i="12"/>
  <c r="G21" i="12"/>
  <c r="E134" i="12"/>
  <c r="G134" i="12"/>
  <c r="E152" i="12"/>
  <c r="G152" i="12"/>
  <c r="E168" i="12"/>
  <c r="G168" i="12"/>
  <c r="E182" i="12"/>
  <c r="G182" i="12"/>
  <c r="E118" i="12"/>
  <c r="G118" i="12"/>
  <c r="E108" i="11" l="1"/>
  <c r="G108" i="11"/>
  <c r="E28" i="11"/>
  <c r="G28" i="11"/>
  <c r="E109" i="11"/>
  <c r="G109" i="11"/>
  <c r="E110" i="11"/>
  <c r="G110" i="11"/>
  <c r="E33" i="11"/>
  <c r="G33" i="11"/>
  <c r="E111" i="11"/>
  <c r="G111" i="11"/>
  <c r="E112" i="11"/>
  <c r="G112" i="11"/>
  <c r="E195" i="11"/>
  <c r="G195" i="11"/>
  <c r="E213" i="11"/>
  <c r="G213" i="11"/>
  <c r="E231" i="11"/>
  <c r="G231" i="11"/>
  <c r="AB255" i="11"/>
  <c r="AC255" i="11"/>
  <c r="AB260" i="10"/>
  <c r="AC260" i="10"/>
  <c r="AB253" i="9"/>
  <c r="AC253" i="9"/>
  <c r="E96" i="9"/>
  <c r="G96" i="9"/>
  <c r="E235" i="9"/>
  <c r="G235" i="9"/>
  <c r="E82" i="9"/>
  <c r="G82" i="9"/>
  <c r="E83" i="9"/>
  <c r="G83" i="9"/>
  <c r="E84" i="9"/>
  <c r="G84" i="9"/>
  <c r="E85" i="9"/>
  <c r="G85" i="9"/>
  <c r="E86" i="9"/>
  <c r="G86" i="9"/>
  <c r="E100" i="9"/>
  <c r="G100" i="9"/>
  <c r="E131" i="9"/>
  <c r="G131" i="9"/>
  <c r="E178" i="9"/>
  <c r="G178" i="9"/>
  <c r="E218" i="9"/>
  <c r="G218" i="9"/>
  <c r="E236" i="9"/>
  <c r="G236" i="9"/>
  <c r="E57" i="8"/>
  <c r="G57" i="8"/>
  <c r="E90" i="8"/>
  <c r="G90" i="8"/>
  <c r="E134" i="8"/>
  <c r="G134" i="8"/>
  <c r="E148" i="8"/>
  <c r="G148" i="8"/>
  <c r="E51" i="8"/>
  <c r="G51" i="8"/>
  <c r="E47" i="8"/>
  <c r="G47" i="8"/>
  <c r="E120" i="8"/>
  <c r="G120" i="8"/>
  <c r="E40" i="8"/>
  <c r="G40" i="8"/>
  <c r="E41" i="8"/>
  <c r="G41" i="8"/>
  <c r="E42" i="8"/>
  <c r="G42" i="8"/>
  <c r="E25" i="8"/>
  <c r="G25" i="8"/>
  <c r="E43" i="8"/>
  <c r="G43" i="8"/>
  <c r="E29" i="8"/>
  <c r="G29" i="8"/>
  <c r="E58" i="9"/>
  <c r="G58" i="9"/>
  <c r="E217" i="9"/>
  <c r="G217" i="9"/>
  <c r="E229" i="9"/>
  <c r="G229" i="9"/>
  <c r="E24" i="9"/>
  <c r="G24" i="9"/>
  <c r="E37" i="9"/>
  <c r="G37" i="9"/>
  <c r="E105" i="9"/>
  <c r="G105" i="9"/>
  <c r="E104" i="9"/>
  <c r="G104" i="9"/>
  <c r="E196" i="9"/>
  <c r="G196" i="9"/>
  <c r="E184" i="10"/>
  <c r="G184" i="10"/>
  <c r="E199" i="10"/>
  <c r="G199" i="10"/>
  <c r="E240" i="10"/>
  <c r="G240" i="10"/>
  <c r="E143" i="10"/>
  <c r="G143" i="10"/>
  <c r="E189" i="10"/>
  <c r="G189" i="10"/>
  <c r="E36" i="10"/>
  <c r="G36" i="10"/>
  <c r="E99" i="10"/>
  <c r="G99" i="10"/>
  <c r="E100" i="10"/>
  <c r="G100" i="10"/>
  <c r="E67" i="10"/>
  <c r="G67" i="10"/>
  <c r="E101" i="10"/>
  <c r="G101" i="10"/>
  <c r="E20" i="10"/>
  <c r="G20" i="10"/>
  <c r="E121" i="10"/>
  <c r="G121" i="10"/>
  <c r="E229" i="11"/>
  <c r="G229" i="11"/>
  <c r="E39" i="11"/>
  <c r="G39" i="11"/>
  <c r="E46" i="11"/>
  <c r="G46" i="11"/>
  <c r="E36" i="11"/>
  <c r="G36" i="11"/>
  <c r="E58" i="11"/>
  <c r="G58" i="11"/>
  <c r="E176" i="11"/>
  <c r="G176" i="11"/>
  <c r="E136" i="11"/>
  <c r="G136" i="11"/>
  <c r="E230" i="11"/>
  <c r="G230" i="11"/>
  <c r="E52" i="11"/>
  <c r="G52" i="11"/>
  <c r="E32" i="12"/>
  <c r="G32" i="12"/>
  <c r="E83" i="12"/>
  <c r="G83" i="12"/>
  <c r="E33" i="12"/>
  <c r="G33" i="12"/>
  <c r="E17" i="12"/>
  <c r="G17" i="12"/>
  <c r="E91" i="12"/>
  <c r="G91" i="12"/>
  <c r="E117" i="12"/>
  <c r="G117" i="12"/>
  <c r="E133" i="12"/>
  <c r="G133" i="12"/>
  <c r="E150" i="12"/>
  <c r="G150" i="12"/>
  <c r="E167" i="12"/>
  <c r="G167" i="12"/>
  <c r="E29" i="12"/>
  <c r="G29" i="12"/>
  <c r="E75" i="12"/>
  <c r="G75" i="12"/>
  <c r="E100" i="12"/>
  <c r="G100" i="12"/>
  <c r="E55" i="13"/>
  <c r="G55" i="13"/>
  <c r="E79" i="13"/>
  <c r="G79" i="13"/>
  <c r="E67" i="13"/>
  <c r="G67" i="13"/>
  <c r="E119" i="13"/>
  <c r="G119" i="13"/>
  <c r="E120" i="13"/>
  <c r="G120" i="13"/>
  <c r="E92" i="13"/>
  <c r="G92" i="13"/>
  <c r="E125" i="13"/>
  <c r="G125" i="13"/>
  <c r="E56" i="13"/>
  <c r="G56" i="13"/>
  <c r="E70" i="13"/>
  <c r="G70" i="13"/>
  <c r="E141" i="13"/>
  <c r="G141" i="13"/>
  <c r="E75" i="14"/>
  <c r="G75" i="14"/>
  <c r="E84" i="14"/>
  <c r="G84" i="14"/>
  <c r="E92" i="14"/>
  <c r="G92" i="14"/>
  <c r="E52" i="14"/>
  <c r="G52" i="14"/>
  <c r="E60" i="14"/>
  <c r="G60" i="14"/>
  <c r="E61" i="14"/>
  <c r="G61" i="14"/>
  <c r="E76" i="14"/>
  <c r="G76" i="14"/>
  <c r="E67" i="14"/>
  <c r="G67" i="14"/>
  <c r="E47" i="31"/>
  <c r="G47" i="31"/>
  <c r="E48" i="31"/>
  <c r="G48" i="31"/>
  <c r="E53" i="31"/>
  <c r="G53" i="31"/>
  <c r="E18" i="31"/>
  <c r="G18" i="31"/>
  <c r="E38" i="31"/>
  <c r="G38" i="31"/>
  <c r="E39" i="31"/>
  <c r="G39" i="31"/>
  <c r="E100" i="8" l="1"/>
  <c r="G100" i="8"/>
  <c r="E119" i="8"/>
  <c r="G119" i="8"/>
  <c r="E133" i="8"/>
  <c r="G133" i="8"/>
  <c r="E49" i="8"/>
  <c r="G49" i="8"/>
  <c r="E55" i="8"/>
  <c r="G55" i="8"/>
  <c r="E45" i="8"/>
  <c r="G45" i="8"/>
  <c r="E69" i="8"/>
  <c r="G69" i="8"/>
  <c r="E62" i="8"/>
  <c r="G62" i="8"/>
  <c r="E195" i="9"/>
  <c r="G195" i="9"/>
  <c r="E119" i="9"/>
  <c r="G119" i="9"/>
  <c r="E9" i="9"/>
  <c r="G9" i="9"/>
  <c r="E94" i="9"/>
  <c r="G94" i="9"/>
  <c r="E113" i="9"/>
  <c r="G113" i="9"/>
  <c r="E103" i="9"/>
  <c r="G103" i="9"/>
  <c r="E92" i="9"/>
  <c r="G92" i="9"/>
  <c r="E177" i="9"/>
  <c r="G177" i="9"/>
  <c r="E204" i="11" l="1"/>
  <c r="G204" i="11"/>
  <c r="E119" i="11"/>
  <c r="G119" i="11"/>
  <c r="E123" i="11"/>
  <c r="G123" i="11"/>
  <c r="E11" i="11"/>
  <c r="G11" i="11"/>
  <c r="E140" i="11"/>
  <c r="G140" i="11"/>
  <c r="E153" i="11"/>
  <c r="G153" i="11"/>
  <c r="E164" i="11"/>
  <c r="G164" i="11"/>
  <c r="E194" i="11"/>
  <c r="G194" i="11"/>
  <c r="E90" i="30" l="1"/>
  <c r="G90" i="30"/>
  <c r="E93" i="30"/>
  <c r="G93" i="30"/>
  <c r="E61" i="30"/>
  <c r="G61" i="30"/>
  <c r="E55" i="30"/>
  <c r="G55" i="30"/>
  <c r="E78" i="30"/>
  <c r="G78" i="30"/>
  <c r="E21" i="30"/>
  <c r="G21" i="30"/>
  <c r="E48" i="30"/>
  <c r="G48" i="30"/>
  <c r="E22" i="30"/>
  <c r="G22" i="30"/>
  <c r="E114" i="29"/>
  <c r="G114" i="29"/>
  <c r="E120" i="29"/>
  <c r="G120" i="29"/>
  <c r="E7" i="29"/>
  <c r="G7" i="29"/>
  <c r="E8" i="29"/>
  <c r="G8" i="29"/>
  <c r="E21" i="29"/>
  <c r="G21" i="29"/>
  <c r="E67" i="29"/>
  <c r="G67" i="29"/>
  <c r="E74" i="29"/>
  <c r="G74" i="29"/>
  <c r="E86" i="29"/>
  <c r="G86" i="29"/>
  <c r="E78" i="29"/>
  <c r="G78" i="29"/>
  <c r="E96" i="29"/>
  <c r="G96" i="29"/>
  <c r="E121" i="29"/>
  <c r="G121" i="29"/>
  <c r="E79" i="29"/>
  <c r="G79" i="29"/>
  <c r="E72" i="29"/>
  <c r="G72" i="29"/>
  <c r="E55" i="29"/>
  <c r="G55" i="29"/>
  <c r="E114" i="28"/>
  <c r="G114" i="28"/>
  <c r="E54" i="28"/>
  <c r="G54" i="28"/>
  <c r="E72" i="28"/>
  <c r="G72" i="28"/>
  <c r="E115" i="28"/>
  <c r="G115" i="28"/>
  <c r="E8" i="28"/>
  <c r="G8" i="28"/>
  <c r="E68" i="28"/>
  <c r="G68" i="28"/>
  <c r="E58" i="28"/>
  <c r="G58" i="28"/>
  <c r="E19" i="27"/>
  <c r="G19" i="27"/>
  <c r="E20" i="27"/>
  <c r="G20" i="27"/>
  <c r="E8" i="27"/>
  <c r="G8" i="27"/>
  <c r="E12" i="27"/>
  <c r="G12" i="27"/>
  <c r="E27" i="27"/>
  <c r="G27" i="27"/>
  <c r="E23" i="27"/>
  <c r="G23" i="27"/>
  <c r="E41" i="27"/>
  <c r="G41" i="27"/>
  <c r="AD255" i="11" l="1"/>
  <c r="AE255" i="11"/>
  <c r="AF255" i="11"/>
  <c r="AG255" i="11"/>
  <c r="E104" i="11"/>
  <c r="G104" i="11"/>
  <c r="E31" i="11"/>
  <c r="G31" i="11"/>
  <c r="E105" i="11"/>
  <c r="G105" i="11"/>
  <c r="E106" i="11"/>
  <c r="G106" i="11"/>
  <c r="E107" i="11"/>
  <c r="G107" i="11"/>
  <c r="E193" i="11"/>
  <c r="G193" i="11"/>
  <c r="E212" i="11"/>
  <c r="G212" i="11"/>
  <c r="E128" i="11"/>
  <c r="G128" i="11"/>
  <c r="AD260" i="10"/>
  <c r="AE260" i="10"/>
  <c r="AF260" i="10"/>
  <c r="AD253" i="9"/>
  <c r="AE253" i="9"/>
  <c r="AF253" i="9"/>
  <c r="E216" i="9"/>
  <c r="G216" i="9"/>
  <c r="E234" i="9"/>
  <c r="G234" i="9"/>
  <c r="E80" i="9"/>
  <c r="G80" i="9"/>
  <c r="E35" i="9"/>
  <c r="G35" i="9"/>
  <c r="E47" i="9"/>
  <c r="G47" i="9"/>
  <c r="E81" i="9"/>
  <c r="G81" i="9"/>
  <c r="E17" i="9"/>
  <c r="G17" i="9"/>
  <c r="E148" i="12" l="1"/>
  <c r="G148" i="12"/>
  <c r="E166" i="12"/>
  <c r="G166" i="12"/>
  <c r="E180" i="12"/>
  <c r="G180" i="12"/>
  <c r="E67" i="12"/>
  <c r="G67" i="12"/>
  <c r="E68" i="12"/>
  <c r="G68" i="12"/>
  <c r="E85" i="12"/>
  <c r="G85" i="12"/>
  <c r="E149" i="12"/>
  <c r="G149" i="12"/>
  <c r="E111" i="12"/>
  <c r="G111" i="12"/>
  <c r="E81" i="28"/>
  <c r="G81" i="28"/>
  <c r="E101" i="28"/>
  <c r="G101" i="28"/>
  <c r="E10" i="28"/>
  <c r="G10" i="28"/>
  <c r="E14" i="28"/>
  <c r="G14" i="28"/>
  <c r="E90" i="28"/>
  <c r="G90" i="28"/>
  <c r="E59" i="28"/>
  <c r="G59" i="28"/>
  <c r="C8" i="7" l="1"/>
  <c r="C9" i="1"/>
  <c r="C7" i="1"/>
  <c r="AD189" i="12"/>
  <c r="E59" i="11"/>
  <c r="G59" i="11"/>
  <c r="E122" i="11"/>
  <c r="G122" i="11"/>
  <c r="E42" i="11"/>
  <c r="G42" i="11"/>
  <c r="E147" i="11"/>
  <c r="G147" i="11"/>
  <c r="E192" i="11"/>
  <c r="G192" i="11"/>
  <c r="E227" i="11"/>
  <c r="G227" i="11"/>
  <c r="E242" i="11"/>
  <c r="G242" i="11"/>
  <c r="E22" i="11"/>
  <c r="G22" i="11"/>
  <c r="E228" i="11"/>
  <c r="G228" i="11"/>
  <c r="AG260" i="10"/>
  <c r="AG253" i="9"/>
  <c r="E232" i="9"/>
  <c r="G232" i="9"/>
  <c r="E157" i="9"/>
  <c r="G157" i="9"/>
  <c r="E175" i="9"/>
  <c r="G175" i="9"/>
  <c r="E233" i="9"/>
  <c r="G233" i="9"/>
  <c r="E137" i="9"/>
  <c r="G137" i="9"/>
  <c r="E176" i="9"/>
  <c r="G176" i="9"/>
  <c r="E194" i="9"/>
  <c r="G194" i="9"/>
  <c r="C8" i="38"/>
  <c r="C9" i="38"/>
  <c r="C6" i="38"/>
  <c r="C6" i="32"/>
  <c r="C8" i="32"/>
  <c r="AG125" i="28"/>
  <c r="AH125" i="28"/>
  <c r="AI125" i="28"/>
  <c r="AJ125" i="28"/>
  <c r="AK125" i="28"/>
  <c r="AL125" i="28"/>
  <c r="AM125" i="28"/>
  <c r="AN125" i="28"/>
  <c r="AP125" i="28"/>
  <c r="AQ125" i="28"/>
  <c r="AR125" i="28"/>
  <c r="X78" i="27"/>
  <c r="Z78" i="27"/>
  <c r="AA78" i="27"/>
  <c r="AB78" i="27"/>
  <c r="AC78" i="27"/>
  <c r="AD78" i="27"/>
  <c r="AE78" i="27"/>
  <c r="C10" i="27"/>
  <c r="C6" i="27"/>
  <c r="C7" i="27"/>
  <c r="C6" i="26"/>
  <c r="P50" i="24"/>
  <c r="Q50" i="24"/>
  <c r="R50" i="24"/>
  <c r="S50" i="24"/>
  <c r="T50" i="24"/>
  <c r="V50" i="24"/>
  <c r="W50" i="24"/>
  <c r="L41" i="23"/>
  <c r="M41" i="23"/>
  <c r="N41" i="23"/>
  <c r="O41" i="23"/>
  <c r="P41" i="23"/>
  <c r="C7" i="23"/>
  <c r="AC189" i="12"/>
  <c r="AE189" i="12"/>
  <c r="C6" i="7"/>
  <c r="M54" i="4"/>
  <c r="N54" i="4"/>
  <c r="O54" i="4"/>
  <c r="P54" i="4"/>
  <c r="Q54" i="4"/>
  <c r="C8" i="4"/>
  <c r="C9" i="4"/>
  <c r="C8" i="17"/>
  <c r="C6" i="17"/>
  <c r="C7" i="17"/>
  <c r="P42" i="20"/>
  <c r="Q42" i="20"/>
  <c r="R42" i="20"/>
  <c r="S42" i="20"/>
  <c r="C7" i="20"/>
  <c r="C10" i="3"/>
  <c r="C9" i="2"/>
  <c r="C6" i="2"/>
  <c r="M64" i="1"/>
  <c r="E28" i="25" l="1"/>
  <c r="G28" i="25"/>
  <c r="E12" i="25"/>
  <c r="G12" i="25"/>
  <c r="E16" i="25"/>
  <c r="G16" i="25"/>
  <c r="U76" i="5"/>
  <c r="Q56" i="3"/>
  <c r="Q74" i="2"/>
  <c r="Q64" i="1"/>
  <c r="Q60" i="21"/>
  <c r="E89" i="29"/>
  <c r="G89" i="29"/>
  <c r="E102" i="29"/>
  <c r="G102" i="29"/>
  <c r="E108" i="29"/>
  <c r="G108" i="29"/>
  <c r="E53" i="29"/>
  <c r="G53" i="29"/>
  <c r="E54" i="29"/>
  <c r="G54" i="29"/>
  <c r="E36" i="29"/>
  <c r="G36" i="29"/>
  <c r="E56" i="14"/>
  <c r="G56" i="14"/>
  <c r="E71" i="14"/>
  <c r="G71" i="14"/>
  <c r="AL189" i="12"/>
  <c r="AO255" i="11"/>
  <c r="E175" i="11"/>
  <c r="G175" i="11"/>
  <c r="E191" i="11"/>
  <c r="G191" i="11"/>
  <c r="E210" i="11"/>
  <c r="G210" i="11"/>
  <c r="E241" i="11"/>
  <c r="G241" i="11"/>
  <c r="AO260" i="10"/>
  <c r="AO253" i="9"/>
  <c r="P64" i="1"/>
  <c r="P74" i="2"/>
  <c r="P56" i="3"/>
  <c r="P76" i="5"/>
  <c r="R76" i="5"/>
  <c r="S76" i="5"/>
  <c r="T76" i="5"/>
  <c r="E44" i="5"/>
  <c r="G44" i="5"/>
  <c r="E45" i="5"/>
  <c r="G45" i="5"/>
  <c r="E35" i="24"/>
  <c r="G35" i="24"/>
  <c r="E42" i="24"/>
  <c r="G42" i="24"/>
  <c r="E18" i="24"/>
  <c r="G18" i="24"/>
  <c r="E66" i="30"/>
  <c r="G66" i="30"/>
  <c r="E26" i="30"/>
  <c r="G26" i="30"/>
  <c r="E47" i="30"/>
  <c r="G47" i="30"/>
  <c r="E77" i="30"/>
  <c r="G77" i="30"/>
  <c r="AF189" i="12"/>
  <c r="AG189" i="12"/>
  <c r="AH189" i="12"/>
  <c r="AI189" i="12"/>
  <c r="AJ189" i="12"/>
  <c r="AJ255" i="11"/>
  <c r="AK255" i="11"/>
  <c r="AL255" i="11"/>
  <c r="AJ260" i="10"/>
  <c r="AK260" i="10"/>
  <c r="AL260" i="10"/>
  <c r="AM260" i="10"/>
  <c r="E130" i="8"/>
  <c r="G130" i="8"/>
  <c r="E146" i="8"/>
  <c r="G146" i="8"/>
  <c r="E63" i="8"/>
  <c r="G63" i="8"/>
  <c r="E61" i="13"/>
  <c r="G61" i="13"/>
  <c r="E89" i="13"/>
  <c r="G89" i="13"/>
  <c r="E107" i="13"/>
  <c r="G107" i="13"/>
  <c r="E60" i="13"/>
  <c r="G60" i="13"/>
  <c r="E138" i="13"/>
  <c r="G138" i="13"/>
  <c r="E97" i="13"/>
  <c r="G97" i="13"/>
  <c r="E117" i="13"/>
  <c r="G117" i="13"/>
  <c r="E108" i="13"/>
  <c r="G108" i="13"/>
  <c r="E139" i="13"/>
  <c r="G139" i="13"/>
  <c r="E26" i="13"/>
  <c r="G26" i="13"/>
  <c r="E24" i="13"/>
  <c r="G24" i="13"/>
  <c r="E74" i="13"/>
  <c r="G74" i="13"/>
  <c r="E112" i="9"/>
  <c r="G112" i="9"/>
  <c r="E192" i="9"/>
  <c r="G192" i="9"/>
  <c r="E214" i="9"/>
  <c r="G214" i="9"/>
  <c r="E106" i="9"/>
  <c r="G106" i="9"/>
  <c r="E125" i="9"/>
  <c r="G125" i="9"/>
  <c r="E136" i="9"/>
  <c r="G136" i="9"/>
  <c r="E174" i="9"/>
  <c r="G174" i="9"/>
  <c r="AL253" i="9"/>
  <c r="E38" i="11"/>
  <c r="G38" i="11"/>
  <c r="E124" i="11"/>
  <c r="G124" i="11"/>
  <c r="E190" i="11"/>
  <c r="G190" i="11"/>
  <c r="E146" i="11"/>
  <c r="G146" i="11"/>
  <c r="E157" i="11"/>
  <c r="G157" i="11"/>
  <c r="E135" i="11"/>
  <c r="G135" i="11"/>
  <c r="E225" i="11"/>
  <c r="G225" i="11"/>
  <c r="E203" i="11"/>
  <c r="G203" i="11"/>
  <c r="E226" i="11"/>
  <c r="G226" i="11"/>
  <c r="E115" i="12"/>
  <c r="G115" i="12"/>
  <c r="E145" i="12"/>
  <c r="G145" i="12"/>
  <c r="E162" i="12"/>
  <c r="G162" i="12"/>
  <c r="E124" i="12"/>
  <c r="G124" i="12"/>
  <c r="E163" i="12"/>
  <c r="G163" i="12"/>
  <c r="E116" i="12"/>
  <c r="G116" i="12"/>
  <c r="E146" i="12"/>
  <c r="G146" i="12"/>
  <c r="E164" i="12"/>
  <c r="G164" i="12"/>
  <c r="E178" i="12"/>
  <c r="G178" i="12"/>
  <c r="E181" i="12"/>
  <c r="G181" i="12"/>
  <c r="AI255" i="11"/>
  <c r="AM255" i="11"/>
  <c r="E38" i="27"/>
  <c r="G38" i="27"/>
  <c r="E48" i="27"/>
  <c r="G48" i="27"/>
  <c r="E45" i="27"/>
  <c r="G45" i="27"/>
  <c r="E35" i="27"/>
  <c r="G35" i="27"/>
  <c r="O56" i="3"/>
  <c r="E35" i="3"/>
  <c r="G35" i="3"/>
  <c r="E48" i="3"/>
  <c r="G48" i="3"/>
  <c r="E42" i="3"/>
  <c r="G42" i="3"/>
  <c r="M74" i="2"/>
  <c r="N74" i="2"/>
  <c r="O74" i="2"/>
  <c r="E26" i="2"/>
  <c r="G26" i="2"/>
  <c r="E33" i="2"/>
  <c r="G33" i="2"/>
  <c r="E30" i="2"/>
  <c r="G30" i="2"/>
  <c r="E38" i="2"/>
  <c r="G38" i="2"/>
  <c r="E48" i="2"/>
  <c r="G48" i="2"/>
  <c r="E52" i="2"/>
  <c r="G52" i="2"/>
  <c r="E67" i="2"/>
  <c r="G67" i="2"/>
  <c r="E68" i="2"/>
  <c r="G68" i="2"/>
  <c r="E69" i="2"/>
  <c r="G69" i="2"/>
  <c r="E70" i="2"/>
  <c r="G70" i="2"/>
  <c r="E20" i="2"/>
  <c r="E35" i="2"/>
  <c r="E50" i="2"/>
  <c r="E54" i="2"/>
  <c r="E8" i="2"/>
  <c r="E43" i="2"/>
  <c r="E25" i="2"/>
  <c r="E16" i="2"/>
  <c r="E15" i="2"/>
  <c r="E46" i="2"/>
  <c r="E55" i="2"/>
  <c r="E29" i="2"/>
  <c r="E19" i="2"/>
  <c r="E39" i="2"/>
  <c r="E36" i="2"/>
  <c r="E12" i="2"/>
  <c r="E44" i="2"/>
  <c r="E13" i="2"/>
  <c r="E7" i="2"/>
  <c r="E27" i="2"/>
  <c r="E17" i="2"/>
  <c r="E56" i="2"/>
  <c r="E57" i="2"/>
  <c r="E58" i="2"/>
  <c r="E34" i="2"/>
  <c r="E59" i="2"/>
  <c r="E60" i="2"/>
  <c r="E61" i="2"/>
  <c r="E51" i="2"/>
  <c r="E37" i="2"/>
  <c r="E62" i="2"/>
  <c r="E41" i="2"/>
  <c r="E63" i="2"/>
  <c r="E64" i="2"/>
  <c r="E6" i="2"/>
  <c r="E47" i="2"/>
  <c r="E65" i="2"/>
  <c r="E66" i="2"/>
  <c r="E14" i="2"/>
  <c r="E22" i="2"/>
  <c r="E32" i="2"/>
  <c r="E11" i="2"/>
  <c r="E21" i="2"/>
  <c r="E45" i="2"/>
  <c r="E40" i="2"/>
  <c r="E71" i="2"/>
  <c r="E72" i="2"/>
  <c r="E18" i="2"/>
  <c r="E42" i="2"/>
  <c r="E31" i="2"/>
  <c r="E9" i="2"/>
  <c r="E49" i="2"/>
  <c r="E23" i="2"/>
  <c r="E10" i="2"/>
  <c r="E53" i="2"/>
  <c r="E28" i="2"/>
  <c r="E24" i="2"/>
  <c r="O64" i="1"/>
  <c r="E20" i="1"/>
  <c r="G20" i="1"/>
  <c r="E35" i="1"/>
  <c r="G35" i="1"/>
  <c r="E42" i="1"/>
  <c r="G42" i="1"/>
  <c r="E52" i="1"/>
  <c r="G52" i="1"/>
  <c r="E46" i="1"/>
  <c r="G46" i="1"/>
  <c r="E53" i="1"/>
  <c r="G53" i="1"/>
  <c r="E25" i="1"/>
  <c r="G25" i="1"/>
  <c r="E33" i="1"/>
  <c r="G33" i="1"/>
  <c r="E36" i="1"/>
  <c r="G36" i="1"/>
  <c r="E47" i="1"/>
  <c r="G47" i="1"/>
  <c r="M50" i="22"/>
  <c r="N50" i="22"/>
  <c r="O50" i="22"/>
  <c r="M60" i="21"/>
  <c r="N60" i="21"/>
  <c r="O60" i="21"/>
  <c r="E24" i="21"/>
  <c r="G24" i="21"/>
  <c r="E46" i="21"/>
  <c r="G46" i="21"/>
  <c r="E50" i="21"/>
  <c r="G50" i="21"/>
  <c r="E42" i="21"/>
  <c r="G42" i="21"/>
  <c r="E15" i="21"/>
  <c r="G15" i="21"/>
  <c r="E51" i="21"/>
  <c r="G51" i="21"/>
  <c r="E13" i="21"/>
  <c r="G13" i="21"/>
  <c r="E29" i="21"/>
  <c r="G29" i="21"/>
  <c r="E37" i="21"/>
  <c r="G37" i="21"/>
  <c r="E43" i="21"/>
  <c r="G43" i="21"/>
  <c r="E52" i="21"/>
  <c r="G52" i="21"/>
  <c r="M42" i="20"/>
  <c r="N42" i="20"/>
  <c r="O42" i="20"/>
  <c r="AI253" i="9" l="1"/>
  <c r="E111" i="9"/>
  <c r="G111" i="9"/>
  <c r="E155" i="9"/>
  <c r="G155" i="9"/>
  <c r="E172" i="9"/>
  <c r="G172" i="9"/>
  <c r="E211" i="9"/>
  <c r="G211" i="9"/>
  <c r="E231" i="9"/>
  <c r="G231" i="9"/>
  <c r="E156" i="9"/>
  <c r="G156" i="9"/>
  <c r="E173" i="9"/>
  <c r="G173" i="9"/>
  <c r="E212" i="9"/>
  <c r="G212" i="9"/>
  <c r="E213" i="9"/>
  <c r="G213" i="9"/>
  <c r="N56" i="3"/>
  <c r="N64" i="1"/>
  <c r="E50" i="14"/>
  <c r="G50" i="14"/>
  <c r="E70" i="14"/>
  <c r="G70" i="14"/>
  <c r="E83" i="14"/>
  <c r="G83" i="14"/>
  <c r="E89" i="14"/>
  <c r="G89" i="14"/>
  <c r="E55" i="14"/>
  <c r="G55" i="14"/>
  <c r="E64" i="14"/>
  <c r="G64" i="14"/>
  <c r="E33" i="14"/>
  <c r="G33" i="14"/>
  <c r="E39" i="14"/>
  <c r="G39" i="14"/>
  <c r="E97" i="14"/>
  <c r="G97" i="14"/>
  <c r="AK157" i="13"/>
  <c r="E77" i="13"/>
  <c r="G77" i="13"/>
  <c r="E115" i="13"/>
  <c r="G115" i="13"/>
  <c r="E126" i="13"/>
  <c r="G126" i="13"/>
  <c r="E137" i="13"/>
  <c r="G137" i="13"/>
  <c r="E78" i="13"/>
  <c r="G78" i="13"/>
  <c r="E95" i="13"/>
  <c r="G95" i="13"/>
  <c r="E96" i="13"/>
  <c r="G96" i="13"/>
  <c r="E116" i="13"/>
  <c r="G116" i="13"/>
  <c r="E127" i="13"/>
  <c r="G127" i="13"/>
  <c r="AK189" i="12"/>
  <c r="AN255" i="11"/>
  <c r="AN260" i="10"/>
  <c r="AN253" i="9"/>
  <c r="E81" i="8"/>
  <c r="G81" i="8"/>
  <c r="E95" i="8"/>
  <c r="G95" i="8"/>
  <c r="E115" i="8"/>
  <c r="G115" i="8"/>
  <c r="E129" i="8"/>
  <c r="G129" i="8"/>
  <c r="E54" i="8"/>
  <c r="G54" i="8"/>
  <c r="E52" i="8"/>
  <c r="G52" i="8"/>
  <c r="E96" i="8"/>
  <c r="G96" i="8"/>
  <c r="E145" i="8"/>
  <c r="G145" i="8"/>
  <c r="E97" i="8"/>
  <c r="G97" i="8"/>
  <c r="E98" i="8"/>
  <c r="G98" i="8"/>
  <c r="E116" i="8"/>
  <c r="G116" i="8"/>
  <c r="AF130" i="29" l="1"/>
  <c r="E30" i="6"/>
  <c r="G30" i="6"/>
  <c r="E34" i="6"/>
  <c r="G34" i="6"/>
  <c r="E39" i="6"/>
  <c r="G39" i="6"/>
  <c r="E32" i="6"/>
  <c r="G32" i="6"/>
  <c r="E45" i="6"/>
  <c r="G45" i="6"/>
  <c r="E49" i="6"/>
  <c r="G49" i="6"/>
  <c r="E57" i="6"/>
  <c r="G57" i="6"/>
  <c r="E50" i="6"/>
  <c r="G50" i="6"/>
  <c r="E40" i="6"/>
  <c r="G40" i="6"/>
  <c r="E46" i="6"/>
  <c r="G46" i="6"/>
  <c r="E36" i="6"/>
  <c r="G36" i="6"/>
  <c r="E52" i="6"/>
  <c r="G52" i="6"/>
  <c r="E42" i="6"/>
  <c r="G42" i="6"/>
  <c r="AH253" i="9"/>
  <c r="AH260" i="10"/>
  <c r="AH255" i="11"/>
  <c r="E52" i="5"/>
  <c r="G52" i="5"/>
  <c r="E20" i="5"/>
  <c r="G20" i="5"/>
  <c r="E56" i="5"/>
  <c r="G56" i="5"/>
  <c r="E25" i="5"/>
  <c r="G25" i="5"/>
  <c r="E67" i="5"/>
  <c r="G67" i="5"/>
  <c r="E68" i="5"/>
  <c r="G68" i="5"/>
  <c r="E58" i="5"/>
  <c r="G58" i="5"/>
  <c r="T72" i="6"/>
  <c r="W72" i="6"/>
  <c r="V41" i="25"/>
  <c r="W41" i="25"/>
  <c r="Q41" i="25"/>
  <c r="AE77" i="37"/>
  <c r="AF77" i="37"/>
  <c r="AC77" i="37"/>
  <c r="AI88" i="19"/>
  <c r="AK88" i="19"/>
  <c r="AM88" i="19"/>
  <c r="E34" i="15" l="1"/>
  <c r="G34" i="15"/>
  <c r="E48" i="15"/>
  <c r="G48" i="15"/>
  <c r="E8" i="15"/>
  <c r="G8" i="15"/>
  <c r="E38" i="15"/>
  <c r="G38" i="15"/>
  <c r="E40" i="15"/>
  <c r="G40" i="15"/>
  <c r="E45" i="15"/>
  <c r="G45" i="15"/>
  <c r="E49" i="15"/>
  <c r="G49" i="15"/>
  <c r="E50" i="15"/>
  <c r="G50" i="15"/>
  <c r="E22" i="5"/>
  <c r="G22" i="5"/>
  <c r="E30" i="5"/>
  <c r="G30" i="5"/>
  <c r="E35" i="5"/>
  <c r="G35" i="5"/>
  <c r="E46" i="5"/>
  <c r="G46" i="5"/>
  <c r="E50" i="5"/>
  <c r="G50" i="5"/>
  <c r="E62" i="5"/>
  <c r="G62" i="5"/>
  <c r="M56" i="3"/>
  <c r="F35" i="33" l="1"/>
  <c r="F84" i="31"/>
  <c r="E32" i="31"/>
  <c r="G32" i="31"/>
  <c r="E33" i="31"/>
  <c r="G33" i="31"/>
  <c r="E9" i="31"/>
  <c r="G9" i="31"/>
  <c r="E34" i="31"/>
  <c r="G34" i="31"/>
  <c r="E35" i="31"/>
  <c r="G35" i="31"/>
  <c r="E45" i="31"/>
  <c r="G45" i="31"/>
  <c r="E43" i="31"/>
  <c r="G43" i="31"/>
  <c r="E68" i="31"/>
  <c r="G68" i="31"/>
  <c r="E62" i="31"/>
  <c r="G62" i="31"/>
  <c r="E59" i="31"/>
  <c r="G59" i="31"/>
  <c r="E37" i="31"/>
  <c r="G37" i="31"/>
  <c r="E22" i="31"/>
  <c r="G22" i="31"/>
  <c r="E69" i="31"/>
  <c r="G69" i="31"/>
  <c r="E42" i="31"/>
  <c r="G42" i="31"/>
  <c r="F105" i="30"/>
  <c r="E12" i="30"/>
  <c r="G12" i="30"/>
  <c r="E43" i="30"/>
  <c r="G43" i="30"/>
  <c r="E44" i="30"/>
  <c r="G44" i="30"/>
  <c r="E45" i="30"/>
  <c r="G45" i="30"/>
  <c r="E19" i="30"/>
  <c r="G19" i="30"/>
  <c r="E46" i="30"/>
  <c r="G46" i="30"/>
  <c r="E82" i="30"/>
  <c r="G82" i="30"/>
  <c r="E70" i="30"/>
  <c r="G70" i="30"/>
  <c r="E83" i="30"/>
  <c r="G83" i="30"/>
  <c r="E28" i="30"/>
  <c r="G28" i="30"/>
  <c r="E76" i="30"/>
  <c r="G76" i="30"/>
  <c r="E54" i="30"/>
  <c r="G54" i="30"/>
  <c r="F130" i="29"/>
  <c r="H130" i="29"/>
  <c r="E49" i="29"/>
  <c r="G49" i="29"/>
  <c r="E31" i="29"/>
  <c r="G31" i="29"/>
  <c r="E50" i="29"/>
  <c r="G50" i="29"/>
  <c r="E51" i="29"/>
  <c r="G51" i="29"/>
  <c r="E52" i="29"/>
  <c r="G52" i="29"/>
  <c r="E82" i="29"/>
  <c r="G82" i="29"/>
  <c r="E80" i="29"/>
  <c r="G80" i="29"/>
  <c r="E88" i="29"/>
  <c r="G88" i="29"/>
  <c r="E40" i="29"/>
  <c r="G40" i="29"/>
  <c r="E99" i="29"/>
  <c r="G99" i="29"/>
  <c r="E100" i="29"/>
  <c r="G100" i="29"/>
  <c r="E71" i="29"/>
  <c r="G71" i="29"/>
  <c r="F125" i="28"/>
  <c r="H125" i="28"/>
  <c r="E76" i="28"/>
  <c r="G76" i="28"/>
  <c r="E86" i="28"/>
  <c r="G86" i="28"/>
  <c r="E99" i="28"/>
  <c r="G99" i="28"/>
  <c r="E82" i="28"/>
  <c r="G82" i="28"/>
  <c r="E77" i="28"/>
  <c r="G77" i="28"/>
  <c r="E87" i="28"/>
  <c r="G87" i="28"/>
  <c r="E100" i="28"/>
  <c r="G100" i="28"/>
  <c r="E89" i="28"/>
  <c r="G89" i="28"/>
  <c r="E73" i="28"/>
  <c r="G73" i="28"/>
  <c r="F78" i="27"/>
  <c r="AF78" i="27"/>
  <c r="AG78" i="27"/>
  <c r="AH78" i="27"/>
  <c r="AI78" i="27"/>
  <c r="F50" i="24"/>
  <c r="H50" i="24"/>
  <c r="F41" i="23"/>
  <c r="H41" i="23"/>
  <c r="E11" i="16" l="1"/>
  <c r="G11" i="16"/>
  <c r="E12" i="16"/>
  <c r="G12" i="16"/>
  <c r="E13" i="16"/>
  <c r="G13" i="16"/>
  <c r="E8" i="16"/>
  <c r="G8" i="16"/>
  <c r="E19" i="16"/>
  <c r="G19" i="16"/>
  <c r="E32" i="16"/>
  <c r="G32" i="16"/>
  <c r="E25" i="16"/>
  <c r="G25" i="16"/>
  <c r="E36" i="16"/>
  <c r="G36" i="16"/>
  <c r="E37" i="16"/>
  <c r="G37" i="16"/>
  <c r="F64" i="15"/>
  <c r="F104" i="14"/>
  <c r="F157" i="13"/>
  <c r="E42" i="13"/>
  <c r="G42" i="13"/>
  <c r="E33" i="13"/>
  <c r="G33" i="13"/>
  <c r="E43" i="13"/>
  <c r="G43" i="13"/>
  <c r="E44" i="13"/>
  <c r="G44" i="13"/>
  <c r="E45" i="13"/>
  <c r="G45" i="13"/>
  <c r="E46" i="13"/>
  <c r="G46" i="13"/>
  <c r="E47" i="13"/>
  <c r="G47" i="13"/>
  <c r="E36" i="13"/>
  <c r="G36" i="13"/>
  <c r="E64" i="13"/>
  <c r="G64" i="13"/>
  <c r="E58" i="13"/>
  <c r="G58" i="13"/>
  <c r="E62" i="13"/>
  <c r="G62" i="13"/>
  <c r="E140" i="13"/>
  <c r="G140" i="13"/>
  <c r="F189" i="12"/>
  <c r="H189" i="12"/>
  <c r="E28" i="12"/>
  <c r="G28" i="12"/>
  <c r="E63" i="12"/>
  <c r="G63" i="12"/>
  <c r="E64" i="12"/>
  <c r="G64" i="12"/>
  <c r="E65" i="12"/>
  <c r="G65" i="12"/>
  <c r="E66" i="12"/>
  <c r="G66" i="12"/>
  <c r="E25" i="12"/>
  <c r="G25" i="12"/>
  <c r="E78" i="12"/>
  <c r="G78" i="12"/>
  <c r="E93" i="12"/>
  <c r="G93" i="12"/>
  <c r="E106" i="12"/>
  <c r="G106" i="12"/>
  <c r="E130" i="12"/>
  <c r="G130" i="12"/>
  <c r="E144" i="12"/>
  <c r="G144" i="12"/>
  <c r="E161" i="12"/>
  <c r="G161" i="12"/>
  <c r="E177" i="12"/>
  <c r="G177" i="12"/>
  <c r="F255" i="11"/>
  <c r="H255" i="11"/>
  <c r="E85" i="11"/>
  <c r="G85" i="11"/>
  <c r="E86" i="11"/>
  <c r="G86" i="11"/>
  <c r="E87" i="11"/>
  <c r="G87" i="11"/>
  <c r="E26" i="11"/>
  <c r="G26" i="11"/>
  <c r="E88" i="11"/>
  <c r="G88" i="11"/>
  <c r="E89" i="11"/>
  <c r="G89" i="11"/>
  <c r="E90" i="11"/>
  <c r="G90" i="11"/>
  <c r="E91" i="11"/>
  <c r="G91" i="11"/>
  <c r="E92" i="11"/>
  <c r="G92" i="11"/>
  <c r="E93" i="11"/>
  <c r="G93" i="11"/>
  <c r="E30" i="11"/>
  <c r="G30" i="11"/>
  <c r="E47" i="11"/>
  <c r="G47" i="11"/>
  <c r="E94" i="11"/>
  <c r="G94" i="11"/>
  <c r="E95" i="11"/>
  <c r="G95" i="11"/>
  <c r="E27" i="11"/>
  <c r="G27" i="11"/>
  <c r="E96" i="11"/>
  <c r="G96" i="11"/>
  <c r="E97" i="11"/>
  <c r="G97" i="11"/>
  <c r="E98" i="11"/>
  <c r="G98" i="11"/>
  <c r="E99" i="11"/>
  <c r="G99" i="11"/>
  <c r="E100" i="11"/>
  <c r="G100" i="11"/>
  <c r="E70" i="11"/>
  <c r="G70" i="11"/>
  <c r="E101" i="11"/>
  <c r="G101" i="11"/>
  <c r="E69" i="11"/>
  <c r="G69" i="11"/>
  <c r="E102" i="11"/>
  <c r="G102" i="11"/>
  <c r="E103" i="11"/>
  <c r="G103" i="11"/>
  <c r="E117" i="11"/>
  <c r="G117" i="11"/>
  <c r="E173" i="11"/>
  <c r="G173" i="11"/>
  <c r="E18" i="11"/>
  <c r="G18" i="11"/>
  <c r="E13" i="11"/>
  <c r="G13" i="11"/>
  <c r="E139" i="11"/>
  <c r="G139" i="11"/>
  <c r="E188" i="11"/>
  <c r="G188" i="11"/>
  <c r="E207" i="11"/>
  <c r="G207" i="11"/>
  <c r="E239" i="11"/>
  <c r="G239" i="11"/>
  <c r="E208" i="11"/>
  <c r="G208" i="11"/>
  <c r="E240" i="11"/>
  <c r="G240" i="11"/>
  <c r="E174" i="11"/>
  <c r="G174" i="11"/>
  <c r="E156" i="11"/>
  <c r="G156" i="11"/>
  <c r="E189" i="11"/>
  <c r="G189" i="11"/>
  <c r="E209" i="11"/>
  <c r="G209" i="11"/>
  <c r="F260" i="10"/>
  <c r="H260" i="10"/>
  <c r="E75" i="10"/>
  <c r="G75" i="10"/>
  <c r="E76" i="10"/>
  <c r="G76" i="10"/>
  <c r="E77" i="10"/>
  <c r="G77" i="10"/>
  <c r="E37" i="10"/>
  <c r="G37" i="10"/>
  <c r="E78" i="10"/>
  <c r="G78" i="10"/>
  <c r="E34" i="10"/>
  <c r="G34" i="10"/>
  <c r="E15" i="10"/>
  <c r="G15" i="10"/>
  <c r="E79" i="10"/>
  <c r="G79" i="10"/>
  <c r="E80" i="10"/>
  <c r="G80" i="10"/>
  <c r="E81" i="10"/>
  <c r="G81" i="10"/>
  <c r="E82" i="10"/>
  <c r="G82" i="10"/>
  <c r="E83" i="10"/>
  <c r="G83" i="10"/>
  <c r="E84" i="10"/>
  <c r="G84" i="10"/>
  <c r="E35" i="10"/>
  <c r="G35" i="10"/>
  <c r="E85" i="10"/>
  <c r="G85" i="10"/>
  <c r="E57" i="10"/>
  <c r="G57" i="10"/>
  <c r="E53" i="10"/>
  <c r="G53" i="10"/>
  <c r="E86" i="10"/>
  <c r="G86" i="10"/>
  <c r="E87" i="10"/>
  <c r="G87" i="10"/>
  <c r="E88" i="10"/>
  <c r="G88" i="10"/>
  <c r="E62" i="10"/>
  <c r="G62" i="10"/>
  <c r="E89" i="10"/>
  <c r="G89" i="10"/>
  <c r="E90" i="10"/>
  <c r="G90" i="10"/>
  <c r="E52" i="10"/>
  <c r="G52" i="10"/>
  <c r="E91" i="10"/>
  <c r="G91" i="10"/>
  <c r="E92" i="10"/>
  <c r="G92" i="10"/>
  <c r="E93" i="10"/>
  <c r="G93" i="10"/>
  <c r="E94" i="10"/>
  <c r="G94" i="10"/>
  <c r="E95" i="10"/>
  <c r="G95" i="10"/>
  <c r="E96" i="10"/>
  <c r="G96" i="10"/>
  <c r="E60" i="10"/>
  <c r="G60" i="10"/>
  <c r="E97" i="10"/>
  <c r="G97" i="10"/>
  <c r="E162" i="10"/>
  <c r="G162" i="10"/>
  <c r="E179" i="10"/>
  <c r="G179" i="10"/>
  <c r="E131" i="10"/>
  <c r="G131" i="10"/>
  <c r="E45" i="10"/>
  <c r="G45" i="10"/>
  <c r="E193" i="10"/>
  <c r="G193" i="10"/>
  <c r="E146" i="10"/>
  <c r="G146" i="10"/>
  <c r="E163" i="10"/>
  <c r="G163" i="10"/>
  <c r="E180" i="10"/>
  <c r="G180" i="10"/>
  <c r="E194" i="10"/>
  <c r="G194" i="10"/>
  <c r="E213" i="10"/>
  <c r="G213" i="10"/>
  <c r="E234" i="10"/>
  <c r="G234" i="10"/>
  <c r="E164" i="10"/>
  <c r="G164" i="10"/>
  <c r="E51" i="10"/>
  <c r="G51" i="10"/>
  <c r="E195" i="10"/>
  <c r="G195" i="10"/>
  <c r="E214" i="10"/>
  <c r="G214" i="10"/>
  <c r="E235" i="10"/>
  <c r="G235" i="10"/>
  <c r="E155" i="10"/>
  <c r="G155" i="10"/>
  <c r="E181" i="10"/>
  <c r="G181" i="10"/>
  <c r="E156" i="10"/>
  <c r="G156" i="10"/>
  <c r="E111" i="10"/>
  <c r="G111" i="10"/>
  <c r="E215" i="10"/>
  <c r="G215" i="10"/>
  <c r="E132" i="10"/>
  <c r="G132" i="10"/>
  <c r="E196" i="10"/>
  <c r="G196" i="10"/>
  <c r="E175" i="10"/>
  <c r="G175" i="10"/>
  <c r="E236" i="10"/>
  <c r="G236" i="10"/>
  <c r="E31" i="10"/>
  <c r="G31" i="10"/>
  <c r="E182" i="10"/>
  <c r="G182" i="10"/>
  <c r="E197" i="10"/>
  <c r="G197" i="10"/>
  <c r="E216" i="10"/>
  <c r="G216" i="10"/>
  <c r="E128" i="10"/>
  <c r="G128" i="10"/>
  <c r="E166" i="10"/>
  <c r="G166" i="10"/>
  <c r="F253" i="9"/>
  <c r="H253" i="9"/>
  <c r="F158" i="8"/>
  <c r="H158" i="8"/>
  <c r="E31" i="7" l="1"/>
  <c r="G31" i="7"/>
  <c r="E32" i="7"/>
  <c r="G32" i="7"/>
  <c r="E34" i="7"/>
  <c r="G34" i="7"/>
  <c r="E67" i="7"/>
  <c r="G67" i="7"/>
  <c r="E68" i="7"/>
  <c r="G68" i="7"/>
  <c r="E90" i="7"/>
  <c r="G90" i="7"/>
  <c r="E91" i="7"/>
  <c r="G91" i="7"/>
  <c r="E51" i="7"/>
  <c r="G51" i="7"/>
  <c r="F116" i="7"/>
  <c r="H116" i="7"/>
  <c r="F72" i="6"/>
  <c r="H72" i="6"/>
  <c r="F76" i="5"/>
  <c r="H76" i="5"/>
  <c r="E18" i="37" l="1"/>
  <c r="E17" i="37"/>
  <c r="E8" i="37"/>
  <c r="E6" i="37"/>
  <c r="E21" i="37"/>
  <c r="E13" i="37"/>
  <c r="E37" i="37"/>
  <c r="E9" i="37"/>
  <c r="E15" i="37"/>
  <c r="E35" i="37"/>
  <c r="E7" i="37"/>
  <c r="E62" i="37"/>
  <c r="E46" i="37"/>
  <c r="E38" i="37"/>
  <c r="E20" i="37"/>
  <c r="E26" i="37"/>
  <c r="E39" i="37"/>
  <c r="E33" i="37"/>
  <c r="E31" i="37"/>
  <c r="E40" i="37"/>
  <c r="E67" i="37"/>
  <c r="E41" i="37"/>
  <c r="E50" i="37"/>
  <c r="E11" i="37"/>
  <c r="E29" i="37"/>
  <c r="E28" i="37"/>
  <c r="E34" i="37"/>
  <c r="E49" i="37"/>
  <c r="E27" i="37"/>
  <c r="E54" i="37"/>
  <c r="E57" i="37"/>
  <c r="E24" i="37"/>
  <c r="E43" i="37"/>
  <c r="E75" i="37"/>
  <c r="E12" i="37"/>
  <c r="E10" i="38"/>
  <c r="E11" i="38"/>
  <c r="E12" i="38"/>
  <c r="E13" i="38"/>
  <c r="E7" i="38"/>
  <c r="E8" i="38"/>
  <c r="E6" i="38"/>
  <c r="E14" i="38"/>
  <c r="E15" i="38"/>
  <c r="E16" i="38"/>
  <c r="E9" i="38"/>
  <c r="E9" i="34"/>
  <c r="E13" i="34"/>
  <c r="E6" i="34"/>
  <c r="E11" i="34"/>
  <c r="E17" i="34"/>
  <c r="E10" i="34"/>
  <c r="E14" i="34"/>
  <c r="E12" i="34"/>
  <c r="E15" i="34"/>
  <c r="E16" i="34"/>
  <c r="E7" i="34"/>
  <c r="E18" i="34"/>
  <c r="E19" i="34"/>
  <c r="E20" i="34"/>
  <c r="E8" i="34"/>
  <c r="E6" i="33"/>
  <c r="E9" i="33"/>
  <c r="E23" i="33"/>
  <c r="E22" i="33"/>
  <c r="E14" i="33"/>
  <c r="E17" i="33"/>
  <c r="E26" i="33"/>
  <c r="E13" i="33"/>
  <c r="E12" i="33"/>
  <c r="E19" i="33"/>
  <c r="E21" i="33"/>
  <c r="E24" i="33"/>
  <c r="E30" i="33"/>
  <c r="E7" i="33"/>
  <c r="E15" i="33"/>
  <c r="E16" i="33"/>
  <c r="E20" i="33"/>
  <c r="E25" i="33"/>
  <c r="E10" i="33"/>
  <c r="E8" i="33"/>
  <c r="E11" i="33"/>
  <c r="E27" i="33"/>
  <c r="E28" i="33"/>
  <c r="E29" i="33"/>
  <c r="E31" i="33"/>
  <c r="E32" i="33"/>
  <c r="E33" i="33"/>
  <c r="E34" i="33"/>
  <c r="E18" i="33"/>
  <c r="E19" i="32"/>
  <c r="E14" i="32"/>
  <c r="E7" i="32"/>
  <c r="E22" i="32"/>
  <c r="E13" i="32"/>
  <c r="E10" i="32"/>
  <c r="E27" i="32"/>
  <c r="E29" i="32"/>
  <c r="E24" i="32"/>
  <c r="E35" i="32"/>
  <c r="E25" i="32"/>
  <c r="E15" i="32"/>
  <c r="E38" i="32"/>
  <c r="E30" i="32"/>
  <c r="E12" i="32"/>
  <c r="E33" i="32"/>
  <c r="E37" i="32"/>
  <c r="E11" i="32"/>
  <c r="E17" i="32"/>
  <c r="E26" i="32"/>
  <c r="E31" i="32"/>
  <c r="E34" i="32"/>
  <c r="E6" i="32"/>
  <c r="E8" i="32"/>
  <c r="E9" i="32"/>
  <c r="E21" i="32"/>
  <c r="E16" i="32"/>
  <c r="E32" i="32"/>
  <c r="E48" i="32"/>
  <c r="E23" i="32"/>
  <c r="E55" i="31"/>
  <c r="E63" i="31"/>
  <c r="E6" i="31"/>
  <c r="E11" i="31"/>
  <c r="E51" i="31"/>
  <c r="E36" i="31"/>
  <c r="E15" i="31"/>
  <c r="E7" i="31"/>
  <c r="E14" i="31"/>
  <c r="E46" i="31"/>
  <c r="E10" i="31"/>
  <c r="E24" i="31"/>
  <c r="E52" i="31"/>
  <c r="E27" i="31"/>
  <c r="E13" i="31"/>
  <c r="E29" i="31"/>
  <c r="E26" i="31"/>
  <c r="E60" i="31"/>
  <c r="E16" i="31"/>
  <c r="E61" i="31"/>
  <c r="E73" i="31"/>
  <c r="E28" i="31"/>
  <c r="E21" i="31"/>
  <c r="E17" i="31"/>
  <c r="E40" i="31"/>
  <c r="E50" i="31"/>
  <c r="E20" i="31"/>
  <c r="E25" i="31"/>
  <c r="E19" i="31"/>
  <c r="E30" i="31"/>
  <c r="E23" i="31"/>
  <c r="E12" i="31"/>
  <c r="E31" i="31"/>
  <c r="E82" i="31"/>
  <c r="E8" i="31"/>
  <c r="E7" i="30"/>
  <c r="E84" i="30"/>
  <c r="E9" i="30"/>
  <c r="E29" i="30"/>
  <c r="E67" i="30"/>
  <c r="E6" i="30"/>
  <c r="E51" i="30"/>
  <c r="E14" i="30"/>
  <c r="E32" i="30"/>
  <c r="E10" i="30"/>
  <c r="E74" i="30"/>
  <c r="E33" i="30"/>
  <c r="E8" i="30"/>
  <c r="E20" i="30"/>
  <c r="E68" i="30"/>
  <c r="E18" i="30"/>
  <c r="E57" i="30"/>
  <c r="E89" i="30"/>
  <c r="E59" i="30"/>
  <c r="E69" i="30"/>
  <c r="E81" i="30"/>
  <c r="E23" i="30"/>
  <c r="E58" i="30"/>
  <c r="E17" i="30"/>
  <c r="E25" i="30"/>
  <c r="E11" i="30"/>
  <c r="E50" i="30"/>
  <c r="E13" i="30"/>
  <c r="E52" i="30"/>
  <c r="E60" i="30"/>
  <c r="E24" i="30"/>
  <c r="E15" i="30"/>
  <c r="E35" i="30"/>
  <c r="E36" i="30"/>
  <c r="E37" i="30"/>
  <c r="E38" i="30"/>
  <c r="E39" i="30"/>
  <c r="E40" i="30"/>
  <c r="E41" i="30"/>
  <c r="E42" i="30"/>
  <c r="E64" i="30"/>
  <c r="E103" i="30"/>
  <c r="E65" i="30"/>
  <c r="E70" i="29"/>
  <c r="E25" i="29"/>
  <c r="E12" i="29"/>
  <c r="E11" i="29"/>
  <c r="E63" i="29"/>
  <c r="E65" i="29"/>
  <c r="E90" i="29"/>
  <c r="E73" i="29"/>
  <c r="E20" i="29"/>
  <c r="E16" i="29"/>
  <c r="E10" i="29"/>
  <c r="E103" i="29"/>
  <c r="E15" i="29"/>
  <c r="E113" i="29"/>
  <c r="E33" i="29"/>
  <c r="E32" i="29"/>
  <c r="E18" i="29"/>
  <c r="E87" i="29"/>
  <c r="E26" i="29"/>
  <c r="E14" i="29"/>
  <c r="E23" i="29"/>
  <c r="E94" i="29"/>
  <c r="E119" i="29"/>
  <c r="E41" i="29"/>
  <c r="E81" i="29"/>
  <c r="E39" i="29"/>
  <c r="E42" i="29"/>
  <c r="E34" i="29"/>
  <c r="E30" i="29"/>
  <c r="E22" i="29"/>
  <c r="E85" i="29"/>
  <c r="E35" i="29"/>
  <c r="E43" i="29"/>
  <c r="E37" i="29"/>
  <c r="E27" i="29"/>
  <c r="E97" i="29"/>
  <c r="E98" i="29"/>
  <c r="E17" i="29"/>
  <c r="E24" i="29"/>
  <c r="E66" i="29"/>
  <c r="E83" i="29"/>
  <c r="E64" i="29"/>
  <c r="E13" i="29"/>
  <c r="E44" i="29"/>
  <c r="E45" i="29"/>
  <c r="E46" i="29"/>
  <c r="E38" i="29"/>
  <c r="E47" i="29"/>
  <c r="E48" i="29"/>
  <c r="E28" i="29"/>
  <c r="E101" i="29"/>
  <c r="E128" i="29"/>
  <c r="E6" i="29"/>
  <c r="E15" i="28"/>
  <c r="E88" i="28"/>
  <c r="E56" i="28"/>
  <c r="E19" i="28"/>
  <c r="E12" i="28"/>
  <c r="E28" i="28"/>
  <c r="E26" i="28"/>
  <c r="E52" i="28"/>
  <c r="E62" i="28"/>
  <c r="E108" i="28"/>
  <c r="E53" i="28"/>
  <c r="E65" i="28"/>
  <c r="E109" i="28"/>
  <c r="E74" i="28"/>
  <c r="E22" i="28"/>
  <c r="E13" i="28"/>
  <c r="E11" i="28"/>
  <c r="E23" i="28"/>
  <c r="E83" i="28"/>
  <c r="E57" i="28"/>
  <c r="E96" i="28"/>
  <c r="E97" i="28"/>
  <c r="E21" i="28"/>
  <c r="E75" i="28"/>
  <c r="E24" i="28"/>
  <c r="E84" i="28"/>
  <c r="E98" i="28"/>
  <c r="E85" i="28"/>
  <c r="E29" i="28"/>
  <c r="E17" i="28"/>
  <c r="E66" i="28"/>
  <c r="E113" i="28"/>
  <c r="E30" i="28"/>
  <c r="E6" i="28"/>
  <c r="E67" i="28"/>
  <c r="E18" i="28"/>
  <c r="E60" i="28"/>
  <c r="E31" i="28"/>
  <c r="E32" i="28"/>
  <c r="E33" i="28"/>
  <c r="E27" i="28"/>
  <c r="E34" i="28"/>
  <c r="E16" i="28"/>
  <c r="E35" i="28"/>
  <c r="E36" i="28"/>
  <c r="E20" i="28"/>
  <c r="E37" i="28"/>
  <c r="E9" i="28"/>
  <c r="E38" i="28"/>
  <c r="E39" i="28"/>
  <c r="E40" i="28"/>
  <c r="E41" i="28"/>
  <c r="E42" i="28"/>
  <c r="E43" i="28"/>
  <c r="E44" i="28"/>
  <c r="E45" i="28"/>
  <c r="E46" i="28"/>
  <c r="E123" i="28"/>
  <c r="E78" i="28"/>
  <c r="E25" i="27"/>
  <c r="E49" i="27"/>
  <c r="E24" i="27"/>
  <c r="E39" i="27"/>
  <c r="E50" i="27"/>
  <c r="E68" i="27"/>
  <c r="E31" i="27"/>
  <c r="E67" i="27"/>
  <c r="E26" i="27"/>
  <c r="E6" i="27"/>
  <c r="E58" i="27"/>
  <c r="E46" i="27"/>
  <c r="E32" i="27"/>
  <c r="E10" i="27"/>
  <c r="E47" i="27"/>
  <c r="E59" i="27"/>
  <c r="E73" i="27"/>
  <c r="E22" i="27"/>
  <c r="E51" i="27"/>
  <c r="E40" i="27"/>
  <c r="E60" i="27"/>
  <c r="E14" i="27"/>
  <c r="E15" i="27"/>
  <c r="E13" i="27"/>
  <c r="E16" i="27"/>
  <c r="E17" i="27"/>
  <c r="E18" i="27"/>
  <c r="E7" i="27"/>
  <c r="E36" i="27"/>
  <c r="E76" i="27"/>
  <c r="E37" i="27"/>
  <c r="E8" i="26"/>
  <c r="E39" i="26"/>
  <c r="E31" i="26"/>
  <c r="E32" i="26"/>
  <c r="E20" i="26"/>
  <c r="E13" i="26"/>
  <c r="E24" i="26"/>
  <c r="E7" i="26"/>
  <c r="E28" i="26"/>
  <c r="E9" i="26"/>
  <c r="E38" i="26"/>
  <c r="E14" i="26"/>
  <c r="E15" i="26"/>
  <c r="E6" i="26"/>
  <c r="E25" i="26"/>
  <c r="E27" i="26"/>
  <c r="E16" i="26"/>
  <c r="E10" i="26"/>
  <c r="E11" i="26"/>
  <c r="E17" i="26"/>
  <c r="E18" i="26"/>
  <c r="E19" i="26"/>
  <c r="E21" i="26"/>
  <c r="E40" i="26"/>
  <c r="E23" i="26"/>
  <c r="E51" i="26"/>
  <c r="E12" i="26"/>
  <c r="E35" i="25"/>
  <c r="E7" i="25"/>
  <c r="E36" i="25"/>
  <c r="E11" i="25"/>
  <c r="E14" i="25"/>
  <c r="E9" i="25"/>
  <c r="E13" i="25"/>
  <c r="E29" i="25"/>
  <c r="E8" i="25"/>
  <c r="E15" i="25"/>
  <c r="E19" i="25"/>
  <c r="E21" i="25"/>
  <c r="E24" i="25"/>
  <c r="E26" i="25"/>
  <c r="E10" i="25"/>
  <c r="E39" i="25"/>
  <c r="E6" i="25"/>
  <c r="E23" i="24"/>
  <c r="E13" i="24"/>
  <c r="E37" i="24"/>
  <c r="E17" i="24"/>
  <c r="E39" i="24"/>
  <c r="E8" i="24"/>
  <c r="E41" i="24"/>
  <c r="E7" i="24"/>
  <c r="E15" i="24"/>
  <c r="E6" i="24"/>
  <c r="E10" i="24"/>
  <c r="E20" i="24"/>
  <c r="E11" i="24"/>
  <c r="E9" i="24"/>
  <c r="E12" i="24"/>
  <c r="E16" i="24"/>
  <c r="E14" i="24"/>
  <c r="E29" i="24"/>
  <c r="E30" i="24"/>
  <c r="E31" i="24"/>
  <c r="E36" i="24"/>
  <c r="E24" i="24"/>
  <c r="E26" i="24"/>
  <c r="E27" i="24"/>
  <c r="E28" i="24"/>
  <c r="E32" i="24"/>
  <c r="E38" i="24"/>
  <c r="E40" i="24"/>
  <c r="E34" i="24"/>
  <c r="E33" i="24"/>
  <c r="E48" i="24"/>
  <c r="E25" i="24"/>
  <c r="E24" i="23"/>
  <c r="E10" i="23"/>
  <c r="E23" i="23"/>
  <c r="E11" i="23"/>
  <c r="E6" i="23"/>
  <c r="E8" i="23"/>
  <c r="E31" i="23"/>
  <c r="E32" i="23"/>
  <c r="E33" i="23"/>
  <c r="E25" i="23"/>
  <c r="E34" i="23"/>
  <c r="E26" i="23"/>
  <c r="E21" i="23"/>
  <c r="E35" i="23"/>
  <c r="E18" i="23"/>
  <c r="E36" i="23"/>
  <c r="E37" i="23"/>
  <c r="E16" i="23"/>
  <c r="E7" i="23"/>
  <c r="E27" i="23"/>
  <c r="E29" i="23"/>
  <c r="E17" i="23"/>
  <c r="E12" i="23"/>
  <c r="E13" i="23"/>
  <c r="E14" i="23"/>
  <c r="E15" i="23"/>
  <c r="E22" i="23"/>
  <c r="E20" i="23"/>
  <c r="E19" i="23"/>
  <c r="E28" i="23"/>
  <c r="E30" i="23"/>
  <c r="E38" i="23"/>
  <c r="E39" i="23"/>
  <c r="E9" i="23"/>
  <c r="E30" i="22"/>
  <c r="E36" i="22"/>
  <c r="E45" i="22"/>
  <c r="E8" i="22"/>
  <c r="E6" i="22"/>
  <c r="E22" i="22"/>
  <c r="E26" i="22"/>
  <c r="E12" i="22"/>
  <c r="E15" i="22"/>
  <c r="E10" i="22"/>
  <c r="E38" i="22"/>
  <c r="E13" i="22"/>
  <c r="E18" i="22"/>
  <c r="E32" i="22"/>
  <c r="E9" i="22"/>
  <c r="E23" i="22"/>
  <c r="E20" i="22"/>
  <c r="E43" i="22"/>
  <c r="E33" i="22"/>
  <c r="E17" i="22"/>
  <c r="E24" i="22"/>
  <c r="E11" i="22"/>
  <c r="E21" i="22"/>
  <c r="E19" i="22"/>
  <c r="E27" i="22"/>
  <c r="E25" i="22"/>
  <c r="E14" i="22"/>
  <c r="E28" i="22"/>
  <c r="E29" i="22"/>
  <c r="E34" i="22"/>
  <c r="E39" i="22"/>
  <c r="E16" i="22"/>
  <c r="E35" i="22"/>
  <c r="E40" i="22"/>
  <c r="E44" i="22"/>
  <c r="E41" i="22"/>
  <c r="E31" i="22"/>
  <c r="E37" i="22"/>
  <c r="E42" i="22"/>
  <c r="E46" i="22"/>
  <c r="E47" i="22"/>
  <c r="E48" i="22"/>
  <c r="E7" i="22"/>
  <c r="E8" i="21"/>
  <c r="E18" i="21"/>
  <c r="E32" i="21"/>
  <c r="E25" i="21"/>
  <c r="E44" i="21"/>
  <c r="E12" i="21"/>
  <c r="E53" i="21"/>
  <c r="E23" i="21"/>
  <c r="E47" i="21"/>
  <c r="E33" i="21"/>
  <c r="E27" i="21"/>
  <c r="E19" i="21"/>
  <c r="E54" i="21"/>
  <c r="E55" i="21"/>
  <c r="E56" i="21"/>
  <c r="E22" i="21"/>
  <c r="E11" i="21"/>
  <c r="E31" i="21"/>
  <c r="E14" i="21"/>
  <c r="E7" i="21"/>
  <c r="E39" i="21"/>
  <c r="E34" i="21"/>
  <c r="E30" i="21"/>
  <c r="E48" i="21"/>
  <c r="E36" i="21"/>
  <c r="E10" i="21"/>
  <c r="E40" i="21"/>
  <c r="E45" i="21"/>
  <c r="E49" i="21"/>
  <c r="E6" i="21"/>
  <c r="E9" i="21"/>
  <c r="E20" i="21"/>
  <c r="E17" i="21"/>
  <c r="E26" i="21"/>
  <c r="E28" i="21"/>
  <c r="E16" i="21"/>
  <c r="E35" i="21"/>
  <c r="E21" i="21"/>
  <c r="E41" i="21"/>
  <c r="E57" i="21"/>
  <c r="E58" i="21"/>
  <c r="E38" i="21"/>
  <c r="E6" i="20"/>
  <c r="E27" i="20"/>
  <c r="E30" i="20"/>
  <c r="E31" i="20"/>
  <c r="E36" i="20"/>
  <c r="E8" i="20"/>
  <c r="E9" i="20"/>
  <c r="E29" i="20"/>
  <c r="E32" i="20"/>
  <c r="E15" i="20"/>
  <c r="E14" i="20"/>
  <c r="E17" i="20"/>
  <c r="E28" i="20"/>
  <c r="E23" i="20"/>
  <c r="E10" i="20"/>
  <c r="E24" i="20"/>
  <c r="E34" i="20"/>
  <c r="E18" i="20"/>
  <c r="E7" i="20"/>
  <c r="E13" i="20"/>
  <c r="E12" i="20"/>
  <c r="E16" i="20"/>
  <c r="E25" i="20"/>
  <c r="E38" i="20"/>
  <c r="E19" i="20"/>
  <c r="E20" i="20"/>
  <c r="E39" i="20"/>
  <c r="E35" i="20"/>
  <c r="E21" i="20"/>
  <c r="E26" i="20"/>
  <c r="E37" i="20"/>
  <c r="E33" i="20"/>
  <c r="E11" i="20"/>
  <c r="E40" i="20"/>
  <c r="E22" i="20"/>
  <c r="E11" i="19"/>
  <c r="E15" i="19"/>
  <c r="E9" i="19"/>
  <c r="E19" i="19"/>
  <c r="E36" i="19"/>
  <c r="E22" i="19"/>
  <c r="E37" i="19"/>
  <c r="E8" i="19"/>
  <c r="E24" i="19"/>
  <c r="E13" i="19"/>
  <c r="E17" i="19"/>
  <c r="E20" i="19"/>
  <c r="E31" i="19"/>
  <c r="E32" i="19"/>
  <c r="E28" i="19"/>
  <c r="E21" i="19"/>
  <c r="E26" i="19"/>
  <c r="E10" i="19"/>
  <c r="E60" i="19"/>
  <c r="E34" i="19"/>
  <c r="E38" i="19"/>
  <c r="E41" i="19"/>
  <c r="E44" i="19"/>
  <c r="E46" i="19"/>
  <c r="E48" i="19"/>
  <c r="E53" i="19"/>
  <c r="E6" i="19"/>
  <c r="E39" i="19"/>
  <c r="E42" i="19"/>
  <c r="E47" i="19"/>
  <c r="E52" i="19"/>
  <c r="E57" i="19"/>
  <c r="E72" i="19"/>
  <c r="E74" i="19"/>
  <c r="E76" i="19"/>
  <c r="E79" i="19"/>
  <c r="E35" i="19"/>
  <c r="E18" i="19"/>
  <c r="E23" i="19"/>
  <c r="E55" i="19"/>
  <c r="E86" i="19"/>
  <c r="E7" i="19"/>
  <c r="E9" i="17"/>
  <c r="E10" i="17"/>
  <c r="E12" i="17"/>
  <c r="E14" i="17"/>
  <c r="E11" i="17"/>
  <c r="E16" i="17"/>
  <c r="E17" i="17"/>
  <c r="E8" i="17"/>
  <c r="E15" i="17"/>
  <c r="E7" i="17"/>
  <c r="E6" i="17"/>
  <c r="E18" i="17"/>
  <c r="E13" i="17"/>
  <c r="E10" i="16"/>
  <c r="E27" i="16"/>
  <c r="E6" i="16"/>
  <c r="E18" i="16"/>
  <c r="E21" i="16"/>
  <c r="E26" i="16"/>
  <c r="E15" i="16"/>
  <c r="E33" i="16"/>
  <c r="E14" i="16"/>
  <c r="E34" i="16"/>
  <c r="E35" i="16"/>
  <c r="E31" i="16"/>
  <c r="E20" i="16"/>
  <c r="E16" i="16"/>
  <c r="E28" i="16"/>
  <c r="E17" i="16"/>
  <c r="E30" i="16"/>
  <c r="E9" i="16"/>
  <c r="E23" i="16"/>
  <c r="E22" i="16"/>
  <c r="E24" i="16"/>
  <c r="E29" i="16"/>
  <c r="E38" i="16"/>
  <c r="E7" i="16"/>
  <c r="E16" i="15"/>
  <c r="E35" i="15"/>
  <c r="E53" i="15"/>
  <c r="E17" i="15"/>
  <c r="E28" i="15"/>
  <c r="E42" i="15"/>
  <c r="E25" i="15"/>
  <c r="E14" i="15"/>
  <c r="E39" i="15"/>
  <c r="E29" i="15"/>
  <c r="E43" i="15"/>
  <c r="E27" i="15"/>
  <c r="E54" i="15"/>
  <c r="E56" i="15"/>
  <c r="E58" i="15"/>
  <c r="E18" i="15"/>
  <c r="E33" i="15"/>
  <c r="E10" i="15"/>
  <c r="E12" i="15"/>
  <c r="E13" i="15"/>
  <c r="E6" i="15"/>
  <c r="E26" i="15"/>
  <c r="E31" i="15"/>
  <c r="E36" i="15"/>
  <c r="E44" i="15"/>
  <c r="E19" i="15"/>
  <c r="E11" i="15"/>
  <c r="E20" i="15"/>
  <c r="E15" i="15"/>
  <c r="E9" i="15"/>
  <c r="E21" i="15"/>
  <c r="E22" i="15"/>
  <c r="E23" i="15"/>
  <c r="E62" i="15"/>
  <c r="E7" i="15"/>
  <c r="E41" i="14"/>
  <c r="E72" i="14"/>
  <c r="E8" i="14"/>
  <c r="E90" i="14"/>
  <c r="E96" i="14"/>
  <c r="E36" i="14"/>
  <c r="E14" i="14"/>
  <c r="E40" i="14"/>
  <c r="E68" i="14"/>
  <c r="E35" i="14"/>
  <c r="E12" i="14"/>
  <c r="E32" i="14"/>
  <c r="E19" i="14"/>
  <c r="E26" i="14"/>
  <c r="E11" i="14"/>
  <c r="E21" i="14"/>
  <c r="E49" i="14"/>
  <c r="E54" i="14"/>
  <c r="E7" i="14"/>
  <c r="E47" i="14"/>
  <c r="E58" i="14"/>
  <c r="E46" i="14"/>
  <c r="E73" i="14"/>
  <c r="E6" i="14"/>
  <c r="E20" i="14"/>
  <c r="E74" i="14"/>
  <c r="E48" i="14"/>
  <c r="E91" i="14"/>
  <c r="E82" i="14"/>
  <c r="E24" i="14"/>
  <c r="E15" i="14"/>
  <c r="E88" i="14"/>
  <c r="E69" i="14"/>
  <c r="E95" i="14"/>
  <c r="E42" i="14"/>
  <c r="E9" i="14"/>
  <c r="E10" i="14"/>
  <c r="E13" i="14"/>
  <c r="E17" i="14"/>
  <c r="E29" i="14"/>
  <c r="E30" i="14"/>
  <c r="E37" i="14"/>
  <c r="E34" i="14"/>
  <c r="E51" i="14"/>
  <c r="E59" i="14"/>
  <c r="E22" i="14"/>
  <c r="E25" i="14"/>
  <c r="E27" i="14"/>
  <c r="E16" i="14"/>
  <c r="E18" i="14"/>
  <c r="E28" i="14"/>
  <c r="E43" i="14"/>
  <c r="E102" i="14"/>
  <c r="E57" i="14"/>
  <c r="E13" i="13"/>
  <c r="E63" i="13"/>
  <c r="E23" i="13"/>
  <c r="E38" i="13"/>
  <c r="E88" i="13"/>
  <c r="E6" i="13"/>
  <c r="E7" i="13"/>
  <c r="E9" i="13"/>
  <c r="E15" i="13"/>
  <c r="E8" i="13"/>
  <c r="E68" i="13"/>
  <c r="E51" i="13"/>
  <c r="E18" i="13"/>
  <c r="E59" i="13"/>
  <c r="E93" i="13"/>
  <c r="E19" i="13"/>
  <c r="E98" i="13"/>
  <c r="E75" i="13"/>
  <c r="E109" i="13"/>
  <c r="E110" i="13"/>
  <c r="E22" i="13"/>
  <c r="E30" i="13"/>
  <c r="E69" i="13"/>
  <c r="E21" i="13"/>
  <c r="E94" i="13"/>
  <c r="E28" i="13"/>
  <c r="E76" i="13"/>
  <c r="E111" i="13"/>
  <c r="E90" i="13"/>
  <c r="E57" i="13"/>
  <c r="E17" i="13"/>
  <c r="E91" i="13"/>
  <c r="E40" i="13"/>
  <c r="E112" i="13"/>
  <c r="E73" i="13"/>
  <c r="E87" i="13"/>
  <c r="E31" i="13"/>
  <c r="E52" i="13"/>
  <c r="E16" i="13"/>
  <c r="E113" i="13"/>
  <c r="E114" i="13"/>
  <c r="E136" i="13"/>
  <c r="E72" i="13"/>
  <c r="E135" i="13"/>
  <c r="E10" i="13"/>
  <c r="E128" i="13"/>
  <c r="E118" i="13"/>
  <c r="E14" i="13"/>
  <c r="E34" i="13"/>
  <c r="E50" i="13"/>
  <c r="E53" i="13"/>
  <c r="E27" i="13"/>
  <c r="E20" i="13"/>
  <c r="E32" i="13"/>
  <c r="E11" i="13"/>
  <c r="E41" i="13"/>
  <c r="E155" i="13"/>
  <c r="E12" i="13"/>
  <c r="E12" i="12"/>
  <c r="E38" i="12"/>
  <c r="E94" i="12"/>
  <c r="E8" i="12"/>
  <c r="E13" i="12"/>
  <c r="E79" i="12"/>
  <c r="E26" i="12"/>
  <c r="E112" i="12"/>
  <c r="E30" i="12"/>
  <c r="E113" i="12"/>
  <c r="E19" i="12"/>
  <c r="E131" i="12"/>
  <c r="E82" i="12"/>
  <c r="E147" i="12"/>
  <c r="E165" i="12"/>
  <c r="E34" i="12"/>
  <c r="E74" i="12"/>
  <c r="E179" i="12"/>
  <c r="E87" i="12"/>
  <c r="E141" i="12"/>
  <c r="E86" i="12"/>
  <c r="E99" i="12"/>
  <c r="E14" i="12"/>
  <c r="E27" i="12"/>
  <c r="E90" i="12"/>
  <c r="E101" i="12"/>
  <c r="E104" i="12"/>
  <c r="E132" i="12"/>
  <c r="E20" i="12"/>
  <c r="E7" i="12"/>
  <c r="E46" i="12"/>
  <c r="E42" i="12"/>
  <c r="E176" i="12"/>
  <c r="E89" i="12"/>
  <c r="E81" i="12"/>
  <c r="E18" i="12"/>
  <c r="E102" i="12"/>
  <c r="E109" i="12"/>
  <c r="E127" i="12"/>
  <c r="E48" i="12"/>
  <c r="E175" i="12"/>
  <c r="E23" i="12"/>
  <c r="E103" i="12"/>
  <c r="E49" i="12"/>
  <c r="E84" i="12"/>
  <c r="E114" i="12"/>
  <c r="E80" i="12"/>
  <c r="E125" i="12"/>
  <c r="E105" i="12"/>
  <c r="E88" i="12"/>
  <c r="E31" i="12"/>
  <c r="E15" i="12"/>
  <c r="E50" i="12"/>
  <c r="E142" i="12"/>
  <c r="E143" i="12"/>
  <c r="E128" i="12"/>
  <c r="E51" i="12"/>
  <c r="E129" i="12"/>
  <c r="E43" i="12"/>
  <c r="E52" i="12"/>
  <c r="E41" i="12"/>
  <c r="E160" i="12"/>
  <c r="E10" i="12"/>
  <c r="E72" i="12"/>
  <c r="E11" i="12"/>
  <c r="E77" i="12"/>
  <c r="E22" i="12"/>
  <c r="E92" i="12"/>
  <c r="E45" i="12"/>
  <c r="E16" i="12"/>
  <c r="E53" i="12"/>
  <c r="E47" i="12"/>
  <c r="E9" i="12"/>
  <c r="E39" i="12"/>
  <c r="E54" i="12"/>
  <c r="E44" i="12"/>
  <c r="E55" i="12"/>
  <c r="E56" i="12"/>
  <c r="E24" i="12"/>
  <c r="E35" i="12"/>
  <c r="E57" i="12"/>
  <c r="E58" i="12"/>
  <c r="E37" i="12"/>
  <c r="E59" i="12"/>
  <c r="E60" i="12"/>
  <c r="E61" i="12"/>
  <c r="E62" i="12"/>
  <c r="E36" i="12"/>
  <c r="E126" i="12"/>
  <c r="E187" i="12"/>
  <c r="E6" i="12"/>
  <c r="E6" i="11"/>
  <c r="E55" i="11"/>
  <c r="E125" i="11"/>
  <c r="E8" i="11"/>
  <c r="E21" i="11"/>
  <c r="E131" i="11"/>
  <c r="E54" i="11"/>
  <c r="E170" i="11"/>
  <c r="E116" i="11"/>
  <c r="E41" i="11"/>
  <c r="E34" i="11"/>
  <c r="E132" i="11"/>
  <c r="E182" i="11"/>
  <c r="E62" i="11"/>
  <c r="E211" i="11"/>
  <c r="E168" i="11"/>
  <c r="E159" i="11"/>
  <c r="E10" i="11"/>
  <c r="E24" i="11"/>
  <c r="E133" i="11"/>
  <c r="E15" i="11"/>
  <c r="E72" i="11"/>
  <c r="E29" i="11"/>
  <c r="E160" i="11"/>
  <c r="E138" i="11"/>
  <c r="E9" i="11"/>
  <c r="E61" i="11"/>
  <c r="E149" i="11"/>
  <c r="E43" i="11"/>
  <c r="E67" i="11"/>
  <c r="E150" i="11"/>
  <c r="E161" i="11"/>
  <c r="E44" i="11"/>
  <c r="E162" i="11"/>
  <c r="E171" i="11"/>
  <c r="E49" i="11"/>
  <c r="E186" i="11"/>
  <c r="E237" i="11"/>
  <c r="E68" i="11"/>
  <c r="E73" i="11"/>
  <c r="E25" i="11"/>
  <c r="E60" i="11"/>
  <c r="E187" i="11"/>
  <c r="E40" i="11"/>
  <c r="E181" i="11"/>
  <c r="E19" i="11"/>
  <c r="E151" i="11"/>
  <c r="E74" i="11"/>
  <c r="E20" i="11"/>
  <c r="E75" i="11"/>
  <c r="E51" i="11"/>
  <c r="E248" i="11"/>
  <c r="E12" i="11"/>
  <c r="E137" i="11"/>
  <c r="E71" i="11"/>
  <c r="E148" i="11"/>
  <c r="E14" i="11"/>
  <c r="E179" i="11"/>
  <c r="E223" i="11"/>
  <c r="E76" i="11"/>
  <c r="E53" i="11"/>
  <c r="E17" i="11"/>
  <c r="E32" i="11"/>
  <c r="E50" i="11"/>
  <c r="E48" i="11"/>
  <c r="E63" i="11"/>
  <c r="E172" i="11"/>
  <c r="E57" i="11"/>
  <c r="E7" i="11"/>
  <c r="E238" i="11"/>
  <c r="E205" i="11"/>
  <c r="E77" i="11"/>
  <c r="E185" i="11"/>
  <c r="E158" i="11"/>
  <c r="E180" i="11"/>
  <c r="E206" i="11"/>
  <c r="E163" i="11"/>
  <c r="E45" i="11"/>
  <c r="E16" i="11"/>
  <c r="E118" i="11"/>
  <c r="E152" i="11"/>
  <c r="E37" i="11"/>
  <c r="E78" i="11"/>
  <c r="E64" i="11"/>
  <c r="E79" i="11"/>
  <c r="E80" i="11"/>
  <c r="E23" i="11"/>
  <c r="E81" i="11"/>
  <c r="E82" i="11"/>
  <c r="E83" i="11"/>
  <c r="E84" i="11"/>
  <c r="E224" i="11"/>
  <c r="E253" i="11"/>
  <c r="E130" i="11"/>
  <c r="E118" i="10"/>
  <c r="E6" i="10"/>
  <c r="E115" i="10"/>
  <c r="E17" i="10"/>
  <c r="E133" i="10"/>
  <c r="E19" i="10"/>
  <c r="E7" i="10"/>
  <c r="E16" i="10"/>
  <c r="E24" i="10"/>
  <c r="E28" i="10"/>
  <c r="E12" i="10"/>
  <c r="E11" i="10"/>
  <c r="E46" i="10"/>
  <c r="E158" i="10"/>
  <c r="E23" i="10"/>
  <c r="E38" i="10"/>
  <c r="E110" i="10"/>
  <c r="E69" i="10"/>
  <c r="E129" i="10"/>
  <c r="E32" i="10"/>
  <c r="E159" i="10"/>
  <c r="E41" i="10"/>
  <c r="E176" i="10"/>
  <c r="E119" i="10"/>
  <c r="E120" i="10"/>
  <c r="E27" i="10"/>
  <c r="E125" i="10"/>
  <c r="E42" i="10"/>
  <c r="E10" i="10"/>
  <c r="E49" i="10"/>
  <c r="E70" i="10"/>
  <c r="E43" i="10"/>
  <c r="E177" i="10"/>
  <c r="E130" i="10"/>
  <c r="E174" i="10"/>
  <c r="E117" i="10"/>
  <c r="E144" i="10"/>
  <c r="E210" i="10"/>
  <c r="E55" i="10"/>
  <c r="E29" i="10"/>
  <c r="E183" i="10"/>
  <c r="E124" i="10"/>
  <c r="E237" i="10"/>
  <c r="E30" i="10"/>
  <c r="E217" i="10"/>
  <c r="E238" i="10"/>
  <c r="E22" i="10"/>
  <c r="E160" i="10"/>
  <c r="E154" i="10"/>
  <c r="E239" i="10"/>
  <c r="E33" i="10"/>
  <c r="E47" i="10"/>
  <c r="E66" i="10"/>
  <c r="E98" i="10"/>
  <c r="E218" i="10"/>
  <c r="E198" i="10"/>
  <c r="E126" i="10"/>
  <c r="E39" i="10"/>
  <c r="E21" i="10"/>
  <c r="E112" i="10"/>
  <c r="E145" i="10"/>
  <c r="E109" i="10"/>
  <c r="E134" i="10"/>
  <c r="E14" i="10"/>
  <c r="E8" i="10"/>
  <c r="E190" i="10"/>
  <c r="E142" i="10"/>
  <c r="E26" i="10"/>
  <c r="E211" i="10"/>
  <c r="E114" i="10"/>
  <c r="E212" i="10"/>
  <c r="E161" i="10"/>
  <c r="E231" i="10"/>
  <c r="E191" i="10"/>
  <c r="E50" i="10"/>
  <c r="E56" i="10"/>
  <c r="E171" i="10"/>
  <c r="E71" i="10"/>
  <c r="E44" i="10"/>
  <c r="E63" i="10"/>
  <c r="E178" i="10"/>
  <c r="E61" i="10"/>
  <c r="E232" i="10"/>
  <c r="E233" i="10"/>
  <c r="E192" i="10"/>
  <c r="E18" i="10"/>
  <c r="E65" i="10"/>
  <c r="E13" i="10"/>
  <c r="E25" i="10"/>
  <c r="E48" i="10"/>
  <c r="E105" i="10"/>
  <c r="E147" i="10"/>
  <c r="E165" i="10"/>
  <c r="E72" i="10"/>
  <c r="E73" i="10"/>
  <c r="E9" i="10"/>
  <c r="E74" i="10"/>
  <c r="E258" i="10"/>
  <c r="E54" i="10"/>
  <c r="E53" i="9"/>
  <c r="E7" i="9"/>
  <c r="E98" i="9"/>
  <c r="E12" i="9"/>
  <c r="E39" i="9"/>
  <c r="E88" i="9"/>
  <c r="E15" i="9"/>
  <c r="E107" i="9"/>
  <c r="E22" i="9"/>
  <c r="E49" i="9"/>
  <c r="E36" i="9"/>
  <c r="E34" i="9"/>
  <c r="E126" i="9"/>
  <c r="E19" i="9"/>
  <c r="E161" i="9"/>
  <c r="E162" i="9"/>
  <c r="E45" i="9"/>
  <c r="E29" i="9"/>
  <c r="E193" i="9"/>
  <c r="E16" i="9"/>
  <c r="E13" i="9"/>
  <c r="E20" i="9"/>
  <c r="E108" i="9"/>
  <c r="E97" i="9"/>
  <c r="E167" i="9"/>
  <c r="E121" i="9"/>
  <c r="E166" i="9"/>
  <c r="E145" i="9"/>
  <c r="E138" i="9"/>
  <c r="E208" i="9"/>
  <c r="E132" i="9"/>
  <c r="E30" i="9"/>
  <c r="E147" i="9"/>
  <c r="E31" i="9"/>
  <c r="E25" i="9"/>
  <c r="E59" i="9"/>
  <c r="E168" i="9"/>
  <c r="E164" i="9"/>
  <c r="E10" i="9"/>
  <c r="E148" i="9"/>
  <c r="E122" i="9"/>
  <c r="E8" i="9"/>
  <c r="E185" i="9"/>
  <c r="E60" i="9"/>
  <c r="E165" i="9"/>
  <c r="E149" i="9"/>
  <c r="E169" i="9"/>
  <c r="E209" i="9"/>
  <c r="E133" i="9"/>
  <c r="E186" i="9"/>
  <c r="E61" i="9"/>
  <c r="E150" i="9"/>
  <c r="E62" i="9"/>
  <c r="E50" i="9"/>
  <c r="E230" i="9"/>
  <c r="E151" i="9"/>
  <c r="E152" i="9"/>
  <c r="E134" i="9"/>
  <c r="E153" i="9"/>
  <c r="E123" i="9"/>
  <c r="E210" i="9"/>
  <c r="E46" i="9"/>
  <c r="E170" i="9"/>
  <c r="E51" i="9"/>
  <c r="E187" i="9"/>
  <c r="E21" i="9"/>
  <c r="E42" i="9"/>
  <c r="E43" i="9"/>
  <c r="E38" i="9"/>
  <c r="E188" i="9"/>
  <c r="E189" i="9"/>
  <c r="E18" i="9"/>
  <c r="E6" i="9"/>
  <c r="E40" i="9"/>
  <c r="E26" i="9"/>
  <c r="E11" i="9"/>
  <c r="E99" i="9"/>
  <c r="E23" i="9"/>
  <c r="E52" i="9"/>
  <c r="E44" i="9"/>
  <c r="E63" i="9"/>
  <c r="E64" i="9"/>
  <c r="E65" i="9"/>
  <c r="E66" i="9"/>
  <c r="E54" i="9"/>
  <c r="E67" i="9"/>
  <c r="E68" i="9"/>
  <c r="E69" i="9"/>
  <c r="E70" i="9"/>
  <c r="E71" i="9"/>
  <c r="E14" i="9"/>
  <c r="E55" i="9"/>
  <c r="E72" i="9"/>
  <c r="E73" i="9"/>
  <c r="E28" i="9"/>
  <c r="E74" i="9"/>
  <c r="E75" i="9"/>
  <c r="E76" i="9"/>
  <c r="E77" i="9"/>
  <c r="E78" i="9"/>
  <c r="E79" i="9"/>
  <c r="E32" i="9"/>
  <c r="E33" i="9"/>
  <c r="E89" i="9"/>
  <c r="E154" i="9"/>
  <c r="E206" i="9"/>
  <c r="E93" i="9"/>
  <c r="E109" i="9"/>
  <c r="E124" i="9"/>
  <c r="E120" i="9"/>
  <c r="E190" i="9"/>
  <c r="E91" i="9"/>
  <c r="E110" i="9"/>
  <c r="E135" i="9"/>
  <c r="E171" i="9"/>
  <c r="E191" i="9"/>
  <c r="E56" i="9"/>
  <c r="E215" i="9"/>
  <c r="E251" i="9"/>
  <c r="E27" i="9"/>
  <c r="E117" i="8"/>
  <c r="E14" i="8"/>
  <c r="E15" i="8"/>
  <c r="E23" i="8"/>
  <c r="E80" i="8"/>
  <c r="E131" i="8"/>
  <c r="E20" i="8"/>
  <c r="E118" i="8"/>
  <c r="E8" i="8"/>
  <c r="E132" i="8"/>
  <c r="E48" i="8"/>
  <c r="E13" i="8"/>
  <c r="E147" i="8"/>
  <c r="E22" i="8"/>
  <c r="E11" i="8"/>
  <c r="E6" i="8"/>
  <c r="E53" i="8"/>
  <c r="E56" i="8"/>
  <c r="E34" i="8"/>
  <c r="E19" i="8"/>
  <c r="E44" i="8"/>
  <c r="E79" i="8"/>
  <c r="E92" i="8"/>
  <c r="E74" i="8"/>
  <c r="E113" i="8"/>
  <c r="E31" i="8"/>
  <c r="E111" i="8"/>
  <c r="E65" i="8"/>
  <c r="E93" i="8"/>
  <c r="E110" i="8"/>
  <c r="E12" i="8"/>
  <c r="E109" i="8"/>
  <c r="E67" i="8"/>
  <c r="E17" i="8"/>
  <c r="E30" i="8"/>
  <c r="E21" i="8"/>
  <c r="E66" i="8"/>
  <c r="E143" i="8"/>
  <c r="E61" i="8"/>
  <c r="E112" i="8"/>
  <c r="E94" i="8"/>
  <c r="E33" i="8"/>
  <c r="E68" i="8"/>
  <c r="E39" i="8"/>
  <c r="E82" i="8"/>
  <c r="E99" i="8"/>
  <c r="E16" i="8"/>
  <c r="E24" i="8"/>
  <c r="E7" i="8"/>
  <c r="E9" i="8"/>
  <c r="E18" i="8"/>
  <c r="E27" i="8"/>
  <c r="E35" i="8"/>
  <c r="E36" i="8"/>
  <c r="E37" i="8"/>
  <c r="E32" i="8"/>
  <c r="E38" i="8"/>
  <c r="E78" i="8"/>
  <c r="E114" i="8"/>
  <c r="E128" i="8"/>
  <c r="E144" i="8"/>
  <c r="E156" i="8"/>
  <c r="E10" i="8"/>
  <c r="E50" i="7"/>
  <c r="E63" i="7"/>
  <c r="E45" i="7"/>
  <c r="E66" i="7"/>
  <c r="E7" i="7"/>
  <c r="E10" i="7"/>
  <c r="E14" i="7"/>
  <c r="E12" i="7"/>
  <c r="E17" i="7"/>
  <c r="E60" i="7"/>
  <c r="E8" i="7"/>
  <c r="E40" i="7"/>
  <c r="E88" i="7"/>
  <c r="E92" i="7"/>
  <c r="E69" i="7"/>
  <c r="E78" i="7"/>
  <c r="E93" i="7"/>
  <c r="E53" i="7"/>
  <c r="E16" i="7"/>
  <c r="E61" i="7"/>
  <c r="E13" i="7"/>
  <c r="E19" i="7"/>
  <c r="E70" i="7"/>
  <c r="E106" i="7"/>
  <c r="E33" i="7"/>
  <c r="E79" i="7"/>
  <c r="E62" i="7"/>
  <c r="E98" i="7"/>
  <c r="E21" i="7"/>
  <c r="E44" i="7"/>
  <c r="E76" i="7"/>
  <c r="E54" i="7"/>
  <c r="E35" i="7"/>
  <c r="E105" i="7"/>
  <c r="E64" i="7"/>
  <c r="E55" i="7"/>
  <c r="E89" i="7"/>
  <c r="E22" i="7"/>
  <c r="E36" i="7"/>
  <c r="E77" i="7"/>
  <c r="E11" i="7"/>
  <c r="E6" i="7"/>
  <c r="E15" i="7"/>
  <c r="E9" i="7"/>
  <c r="E23" i="7"/>
  <c r="E46" i="7"/>
  <c r="E20" i="7"/>
  <c r="E24" i="7"/>
  <c r="E18" i="7"/>
  <c r="E25" i="7"/>
  <c r="E26" i="7"/>
  <c r="E27" i="7"/>
  <c r="E28" i="7"/>
  <c r="E29" i="7"/>
  <c r="E30" i="7"/>
  <c r="E43" i="7"/>
  <c r="E7" i="6"/>
  <c r="E51" i="6"/>
  <c r="E58" i="6"/>
  <c r="E62" i="6"/>
  <c r="E6" i="6"/>
  <c r="E9" i="6"/>
  <c r="E16" i="6"/>
  <c r="E27" i="6"/>
  <c r="E37" i="6"/>
  <c r="E12" i="6"/>
  <c r="E55" i="6"/>
  <c r="E10" i="6"/>
  <c r="E20" i="6"/>
  <c r="E48" i="6"/>
  <c r="E41" i="6"/>
  <c r="E11" i="6"/>
  <c r="E24" i="6"/>
  <c r="E14" i="6"/>
  <c r="E15" i="6"/>
  <c r="E17" i="6"/>
  <c r="E22" i="6"/>
  <c r="E25" i="6"/>
  <c r="E26" i="6"/>
  <c r="E29" i="6"/>
  <c r="E33" i="6"/>
  <c r="E38" i="6"/>
  <c r="E19" i="6"/>
  <c r="E56" i="6"/>
  <c r="E69" i="6"/>
  <c r="E8" i="6"/>
  <c r="E7" i="5"/>
  <c r="E51" i="5"/>
  <c r="E6" i="5"/>
  <c r="E9" i="5"/>
  <c r="E54" i="5"/>
  <c r="E14" i="5"/>
  <c r="E40" i="5"/>
  <c r="E23" i="5"/>
  <c r="E10" i="5"/>
  <c r="E63" i="5"/>
  <c r="E37" i="5"/>
  <c r="E71" i="5"/>
  <c r="E69" i="5"/>
  <c r="E18" i="5"/>
  <c r="E34" i="5"/>
  <c r="E8" i="5"/>
  <c r="E17" i="5"/>
  <c r="E26" i="5"/>
  <c r="E21" i="5"/>
  <c r="E29" i="5"/>
  <c r="E31" i="5"/>
  <c r="E49" i="5"/>
  <c r="E61" i="5"/>
  <c r="E39" i="5"/>
  <c r="E11" i="5"/>
  <c r="E16" i="5"/>
  <c r="E27" i="5"/>
  <c r="E33" i="5"/>
  <c r="E59" i="5"/>
  <c r="E24" i="5"/>
  <c r="E65" i="5"/>
  <c r="E19" i="5"/>
  <c r="E66" i="5"/>
  <c r="E48" i="5"/>
  <c r="E32" i="5"/>
  <c r="E41" i="5"/>
  <c r="E70" i="5"/>
  <c r="E12" i="5"/>
  <c r="E38" i="5"/>
  <c r="E47" i="5"/>
  <c r="E15" i="5"/>
  <c r="E57" i="5"/>
  <c r="E42" i="5"/>
  <c r="E43" i="5"/>
  <c r="E36" i="5"/>
  <c r="E55" i="5"/>
  <c r="E74" i="5"/>
  <c r="E13" i="5"/>
  <c r="E31" i="4"/>
  <c r="E6" i="4"/>
  <c r="E19" i="4"/>
  <c r="E20" i="4"/>
  <c r="E27" i="4"/>
  <c r="E7" i="4"/>
  <c r="E23" i="4"/>
  <c r="E8" i="4"/>
  <c r="E34" i="4"/>
  <c r="E9" i="4"/>
  <c r="E13" i="4"/>
  <c r="E28" i="4"/>
  <c r="E44" i="4"/>
  <c r="E47" i="4"/>
  <c r="E45" i="4"/>
  <c r="E33" i="4"/>
  <c r="E15" i="4"/>
  <c r="E17" i="4"/>
  <c r="E14" i="4"/>
  <c r="E10" i="4"/>
  <c r="E39" i="4"/>
  <c r="E18" i="4"/>
  <c r="E16" i="4"/>
  <c r="E30" i="4"/>
  <c r="E36" i="4"/>
  <c r="E38" i="4"/>
  <c r="E12" i="4"/>
  <c r="E21" i="4"/>
  <c r="E24" i="4"/>
  <c r="E25" i="4"/>
  <c r="E26" i="4"/>
  <c r="E41" i="4"/>
  <c r="E37" i="4"/>
  <c r="E11" i="4"/>
  <c r="E42" i="4"/>
  <c r="E40" i="4"/>
  <c r="E46" i="4"/>
  <c r="E32" i="4"/>
  <c r="E29" i="4"/>
  <c r="E52" i="4"/>
  <c r="E43" i="4"/>
  <c r="E14" i="1"/>
  <c r="E21" i="1"/>
  <c r="E18" i="1"/>
  <c r="E7" i="1"/>
  <c r="E13" i="1"/>
  <c r="E6" i="1"/>
  <c r="E9" i="1"/>
  <c r="E23" i="1"/>
  <c r="E27" i="1"/>
  <c r="E40" i="1"/>
  <c r="E19" i="1"/>
  <c r="E30" i="1"/>
  <c r="E15" i="1"/>
  <c r="E8" i="1"/>
  <c r="E45" i="1"/>
  <c r="E41" i="1"/>
  <c r="E31" i="1"/>
  <c r="E17" i="1"/>
  <c r="E11" i="1"/>
  <c r="E22" i="1"/>
  <c r="E26" i="1"/>
  <c r="E39" i="1"/>
  <c r="E10" i="1"/>
  <c r="E12" i="1"/>
  <c r="E16" i="1"/>
  <c r="E28" i="1"/>
  <c r="E34" i="1"/>
  <c r="E24" i="1"/>
  <c r="E29" i="1"/>
  <c r="E32" i="1"/>
  <c r="E51" i="1"/>
  <c r="E62" i="1"/>
  <c r="E43" i="1"/>
  <c r="E22" i="3"/>
  <c r="E6" i="3"/>
  <c r="E8" i="3"/>
  <c r="E14" i="3"/>
  <c r="E29" i="3"/>
  <c r="E9" i="3"/>
  <c r="E30" i="3"/>
  <c r="E13" i="3"/>
  <c r="E11" i="3"/>
  <c r="E7" i="3"/>
  <c r="E28" i="3"/>
  <c r="E31" i="3"/>
  <c r="E12" i="3"/>
  <c r="E15" i="3"/>
  <c r="E24" i="3"/>
  <c r="E17" i="3"/>
  <c r="E27" i="3"/>
  <c r="E39" i="3"/>
  <c r="E46" i="3"/>
  <c r="E32" i="3"/>
  <c r="E40" i="3"/>
  <c r="E38" i="3"/>
  <c r="E20" i="3"/>
  <c r="E41" i="3"/>
  <c r="E47" i="3"/>
  <c r="E10" i="3"/>
  <c r="E21" i="3"/>
  <c r="E26" i="3"/>
  <c r="E18" i="3"/>
  <c r="E16" i="3"/>
  <c r="E19" i="3"/>
  <c r="E33" i="3"/>
  <c r="E45" i="3"/>
  <c r="E25" i="3"/>
  <c r="E37" i="3"/>
  <c r="E34" i="3"/>
  <c r="E54" i="3"/>
  <c r="E36" i="3"/>
  <c r="X40" i="16" l="1"/>
  <c r="AE64" i="15"/>
  <c r="AG64" i="15"/>
  <c r="AO104" i="14"/>
  <c r="AP104" i="14"/>
  <c r="AM157" i="13"/>
  <c r="AM189" i="12"/>
  <c r="AP255" i="11"/>
  <c r="AP260" i="10"/>
  <c r="AP253" i="9"/>
  <c r="AM158" i="8"/>
  <c r="AF116" i="7"/>
  <c r="X50" i="32" l="1"/>
  <c r="Y50" i="32"/>
  <c r="Z50" i="32"/>
  <c r="AJ84" i="31"/>
  <c r="AK84" i="31"/>
  <c r="AL84" i="31"/>
  <c r="AM84" i="31"/>
  <c r="AL105" i="30"/>
  <c r="AM105" i="30"/>
  <c r="AN105" i="30"/>
  <c r="AO105" i="30"/>
  <c r="AM130" i="29"/>
  <c r="AN130" i="29"/>
  <c r="AO130" i="29"/>
  <c r="AP130" i="29"/>
  <c r="AQ130" i="29"/>
  <c r="AO125" i="28"/>
  <c r="G14" i="27"/>
  <c r="G15" i="27"/>
  <c r="G13" i="27"/>
  <c r="G16" i="27"/>
  <c r="G17" i="27"/>
  <c r="G18" i="27"/>
  <c r="G7" i="27"/>
  <c r="G36" i="27"/>
  <c r="AA72" i="6" l="1"/>
  <c r="AC72" i="6"/>
  <c r="V76" i="5"/>
  <c r="G38" i="5"/>
  <c r="G47" i="5"/>
  <c r="G15" i="5"/>
  <c r="G57" i="5"/>
  <c r="G42" i="5"/>
  <c r="G43" i="5"/>
  <c r="G36" i="5"/>
  <c r="G31" i="24"/>
  <c r="G36" i="24"/>
  <c r="G24" i="24"/>
  <c r="G26" i="24"/>
  <c r="G27" i="24"/>
  <c r="G28" i="24"/>
  <c r="G32" i="24"/>
  <c r="G38" i="24"/>
  <c r="G40" i="24"/>
  <c r="G34" i="24"/>
  <c r="G33" i="24"/>
  <c r="Q41" i="23"/>
  <c r="R41" i="23"/>
  <c r="R54" i="4"/>
  <c r="R56" i="3"/>
  <c r="R50" i="22"/>
  <c r="S50" i="22"/>
  <c r="R60" i="21"/>
  <c r="S60" i="21"/>
  <c r="T60" i="21"/>
  <c r="R74" i="2"/>
  <c r="R64" i="1"/>
  <c r="S64" i="1"/>
  <c r="T64" i="1"/>
  <c r="T42" i="20"/>
  <c r="C6" i="13" l="1"/>
  <c r="C6" i="10"/>
  <c r="C6" i="5"/>
  <c r="C6" i="33"/>
  <c r="C7" i="26"/>
  <c r="C7" i="24"/>
  <c r="C6" i="23"/>
  <c r="C8" i="22"/>
  <c r="X76" i="5"/>
  <c r="Z76" i="5"/>
  <c r="S54" i="4"/>
  <c r="T54" i="4"/>
  <c r="T56" i="3"/>
  <c r="C6" i="1"/>
  <c r="C8" i="1"/>
  <c r="X50" i="24"/>
  <c r="S41" i="23"/>
  <c r="T50" i="22"/>
  <c r="C6" i="34" l="1"/>
  <c r="C6" i="29"/>
  <c r="C6" i="6"/>
  <c r="C6" i="4"/>
  <c r="C7" i="4"/>
  <c r="C6" i="3"/>
  <c r="C8" i="3"/>
  <c r="AH116" i="7"/>
  <c r="AO158" i="8"/>
  <c r="AP158" i="8"/>
  <c r="AQ158" i="8"/>
  <c r="AR253" i="9"/>
  <c r="AS253" i="9"/>
  <c r="AT253" i="9"/>
  <c r="AR260" i="10"/>
  <c r="AR255" i="11"/>
  <c r="AS255" i="11"/>
  <c r="AO189" i="12"/>
  <c r="AP189" i="12"/>
  <c r="AQ189" i="12"/>
  <c r="AO157" i="13"/>
  <c r="AP157" i="13"/>
  <c r="AQ157" i="13"/>
  <c r="G30" i="32"/>
  <c r="G33" i="32"/>
  <c r="G37" i="32"/>
  <c r="G9" i="32"/>
  <c r="G21" i="32"/>
  <c r="G16" i="32"/>
  <c r="G32" i="32"/>
  <c r="AS260" i="10" l="1"/>
  <c r="AT255" i="11" l="1"/>
  <c r="AT260" i="10"/>
  <c r="S56" i="3"/>
  <c r="S74" i="2"/>
  <c r="C6" i="12" l="1"/>
  <c r="G26" i="20" l="1"/>
  <c r="G37" i="20"/>
  <c r="G33" i="20"/>
  <c r="G11" i="20"/>
  <c r="G51" i="1"/>
  <c r="G15" i="25"/>
  <c r="G19" i="25"/>
  <c r="G21" i="25"/>
  <c r="G24" i="25"/>
  <c r="G26" i="25"/>
  <c r="G10" i="25"/>
  <c r="G28" i="29"/>
  <c r="G101" i="29"/>
  <c r="G135" i="13" l="1"/>
  <c r="G136" i="13"/>
  <c r="G11" i="13"/>
  <c r="G89" i="7"/>
  <c r="G11" i="7"/>
  <c r="G88" i="7"/>
  <c r="G30" i="7"/>
  <c r="G58" i="2" l="1"/>
  <c r="G61" i="2"/>
  <c r="G40" i="2"/>
  <c r="G71" i="2"/>
  <c r="G7" i="24" l="1"/>
  <c r="G10" i="24"/>
  <c r="G11" i="24"/>
  <c r="G30" i="24"/>
  <c r="H56" i="3" l="1"/>
  <c r="C7" i="5" l="1"/>
  <c r="C7" i="19" l="1"/>
  <c r="G52" i="12" l="1"/>
  <c r="G81" i="12"/>
  <c r="G103" i="12"/>
  <c r="G175" i="12"/>
  <c r="G36" i="12"/>
  <c r="G14" i="10"/>
  <c r="G117" i="10"/>
  <c r="G8" i="10"/>
  <c r="G74" i="10"/>
  <c r="G163" i="11"/>
  <c r="G224" i="11"/>
  <c r="G21" i="13" l="1"/>
  <c r="G20" i="11" l="1"/>
  <c r="G10" i="11"/>
  <c r="G248" i="11"/>
  <c r="G119" i="10"/>
  <c r="G32" i="10"/>
  <c r="G66" i="10"/>
  <c r="G25" i="11" l="1"/>
  <c r="G23" i="30" l="1"/>
  <c r="G35" i="29"/>
  <c r="G39" i="29"/>
  <c r="G18" i="29"/>
  <c r="C6" i="25" l="1"/>
  <c r="G51" i="12" l="1"/>
  <c r="G20" i="12"/>
  <c r="G124" i="10" l="1"/>
  <c r="G237" i="10"/>
  <c r="G198" i="10"/>
  <c r="G61" i="10"/>
  <c r="C7" i="38" l="1"/>
  <c r="G22" i="9" l="1"/>
  <c r="G50" i="9"/>
  <c r="G25" i="9"/>
  <c r="G239" i="10" l="1"/>
  <c r="G21" i="10"/>
  <c r="G70" i="10" l="1"/>
  <c r="G134" i="10"/>
  <c r="G161" i="10"/>
  <c r="G13" i="22" l="1"/>
  <c r="G31" i="22"/>
  <c r="G37" i="22"/>
  <c r="G42" i="22"/>
  <c r="G46" i="22"/>
  <c r="G47" i="22"/>
  <c r="G29" i="5" l="1"/>
  <c r="G17" i="5"/>
  <c r="G48" i="5"/>
  <c r="G12" i="5"/>
  <c r="G55" i="5"/>
  <c r="C9" i="23"/>
  <c r="AD53" i="26" l="1"/>
  <c r="AE53" i="26"/>
  <c r="AF53" i="26"/>
  <c r="AG53" i="26"/>
  <c r="AH53" i="26"/>
  <c r="G22" i="33"/>
  <c r="G19" i="33"/>
  <c r="G31" i="33"/>
  <c r="G32" i="33"/>
  <c r="G33" i="33"/>
  <c r="G55" i="19" l="1"/>
  <c r="G55" i="9" l="1"/>
  <c r="G120" i="9"/>
  <c r="G215" i="9"/>
  <c r="G40" i="9" l="1"/>
  <c r="G99" i="9"/>
  <c r="G65" i="9"/>
  <c r="G68" i="9"/>
  <c r="G28" i="9"/>
  <c r="G154" i="9"/>
  <c r="G124" i="9"/>
  <c r="G13" i="9"/>
  <c r="G69" i="9"/>
  <c r="G10" i="9" l="1"/>
  <c r="G49" i="9"/>
  <c r="G11" i="9"/>
  <c r="G78" i="9"/>
  <c r="G109" i="9"/>
  <c r="G51" i="9"/>
  <c r="G170" i="9"/>
  <c r="G28" i="22"/>
  <c r="G8" i="22"/>
  <c r="G9" i="22"/>
  <c r="G38" i="22"/>
  <c r="C7" i="15" l="1"/>
  <c r="G174" i="10"/>
  <c r="G109" i="10"/>
  <c r="G38" i="30"/>
  <c r="G8" i="30"/>
  <c r="G22" i="29" l="1"/>
  <c r="G45" i="29"/>
  <c r="G26" i="29"/>
  <c r="G33" i="29"/>
  <c r="G36" i="23" l="1"/>
  <c r="G33" i="23"/>
  <c r="G16" i="23"/>
  <c r="G31" i="23"/>
  <c r="G38" i="23"/>
  <c r="G23" i="4"/>
  <c r="G8" i="4"/>
  <c r="G13" i="4"/>
  <c r="G32" i="4"/>
  <c r="G29" i="4"/>
  <c r="G44" i="8" l="1"/>
  <c r="G110" i="8"/>
  <c r="G82" i="8"/>
  <c r="G66" i="8"/>
  <c r="G78" i="8"/>
  <c r="G144" i="8"/>
  <c r="G24" i="37" l="1"/>
  <c r="G43" i="37"/>
  <c r="G52" i="19"/>
  <c r="G57" i="19"/>
  <c r="G76" i="19"/>
  <c r="G23" i="19"/>
  <c r="G60" i="19"/>
  <c r="G15" i="37"/>
  <c r="G67" i="37"/>
  <c r="G33" i="37"/>
  <c r="G29" i="37"/>
  <c r="G47" i="19"/>
  <c r="G79" i="19"/>
  <c r="G35" i="19"/>
  <c r="G18" i="19"/>
  <c r="G38" i="19"/>
  <c r="G23" i="21" l="1"/>
  <c r="G9" i="21"/>
  <c r="G20" i="21"/>
  <c r="G56" i="21"/>
  <c r="G28" i="21"/>
  <c r="G17" i="21"/>
  <c r="G21" i="21"/>
  <c r="G41" i="21"/>
  <c r="G57" i="21"/>
  <c r="G19" i="20"/>
  <c r="G20" i="20"/>
  <c r="G18" i="20"/>
  <c r="G211" i="10"/>
  <c r="G192" i="10"/>
  <c r="G25" i="10"/>
  <c r="G143" i="8"/>
  <c r="G30" i="8"/>
  <c r="G8" i="8"/>
  <c r="G53" i="8"/>
  <c r="G39" i="3"/>
  <c r="G34" i="3"/>
  <c r="G34" i="2"/>
  <c r="G32" i="2"/>
  <c r="G45" i="2"/>
  <c r="G59" i="2"/>
  <c r="G41" i="2"/>
  <c r="G60" i="2"/>
  <c r="G64" i="2"/>
  <c r="G16" i="2"/>
  <c r="G23" i="1"/>
  <c r="G14" i="15" l="1"/>
  <c r="G22" i="15"/>
  <c r="G23" i="15"/>
  <c r="G40" i="4" l="1"/>
  <c r="G37" i="4"/>
  <c r="G26" i="4"/>
  <c r="G6" i="4"/>
  <c r="G26" i="14" l="1"/>
  <c r="G42" i="14"/>
  <c r="G59" i="14"/>
  <c r="G28" i="14"/>
  <c r="G43" i="14"/>
  <c r="G111" i="13"/>
  <c r="G75" i="13"/>
  <c r="G14" i="13"/>
  <c r="G94" i="12"/>
  <c r="G126" i="12"/>
  <c r="G69" i="10"/>
  <c r="G29" i="10"/>
  <c r="G22" i="10"/>
  <c r="G27" i="10"/>
  <c r="G167" i="9" l="1"/>
  <c r="G169" i="9"/>
  <c r="G52" i="9"/>
  <c r="G135" i="9"/>
  <c r="G73" i="29" l="1"/>
  <c r="G119" i="29"/>
  <c r="G6" i="13" l="1"/>
  <c r="G16" i="4" l="1"/>
  <c r="G31" i="4"/>
  <c r="G18" i="4"/>
  <c r="G12" i="14" l="1"/>
  <c r="G179" i="11" l="1"/>
  <c r="G29" i="11"/>
  <c r="G60" i="11"/>
  <c r="C7" i="16" l="1"/>
  <c r="G112" i="13"/>
  <c r="G41" i="13"/>
  <c r="G150" i="9"/>
  <c r="G38" i="9"/>
  <c r="G188" i="9"/>
  <c r="G123" i="9"/>
  <c r="G78" i="28"/>
  <c r="G91" i="9" l="1"/>
  <c r="G32" i="3" l="1"/>
  <c r="G33" i="3"/>
  <c r="G45" i="3"/>
  <c r="G37" i="3"/>
  <c r="G150" i="11"/>
  <c r="G63" i="13"/>
  <c r="G109" i="13"/>
  <c r="G41" i="22" l="1"/>
  <c r="G33" i="22"/>
  <c r="G25" i="22"/>
  <c r="G46" i="3" l="1"/>
  <c r="G19" i="3"/>
  <c r="G22" i="28" l="1"/>
  <c r="G30" i="28"/>
  <c r="G56" i="28"/>
  <c r="G10" i="26" l="1"/>
  <c r="G21" i="26"/>
  <c r="G40" i="26"/>
  <c r="G23" i="26"/>
  <c r="G28" i="31"/>
  <c r="G12" i="31"/>
  <c r="G16" i="34" l="1"/>
  <c r="G7" i="34"/>
  <c r="G18" i="34"/>
  <c r="G19" i="34"/>
  <c r="G19" i="14"/>
  <c r="G25" i="14"/>
  <c r="G37" i="14"/>
  <c r="G47" i="14"/>
  <c r="G6" i="14"/>
  <c r="G36" i="15"/>
  <c r="G44" i="15"/>
  <c r="G11" i="15"/>
  <c r="G15" i="15"/>
  <c r="G35" i="15"/>
  <c r="G24" i="16"/>
  <c r="G34" i="16"/>
  <c r="G27" i="16"/>
  <c r="G33" i="16"/>
  <c r="G30" i="16"/>
  <c r="G16" i="1" l="1"/>
  <c r="G8" i="1"/>
  <c r="G34" i="1"/>
  <c r="G9" i="1"/>
  <c r="G15" i="1"/>
  <c r="G15" i="3"/>
  <c r="G36" i="3"/>
  <c r="G47" i="3"/>
  <c r="G29" i="3"/>
  <c r="G54" i="5"/>
  <c r="G70" i="5"/>
  <c r="G21" i="5"/>
  <c r="G34" i="5"/>
  <c r="G18" i="5"/>
  <c r="AD71" i="6"/>
  <c r="AE71" i="6"/>
  <c r="AF71" i="6"/>
  <c r="AG71" i="6"/>
  <c r="AH71" i="6"/>
  <c r="G17" i="20"/>
  <c r="G23" i="20"/>
  <c r="G9" i="20"/>
  <c r="G14" i="21"/>
  <c r="G26" i="21"/>
  <c r="G25" i="21"/>
  <c r="G55" i="21"/>
  <c r="G39" i="21"/>
  <c r="G16" i="22"/>
  <c r="G40" i="22"/>
  <c r="G32" i="22"/>
  <c r="G32" i="23"/>
  <c r="G29" i="23"/>
  <c r="G24" i="23"/>
  <c r="Y50" i="24"/>
  <c r="Z50" i="24"/>
  <c r="AA50" i="24"/>
  <c r="AB50" i="24"/>
  <c r="AC50" i="24"/>
  <c r="G83" i="11" l="1"/>
  <c r="G180" i="11"/>
  <c r="G151" i="11"/>
  <c r="G14" i="11"/>
  <c r="G118" i="11"/>
  <c r="G9" i="2" l="1"/>
  <c r="G42" i="2"/>
  <c r="G53" i="2"/>
  <c r="G19" i="2"/>
  <c r="G24" i="2"/>
  <c r="G47" i="2"/>
  <c r="G26" i="27" l="1"/>
  <c r="G6" i="7" l="1"/>
  <c r="G13" i="7"/>
  <c r="G76" i="7"/>
  <c r="G77" i="7"/>
  <c r="G21" i="7"/>
  <c r="G27" i="7"/>
  <c r="G8" i="31" l="1"/>
  <c r="G36" i="31"/>
  <c r="G31" i="31"/>
  <c r="G40" i="27"/>
  <c r="G30" i="22" l="1"/>
  <c r="G177" i="10"/>
  <c r="G238" i="10"/>
  <c r="G42" i="9"/>
  <c r="G18" i="9"/>
  <c r="G134" i="9"/>
  <c r="G166" i="9"/>
  <c r="G61" i="9"/>
  <c r="G129" i="12" l="1"/>
  <c r="G12" i="12"/>
  <c r="G11" i="12"/>
  <c r="G113" i="12"/>
  <c r="G64" i="30"/>
  <c r="G68" i="30"/>
  <c r="G25" i="30"/>
  <c r="G46" i="28"/>
  <c r="G15" i="28"/>
  <c r="G109" i="28"/>
  <c r="G57" i="28"/>
  <c r="G40" i="37"/>
  <c r="G20" i="37"/>
  <c r="G41" i="37"/>
  <c r="G28" i="37"/>
  <c r="G50" i="37"/>
  <c r="G74" i="19"/>
  <c r="G32" i="19"/>
  <c r="G53" i="19"/>
  <c r="G72" i="19"/>
  <c r="G171" i="9" l="1"/>
  <c r="G8" i="9"/>
  <c r="G185" i="11"/>
  <c r="G137" i="11"/>
  <c r="G8" i="11"/>
  <c r="G148" i="11"/>
  <c r="G172" i="11"/>
  <c r="G72" i="14"/>
  <c r="G57" i="14"/>
  <c r="G20" i="3" l="1"/>
  <c r="G7" i="3"/>
  <c r="G14" i="3"/>
  <c r="G52" i="31" l="1"/>
  <c r="G27" i="31"/>
  <c r="G6" i="31"/>
  <c r="G30" i="31"/>
  <c r="G67" i="28"/>
  <c r="G37" i="28"/>
  <c r="G17" i="15"/>
  <c r="G21" i="15"/>
  <c r="G18" i="15"/>
  <c r="G19" i="15"/>
  <c r="G7" i="15"/>
  <c r="G118" i="13"/>
  <c r="G98" i="13"/>
  <c r="G10" i="13"/>
  <c r="G24" i="12"/>
  <c r="G125" i="12"/>
  <c r="G27" i="12"/>
  <c r="G77" i="11"/>
  <c r="G181" i="11"/>
  <c r="G159" i="11"/>
  <c r="G116" i="11"/>
  <c r="G98" i="9"/>
  <c r="G54" i="9"/>
  <c r="G75" i="9"/>
  <c r="G110" i="9"/>
  <c r="G128" i="8"/>
  <c r="G92" i="8"/>
  <c r="G38" i="8"/>
  <c r="G113" i="8"/>
  <c r="G61" i="8"/>
  <c r="G112" i="8"/>
  <c r="G48" i="21"/>
  <c r="G11" i="21"/>
  <c r="G148" i="9"/>
  <c r="G63" i="9"/>
  <c r="G190" i="9"/>
  <c r="G26" i="9"/>
  <c r="G13" i="14"/>
  <c r="G88" i="14"/>
  <c r="G69" i="14"/>
  <c r="G40" i="13" l="1"/>
  <c r="G87" i="13"/>
  <c r="G69" i="13"/>
  <c r="G57" i="13"/>
  <c r="G48" i="12"/>
  <c r="G39" i="12"/>
  <c r="G73" i="10"/>
  <c r="G218" i="10"/>
  <c r="G152" i="9"/>
  <c r="G34" i="9"/>
  <c r="G121" i="9"/>
  <c r="G147" i="9"/>
  <c r="G187" i="9"/>
  <c r="G43" i="1"/>
  <c r="G10" i="1"/>
  <c r="G40" i="1"/>
  <c r="G41" i="1"/>
  <c r="G35" i="23"/>
  <c r="G18" i="23"/>
  <c r="G37" i="23"/>
  <c r="G28" i="23"/>
  <c r="G15" i="23"/>
  <c r="G29" i="20"/>
  <c r="G21" i="20"/>
  <c r="G15" i="20"/>
  <c r="G40" i="30"/>
  <c r="G13" i="30"/>
  <c r="G11" i="30"/>
  <c r="G114" i="10" l="1"/>
  <c r="G160" i="10"/>
  <c r="G6" i="11"/>
  <c r="G61" i="11"/>
  <c r="G44" i="11"/>
  <c r="G162" i="11"/>
  <c r="G165" i="9" l="1"/>
  <c r="G73" i="9"/>
  <c r="G27" i="9"/>
  <c r="G33" i="9"/>
  <c r="G20" i="29"/>
  <c r="G46" i="29"/>
  <c r="G98" i="29"/>
  <c r="G90" i="29"/>
  <c r="G12" i="29"/>
  <c r="G27" i="28"/>
  <c r="G84" i="28"/>
  <c r="G39" i="28"/>
  <c r="G65" i="28"/>
  <c r="G62" i="28"/>
  <c r="G49" i="27"/>
  <c r="G59" i="27"/>
  <c r="G68" i="27"/>
  <c r="G73" i="27"/>
  <c r="G27" i="32" l="1"/>
  <c r="G28" i="26"/>
  <c r="G13" i="26"/>
  <c r="G39" i="10"/>
  <c r="G23" i="10"/>
  <c r="G112" i="10"/>
  <c r="G96" i="14" l="1"/>
  <c r="G34" i="14"/>
  <c r="G95" i="14"/>
  <c r="G208" i="9" l="1"/>
  <c r="G191" i="9"/>
  <c r="G107" i="9"/>
  <c r="G132" i="9"/>
  <c r="G153" i="9"/>
  <c r="G19" i="8"/>
  <c r="G79" i="8"/>
  <c r="G74" i="8"/>
  <c r="G31" i="8"/>
  <c r="G56" i="8"/>
  <c r="G21" i="8"/>
  <c r="G20" i="7"/>
  <c r="G105" i="7"/>
  <c r="G16" i="7"/>
  <c r="G12" i="7"/>
  <c r="G70" i="7"/>
  <c r="G66" i="7"/>
  <c r="G59" i="13"/>
  <c r="G32" i="13"/>
  <c r="G77" i="12"/>
  <c r="G58" i="14" l="1"/>
  <c r="G18" i="14"/>
  <c r="G102" i="12"/>
  <c r="G176" i="12"/>
  <c r="G149" i="11"/>
  <c r="G211" i="11"/>
  <c r="G72" i="10"/>
  <c r="G231" i="10"/>
  <c r="G8" i="17"/>
  <c r="G11" i="17"/>
  <c r="G16" i="17"/>
  <c r="G6" i="17"/>
  <c r="G186" i="9"/>
  <c r="G23" i="9"/>
  <c r="G168" i="9"/>
  <c r="G14" i="7"/>
  <c r="G69" i="7"/>
  <c r="G91" i="13" l="1"/>
  <c r="G30" i="13"/>
  <c r="G51" i="13"/>
  <c r="G165" i="12"/>
  <c r="G141" i="12"/>
  <c r="G49" i="10"/>
  <c r="G44" i="10"/>
  <c r="G18" i="10"/>
  <c r="G115" i="10"/>
  <c r="G129" i="10"/>
  <c r="G14" i="9"/>
  <c r="G36" i="9"/>
  <c r="G70" i="29"/>
  <c r="G44" i="29"/>
  <c r="G96" i="28"/>
  <c r="G83" i="28"/>
  <c r="G10" i="27"/>
  <c r="G46" i="27"/>
  <c r="G90" i="14"/>
  <c r="G223" i="11"/>
  <c r="G50" i="11"/>
  <c r="G19" i="11"/>
  <c r="G17" i="11"/>
  <c r="G27" i="8"/>
  <c r="G99" i="8"/>
  <c r="G12" i="8"/>
  <c r="G35" i="8"/>
  <c r="G35" i="32"/>
  <c r="G26" i="31"/>
  <c r="G24" i="31"/>
  <c r="G51" i="31"/>
  <c r="G30" i="29"/>
  <c r="G15" i="29"/>
  <c r="G41" i="29"/>
  <c r="G120" i="10" l="1"/>
  <c r="G7" i="10"/>
  <c r="G80" i="12" l="1"/>
  <c r="G60" i="12"/>
  <c r="G18" i="28" l="1"/>
  <c r="G66" i="28"/>
  <c r="G41" i="3"/>
  <c r="G31" i="3"/>
  <c r="G38" i="3"/>
  <c r="G30" i="9"/>
  <c r="G12" i="9"/>
  <c r="G12" i="10"/>
  <c r="G24" i="10"/>
  <c r="G24" i="11"/>
  <c r="G21" i="11"/>
  <c r="G55" i="11"/>
  <c r="G34" i="11"/>
  <c r="G182" i="11"/>
  <c r="G158" i="11"/>
  <c r="G8" i="13"/>
  <c r="G19" i="13"/>
  <c r="G18" i="30"/>
  <c r="G42" i="30"/>
  <c r="G60" i="7"/>
  <c r="G93" i="7"/>
  <c r="G22" i="7"/>
  <c r="G23" i="7"/>
  <c r="G36" i="7"/>
  <c r="G109" i="8"/>
  <c r="G39" i="8"/>
  <c r="G15" i="14"/>
  <c r="G49" i="14"/>
  <c r="G7" i="14"/>
  <c r="G30" i="14"/>
  <c r="G38" i="29"/>
  <c r="G6" i="29"/>
  <c r="G103" i="29"/>
  <c r="G47" i="12" l="1"/>
  <c r="G37" i="12"/>
  <c r="G99" i="12"/>
  <c r="G43" i="12"/>
  <c r="G168" i="11"/>
  <c r="G63" i="11"/>
  <c r="G40" i="11"/>
  <c r="G187" i="11"/>
  <c r="G43" i="9"/>
  <c r="G7" i="9"/>
  <c r="G162" i="9"/>
  <c r="G185" i="9"/>
  <c r="G31" i="9"/>
  <c r="G145" i="10" l="1"/>
  <c r="G118" i="10"/>
  <c r="G10" i="10"/>
  <c r="G217" i="10"/>
  <c r="G34" i="20"/>
  <c r="G22" i="20"/>
  <c r="G14" i="20"/>
  <c r="G39" i="20"/>
  <c r="G36" i="20"/>
  <c r="G22" i="2" l="1"/>
  <c r="G11" i="2"/>
  <c r="G31" i="2"/>
  <c r="G57" i="2"/>
  <c r="G44" i="2"/>
  <c r="G36" i="2"/>
  <c r="G66" i="2"/>
  <c r="G43" i="2"/>
  <c r="G62" i="2"/>
  <c r="G55" i="7"/>
  <c r="G50" i="12" l="1"/>
  <c r="G30" i="12"/>
  <c r="G143" i="12"/>
  <c r="G9" i="11"/>
  <c r="G51" i="11"/>
  <c r="G63" i="10"/>
  <c r="G65" i="10"/>
  <c r="G25" i="27"/>
  <c r="G39" i="27"/>
  <c r="G37" i="19"/>
  <c r="G39" i="19"/>
  <c r="G26" i="19"/>
  <c r="G31" i="37"/>
  <c r="G35" i="37"/>
  <c r="G7" i="37"/>
  <c r="G25" i="6"/>
  <c r="G62" i="6"/>
  <c r="G7" i="6"/>
  <c r="G24" i="6"/>
  <c r="G33" i="6"/>
  <c r="G38" i="6"/>
  <c r="G19" i="6"/>
  <c r="G56" i="6"/>
  <c r="G14" i="25" l="1"/>
  <c r="G44" i="4"/>
  <c r="G33" i="4"/>
  <c r="G24" i="4"/>
  <c r="G11" i="4"/>
  <c r="G15" i="4"/>
  <c r="G17" i="4"/>
  <c r="G29" i="22"/>
  <c r="G27" i="22"/>
  <c r="G20" i="22"/>
  <c r="G39" i="22"/>
  <c r="G12" i="22"/>
  <c r="G12" i="21"/>
  <c r="G49" i="21"/>
  <c r="G8" i="21"/>
  <c r="G22" i="21"/>
  <c r="G31" i="1"/>
  <c r="G6" i="1"/>
  <c r="G19" i="1"/>
  <c r="G26" i="1"/>
  <c r="G17" i="1"/>
  <c r="G29" i="1"/>
  <c r="G43" i="29" l="1"/>
  <c r="G48" i="29"/>
  <c r="G23" i="29"/>
  <c r="G88" i="28"/>
  <c r="G41" i="28"/>
  <c r="G53" i="28"/>
  <c r="G114" i="13" l="1"/>
  <c r="G128" i="13"/>
  <c r="G16" i="13"/>
  <c r="G31" i="15"/>
  <c r="G7" i="16"/>
  <c r="G22" i="16"/>
  <c r="G16" i="16"/>
  <c r="G18" i="16"/>
  <c r="G6" i="16"/>
  <c r="G29" i="16"/>
  <c r="G17" i="16"/>
  <c r="G20" i="16"/>
  <c r="G23" i="16"/>
  <c r="G35" i="16"/>
  <c r="G31" i="16"/>
  <c r="G26" i="16"/>
  <c r="G9" i="16"/>
  <c r="G42" i="10"/>
  <c r="G30" i="10"/>
  <c r="G88" i="9"/>
  <c r="G53" i="9"/>
  <c r="G77" i="9"/>
  <c r="G133" i="9"/>
  <c r="G79" i="9"/>
  <c r="G34" i="8"/>
  <c r="G111" i="8"/>
  <c r="G48" i="8"/>
  <c r="G132" i="8"/>
  <c r="G20" i="6"/>
  <c r="G6" i="6"/>
  <c r="G10" i="6"/>
  <c r="G34" i="37"/>
  <c r="G57" i="37"/>
  <c r="G12" i="37"/>
  <c r="G49" i="37"/>
  <c r="G54" i="37"/>
  <c r="G15" i="19"/>
  <c r="G44" i="19"/>
  <c r="G237" i="11"/>
  <c r="G43" i="11"/>
  <c r="G133" i="11"/>
  <c r="G160" i="12"/>
  <c r="G11" i="14" l="1"/>
  <c r="G46" i="14"/>
  <c r="G17" i="14"/>
  <c r="G21" i="14"/>
  <c r="G147" i="10"/>
  <c r="G210" i="10"/>
  <c r="G110" i="10"/>
  <c r="G35" i="7"/>
  <c r="G25" i="7"/>
  <c r="G24" i="7"/>
  <c r="G45" i="7"/>
  <c r="G33" i="5"/>
  <c r="G41" i="5"/>
  <c r="G65" i="5"/>
  <c r="G26" i="5"/>
  <c r="G138" i="9"/>
  <c r="G59" i="9"/>
  <c r="G89" i="9"/>
  <c r="G23" i="8"/>
  <c r="G15" i="8"/>
  <c r="G23" i="11"/>
  <c r="G80" i="11"/>
  <c r="G87" i="12"/>
  <c r="G112" i="12"/>
  <c r="G8" i="12"/>
  <c r="G9" i="12"/>
  <c r="G49" i="12"/>
  <c r="G42" i="12"/>
  <c r="G74" i="12"/>
  <c r="G23" i="13"/>
  <c r="G73" i="13"/>
  <c r="G110" i="13"/>
  <c r="G7" i="30"/>
  <c r="G36" i="30"/>
  <c r="G10" i="30"/>
  <c r="G17" i="30"/>
  <c r="G25" i="29"/>
  <c r="G113" i="29"/>
  <c r="G63" i="29"/>
  <c r="G97" i="29"/>
  <c r="G27" i="29"/>
  <c r="G42" i="28"/>
  <c r="G74" i="28"/>
  <c r="G17" i="28"/>
  <c r="G11" i="26"/>
  <c r="G18" i="26"/>
  <c r="G17" i="26"/>
  <c r="G14" i="31"/>
  <c r="G40" i="31"/>
  <c r="G29" i="31"/>
  <c r="G73" i="31"/>
  <c r="G7" i="31"/>
  <c r="G15" i="31"/>
  <c r="G13" i="31"/>
  <c r="G24" i="32"/>
  <c r="G10" i="32"/>
  <c r="G6" i="32"/>
  <c r="G16" i="38" l="1"/>
  <c r="G15" i="38"/>
  <c r="G14" i="38"/>
  <c r="G6" i="38"/>
  <c r="G8" i="38"/>
  <c r="G13" i="38"/>
  <c r="G12" i="38"/>
  <c r="G7" i="38"/>
  <c r="G11" i="38"/>
  <c r="G9" i="38"/>
  <c r="G10" i="38"/>
  <c r="G9" i="15"/>
  <c r="G54" i="15"/>
  <c r="G39" i="15"/>
  <c r="G25" i="15"/>
  <c r="G53" i="15"/>
  <c r="G39" i="37"/>
  <c r="G62" i="37"/>
  <c r="G20" i="19"/>
  <c r="G41" i="19"/>
  <c r="G8" i="19"/>
  <c r="G19" i="19"/>
  <c r="G17" i="19"/>
  <c r="G35" i="25"/>
  <c r="G29" i="25"/>
  <c r="G6" i="25"/>
  <c r="G13" i="25"/>
  <c r="G10" i="22"/>
  <c r="G15" i="22"/>
  <c r="G17" i="22"/>
  <c r="G26" i="22"/>
  <c r="G35" i="22"/>
  <c r="G44" i="22"/>
  <c r="G24" i="22"/>
  <c r="G18" i="22"/>
  <c r="G54" i="21"/>
  <c r="G40" i="21"/>
  <c r="G35" i="21"/>
  <c r="G33" i="21"/>
  <c r="G19" i="5"/>
  <c r="G10" i="5"/>
  <c r="G14" i="5"/>
  <c r="G27" i="5"/>
  <c r="G39" i="5"/>
  <c r="G51" i="5"/>
  <c r="G9" i="5"/>
  <c r="G24" i="5"/>
  <c r="G66" i="5"/>
  <c r="G16" i="5"/>
  <c r="G28" i="4"/>
  <c r="G12" i="4"/>
  <c r="G39" i="4"/>
  <c r="G46" i="4"/>
  <c r="G41" i="4"/>
  <c r="G34" i="4"/>
  <c r="G9" i="3"/>
  <c r="G6" i="3"/>
  <c r="G26" i="3"/>
  <c r="G18" i="3"/>
  <c r="G28" i="3"/>
  <c r="G25" i="3"/>
  <c r="G27" i="3"/>
  <c r="G10" i="2"/>
  <c r="G7" i="2"/>
  <c r="G23" i="2"/>
  <c r="G56" i="2"/>
  <c r="G17" i="2"/>
  <c r="G25" i="2"/>
  <c r="G21" i="2"/>
  <c r="G20" i="2"/>
  <c r="G35" i="2"/>
  <c r="G13" i="1"/>
  <c r="G7" i="1"/>
  <c r="G14" i="1"/>
  <c r="G28" i="1"/>
  <c r="G73" i="14"/>
  <c r="G90" i="12"/>
  <c r="G22" i="12"/>
  <c r="G15" i="12"/>
  <c r="G44" i="9"/>
  <c r="G72" i="9"/>
  <c r="G70" i="9"/>
  <c r="G67" i="9"/>
  <c r="G60" i="9"/>
  <c r="G22" i="8"/>
  <c r="G36" i="8"/>
  <c r="G65" i="30" l="1"/>
  <c r="G58" i="30"/>
  <c r="G54" i="7" l="1"/>
  <c r="G62" i="7"/>
  <c r="G106" i="7"/>
  <c r="G46" i="9"/>
  <c r="G82" i="11" l="1"/>
  <c r="G68" i="11"/>
  <c r="G152" i="11"/>
  <c r="G23" i="12"/>
  <c r="G10" i="12"/>
  <c r="G45" i="12"/>
  <c r="G82" i="12"/>
  <c r="G14" i="12"/>
  <c r="G7" i="13"/>
  <c r="G50" i="13"/>
  <c r="G72" i="13"/>
  <c r="G18" i="13"/>
  <c r="G76" i="13"/>
  <c r="G56" i="15"/>
  <c r="G10" i="15"/>
  <c r="G20" i="15"/>
  <c r="G7" i="32"/>
  <c r="G29" i="32"/>
  <c r="G22" i="32"/>
  <c r="G10" i="29"/>
  <c r="G83" i="29"/>
  <c r="G31" i="27"/>
  <c r="G32" i="26"/>
  <c r="G6" i="26"/>
  <c r="G15" i="26"/>
  <c r="G8" i="26"/>
  <c r="AA76" i="5" l="1"/>
  <c r="AB76" i="5"/>
  <c r="AC76" i="5"/>
  <c r="AD76" i="5"/>
  <c r="AE76" i="5"/>
  <c r="AJ78" i="27"/>
  <c r="AK78" i="27"/>
  <c r="AL78" i="27"/>
  <c r="AM78" i="27"/>
  <c r="AN78" i="27"/>
  <c r="G60" i="27"/>
  <c r="G50" i="27"/>
  <c r="G58" i="27"/>
  <c r="G22" i="27"/>
  <c r="G37" i="27"/>
  <c r="G23" i="28"/>
  <c r="G85" i="28"/>
  <c r="G19" i="28"/>
  <c r="G6" i="28"/>
  <c r="G34" i="28"/>
  <c r="G75" i="28"/>
  <c r="G87" i="29"/>
  <c r="G13" i="29"/>
  <c r="G37" i="29"/>
  <c r="AP105" i="30"/>
  <c r="AQ105" i="30"/>
  <c r="AR105" i="30"/>
  <c r="AS105" i="30"/>
  <c r="AT105" i="30"/>
  <c r="G50" i="30"/>
  <c r="G69" i="30"/>
  <c r="G51" i="30"/>
  <c r="G6" i="30"/>
  <c r="G14" i="30"/>
  <c r="G17" i="31"/>
  <c r="AA50" i="32"/>
  <c r="AB50" i="32"/>
  <c r="AC50" i="32"/>
  <c r="AD50" i="32"/>
  <c r="AE50" i="32"/>
  <c r="G14" i="32"/>
  <c r="G25" i="32"/>
  <c r="G31" i="32"/>
  <c r="G12" i="32"/>
  <c r="G19" i="32"/>
  <c r="G23" i="32"/>
  <c r="G79" i="7" l="1"/>
  <c r="G44" i="7"/>
  <c r="G17" i="7"/>
  <c r="G6" i="8"/>
  <c r="G131" i="8"/>
  <c r="G14" i="8"/>
  <c r="G13" i="8"/>
  <c r="G149" i="9"/>
  <c r="G6" i="9"/>
  <c r="G15" i="9"/>
  <c r="G122" i="9"/>
  <c r="G76" i="9"/>
  <c r="G74" i="9"/>
  <c r="G21" i="9"/>
  <c r="G48" i="10"/>
  <c r="G11" i="10"/>
  <c r="G144" i="10"/>
  <c r="G171" i="10"/>
  <c r="G105" i="10"/>
  <c r="G9" i="10"/>
  <c r="G16" i="10"/>
  <c r="G130" i="10"/>
  <c r="G17" i="10"/>
  <c r="G15" i="11"/>
  <c r="G75" i="11"/>
  <c r="G45" i="11"/>
  <c r="G53" i="11"/>
  <c r="G73" i="11"/>
  <c r="G67" i="11"/>
  <c r="G71" i="11"/>
  <c r="G105" i="12"/>
  <c r="G26" i="12"/>
  <c r="G109" i="12"/>
  <c r="G147" i="12"/>
  <c r="G35" i="12"/>
  <c r="G131" i="12"/>
  <c r="G58" i="12"/>
  <c r="G113" i="13"/>
  <c r="G13" i="13"/>
  <c r="G15" i="13"/>
  <c r="G93" i="13"/>
  <c r="G88" i="13"/>
  <c r="G17" i="13"/>
  <c r="G12" i="13"/>
  <c r="AQ104" i="14"/>
  <c r="AR104" i="14"/>
  <c r="AS104" i="14"/>
  <c r="AT104" i="14"/>
  <c r="AU104" i="14"/>
  <c r="G74" i="14"/>
  <c r="G8" i="14"/>
  <c r="G40" i="14"/>
  <c r="G91" i="14"/>
  <c r="G51" i="14"/>
  <c r="G36" i="14"/>
  <c r="G33" i="28" l="1"/>
  <c r="G97" i="28"/>
  <c r="G9" i="30"/>
  <c r="G60" i="30"/>
  <c r="G84" i="30"/>
  <c r="G20" i="30"/>
  <c r="G29" i="30"/>
  <c r="G14" i="29"/>
  <c r="G65" i="29"/>
  <c r="G42" i="29"/>
  <c r="G209" i="9" l="1"/>
  <c r="G142" i="10"/>
  <c r="G6" i="10"/>
  <c r="G212" i="10"/>
  <c r="G160" i="11"/>
  <c r="G37" i="11"/>
  <c r="G130" i="11"/>
  <c r="G205" i="11"/>
  <c r="G64" i="11"/>
  <c r="G186" i="11"/>
  <c r="G18" i="12"/>
  <c r="G44" i="12"/>
  <c r="G132" i="12"/>
  <c r="G79" i="12"/>
  <c r="G179" i="12"/>
  <c r="G9" i="13"/>
  <c r="G9" i="14"/>
  <c r="G29" i="14"/>
  <c r="G22" i="14"/>
  <c r="G16" i="14"/>
  <c r="G10" i="14"/>
  <c r="G62" i="9"/>
  <c r="G11" i="28" l="1"/>
  <c r="G32" i="28"/>
  <c r="U60" i="21"/>
  <c r="V60" i="21"/>
  <c r="W60" i="21"/>
  <c r="X60" i="21"/>
  <c r="Y60" i="21"/>
  <c r="G42" i="19"/>
  <c r="G9" i="19"/>
  <c r="G22" i="19"/>
  <c r="G81" i="11"/>
  <c r="G7" i="11"/>
  <c r="G132" i="11"/>
  <c r="G131" i="11"/>
  <c r="G24" i="3"/>
  <c r="G10" i="3"/>
  <c r="G21" i="3"/>
  <c r="G54" i="10" l="1"/>
  <c r="G126" i="10"/>
  <c r="G159" i="10"/>
  <c r="G13" i="10"/>
  <c r="G16" i="9"/>
  <c r="G66" i="9"/>
  <c r="G19" i="9"/>
  <c r="G53" i="7"/>
  <c r="G61" i="7"/>
  <c r="G50" i="7"/>
  <c r="G33" i="7"/>
  <c r="G34" i="29"/>
  <c r="G94" i="29"/>
  <c r="G16" i="29"/>
  <c r="G32" i="29"/>
  <c r="G12" i="26"/>
  <c r="G39" i="26"/>
  <c r="G20" i="26"/>
  <c r="G9" i="26"/>
  <c r="G13" i="19" l="1"/>
  <c r="G24" i="19"/>
  <c r="G98" i="10"/>
  <c r="G50" i="10"/>
  <c r="G178" i="10"/>
  <c r="G74" i="11"/>
  <c r="G238" i="11"/>
  <c r="G84" i="11"/>
  <c r="G54" i="12"/>
  <c r="G31" i="12"/>
  <c r="G86" i="12"/>
  <c r="G26" i="32"/>
  <c r="G13" i="32"/>
  <c r="G11" i="32"/>
  <c r="G11" i="3"/>
  <c r="G145" i="9"/>
  <c r="G29" i="9"/>
  <c r="G161" i="9"/>
  <c r="G164" i="9"/>
  <c r="G7" i="12"/>
  <c r="G114" i="12"/>
  <c r="G92" i="12"/>
  <c r="G127" i="12"/>
  <c r="G19" i="7"/>
  <c r="G7" i="7"/>
  <c r="G29" i="7"/>
  <c r="G15" i="30"/>
  <c r="G57" i="30"/>
  <c r="G59" i="30"/>
  <c r="G52" i="30"/>
  <c r="G41" i="30"/>
  <c r="AS125" i="28"/>
  <c r="AT125" i="28"/>
  <c r="AU125" i="28"/>
  <c r="AV125" i="28"/>
  <c r="AW125" i="28"/>
  <c r="G21" i="28"/>
  <c r="G9" i="28"/>
  <c r="G113" i="28"/>
  <c r="G40" i="28"/>
  <c r="G29" i="28"/>
  <c r="G26" i="28"/>
  <c r="G78" i="11" l="1"/>
  <c r="G93" i="9"/>
  <c r="G64" i="9"/>
  <c r="G40" i="3"/>
  <c r="G72" i="12" l="1"/>
  <c r="G142" i="12"/>
  <c r="G57" i="12"/>
  <c r="G101" i="12"/>
  <c r="G16" i="12"/>
  <c r="G61" i="12"/>
  <c r="G154" i="10"/>
  <c r="G165" i="10"/>
  <c r="G158" i="10"/>
  <c r="G63" i="7"/>
  <c r="G18" i="7"/>
  <c r="G98" i="7"/>
  <c r="G46" i="7"/>
  <c r="G92" i="7"/>
  <c r="G15" i="7"/>
  <c r="G19" i="10"/>
  <c r="G232" i="10"/>
  <c r="G28" i="10"/>
  <c r="G233" i="10"/>
  <c r="G32" i="11"/>
  <c r="G161" i="11"/>
  <c r="G171" i="11"/>
  <c r="G170" i="11"/>
  <c r="G57" i="11"/>
  <c r="G46" i="19"/>
  <c r="G43" i="28"/>
  <c r="G38" i="28"/>
  <c r="G108" i="28"/>
  <c r="G36" i="28"/>
  <c r="G128" i="12"/>
  <c r="G38" i="12"/>
  <c r="G46" i="12"/>
  <c r="G62" i="12"/>
  <c r="G55" i="10"/>
  <c r="G46" i="10"/>
  <c r="G191" i="10"/>
  <c r="G133" i="10" l="1"/>
  <c r="G206" i="9" l="1"/>
  <c r="G89" i="12" l="1"/>
  <c r="G30" i="4" l="1"/>
  <c r="G7" i="22"/>
  <c r="G75" i="37"/>
  <c r="G26" i="37"/>
  <c r="G8" i="37"/>
  <c r="G21" i="37"/>
  <c r="G37" i="37"/>
  <c r="G13" i="37"/>
  <c r="G17" i="37"/>
  <c r="G46" i="37"/>
  <c r="G27" i="37"/>
  <c r="G11" i="37"/>
  <c r="G9" i="37"/>
  <c r="G38" i="37"/>
  <c r="G6" i="37"/>
  <c r="G18" i="37"/>
  <c r="G20" i="34"/>
  <c r="G17" i="34"/>
  <c r="G10" i="34"/>
  <c r="G6" i="34"/>
  <c r="G9" i="34"/>
  <c r="G13" i="34"/>
  <c r="G12" i="34"/>
  <c r="G14" i="34"/>
  <c r="G11" i="34"/>
  <c r="G8" i="34"/>
  <c r="G15" i="34"/>
  <c r="G34" i="33"/>
  <c r="G16" i="33"/>
  <c r="G28" i="33"/>
  <c r="G27" i="33"/>
  <c r="G11" i="33"/>
  <c r="G26" i="33"/>
  <c r="G25" i="33"/>
  <c r="G20" i="33"/>
  <c r="G24" i="33"/>
  <c r="G6" i="33"/>
  <c r="G10" i="33"/>
  <c r="G29" i="33"/>
  <c r="G7" i="33"/>
  <c r="G30" i="33"/>
  <c r="G12" i="33"/>
  <c r="G18" i="33"/>
  <c r="G8" i="33"/>
  <c r="G17" i="33"/>
  <c r="G21" i="33"/>
  <c r="G13" i="33"/>
  <c r="G9" i="33"/>
  <c r="G15" i="33"/>
  <c r="G23" i="33"/>
  <c r="G14" i="33"/>
  <c r="G48" i="32"/>
  <c r="G8" i="32"/>
  <c r="G15" i="32"/>
  <c r="G17" i="32"/>
  <c r="G38" i="32"/>
  <c r="G34" i="32"/>
  <c r="G82" i="31"/>
  <c r="G60" i="31"/>
  <c r="G61" i="31"/>
  <c r="G21" i="31"/>
  <c r="G11" i="31"/>
  <c r="G46" i="31"/>
  <c r="G55" i="31"/>
  <c r="G20" i="31"/>
  <c r="G19" i="31"/>
  <c r="G25" i="31"/>
  <c r="G23" i="31"/>
  <c r="G10" i="31"/>
  <c r="G16" i="31"/>
  <c r="G63" i="31"/>
  <c r="G50" i="31"/>
  <c r="G103" i="30"/>
  <c r="G35" i="30"/>
  <c r="G32" i="30"/>
  <c r="G74" i="30"/>
  <c r="G89" i="30"/>
  <c r="G24" i="30"/>
  <c r="G81" i="30"/>
  <c r="G39" i="30"/>
  <c r="G37" i="30"/>
  <c r="G33" i="30"/>
  <c r="G67" i="30"/>
  <c r="G128" i="29"/>
  <c r="G85" i="29"/>
  <c r="G64" i="29"/>
  <c r="G81" i="29"/>
  <c r="G24" i="29"/>
  <c r="G17" i="29"/>
  <c r="G11" i="29"/>
  <c r="G66" i="29"/>
  <c r="G47" i="29"/>
  <c r="G123" i="28"/>
  <c r="G45" i="28"/>
  <c r="G20" i="28"/>
  <c r="G28" i="28"/>
  <c r="G12" i="28"/>
  <c r="G16" i="28"/>
  <c r="G13" i="28"/>
  <c r="G60" i="28"/>
  <c r="G24" i="28"/>
  <c r="G44" i="28"/>
  <c r="G31" i="28"/>
  <c r="G52" i="28"/>
  <c r="G98" i="28"/>
  <c r="G35" i="28"/>
  <c r="G76" i="27"/>
  <c r="G24" i="27"/>
  <c r="G47" i="27"/>
  <c r="G67" i="27"/>
  <c r="G32" i="27"/>
  <c r="G51" i="27"/>
  <c r="G6" i="27"/>
  <c r="G51" i="26"/>
  <c r="G14" i="26"/>
  <c r="G38" i="26"/>
  <c r="G25" i="26"/>
  <c r="G27" i="26"/>
  <c r="G31" i="26"/>
  <c r="G24" i="26"/>
  <c r="G19" i="26"/>
  <c r="G7" i="26"/>
  <c r="G16" i="26"/>
  <c r="G39" i="25"/>
  <c r="G11" i="25"/>
  <c r="G8" i="25"/>
  <c r="G9" i="25"/>
  <c r="G7" i="25"/>
  <c r="G36" i="25"/>
  <c r="G48" i="24"/>
  <c r="G41" i="24"/>
  <c r="G15" i="24"/>
  <c r="G39" i="24"/>
  <c r="G12" i="24"/>
  <c r="G17" i="24"/>
  <c r="G20" i="24"/>
  <c r="G23" i="24"/>
  <c r="G25" i="24"/>
  <c r="G8" i="24"/>
  <c r="G14" i="24"/>
  <c r="G16" i="24"/>
  <c r="G29" i="24"/>
  <c r="G6" i="24"/>
  <c r="G9" i="24"/>
  <c r="G13" i="24"/>
  <c r="G37" i="24"/>
  <c r="G39" i="23"/>
  <c r="G11" i="23"/>
  <c r="G17" i="23"/>
  <c r="G20" i="23"/>
  <c r="G30" i="23"/>
  <c r="G9" i="23"/>
  <c r="G6" i="23"/>
  <c r="G7" i="23"/>
  <c r="G14" i="23"/>
  <c r="G21" i="23"/>
  <c r="G13" i="23"/>
  <c r="G25" i="23"/>
  <c r="G26" i="23"/>
  <c r="G34" i="23"/>
  <c r="G27" i="23"/>
  <c r="G8" i="23"/>
  <c r="G23" i="23"/>
  <c r="G12" i="23"/>
  <c r="G22" i="23"/>
  <c r="G19" i="23"/>
  <c r="G10" i="23"/>
  <c r="G48" i="22"/>
  <c r="G43" i="22"/>
  <c r="G14" i="22"/>
  <c r="G6" i="22"/>
  <c r="G23" i="22"/>
  <c r="G22" i="22"/>
  <c r="G36" i="22"/>
  <c r="G21" i="22"/>
  <c r="G19" i="22"/>
  <c r="G11" i="22"/>
  <c r="G45" i="22"/>
  <c r="G34" i="22"/>
  <c r="G58" i="21"/>
  <c r="G30" i="21"/>
  <c r="G16" i="21"/>
  <c r="G7" i="21"/>
  <c r="G36" i="21"/>
  <c r="G19" i="21"/>
  <c r="G6" i="21"/>
  <c r="G31" i="21"/>
  <c r="G27" i="21"/>
  <c r="G18" i="21"/>
  <c r="G44" i="21"/>
  <c r="G10" i="21"/>
  <c r="G32" i="21"/>
  <c r="G45" i="21"/>
  <c r="G38" i="21"/>
  <c r="G34" i="21"/>
  <c r="G53" i="21"/>
  <c r="G47" i="21"/>
  <c r="H42" i="20"/>
  <c r="G40" i="20"/>
  <c r="G38" i="20"/>
  <c r="G27" i="20"/>
  <c r="G35" i="20"/>
  <c r="G16" i="20"/>
  <c r="G30" i="20"/>
  <c r="G8" i="20"/>
  <c r="G10" i="20"/>
  <c r="G25" i="20"/>
  <c r="G32" i="20"/>
  <c r="G28" i="20"/>
  <c r="G12" i="20"/>
  <c r="G6" i="20"/>
  <c r="G31" i="20"/>
  <c r="G7" i="20"/>
  <c r="G24" i="20"/>
  <c r="G13" i="20"/>
  <c r="AS88" i="19"/>
  <c r="AR88" i="19"/>
  <c r="AQ88" i="19"/>
  <c r="AP88" i="19"/>
  <c r="AO88" i="19"/>
  <c r="G86" i="19"/>
  <c r="G34" i="19"/>
  <c r="G36" i="19"/>
  <c r="G6" i="19"/>
  <c r="G10" i="19"/>
  <c r="G11" i="19"/>
  <c r="G7" i="19"/>
  <c r="G48" i="19"/>
  <c r="G28" i="19"/>
  <c r="G31" i="19"/>
  <c r="G21" i="19"/>
  <c r="G18" i="17"/>
  <c r="G12" i="17"/>
  <c r="G14" i="17"/>
  <c r="G9" i="17"/>
  <c r="G7" i="17"/>
  <c r="G13" i="17"/>
  <c r="G17" i="17"/>
  <c r="G10" i="17"/>
  <c r="G15" i="17"/>
  <c r="G38" i="16"/>
  <c r="G28" i="16"/>
  <c r="G21" i="16"/>
  <c r="G10" i="16"/>
  <c r="G14" i="16"/>
  <c r="G15" i="16"/>
  <c r="G62" i="15"/>
  <c r="G28" i="15"/>
  <c r="G12" i="15"/>
  <c r="G13" i="15"/>
  <c r="G6" i="15"/>
  <c r="G27" i="15"/>
  <c r="G58" i="15"/>
  <c r="G26" i="15"/>
  <c r="G43" i="15"/>
  <c r="G29" i="15"/>
  <c r="G16" i="15"/>
  <c r="G42" i="15"/>
  <c r="G33" i="15"/>
  <c r="G102" i="14"/>
  <c r="G27" i="14"/>
  <c r="G32" i="14"/>
  <c r="G48" i="14"/>
  <c r="G35" i="14"/>
  <c r="G82" i="14"/>
  <c r="G20" i="14"/>
  <c r="G24" i="14"/>
  <c r="G41" i="14"/>
  <c r="G54" i="14"/>
  <c r="G14" i="14"/>
  <c r="G68" i="14"/>
  <c r="G155" i="13"/>
  <c r="G68" i="13"/>
  <c r="G94" i="13"/>
  <c r="G20" i="13"/>
  <c r="G53" i="13"/>
  <c r="G31" i="13"/>
  <c r="G22" i="13"/>
  <c r="G34" i="13"/>
  <c r="G90" i="13"/>
  <c r="G52" i="13"/>
  <c r="G27" i="13"/>
  <c r="G28" i="13"/>
  <c r="G38" i="13"/>
  <c r="G187" i="12"/>
  <c r="G41" i="12"/>
  <c r="G6" i="12"/>
  <c r="G56" i="12"/>
  <c r="G34" i="12"/>
  <c r="G13" i="12"/>
  <c r="G84" i="12"/>
  <c r="G104" i="12"/>
  <c r="G88" i="12"/>
  <c r="G19" i="12"/>
  <c r="G53" i="12"/>
  <c r="G59" i="12"/>
  <c r="G55" i="12"/>
  <c r="G253" i="11"/>
  <c r="G12" i="11"/>
  <c r="G48" i="11"/>
  <c r="G138" i="11"/>
  <c r="G72" i="11"/>
  <c r="G16" i="11"/>
  <c r="G41" i="11"/>
  <c r="G76" i="11"/>
  <c r="G49" i="11"/>
  <c r="G79" i="11"/>
  <c r="G206" i="11"/>
  <c r="G62" i="11"/>
  <c r="G54" i="11"/>
  <c r="G125" i="11"/>
  <c r="G258" i="10"/>
  <c r="G190" i="10"/>
  <c r="G41" i="10"/>
  <c r="G38" i="10"/>
  <c r="G71" i="10"/>
  <c r="G176" i="10"/>
  <c r="G26" i="10"/>
  <c r="G56" i="10"/>
  <c r="G125" i="10"/>
  <c r="G43" i="10"/>
  <c r="G33" i="10"/>
  <c r="G47" i="10"/>
  <c r="G183" i="10"/>
  <c r="BA253" i="9"/>
  <c r="AZ253" i="9"/>
  <c r="AY253" i="9"/>
  <c r="AX253" i="9"/>
  <c r="AW253" i="9"/>
  <c r="G251" i="9"/>
  <c r="G20" i="9"/>
  <c r="G189" i="9"/>
  <c r="G45" i="9"/>
  <c r="G97" i="9"/>
  <c r="G151" i="9"/>
  <c r="G108" i="9"/>
  <c r="G32" i="9"/>
  <c r="G210" i="9"/>
  <c r="G230" i="9"/>
  <c r="G126" i="9"/>
  <c r="G71" i="9"/>
  <c r="G39" i="9"/>
  <c r="G56" i="9"/>
  <c r="G193" i="9"/>
  <c r="G156" i="8"/>
  <c r="G33" i="8"/>
  <c r="G16" i="8"/>
  <c r="G93" i="8"/>
  <c r="G68" i="8"/>
  <c r="G32" i="8"/>
  <c r="G118" i="8"/>
  <c r="G65" i="8"/>
  <c r="G67" i="8"/>
  <c r="G10" i="8"/>
  <c r="G114" i="8"/>
  <c r="G117" i="8"/>
  <c r="G9" i="8"/>
  <c r="G94" i="8"/>
  <c r="G7" i="8"/>
  <c r="G37" i="8"/>
  <c r="G18" i="8"/>
  <c r="G11" i="8"/>
  <c r="G20" i="8"/>
  <c r="G24" i="8"/>
  <c r="G17" i="8"/>
  <c r="G80" i="8"/>
  <c r="G147" i="8"/>
  <c r="G26" i="7"/>
  <c r="G9" i="7"/>
  <c r="G43" i="7"/>
  <c r="G10" i="7"/>
  <c r="G28" i="7"/>
  <c r="G40" i="7"/>
  <c r="G8" i="7"/>
  <c r="G78" i="7"/>
  <c r="G64" i="7"/>
  <c r="G69" i="6"/>
  <c r="G37" i="6"/>
  <c r="G8" i="6"/>
  <c r="G22" i="6"/>
  <c r="G14" i="6"/>
  <c r="G17" i="6"/>
  <c r="G11" i="6"/>
  <c r="G41" i="6"/>
  <c r="G48" i="6"/>
  <c r="G58" i="6"/>
  <c r="G51" i="6"/>
  <c r="G27" i="6"/>
  <c r="G29" i="6"/>
  <c r="G12" i="6"/>
  <c r="G26" i="6"/>
  <c r="G16" i="6"/>
  <c r="G15" i="6"/>
  <c r="G55" i="6"/>
  <c r="G9" i="6"/>
  <c r="G69" i="5"/>
  <c r="G13" i="5"/>
  <c r="G40" i="5"/>
  <c r="G63" i="5"/>
  <c r="G32" i="5"/>
  <c r="G61" i="5"/>
  <c r="G6" i="5"/>
  <c r="G59" i="5"/>
  <c r="G7" i="5"/>
  <c r="G71" i="5"/>
  <c r="G23" i="5"/>
  <c r="G31" i="5"/>
  <c r="G11" i="5"/>
  <c r="G8" i="5"/>
  <c r="G49" i="5"/>
  <c r="G37" i="5"/>
  <c r="G74" i="5"/>
  <c r="Z54" i="4"/>
  <c r="Y54" i="4"/>
  <c r="X54" i="4"/>
  <c r="W54" i="4"/>
  <c r="V54" i="4"/>
  <c r="G52" i="4"/>
  <c r="G19" i="4"/>
  <c r="G47" i="4"/>
  <c r="G38" i="4"/>
  <c r="G27" i="4"/>
  <c r="G14" i="4"/>
  <c r="G7" i="4"/>
  <c r="G9" i="4"/>
  <c r="G43" i="4"/>
  <c r="G25" i="4"/>
  <c r="G45" i="4"/>
  <c r="G42" i="4"/>
  <c r="G20" i="4"/>
  <c r="G21" i="4"/>
  <c r="G10" i="4"/>
  <c r="G36" i="4"/>
  <c r="G54" i="3"/>
  <c r="G12" i="3"/>
  <c r="G22" i="3"/>
  <c r="G13" i="3"/>
  <c r="G30" i="3"/>
  <c r="G16" i="3"/>
  <c r="G8" i="3"/>
  <c r="G17" i="3"/>
  <c r="G72" i="2"/>
  <c r="G13" i="2"/>
  <c r="G54" i="2"/>
  <c r="G63" i="2"/>
  <c r="G14" i="2"/>
  <c r="G29" i="2"/>
  <c r="G18" i="2"/>
  <c r="G50" i="2"/>
  <c r="G55" i="2"/>
  <c r="G65" i="2"/>
  <c r="G12" i="2"/>
  <c r="G6" i="2"/>
  <c r="G27" i="2"/>
  <c r="G37" i="2"/>
  <c r="G28" i="2"/>
  <c r="G15" i="2"/>
  <c r="G46" i="2"/>
  <c r="G8" i="2"/>
  <c r="G39" i="2"/>
  <c r="G51" i="2"/>
  <c r="G49" i="2"/>
  <c r="G62" i="1"/>
  <c r="G18" i="1"/>
  <c r="G27" i="1"/>
  <c r="G45" i="1"/>
  <c r="G11" i="1"/>
  <c r="G12" i="1"/>
  <c r="G39" i="1"/>
  <c r="G32" i="1"/>
  <c r="G24" i="1"/>
  <c r="G30" i="1"/>
  <c r="G22" i="1"/>
  <c r="G21" i="1"/>
  <c r="G84" i="31" l="1"/>
  <c r="G105" i="30"/>
  <c r="G78" i="27"/>
  <c r="G50" i="24"/>
  <c r="G41" i="23"/>
  <c r="G64" i="15"/>
  <c r="G104" i="14"/>
  <c r="G189" i="12"/>
  <c r="G158" i="8"/>
</calcChain>
</file>

<file path=xl/sharedStrings.xml><?xml version="1.0" encoding="utf-8"?>
<sst xmlns="http://schemas.openxmlformats.org/spreadsheetml/2006/main" count="88917" uniqueCount="2689">
  <si>
    <t>Categoría V &lt;9</t>
  </si>
  <si>
    <t>Lugar</t>
  </si>
  <si>
    <t>SS</t>
  </si>
  <si>
    <t>Puntaje</t>
  </si>
  <si>
    <t>Acumulado</t>
  </si>
  <si>
    <t>#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</si>
  <si>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</si>
  <si>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</si>
  <si>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</si>
  <si>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</si>
  <si>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</si>
  <si>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</si>
  <si>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</si>
  <si>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</si>
  <si>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Pablo Fierro</t>
  </si>
  <si>
    <t>Alonso Esparza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</si>
  <si>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</si>
  <si>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</si>
  <si>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Nicolas Muñoz</t>
  </si>
  <si>
    <t>Jose Tomas Pau</t>
  </si>
  <si>
    <t>Agustin Parada</t>
  </si>
  <si>
    <t>Jose Tomas Valli</t>
  </si>
  <si>
    <t>Alonso Martinez</t>
  </si>
  <si>
    <t>Max Barckhahn</t>
  </si>
  <si>
    <t>Categoría V 12-13</t>
  </si>
  <si>
    <t>Enrique Pau</t>
  </si>
  <si>
    <t>Mateo Silva</t>
  </si>
  <si>
    <t>Gregorio Garcia-Huidobro</t>
  </si>
  <si>
    <t>Matias Pacheco</t>
  </si>
  <si>
    <t>Emilio Hernandez</t>
  </si>
  <si>
    <t>Categoría V 14-15</t>
  </si>
  <si>
    <t>Colbun</t>
  </si>
  <si>
    <t>Sprint</t>
  </si>
  <si>
    <t>Maximiliano Pacheco</t>
  </si>
  <si>
    <t>Daniel Ubilla</t>
  </si>
  <si>
    <t>Clemente Garcia-Huidobro</t>
  </si>
  <si>
    <t>Rodrigo Torres</t>
  </si>
  <si>
    <t>Jaime Opazo</t>
  </si>
  <si>
    <t>Categoría V 16-17</t>
  </si>
  <si>
    <t>Benjamin Reyes</t>
  </si>
  <si>
    <t>Maximiliano Contreras</t>
  </si>
  <si>
    <t>Categoría V 18-19</t>
  </si>
  <si>
    <t>Especial</t>
  </si>
  <si>
    <t>Andree Buc</t>
  </si>
  <si>
    <t>Cristobal Baeza</t>
  </si>
  <si>
    <t>Benjamin Adriazola</t>
  </si>
  <si>
    <t>Fernando Jacome</t>
  </si>
  <si>
    <t>Sebastian Urra</t>
  </si>
  <si>
    <t>Sebastian Colillanca</t>
  </si>
  <si>
    <t>Volver</t>
  </si>
  <si>
    <t>Categoría V 20-24</t>
  </si>
  <si>
    <t>Olimpico</t>
  </si>
  <si>
    <t>Jose Tomas Torres</t>
  </si>
  <si>
    <t>Martin Baeza</t>
  </si>
  <si>
    <t>Benjamin Parada</t>
  </si>
  <si>
    <t>Categoría V 25-29</t>
  </si>
  <si>
    <t>Marcelo Troncoso</t>
  </si>
  <si>
    <t>Patricio Varela</t>
  </si>
  <si>
    <t>Javier Zamorano</t>
  </si>
  <si>
    <t>Nicolas Salinas</t>
  </si>
  <si>
    <t>Eduardo Garcia</t>
  </si>
  <si>
    <t>Jorge Gonzalez</t>
  </si>
  <si>
    <t>Juan Pablo Castro</t>
  </si>
  <si>
    <t>David Millafilo</t>
  </si>
  <si>
    <t>Felipe Lledo</t>
  </si>
  <si>
    <t>Marcelo Tobar</t>
  </si>
  <si>
    <t>Brian Raby</t>
  </si>
  <si>
    <t>Matias Carne</t>
  </si>
  <si>
    <t>Categoría V 30-34</t>
  </si>
  <si>
    <t>Massimo Frascaroli</t>
  </si>
  <si>
    <t>Ian Vargas</t>
  </si>
  <si>
    <t>Daniel Cortes</t>
  </si>
  <si>
    <t>Angel Ruiz</t>
  </si>
  <si>
    <t>Sebastian Tapia</t>
  </si>
  <si>
    <t>Alberto Danioni</t>
  </si>
  <si>
    <t>Rodrigo Gonzalez</t>
  </si>
  <si>
    <t>Daniel Quintana</t>
  </si>
  <si>
    <t>Arnaldo Muñoz</t>
  </si>
  <si>
    <t>Miguel Oyarce</t>
  </si>
  <si>
    <t>Fabian Riquelme</t>
  </si>
  <si>
    <t>Categoría V 35-39</t>
  </si>
  <si>
    <t>Ricardo Muñoz</t>
  </si>
  <si>
    <t>Pablo Peña</t>
  </si>
  <si>
    <t>Tomas Rivera</t>
  </si>
  <si>
    <t>Jonathan Pino</t>
  </si>
  <si>
    <t>Cristian Mora</t>
  </si>
  <si>
    <t>Victor San Martin</t>
  </si>
  <si>
    <t>Santiago Figueroa</t>
  </si>
  <si>
    <t>Sebastian Gonzalez</t>
  </si>
  <si>
    <t>Carlos Roco</t>
  </si>
  <si>
    <t>Categoría V 40-44</t>
  </si>
  <si>
    <t>Oscar Benavides</t>
  </si>
  <si>
    <t>Juan Pablo Leon</t>
  </si>
  <si>
    <t>Claudio Muñoz</t>
  </si>
  <si>
    <t>Carlos Martinez</t>
  </si>
  <si>
    <t>Cristian Aspillaga</t>
  </si>
  <si>
    <t>Jorge Parra</t>
  </si>
  <si>
    <t>Jorge Osorio</t>
  </si>
  <si>
    <t>Alejandro Palacios</t>
  </si>
  <si>
    <t>Fernando Varas</t>
  </si>
  <si>
    <t>Christopher Fullerton</t>
  </si>
  <si>
    <t>Claudio Castillo</t>
  </si>
  <si>
    <t>Categoría V 45-49</t>
  </si>
  <si>
    <t>Luis Baeza</t>
  </si>
  <si>
    <t>Marcel Zebil</t>
  </si>
  <si>
    <t>Tarek Halasa</t>
  </si>
  <si>
    <t>Matias Aranda</t>
  </si>
  <si>
    <t>Jaime Machuca</t>
  </si>
  <si>
    <t>Cristian Perez</t>
  </si>
  <si>
    <t>Pablo Matamala</t>
  </si>
  <si>
    <t>Categoría V 50-54</t>
  </si>
  <si>
    <t>Alexis Sauma</t>
  </si>
  <si>
    <t>Alexie Silva</t>
  </si>
  <si>
    <t>Jose Miguel Lopez</t>
  </si>
  <si>
    <t>Julio Palma</t>
  </si>
  <si>
    <t>Jose Pedro Garnham</t>
  </si>
  <si>
    <t>Categoría V 55-59</t>
  </si>
  <si>
    <t>Alejandro Lavin</t>
  </si>
  <si>
    <t>Rodrigo Latorre</t>
  </si>
  <si>
    <t>Ludwig Quiroz</t>
  </si>
  <si>
    <t>Categoría V 60-64</t>
  </si>
  <si>
    <t>Carlos Cruchaga</t>
  </si>
  <si>
    <t>Nelson Rivera</t>
  </si>
  <si>
    <t>Rodrigo Danioni</t>
  </si>
  <si>
    <t>Jorge Vega</t>
  </si>
  <si>
    <t>Categoría V 65-69</t>
  </si>
  <si>
    <t>Categoría V 70-74</t>
  </si>
  <si>
    <t>Categoría V Elite</t>
  </si>
  <si>
    <t>int</t>
  </si>
  <si>
    <t>Diego Moya</t>
  </si>
  <si>
    <t>Vicente Trewhela</t>
  </si>
  <si>
    <t>Nicolas Saez</t>
  </si>
  <si>
    <t>Mateo Mendoza</t>
  </si>
  <si>
    <t>Gaspar Riveros</t>
  </si>
  <si>
    <t>Martin Ulloa</t>
  </si>
  <si>
    <t>Raul Arratia</t>
  </si>
  <si>
    <t>Categoría D &lt;9</t>
  </si>
  <si>
    <t>Julieta Caceres</t>
  </si>
  <si>
    <t>Ema Stehr</t>
  </si>
  <si>
    <t>Noelia Muñoz</t>
  </si>
  <si>
    <t>Andrea Waltemath</t>
  </si>
  <si>
    <t>Laura Halasa</t>
  </si>
  <si>
    <t>Categoría D 10-11</t>
  </si>
  <si>
    <t>Amaya Rojas</t>
  </si>
  <si>
    <t>Carla Ortega</t>
  </si>
  <si>
    <t>Julieta Waltemath</t>
  </si>
  <si>
    <t>Cristal Olmos</t>
  </si>
  <si>
    <t>Pia Gonzalez</t>
  </si>
  <si>
    <t>Categoría D 12-13</t>
  </si>
  <si>
    <t>Francisca Jara</t>
  </si>
  <si>
    <t>Rafaela Duran</t>
  </si>
  <si>
    <t>Categoría D 14-15</t>
  </si>
  <si>
    <t>Emilia Dabadie</t>
  </si>
  <si>
    <t>Amanda Alvarez</t>
  </si>
  <si>
    <t>Categoría D 16-17</t>
  </si>
  <si>
    <t>Antonia Quinteros</t>
  </si>
  <si>
    <t>Categoría D 18-19</t>
  </si>
  <si>
    <t>Daniela Moya</t>
  </si>
  <si>
    <t>Francisca Garrido</t>
  </si>
  <si>
    <t>Rafaela Capo</t>
  </si>
  <si>
    <t>Alina Codjambassis</t>
  </si>
  <si>
    <t>Categoría D 20-24</t>
  </si>
  <si>
    <t>Sol Ottenhsimer</t>
  </si>
  <si>
    <t>Sofia Balmaceda</t>
  </si>
  <si>
    <t>Daniela Cisternas</t>
  </si>
  <si>
    <t>Categoría D 25-29</t>
  </si>
  <si>
    <t>Florencia Vasquez</t>
  </si>
  <si>
    <t>Lauren Tininenko</t>
  </si>
  <si>
    <t>Categoría D 30-34</t>
  </si>
  <si>
    <t>Paulina Sanhueza</t>
  </si>
  <si>
    <t>Consuelo Gacitua</t>
  </si>
  <si>
    <t>Nicole Magna</t>
  </si>
  <si>
    <t>Camila Alzerreca</t>
  </si>
  <si>
    <t>Aurora Borquez</t>
  </si>
  <si>
    <t>Categoría D 35-39</t>
  </si>
  <si>
    <t xml:space="preserve"> </t>
  </si>
  <si>
    <t>Pierangela Dezerega</t>
  </si>
  <si>
    <t>Militza Schrader</t>
  </si>
  <si>
    <t>Categoría D 40-44</t>
  </si>
  <si>
    <t>Cambio</t>
  </si>
  <si>
    <t>Carolina Morales</t>
  </si>
  <si>
    <t>Marcela Torrejon</t>
  </si>
  <si>
    <t>Ximena Torres</t>
  </si>
  <si>
    <t>Ximena Martinez</t>
  </si>
  <si>
    <t>Veronica Bahamondes</t>
  </si>
  <si>
    <t>Jessica Rodriguez</t>
  </si>
  <si>
    <t>Categoría D 45-49</t>
  </si>
  <si>
    <t>Carolina Aguilera</t>
  </si>
  <si>
    <t>Maria Jose Maldonado</t>
  </si>
  <si>
    <t>Categoría D 50-54</t>
  </si>
  <si>
    <t>Liliana Orrico</t>
  </si>
  <si>
    <t>Categoría D 55-59</t>
  </si>
  <si>
    <t>Maria Teresa Santibañez</t>
  </si>
  <si>
    <t>Categoría D 60-64</t>
  </si>
  <si>
    <t>Categoría D Elite</t>
  </si>
  <si>
    <t>Macarena Salazar</t>
  </si>
  <si>
    <t>Barbara Riveros</t>
  </si>
  <si>
    <t>Rosa Martinez</t>
  </si>
  <si>
    <t>Catalina Salazar</t>
  </si>
  <si>
    <t>Camila Rios</t>
  </si>
  <si>
    <t>Eloisa Fuchslocher</t>
  </si>
  <si>
    <t>Maite Bengoechea</t>
  </si>
  <si>
    <t>Paula Mella</t>
  </si>
  <si>
    <t>Pedro Velasquez</t>
  </si>
  <si>
    <t>Bastian Ñamcuvilu</t>
  </si>
  <si>
    <t>Carlos Constanzo</t>
  </si>
  <si>
    <t>Fernando Uribe</t>
  </si>
  <si>
    <t>Claudio Soto</t>
  </si>
  <si>
    <t>Nelson Sepulveda</t>
  </si>
  <si>
    <t>Jose Ignacio Castro</t>
  </si>
  <si>
    <t>Claudio Montejo</t>
  </si>
  <si>
    <t>Nino Meza</t>
  </si>
  <si>
    <t>Roberto Arias</t>
  </si>
  <si>
    <t>Hector Larenas</t>
  </si>
  <si>
    <t>Daniel Ortiz</t>
  </si>
  <si>
    <t>Fabiola Fernandez</t>
  </si>
  <si>
    <t>Erica Villoria</t>
  </si>
  <si>
    <t>Francisco Catalan</t>
  </si>
  <si>
    <t>Piedra Roja</t>
  </si>
  <si>
    <t>Marco Fernandez</t>
  </si>
  <si>
    <t>Daniel Labarca</t>
  </si>
  <si>
    <t>Carlos Carvajal</t>
  </si>
  <si>
    <t>Guillermo Tamarin</t>
  </si>
  <si>
    <t>Rodrigo Urrutia</t>
  </si>
  <si>
    <t>Jose Gerstle</t>
  </si>
  <si>
    <t>Christian Gatica</t>
  </si>
  <si>
    <t>Gonzalo Dulanto</t>
  </si>
  <si>
    <t>Rodrigo Jordan</t>
  </si>
  <si>
    <t>Francisco Gonzalez</t>
  </si>
  <si>
    <t>Braulio Moreno</t>
  </si>
  <si>
    <t>Hector Gonzalez</t>
  </si>
  <si>
    <t>Benjamin Moya</t>
  </si>
  <si>
    <t>Lenka Lichnovsky</t>
  </si>
  <si>
    <t>Havelet Gallegos</t>
  </si>
  <si>
    <t>Constanza San Martin</t>
  </si>
  <si>
    <t>Fernanda Orellana</t>
  </si>
  <si>
    <t>Leonardo Bobadilla</t>
  </si>
  <si>
    <t>Fernando Soto</t>
  </si>
  <si>
    <t>Milena Fercovic</t>
  </si>
  <si>
    <t>Sarita Donoso</t>
  </si>
  <si>
    <t>Carolina Margarit</t>
  </si>
  <si>
    <t>Claudia Dagnino</t>
  </si>
  <si>
    <t>Sylvia Reyes</t>
  </si>
  <si>
    <t>Pedro Arriagada</t>
  </si>
  <si>
    <t>Vicente Bobadilla</t>
  </si>
  <si>
    <t>Andres Trautmann</t>
  </si>
  <si>
    <t>Orlando Ramirez</t>
  </si>
  <si>
    <t>Alejandro de Giorgis</t>
  </si>
  <si>
    <t>Martin Villanueva</t>
  </si>
  <si>
    <t>Fernando Loyola</t>
  </si>
  <si>
    <t>Jose Pablo Salazar</t>
  </si>
  <si>
    <t>51.0</t>
  </si>
  <si>
    <t>Nicolas Ojeda</t>
  </si>
  <si>
    <t>Pucon</t>
  </si>
  <si>
    <t>Santiago Gonzalez</t>
  </si>
  <si>
    <t>Joaquin Jarpa</t>
  </si>
  <si>
    <t>Jean Phillipe Charnay</t>
  </si>
  <si>
    <t>Maximo Bobadilla</t>
  </si>
  <si>
    <t>Gaspar Besoain</t>
  </si>
  <si>
    <t>Sebastian Zurob</t>
  </si>
  <si>
    <t>Ignacio Flores</t>
  </si>
  <si>
    <t>Nicholas Miller</t>
  </si>
  <si>
    <t>Maria Gracia Rojas</t>
  </si>
  <si>
    <t>Samira Cea</t>
  </si>
  <si>
    <t>Amanda Figueroa</t>
  </si>
  <si>
    <t>Agustina Millahual</t>
  </si>
  <si>
    <t>Sofia de la Vega</t>
  </si>
  <si>
    <t>Mathilda Fuchslocher</t>
  </si>
  <si>
    <t>Francisca Henriquez</t>
  </si>
  <si>
    <t>Leonor Mena</t>
  </si>
  <si>
    <t>Josefina Quezada</t>
  </si>
  <si>
    <t>Esperanza Cerda</t>
  </si>
  <si>
    <t>Andres Carne</t>
  </si>
  <si>
    <t>Carlos Prada</t>
  </si>
  <si>
    <t>Cristian Figueroa</t>
  </si>
  <si>
    <t>Mario Roman</t>
  </si>
  <si>
    <t>Lucas Cea</t>
  </si>
  <si>
    <t>Guillermo Garcia</t>
  </si>
  <si>
    <t>Miguel Angel Silva</t>
  </si>
  <si>
    <t>Patricia Gutierrez</t>
  </si>
  <si>
    <t>Dominga Jacome</t>
  </si>
  <si>
    <t>Matias Ramirez</t>
  </si>
  <si>
    <t>Itiel Toledo</t>
  </si>
  <si>
    <t>Ricardo  Avalos</t>
  </si>
  <si>
    <t>Rodrigo Muñoz</t>
  </si>
  <si>
    <t>Manuel Molina</t>
  </si>
  <si>
    <t>Cristobal Reyes</t>
  </si>
  <si>
    <t>Santiago Jelves</t>
  </si>
  <si>
    <t>Antonio Conejeros</t>
  </si>
  <si>
    <t>Martin Paquay</t>
  </si>
  <si>
    <t>Lea Riccoboni</t>
  </si>
  <si>
    <t>Francisco Mladineo</t>
  </si>
  <si>
    <t>Victor Moraga</t>
  </si>
  <si>
    <t>Christian Orellana</t>
  </si>
  <si>
    <t>Clemente Pastene</t>
  </si>
  <si>
    <t>Diego Campos</t>
  </si>
  <si>
    <t>Joaquin Sepulveda</t>
  </si>
  <si>
    <t>Maximiliano Rossi</t>
  </si>
  <si>
    <t>Julieta Manzano</t>
  </si>
  <si>
    <t>Camila Manzano</t>
  </si>
  <si>
    <t>Magdalena Chamorro</t>
  </si>
  <si>
    <t>Rosario Chamorro</t>
  </si>
  <si>
    <t>Amalia Lertora</t>
  </si>
  <si>
    <t>Amparo Tapia</t>
  </si>
  <si>
    <t>Fabian Garcia</t>
  </si>
  <si>
    <t>Fernando Delorenzo</t>
  </si>
  <si>
    <t>Maria Jose Araneda</t>
  </si>
  <si>
    <t>Mauricio Flores</t>
  </si>
  <si>
    <t>Cristian Parada</t>
  </si>
  <si>
    <t>Felipe Vicuña</t>
  </si>
  <si>
    <t>Pedro Santibañez</t>
  </si>
  <si>
    <t>Vicencio Antezana</t>
  </si>
  <si>
    <t>Camila Muñoz</t>
  </si>
  <si>
    <t>Camila Jimenez</t>
  </si>
  <si>
    <t>Eileen Reyes</t>
  </si>
  <si>
    <t>Christine Rojas</t>
  </si>
  <si>
    <t>Sebastian Navarro</t>
  </si>
  <si>
    <t>Pablo Aros</t>
  </si>
  <si>
    <t>Carlos Esguerra</t>
  </si>
  <si>
    <t>25.5</t>
  </si>
  <si>
    <t>Bruno Cabello</t>
  </si>
  <si>
    <t>Mathias Cruz</t>
  </si>
  <si>
    <t>Jorge Montegu</t>
  </si>
  <si>
    <t>Macarena Catalan</t>
  </si>
  <si>
    <t>Nicole Salinas</t>
  </si>
  <si>
    <t>Benjamin Diaz-Valdes</t>
  </si>
  <si>
    <t>Cristian Muñoz</t>
  </si>
  <si>
    <t>Pablo Mesina</t>
  </si>
  <si>
    <t>Jonas Sanchez</t>
  </si>
  <si>
    <t>Pablo Waltemath</t>
  </si>
  <si>
    <t>Fernando Sepulveda</t>
  </si>
  <si>
    <t>Efrain Jaque</t>
  </si>
  <si>
    <t>Hernan Cofre</t>
  </si>
  <si>
    <t>Sebastian Espinoza</t>
  </si>
  <si>
    <t>Eduardo Gutierrez</t>
  </si>
  <si>
    <t>Nayareth Orellana</t>
  </si>
  <si>
    <t>Francisca Espinoza</t>
  </si>
  <si>
    <t>Joaquin Manriquez</t>
  </si>
  <si>
    <t>Carlos Chamorro</t>
  </si>
  <si>
    <t>Valentin Candia</t>
  </si>
  <si>
    <t>Mañil Caamaño</t>
  </si>
  <si>
    <t>Laura Caceres</t>
  </si>
  <si>
    <t>Monserrat Muñoz</t>
  </si>
  <si>
    <t>Dominga Esparza</t>
  </si>
  <si>
    <t>Francisco Quiñones</t>
  </si>
  <si>
    <t>Martin Conejeros</t>
  </si>
  <si>
    <t>Camilo Chavez</t>
  </si>
  <si>
    <t>Jorge Alvarez</t>
  </si>
  <si>
    <t>Kika Vega</t>
  </si>
  <si>
    <t>Romina Galvez</t>
  </si>
  <si>
    <t>Raul Bravo</t>
  </si>
  <si>
    <t>Cristian Catalan</t>
  </si>
  <si>
    <t>Alin Acevedo</t>
  </si>
  <si>
    <t>Cristobal Bastias</t>
  </si>
  <si>
    <t>Vicente Vergara</t>
  </si>
  <si>
    <t>Josefina Vergara</t>
  </si>
  <si>
    <t>Josefina Rojas</t>
  </si>
  <si>
    <t>Lucia Turner</t>
  </si>
  <si>
    <t>Florencia Muñoz</t>
  </si>
  <si>
    <t>Martina Baez</t>
  </si>
  <si>
    <t>Gaspar Roman</t>
  </si>
  <si>
    <t>Gael Gonzalez</t>
  </si>
  <si>
    <t>Catalina Oyaneder</t>
  </si>
  <si>
    <t>Luis Villasante</t>
  </si>
  <si>
    <t>Alamiro Alfaro</t>
  </si>
  <si>
    <t>Rodrigo Pineda</t>
  </si>
  <si>
    <t>Jose Maimone</t>
  </si>
  <si>
    <t>Javiera Varas</t>
  </si>
  <si>
    <t>Eduardo Cerda</t>
  </si>
  <si>
    <t>Rodrigo Rios</t>
  </si>
  <si>
    <t>Sergio Parada</t>
  </si>
  <si>
    <t>Marcelo Mena</t>
  </si>
  <si>
    <t>Miguel Rojas</t>
  </si>
  <si>
    <t>Cesar Gaete</t>
  </si>
  <si>
    <t>Mateo Godoy</t>
  </si>
  <si>
    <t>Javiera Urra</t>
  </si>
  <si>
    <t>Max Van de Wyngard</t>
  </si>
  <si>
    <t>Karen Venegas</t>
  </si>
  <si>
    <t>3 mejores</t>
  </si>
  <si>
    <t>Pablo Eguiguren</t>
  </si>
  <si>
    <t>Mariano Ovalle</t>
  </si>
  <si>
    <t>Andrea Poblete</t>
  </si>
  <si>
    <t>Constanza Ramirez</t>
  </si>
  <si>
    <t>Esteban Gonzalez</t>
  </si>
  <si>
    <t>Matias Rojas</t>
  </si>
  <si>
    <t>Bianca Llopis</t>
  </si>
  <si>
    <t>Jose Raul Martinez</t>
  </si>
  <si>
    <t>Simon Vasquez</t>
  </si>
  <si>
    <t>Orlando Suazo</t>
  </si>
  <si>
    <t>Fabian Manzor</t>
  </si>
  <si>
    <t>Denisse Veliz</t>
  </si>
  <si>
    <t>Daniela Toro</t>
  </si>
  <si>
    <t>Patricio Antunez</t>
  </si>
  <si>
    <t>Nelson Riquelme</t>
  </si>
  <si>
    <t>Horacio Broggi</t>
  </si>
  <si>
    <t>Carola Puschel</t>
  </si>
  <si>
    <t>Victoria Urrutia</t>
  </si>
  <si>
    <t>Florencia Rojas</t>
  </si>
  <si>
    <t>Emilia Vasquez</t>
  </si>
  <si>
    <t>Filipa Gonzalez</t>
  </si>
  <si>
    <t>Celeste Gajardo</t>
  </si>
  <si>
    <t>Eloisa Bengoechea</t>
  </si>
  <si>
    <t>Juan Aristizabal</t>
  </si>
  <si>
    <t>Adolfo Vallejos</t>
  </si>
  <si>
    <t>Cristobal Aguayo</t>
  </si>
  <si>
    <t>Mateo Coilla</t>
  </si>
  <si>
    <t>Vicente Diaz</t>
  </si>
  <si>
    <t>Facundo Cabezas</t>
  </si>
  <si>
    <t>Bruno Diaz</t>
  </si>
  <si>
    <t>Mariano Castellucci</t>
  </si>
  <si>
    <t>70.3</t>
  </si>
  <si>
    <t>Roberto Azevedo</t>
  </si>
  <si>
    <t>Hector Rojo</t>
  </si>
  <si>
    <t>Laura Galar</t>
  </si>
  <si>
    <t>Francisca Illanes</t>
  </si>
  <si>
    <t xml:space="preserve">Ines Irarrazabal </t>
  </si>
  <si>
    <t>Ana Maria Rain</t>
  </si>
  <si>
    <t>Alex Gajardo</t>
  </si>
  <si>
    <t>Juan Marisio</t>
  </si>
  <si>
    <t>Cristian Solis</t>
  </si>
  <si>
    <t>Alan Weisser</t>
  </si>
  <si>
    <t>Martin Orellana</t>
  </si>
  <si>
    <t>Cristobal Villouta</t>
  </si>
  <si>
    <t>Eduardo Garcia-Huidobro</t>
  </si>
  <si>
    <t>Tomas Valenzuela</t>
  </si>
  <si>
    <t>Jose Pedro Gonzalez</t>
  </si>
  <si>
    <t>Lucas Alvarez</t>
  </si>
  <si>
    <t>Fabian Vallejos</t>
  </si>
  <si>
    <t>Christian Garcia</t>
  </si>
  <si>
    <t>Santiago Poblete</t>
  </si>
  <si>
    <t>Vicente Toro</t>
  </si>
  <si>
    <t>Francisca Farias</t>
  </si>
  <si>
    <t>Valentina Toledo</t>
  </si>
  <si>
    <t>Francisca Lasen</t>
  </si>
  <si>
    <t>Maria Rosario Abarza</t>
  </si>
  <si>
    <t>Santiago Abarza</t>
  </si>
  <si>
    <t>Isabel Letelier</t>
  </si>
  <si>
    <t>Patricia Rodriguez</t>
  </si>
  <si>
    <t>Diego Acevedo</t>
  </si>
  <si>
    <t>Carlos Serrano</t>
  </si>
  <si>
    <t>Mauricio Eastmann</t>
  </si>
  <si>
    <t>Hector Kappes</t>
  </si>
  <si>
    <t>Juan Labra</t>
  </si>
  <si>
    <t>Tomas Manriquez</t>
  </si>
  <si>
    <t>Sebastian Leppe</t>
  </si>
  <si>
    <t>Joaquin Pizarro</t>
  </si>
  <si>
    <t>Rodrigo Moreno</t>
  </si>
  <si>
    <t>Edison Silva</t>
  </si>
  <si>
    <t>Alexander Rosseck</t>
  </si>
  <si>
    <t>Maria Vilas</t>
  </si>
  <si>
    <t>Kim Johanssen</t>
  </si>
  <si>
    <t>Sandra Mendoza</t>
  </si>
  <si>
    <t>Ignacia Bello</t>
  </si>
  <si>
    <t>Cristobal Ledesma</t>
  </si>
  <si>
    <t>Jorge Calderon</t>
  </si>
  <si>
    <t>Sebastian Saldivia</t>
  </si>
  <si>
    <t>Manuel Torres</t>
  </si>
  <si>
    <t>Javiera Abarca</t>
  </si>
  <si>
    <t>Tomi Maza</t>
  </si>
  <si>
    <t>Carla Betanzo</t>
  </si>
  <si>
    <t>Grace Atencio</t>
  </si>
  <si>
    <t>Hector Tortolero</t>
  </si>
  <si>
    <t>David Vidal</t>
  </si>
  <si>
    <t>Jose Miguel Soto</t>
  </si>
  <si>
    <t>Patricio Flores</t>
  </si>
  <si>
    <t>Miguel Piña</t>
  </si>
  <si>
    <t>Raul Macaya</t>
  </si>
  <si>
    <t>Diego Salazar</t>
  </si>
  <si>
    <t>Alex Castillo</t>
  </si>
  <si>
    <t>Tamara Orellana</t>
  </si>
  <si>
    <t>Francisco Ubilla</t>
  </si>
  <si>
    <t>Cynthia Vasquez</t>
  </si>
  <si>
    <t>Alfredo Follonier</t>
  </si>
  <si>
    <t>Laura Araya</t>
  </si>
  <si>
    <t>Ignacio Soto</t>
  </si>
  <si>
    <t>Lisset Torres</t>
  </si>
  <si>
    <t>Ignacia Urrutia</t>
  </si>
  <si>
    <t>Alexis Perez</t>
  </si>
  <si>
    <t>Orlando Pinto</t>
  </si>
  <si>
    <t>Rodrigo Pincheira</t>
  </si>
  <si>
    <t>Jose Espinoza</t>
  </si>
  <si>
    <t>Diego Padilla</t>
  </si>
  <si>
    <t>Dante Espinoza</t>
  </si>
  <si>
    <t>Raimundo San Martin</t>
  </si>
  <si>
    <t>Agustin Inostroza</t>
  </si>
  <si>
    <t>Maximiliano Urbina</t>
  </si>
  <si>
    <t>Andres Duhalde</t>
  </si>
  <si>
    <t>Trinidad Vasquez</t>
  </si>
  <si>
    <t>Josefina Araneda</t>
  </si>
  <si>
    <t>Jorge Zurita</t>
  </si>
  <si>
    <t>Pablo Aguilera</t>
  </si>
  <si>
    <t>Pedro Reyes</t>
  </si>
  <si>
    <t>Lucas Morales</t>
  </si>
  <si>
    <t>Tomas Huidobro</t>
  </si>
  <si>
    <t>Nicolas Delgado</t>
  </si>
  <si>
    <t>Matias Morales</t>
  </si>
  <si>
    <t>Matias Parada</t>
  </si>
  <si>
    <t>Matias Ligueros</t>
  </si>
  <si>
    <t>Juan Pablo Rubio</t>
  </si>
  <si>
    <t>Cristobal Rubio</t>
  </si>
  <si>
    <t>Bruno Rojas</t>
  </si>
  <si>
    <t>Benjamin Schloss</t>
  </si>
  <si>
    <t>Luis Montalva</t>
  </si>
  <si>
    <t>Julio Lopez</t>
  </si>
  <si>
    <t>Daniel Cornuz</t>
  </si>
  <si>
    <t>Michael Bullemore</t>
  </si>
  <si>
    <t>Francisco Jimenez</t>
  </si>
  <si>
    <t>Hernan Chavez</t>
  </si>
  <si>
    <t>Antonia Oyaneder</t>
  </si>
  <si>
    <t>Francisca Yañez</t>
  </si>
  <si>
    <t>Francisca Huidobro</t>
  </si>
  <si>
    <t>Pascalle Ahumada</t>
  </si>
  <si>
    <t>Catalina Rojas</t>
  </si>
  <si>
    <t>Javiera Herrera</t>
  </si>
  <si>
    <t>Francisca Mardones</t>
  </si>
  <si>
    <t>Maribel Torres</t>
  </si>
  <si>
    <t>Claudia Mardones</t>
  </si>
  <si>
    <t>Patricia Steffens</t>
  </si>
  <si>
    <t>Andres Muñoz</t>
  </si>
  <si>
    <t>Yhousman Perdomo</t>
  </si>
  <si>
    <t>Maria Lopez</t>
  </si>
  <si>
    <t>Zyadd Manzur</t>
  </si>
  <si>
    <t>Robinson Vallejos</t>
  </si>
  <si>
    <t>Vicente Guzman</t>
  </si>
  <si>
    <t>Francisco Bellalta</t>
  </si>
  <si>
    <t>Felipe Ulecia</t>
  </si>
  <si>
    <t>Eric Donoso</t>
  </si>
  <si>
    <t>Francisco Ramirez</t>
  </si>
  <si>
    <t>Jose Luis Navarro</t>
  </si>
  <si>
    <t>Antonio Sanz-Guerrero</t>
  </si>
  <si>
    <t>Claudio Ortega</t>
  </si>
  <si>
    <t>Cristian Garcia</t>
  </si>
  <si>
    <t>German Toro</t>
  </si>
  <si>
    <t>Felipe Contreras</t>
  </si>
  <si>
    <t>Manuel Romero</t>
  </si>
  <si>
    <t>Juan Turner</t>
  </si>
  <si>
    <t>Jose Garcia</t>
  </si>
  <si>
    <t>Danilo Barrueto</t>
  </si>
  <si>
    <t>Agustin Teichelmann</t>
  </si>
  <si>
    <t>Ciro Montes</t>
  </si>
  <si>
    <t>Iñaki Bengoechea</t>
  </si>
  <si>
    <t>Lucio Vidal</t>
  </si>
  <si>
    <t>Matthew Leatherbee</t>
  </si>
  <si>
    <t>Diego Holloway</t>
  </si>
  <si>
    <t>Eloisa Cabezas</t>
  </si>
  <si>
    <t>Jorge Campbell</t>
  </si>
  <si>
    <t>Lirayen Jara</t>
  </si>
  <si>
    <t>Bruno Ibañez</t>
  </si>
  <si>
    <t>Hans Nuñez</t>
  </si>
  <si>
    <t>Juan Pablo Retamal</t>
  </si>
  <si>
    <t>Marco Delgado</t>
  </si>
  <si>
    <t>Ignacio Chavez</t>
  </si>
  <si>
    <t>Jose Ignacio Nuñez</t>
  </si>
  <si>
    <t>Catalina de la Vega</t>
  </si>
  <si>
    <t>Carla-Elena Cabrera</t>
  </si>
  <si>
    <t>Benjamin Rojas</t>
  </si>
  <si>
    <t>Claudio Barahona</t>
  </si>
  <si>
    <t>Benjamin Palacios</t>
  </si>
  <si>
    <t>Gonzalo Pardo</t>
  </si>
  <si>
    <t>Juan Clemente</t>
  </si>
  <si>
    <t>Luis Gutierrez</t>
  </si>
  <si>
    <t>Angeles Arjona</t>
  </si>
  <si>
    <t>Victoria Espinoza</t>
  </si>
  <si>
    <t>Lucas Tapia</t>
  </si>
  <si>
    <t>Amanda Rodriguez</t>
  </si>
  <si>
    <t>Agustina Soto</t>
  </si>
  <si>
    <t>Cesar Millacoy</t>
  </si>
  <si>
    <t>Aitor Venegas</t>
  </si>
  <si>
    <t>Ricardo Lara</t>
  </si>
  <si>
    <t>Robinson Beltran</t>
  </si>
  <si>
    <t>Jose Nualart</t>
  </si>
  <si>
    <t>Manuel Camiruaga</t>
  </si>
  <si>
    <t>Max Larrain</t>
  </si>
  <si>
    <t>Sebastian Bosman</t>
  </si>
  <si>
    <t>Diego Lecea</t>
  </si>
  <si>
    <t>Diego Valenzuela</t>
  </si>
  <si>
    <t>Cristian Godoy</t>
  </si>
  <si>
    <t>Trinidad Mac-Lean</t>
  </si>
  <si>
    <t>Rosario Varas</t>
  </si>
  <si>
    <t>David Gomez</t>
  </si>
  <si>
    <t>Alex Cerda</t>
  </si>
  <si>
    <t>Tomas Omaecheverria</t>
  </si>
  <si>
    <t>Emilio Boassi</t>
  </si>
  <si>
    <t>Fernando Acuña</t>
  </si>
  <si>
    <t>Felipe Tagle</t>
  </si>
  <si>
    <t>Matthew Sharpe</t>
  </si>
  <si>
    <t>Rodrigo Romero</t>
  </si>
  <si>
    <t>Jorge Vargas</t>
  </si>
  <si>
    <t>Jorge Ortiz</t>
  </si>
  <si>
    <t>Jose Luis Gonzalez</t>
  </si>
  <si>
    <t>Victor Nilo</t>
  </si>
  <si>
    <t>Alvaro Chacon</t>
  </si>
  <si>
    <t>Marcelo Lana</t>
  </si>
  <si>
    <t>Patricio Almonacid</t>
  </si>
  <si>
    <t>Maikol Cerda</t>
  </si>
  <si>
    <t>Alejandro Noemi</t>
  </si>
  <si>
    <t>Jose Correa</t>
  </si>
  <si>
    <t>Sergio Godoy</t>
  </si>
  <si>
    <t>Juan Orpis</t>
  </si>
  <si>
    <t>Veronica Feliu</t>
  </si>
  <si>
    <t>Sara Lutjens</t>
  </si>
  <si>
    <t>Macarena Toro</t>
  </si>
  <si>
    <t>Tamara Esperguel</t>
  </si>
  <si>
    <t>Renata Nuñez</t>
  </si>
  <si>
    <t>Emilia Baeza</t>
  </si>
  <si>
    <t>Amanda Rojas</t>
  </si>
  <si>
    <t>Martina Rossi</t>
  </si>
  <si>
    <t>Nicole Glisser</t>
  </si>
  <si>
    <t>Mila Stancic-Rokotov</t>
  </si>
  <si>
    <t>Franco Foppiano</t>
  </si>
  <si>
    <t>Diego Galdames</t>
  </si>
  <si>
    <t>Facundo Ramirez</t>
  </si>
  <si>
    <t>Rafael Navarro</t>
  </si>
  <si>
    <t>Stefano Bermudez</t>
  </si>
  <si>
    <t>Benjamin Jarpa</t>
  </si>
  <si>
    <t>Lorenzo Colihueque</t>
  </si>
  <si>
    <t>Renzo Fancelli</t>
  </si>
  <si>
    <t>Lucas Medina</t>
  </si>
  <si>
    <t>Francisco Cid</t>
  </si>
  <si>
    <t>Esteban Rosende</t>
  </si>
  <si>
    <t>Hugo Maitre</t>
  </si>
  <si>
    <t>Jose Pedro Gras</t>
  </si>
  <si>
    <t>Mayte San Martin</t>
  </si>
  <si>
    <t>Gaston Tirado</t>
  </si>
  <si>
    <t>Oliver Muller</t>
  </si>
  <si>
    <t>Trinidad Merino</t>
  </si>
  <si>
    <t>Catalina Glisser</t>
  </si>
  <si>
    <t>Leonor Blazquez</t>
  </si>
  <si>
    <t>Olivia Martinez</t>
  </si>
  <si>
    <t>Diego Perez de Castro</t>
  </si>
  <si>
    <t>Facundo Jofre</t>
  </si>
  <si>
    <t>Simon Moreno</t>
  </si>
  <si>
    <t>Kurt Sievers</t>
  </si>
  <si>
    <t>Renzo Bagnara</t>
  </si>
  <si>
    <t>Attilio Bagnara</t>
  </si>
  <si>
    <t>Juan Pablo van de Wyngard</t>
  </si>
  <si>
    <t>Raul Cares</t>
  </si>
  <si>
    <t>Giorgio Rossi</t>
  </si>
  <si>
    <t>Valentina Videla</t>
  </si>
  <si>
    <t>Ariel Cardenas</t>
  </si>
  <si>
    <t>Jonathan Silva</t>
  </si>
  <si>
    <t>Matias Cox</t>
  </si>
  <si>
    <t>Evangeline Guzman</t>
  </si>
  <si>
    <t>Denisse Puschel</t>
  </si>
  <si>
    <t>Matias Ponce</t>
  </si>
  <si>
    <t>Ismael Escalona</t>
  </si>
  <si>
    <t>Rodrigo Araya</t>
  </si>
  <si>
    <t>Cesar Rodriguez</t>
  </si>
  <si>
    <t>Moises Leon</t>
  </si>
  <si>
    <t>Isabel Puga</t>
  </si>
  <si>
    <t>Paula Castro</t>
  </si>
  <si>
    <t>Camila Riquelme</t>
  </si>
  <si>
    <t>Francisca Castro</t>
  </si>
  <si>
    <t>Silvia Yañez</t>
  </si>
  <si>
    <t>Felipe Perez</t>
  </si>
  <si>
    <t>Luis Vallejos</t>
  </si>
  <si>
    <t>Fernando Lepin</t>
  </si>
  <si>
    <t>Jorge Bermejo</t>
  </si>
  <si>
    <t>Manuel Segura</t>
  </si>
  <si>
    <t>Diego Tello</t>
  </si>
  <si>
    <t>Sergio Garcia</t>
  </si>
  <si>
    <t>Pamela Rojas</t>
  </si>
  <si>
    <t>Patricia Perez</t>
  </si>
  <si>
    <t>Juan Pablo Saavedra</t>
  </si>
  <si>
    <t>Emilia Guzman</t>
  </si>
  <si>
    <t>Antonella Dallaserra</t>
  </si>
  <si>
    <t>Eleonora de la Barra</t>
  </si>
  <si>
    <t>Karla Urbina</t>
  </si>
  <si>
    <t>Ana Carreño</t>
  </si>
  <si>
    <t>Isabelis Peraza</t>
  </si>
  <si>
    <t>Rocio Molina</t>
  </si>
  <si>
    <t>Pedro Gortaris</t>
  </si>
  <si>
    <t>Ferran Roa</t>
  </si>
  <si>
    <t>Sergio Verdugo</t>
  </si>
  <si>
    <t>Anthony Olmos</t>
  </si>
  <si>
    <t>Emilio Vassallo</t>
  </si>
  <si>
    <t>Jorge Sandoval</t>
  </si>
  <si>
    <t>Andres Smith</t>
  </si>
  <si>
    <t>Edward Mora</t>
  </si>
  <si>
    <t>Andres Araneda</t>
  </si>
  <si>
    <t>Cristian Palacios</t>
  </si>
  <si>
    <t>Alejandro Valenzuela</t>
  </si>
  <si>
    <t>Pablo Perez</t>
  </si>
  <si>
    <t>Helmut Schweitzer</t>
  </si>
  <si>
    <t>Damian Maedler</t>
  </si>
  <si>
    <t>Ragnar Fuchslocher</t>
  </si>
  <si>
    <t>Rafael Pino</t>
  </si>
  <si>
    <t>Samuel Valenzuela</t>
  </si>
  <si>
    <t>Kuno Fuchslocher</t>
  </si>
  <si>
    <t>Camilo San Martin</t>
  </si>
  <si>
    <t>Clemente San Martin</t>
  </si>
  <si>
    <t>Emiliano Caamaño</t>
  </si>
  <si>
    <t>Monserrat Zambrano</t>
  </si>
  <si>
    <t>Matilda Escobar</t>
  </si>
  <si>
    <t>Francisco Moises</t>
  </si>
  <si>
    <t>Michael Frankovich</t>
  </si>
  <si>
    <t>Felipe Van de Wyngard</t>
  </si>
  <si>
    <t>William Marin</t>
  </si>
  <si>
    <t>Alexandra Kadlek</t>
  </si>
  <si>
    <t>Nancy Montecinos</t>
  </si>
  <si>
    <t>Sofia Cisternas</t>
  </si>
  <si>
    <t>Johnny Mena</t>
  </si>
  <si>
    <t>Esteban Roco</t>
  </si>
  <si>
    <t>Felipe Gonzalez</t>
  </si>
  <si>
    <t>Mauricio Orrego</t>
  </si>
  <si>
    <t>Guillermo Malzahn</t>
  </si>
  <si>
    <t>Pablo de Iruarrizaga</t>
  </si>
  <si>
    <t>Juan Vargas</t>
  </si>
  <si>
    <t>Bruno Toyos</t>
  </si>
  <si>
    <t>Mauricio Radtke</t>
  </si>
  <si>
    <t>Cristian Perez de Castro</t>
  </si>
  <si>
    <t>Francisca Anriquez</t>
  </si>
  <si>
    <t>Sebastian Carrasco</t>
  </si>
  <si>
    <t>Gonzalo Garcia</t>
  </si>
  <si>
    <t>Rodrigo Caceres</t>
  </si>
  <si>
    <t>Victor Uribe</t>
  </si>
  <si>
    <t>Maria Jose Fredes</t>
  </si>
  <si>
    <t>Juan Pablo Jaime</t>
  </si>
  <si>
    <t>Rafael Donoso</t>
  </si>
  <si>
    <t>Guillermo Garrido</t>
  </si>
  <si>
    <t>Josette Sepulveda</t>
  </si>
  <si>
    <t>Felipe Morales</t>
  </si>
  <si>
    <t>Renato Bahamondes</t>
  </si>
  <si>
    <t>Benjamin Ormazabal</t>
  </si>
  <si>
    <t>Jaime Gonzalez</t>
  </si>
  <si>
    <t>Camila Almeida</t>
  </si>
  <si>
    <t>Isaac Chacon</t>
  </si>
  <si>
    <t>Gonzalo Jimenez</t>
  </si>
  <si>
    <t>Camilo Carvacho</t>
  </si>
  <si>
    <t>Pablo Guiñez</t>
  </si>
  <si>
    <t>Francisco Parada</t>
  </si>
  <si>
    <t>Josue Nuñez</t>
  </si>
  <si>
    <t>Leonel Muñoz</t>
  </si>
  <si>
    <t>Hans Dethleffsen</t>
  </si>
  <si>
    <t>Francisco Tagle</t>
  </si>
  <si>
    <t>Manuel Diaz</t>
  </si>
  <si>
    <t>Jose Ignacio Rodriguez</t>
  </si>
  <si>
    <t>Nicolas Silva</t>
  </si>
  <si>
    <t>Mariano Subercaseaux</t>
  </si>
  <si>
    <t>Guillermo Castelucci</t>
  </si>
  <si>
    <t>Renato Soto</t>
  </si>
  <si>
    <t>Iker Gonzalez</t>
  </si>
  <si>
    <t>Tomas Delgado</t>
  </si>
  <si>
    <t>Florencia Damiano</t>
  </si>
  <si>
    <t>Maria Gracia Urrutia</t>
  </si>
  <si>
    <t>Julio Jara</t>
  </si>
  <si>
    <t>Patricio Ñamcuvilu</t>
  </si>
  <si>
    <t>Rolando Orellana</t>
  </si>
  <si>
    <t>Ariel Rogacy</t>
  </si>
  <si>
    <t>Everto Farias</t>
  </si>
  <si>
    <t>Jonathan Vera</t>
  </si>
  <si>
    <t>David Ruiz</t>
  </si>
  <si>
    <t>Guido Titiro</t>
  </si>
  <si>
    <t>Yury Hernandez</t>
  </si>
  <si>
    <t>Francisca Flores</t>
  </si>
  <si>
    <t>Mayra Valladares</t>
  </si>
  <si>
    <t>Fernanda Morales</t>
  </si>
  <si>
    <t>Camila Lubbert</t>
  </si>
  <si>
    <t>Daniela Saez</t>
  </si>
  <si>
    <t>Jessica Uldry</t>
  </si>
  <si>
    <t>Catalina Risso</t>
  </si>
  <si>
    <t>Daniela Aguirre</t>
  </si>
  <si>
    <t>Sandra Quitian</t>
  </si>
  <si>
    <t>Leydi Estupiñan</t>
  </si>
  <si>
    <t>Simon Gomez</t>
  </si>
  <si>
    <t>Camilo Castillo</t>
  </si>
  <si>
    <t>Renata Ruiz</t>
  </si>
  <si>
    <t>Milba Cuevas</t>
  </si>
  <si>
    <t>Gabriel Rodriguez</t>
  </si>
  <si>
    <t>Jonas Cerpa</t>
  </si>
  <si>
    <t>Manuel Gangas</t>
  </si>
  <si>
    <t>Diego Parra</t>
  </si>
  <si>
    <t>Gino Araya</t>
  </si>
  <si>
    <t>Nicolas Guzman</t>
  </si>
  <si>
    <t>Pablo Ovalle</t>
  </si>
  <si>
    <t>Gustavo Ortega</t>
  </si>
  <si>
    <t>Jorge Medina</t>
  </si>
  <si>
    <t>Paula Alegria</t>
  </si>
  <si>
    <t>Lorena Osses</t>
  </si>
  <si>
    <t>Paola Acuña</t>
  </si>
  <si>
    <t>Clemente Schwarzenberg</t>
  </si>
  <si>
    <t>Diego Tarud</t>
  </si>
  <si>
    <t>Alvar Martinez</t>
  </si>
  <si>
    <t>Felipe Duran</t>
  </si>
  <si>
    <t>Cristian Dussaillant</t>
  </si>
  <si>
    <t>Joaquin Alvarez</t>
  </si>
  <si>
    <t>Claudio Storm</t>
  </si>
  <si>
    <t>Marcelo Guerra</t>
  </si>
  <si>
    <t>Mauricio Smith</t>
  </si>
  <si>
    <t>Martin Pinochet</t>
  </si>
  <si>
    <t>Vicente Bravo</t>
  </si>
  <si>
    <t>Andrea Peralta</t>
  </si>
  <si>
    <t>Eva Peña</t>
  </si>
  <si>
    <t>Paulina Valenzuela</t>
  </si>
  <si>
    <t>Georgina Trujillo</t>
  </si>
  <si>
    <t>Philip Billikopf</t>
  </si>
  <si>
    <t>Catalina Ovalle</t>
  </si>
  <si>
    <t>Florencia Peña</t>
  </si>
  <si>
    <t>Francisca Toro</t>
  </si>
  <si>
    <t>Paulina Fuentes</t>
  </si>
  <si>
    <t>Vesper Van Abel</t>
  </si>
  <si>
    <t>Ignacio Cortes</t>
  </si>
  <si>
    <t>Felipe Ibacache</t>
  </si>
  <si>
    <t>Rodrigo Medina</t>
  </si>
  <si>
    <t>Luis Meneses</t>
  </si>
  <si>
    <t>Carlos Castillo</t>
  </si>
  <si>
    <t>Jose Velasquez</t>
  </si>
  <si>
    <t>Cristian Vargas</t>
  </si>
  <si>
    <t>Manuel Salas</t>
  </si>
  <si>
    <t>Marcos Pinto</t>
  </si>
  <si>
    <t>Roberto Olea</t>
  </si>
  <si>
    <t>Osvaldo Zuñiga</t>
  </si>
  <si>
    <t>Giovanna Lacerda</t>
  </si>
  <si>
    <t>Brasilia</t>
  </si>
  <si>
    <t>Arturo Peching</t>
  </si>
  <si>
    <t>Agustin Garces</t>
  </si>
  <si>
    <t>Sergio Meneses</t>
  </si>
  <si>
    <t>Gustavo Becker</t>
  </si>
  <si>
    <t>Fabian Oyarzun</t>
  </si>
  <si>
    <t>Alex Suarez</t>
  </si>
  <si>
    <t>Gaspar Sepulveda</t>
  </si>
  <si>
    <t>Rafael Cardus</t>
  </si>
  <si>
    <t>Andres Croxatto</t>
  </si>
  <si>
    <t>Juan Ovalle</t>
  </si>
  <si>
    <t>Cristian Pinochet</t>
  </si>
  <si>
    <t>Diego Sanchez</t>
  </si>
  <si>
    <t>Rodrigo Gras</t>
  </si>
  <si>
    <t>Paulo Cofre</t>
  </si>
  <si>
    <t>Sebastian Romero</t>
  </si>
  <si>
    <t>Jorge Lasen</t>
  </si>
  <si>
    <t>Consuelo Ruiz</t>
  </si>
  <si>
    <t>Paola Ojeda</t>
  </si>
  <si>
    <t>Maria Ariela Barahona</t>
  </si>
  <si>
    <t>Daniela Yanes</t>
  </si>
  <si>
    <t>Javiera Perez</t>
  </si>
  <si>
    <t>Dafne Celis</t>
  </si>
  <si>
    <t>Veronica Saavedra</t>
  </si>
  <si>
    <t>Carla Malatesta</t>
  </si>
  <si>
    <t>Maria Gracia Guzman</t>
  </si>
  <si>
    <t>Matias Flores</t>
  </si>
  <si>
    <t>Pablo Schwarzenberg</t>
  </si>
  <si>
    <t>Juan Cristobal Rojas</t>
  </si>
  <si>
    <t>Franco Rojas</t>
  </si>
  <si>
    <t>Rafael Sanchez</t>
  </si>
  <si>
    <t>Isaac Villalobos</t>
  </si>
  <si>
    <t>Juan Jose Cifuentes</t>
  </si>
  <si>
    <t>Jean Pierre Reinoso</t>
  </si>
  <si>
    <t>Gonzalo Roa</t>
  </si>
  <si>
    <t>Sebastian Morales</t>
  </si>
  <si>
    <t>Andre Lavalle</t>
  </si>
  <si>
    <t>Pablo Zuñiga</t>
  </si>
  <si>
    <t>Francisco Sitt</t>
  </si>
  <si>
    <t>Alexy Narvaez</t>
  </si>
  <si>
    <t>Sebastian Carmona</t>
  </si>
  <si>
    <t>Christian Sepulveda</t>
  </si>
  <si>
    <t>Miguel Pastor</t>
  </si>
  <si>
    <t>Fernando Tapia</t>
  </si>
  <si>
    <t>Gerardo Rojas</t>
  </si>
  <si>
    <t>Leonardo Gamboa</t>
  </si>
  <si>
    <t>Nelson Rojas</t>
  </si>
  <si>
    <t>Hector Espinoza</t>
  </si>
  <si>
    <t>Pascual Gutierrez</t>
  </si>
  <si>
    <t>Laura Cortes</t>
  </si>
  <si>
    <t>Isidora Romero</t>
  </si>
  <si>
    <t>Florencia Valderrama</t>
  </si>
  <si>
    <t>Simonna Rojas</t>
  </si>
  <si>
    <t>Maria Paz Netten</t>
  </si>
  <si>
    <t>Constanza Rivera</t>
  </si>
  <si>
    <t>Yennderlyn Villalobos</t>
  </si>
  <si>
    <t>Martina Bravo</t>
  </si>
  <si>
    <t>Daniela Viveros</t>
  </si>
  <si>
    <t>Zoe Mcalear</t>
  </si>
  <si>
    <t>Romina Contreras</t>
  </si>
  <si>
    <t>Maria Jose Mora</t>
  </si>
  <si>
    <t>Cristina Troncoso</t>
  </si>
  <si>
    <t>Julio Huenur</t>
  </si>
  <si>
    <t>Juan Francisco Gonzalez</t>
  </si>
  <si>
    <t>Nicolas Raposo</t>
  </si>
  <si>
    <t>Cesar Merino</t>
  </si>
  <si>
    <t>Nestor Colina</t>
  </si>
  <si>
    <t>Aquiles Vargas</t>
  </si>
  <si>
    <t>Zapallar</t>
  </si>
  <si>
    <t>Anne Von Appen</t>
  </si>
  <si>
    <t>Jacinta Herrera</t>
  </si>
  <si>
    <t>Camila Garcia</t>
  </si>
  <si>
    <t>Macarena Cox</t>
  </si>
  <si>
    <t>Elena Fragoso</t>
  </si>
  <si>
    <t>Fernanda Correa</t>
  </si>
  <si>
    <t>Kattherine Offermann</t>
  </si>
  <si>
    <t>Pamela Niedmann</t>
  </si>
  <si>
    <t>Carolina Stenger</t>
  </si>
  <si>
    <t>Sylvia Castro</t>
  </si>
  <si>
    <t>Francisca Raab</t>
  </si>
  <si>
    <t>Margarita Mena</t>
  </si>
  <si>
    <t>Rafael Barbudo</t>
  </si>
  <si>
    <t>Cristian Infante</t>
  </si>
  <si>
    <t>Julio Ibarra</t>
  </si>
  <si>
    <t>Renan Rivas</t>
  </si>
  <si>
    <t>Fernando Ostornol</t>
  </si>
  <si>
    <t>Oscar Martinez</t>
  </si>
  <si>
    <t>Bernardino Leguizamon</t>
  </si>
  <si>
    <t>Per Von Appen</t>
  </si>
  <si>
    <t>Alejandro Cornejo</t>
  </si>
  <si>
    <t>Edgardo Veliz</t>
  </si>
  <si>
    <t>Gerardo Illanes</t>
  </si>
  <si>
    <t>Roberto Rivera</t>
  </si>
  <si>
    <t>Raimundo Steidle</t>
  </si>
  <si>
    <t>Sergio Carvajal</t>
  </si>
  <si>
    <t>Jose Domingo Vial</t>
  </si>
  <si>
    <t>Pablo Marin</t>
  </si>
  <si>
    <t>Matias Ortiz</t>
  </si>
  <si>
    <t>Victor Gonzalez</t>
  </si>
  <si>
    <t>Marcelo Cibie</t>
  </si>
  <si>
    <t>Juan Pablo Alcalde</t>
  </si>
  <si>
    <t>Juan Araya</t>
  </si>
  <si>
    <t>Tomas Prieto</t>
  </si>
  <si>
    <t>Matias Vergara</t>
  </si>
  <si>
    <t>Agustin Cuevas</t>
  </si>
  <si>
    <t>Andres Martinez</t>
  </si>
  <si>
    <t>Raimundo Franzani</t>
  </si>
  <si>
    <t>Cristobal Torres</t>
  </si>
  <si>
    <t>Roberto Murphy</t>
  </si>
  <si>
    <t>Santiago</t>
  </si>
  <si>
    <t>Thomas Venegas</t>
  </si>
  <si>
    <t>Ema Halasa</t>
  </si>
  <si>
    <t>Maite Garcia</t>
  </si>
  <si>
    <t>Abril Valenzuela</t>
  </si>
  <si>
    <t>Isidora Montejo</t>
  </si>
  <si>
    <t>Helena Labraña</t>
  </si>
  <si>
    <t>Catalina Perez</t>
  </si>
  <si>
    <t>Santino Rosal</t>
  </si>
  <si>
    <t>Sebastian Caceres</t>
  </si>
  <si>
    <t>Franco Santander</t>
  </si>
  <si>
    <t>Sergio Delano</t>
  </si>
  <si>
    <t>Santiago Risopatron</t>
  </si>
  <si>
    <t>Vicente Arriagada</t>
  </si>
  <si>
    <t>Benito Perez</t>
  </si>
  <si>
    <t>Cristobal Saavedra</t>
  </si>
  <si>
    <t>Mateo Ruz</t>
  </si>
  <si>
    <t>Cristobal Osorio</t>
  </si>
  <si>
    <t>Javiera Cuadros</t>
  </si>
  <si>
    <t>Francisca Galaz</t>
  </si>
  <si>
    <t>Camila Tobar</t>
  </si>
  <si>
    <t>Daniela Ugarte</t>
  </si>
  <si>
    <t>Yusmary Godoy</t>
  </si>
  <si>
    <t>Dominique Paquay</t>
  </si>
  <si>
    <t>Isidora Sepulveda</t>
  </si>
  <si>
    <t>Safka Diaz</t>
  </si>
  <si>
    <t>Javiera Barros</t>
  </si>
  <si>
    <t>Benjamin Godoy</t>
  </si>
  <si>
    <t>Agustin Arias</t>
  </si>
  <si>
    <t>Xavier Viaux</t>
  </si>
  <si>
    <t>Martin Velasquez</t>
  </si>
  <si>
    <t>Matias Cariqueo</t>
  </si>
  <si>
    <t>Joaquin Rodriguez</t>
  </si>
  <si>
    <t>Ignacio Romero</t>
  </si>
  <si>
    <t>Sebastian Fonseca</t>
  </si>
  <si>
    <t>Felipe Tori</t>
  </si>
  <si>
    <t>Jose Corvalan</t>
  </si>
  <si>
    <t>Ricardo Ramirez</t>
  </si>
  <si>
    <t>Diego Valdebenito</t>
  </si>
  <si>
    <t>Claudio George</t>
  </si>
  <si>
    <t>Franco Barberis</t>
  </si>
  <si>
    <t>Carlos Salazar</t>
  </si>
  <si>
    <t>Leonardo Ruz</t>
  </si>
  <si>
    <t>Johan Guevara</t>
  </si>
  <si>
    <t>Miguel Goncalves</t>
  </si>
  <si>
    <t>Agustin Diaz</t>
  </si>
  <si>
    <t>Christian Mondaca</t>
  </si>
  <si>
    <t>Joaquin Salazar</t>
  </si>
  <si>
    <t>Hector Fritz</t>
  </si>
  <si>
    <t>Carlos Muñoz</t>
  </si>
  <si>
    <t>Ernesto Belloni</t>
  </si>
  <si>
    <t>Jonathan Campos</t>
  </si>
  <si>
    <t>Jose Andres Cerda</t>
  </si>
  <si>
    <t>Marco Leon</t>
  </si>
  <si>
    <t>Matilde Cea</t>
  </si>
  <si>
    <t>Amapola Gajardo</t>
  </si>
  <si>
    <t>Kailani Rivera</t>
  </si>
  <si>
    <t>Emilia Vega</t>
  </si>
  <si>
    <t>Elena Silva</t>
  </si>
  <si>
    <t>Isidora Monares</t>
  </si>
  <si>
    <t>Elisa Fernandez</t>
  </si>
  <si>
    <t>Bruno Muñoz</t>
  </si>
  <si>
    <t>Diego Nattero</t>
  </si>
  <si>
    <t>Juan Jose Esparza</t>
  </si>
  <si>
    <t>Nicola Silva</t>
  </si>
  <si>
    <t>Ankel Garcia</t>
  </si>
  <si>
    <t>Benjamin Beltran</t>
  </si>
  <si>
    <t>Patricio Silva</t>
  </si>
  <si>
    <t>Trinidad Riquelme</t>
  </si>
  <si>
    <t>Valentina Aburto</t>
  </si>
  <si>
    <t>Magdalena Macaya</t>
  </si>
  <si>
    <t>Laura Duch</t>
  </si>
  <si>
    <t>Bastian Amenabar</t>
  </si>
  <si>
    <t>Victoria Reinike</t>
  </si>
  <si>
    <t>Sofia Diosquez</t>
  </si>
  <si>
    <t>Emilia Delgado</t>
  </si>
  <si>
    <t>Mateo Gonzalez</t>
  </si>
  <si>
    <t>Javier Veloso</t>
  </si>
  <si>
    <t>Ricardo Salazar</t>
  </si>
  <si>
    <t>Anastasia Rubio</t>
  </si>
  <si>
    <t>Antonia Calderon</t>
  </si>
  <si>
    <t>Cecilia Perez</t>
  </si>
  <si>
    <t>Tyler Mislawchuk</t>
  </si>
  <si>
    <t>Jason West</t>
  </si>
  <si>
    <t>Manoel Messias</t>
  </si>
  <si>
    <t>Valerie Palsgraf</t>
  </si>
  <si>
    <t>Alexandra Fowler</t>
  </si>
  <si>
    <t>Sofia Arancibia</t>
  </si>
  <si>
    <t>Trinidad Solano</t>
  </si>
  <si>
    <t>Simple NF</t>
  </si>
  <si>
    <t>Triple NF</t>
  </si>
  <si>
    <t>Sloane Tilley</t>
  </si>
  <si>
    <t>Camila Andressa</t>
  </si>
  <si>
    <t>Cuadruple NF</t>
  </si>
  <si>
    <t>Lucia Laprovitera</t>
  </si>
  <si>
    <t>Nicole Ducheylard</t>
  </si>
  <si>
    <t>Juliane Zatelli</t>
  </si>
  <si>
    <t>Erika Nakamura</t>
  </si>
  <si>
    <t>Laurence Darles</t>
  </si>
  <si>
    <t>Andrea Espinoza</t>
  </si>
  <si>
    <t>Veronica Iuorno</t>
  </si>
  <si>
    <t>Ana Maria Lobos</t>
  </si>
  <si>
    <t>Romina Fuentes</t>
  </si>
  <si>
    <t>Eileen Callwood</t>
  </si>
  <si>
    <t>Renata Barduco</t>
  </si>
  <si>
    <t>Clarissa Navarro</t>
  </si>
  <si>
    <t>Viviana Maida</t>
  </si>
  <si>
    <t>Doble NF</t>
  </si>
  <si>
    <t>Statella Sissi</t>
  </si>
  <si>
    <t>Ignacia Larrain</t>
  </si>
  <si>
    <t>Ana Maria Wielandt</t>
  </si>
  <si>
    <t>Veronica Maldonado</t>
  </si>
  <si>
    <t>Karina Sirimarco</t>
  </si>
  <si>
    <t>Amanda Fernandez</t>
  </si>
  <si>
    <t>Alejandra Acuña</t>
  </si>
  <si>
    <t>Mafalda Castillo</t>
  </si>
  <si>
    <t>Marcia Lacerda</t>
  </si>
  <si>
    <t>Silvia Casanego</t>
  </si>
  <si>
    <t>Myra Avello</t>
  </si>
  <si>
    <t>Deidre Robbins</t>
  </si>
  <si>
    <t>Joaquin Santibañez</t>
  </si>
  <si>
    <t>Juan Fontecilla</t>
  </si>
  <si>
    <t>Pelayo Sanchez</t>
  </si>
  <si>
    <t>Tomas Errazuriz</t>
  </si>
  <si>
    <t>Felipe Robino</t>
  </si>
  <si>
    <t>Mateo Bustos</t>
  </si>
  <si>
    <t>Pablo Bien</t>
  </si>
  <si>
    <t>Gonzalo Delpiano</t>
  </si>
  <si>
    <t>Vinicius Ferreira</t>
  </si>
  <si>
    <t>Francisco Moreira</t>
  </si>
  <si>
    <t>Facundo Clemente</t>
  </si>
  <si>
    <t>Joshua Gordon</t>
  </si>
  <si>
    <t>Cristian Gogoy</t>
  </si>
  <si>
    <t>Rodolfo Dornelas</t>
  </si>
  <si>
    <t>Miguel Angel Armada</t>
  </si>
  <si>
    <t>Mauricio Cadin</t>
  </si>
  <si>
    <t>Luiz Ferreira</t>
  </si>
  <si>
    <t>Fabio Vaz de Lima</t>
  </si>
  <si>
    <t>Felipe Mañalich</t>
  </si>
  <si>
    <t>Marko Knezovic</t>
  </si>
  <si>
    <t>Rodrigo Coloma</t>
  </si>
  <si>
    <t>Dimas Marchi</t>
  </si>
  <si>
    <t>Pere Marquina</t>
  </si>
  <si>
    <t>Pablo Benet</t>
  </si>
  <si>
    <t>Giulio Innocenti</t>
  </si>
  <si>
    <t>Rodrigo Marchessi</t>
  </si>
  <si>
    <t>Claudio Hermita</t>
  </si>
  <si>
    <t>Gustavo Herrera</t>
  </si>
  <si>
    <t>Fabrice Riballet</t>
  </si>
  <si>
    <t>Osvaldo Juarez</t>
  </si>
  <si>
    <t>Christian Leyton</t>
  </si>
  <si>
    <t>Hernan Conejeros</t>
  </si>
  <si>
    <t>Jones Albuquerque</t>
  </si>
  <si>
    <t>Francisco Carvalho</t>
  </si>
  <si>
    <t>Marco Sanchez</t>
  </si>
  <si>
    <t>Wantuil Teixeira</t>
  </si>
  <si>
    <t>Euler Teixeira</t>
  </si>
  <si>
    <t>Rodrigo Diaz</t>
  </si>
  <si>
    <t>Ariel Arno</t>
  </si>
  <si>
    <t>Diego Pelleriti</t>
  </si>
  <si>
    <t>Nestor Revelante</t>
  </si>
  <si>
    <t>Fernando Perez</t>
  </si>
  <si>
    <t>Juan Arrasate</t>
  </si>
  <si>
    <t>Luis Monti</t>
  </si>
  <si>
    <t>Puntos</t>
  </si>
  <si>
    <t>Federado</t>
  </si>
  <si>
    <t>Federadas</t>
  </si>
  <si>
    <t>Rafael Jux</t>
  </si>
  <si>
    <t>Gaspar Norambuena</t>
  </si>
  <si>
    <t>Clemente Droguett</t>
  </si>
  <si>
    <t>Maximo Perez</t>
  </si>
  <si>
    <t>Josue Berguño</t>
  </si>
  <si>
    <t>Andres Gras</t>
  </si>
  <si>
    <t>Branko Gelcich</t>
  </si>
  <si>
    <t>Matias Ehren</t>
  </si>
  <si>
    <t>Benjamin Ovalle</t>
  </si>
  <si>
    <t>Diego Benavente</t>
  </si>
  <si>
    <t>Bastian Berrios</t>
  </si>
  <si>
    <t>Sebastian Palma</t>
  </si>
  <si>
    <t>Mitchell Cunningham</t>
  </si>
  <si>
    <t>Fabian Moya</t>
  </si>
  <si>
    <t>Sebastian Saavedra</t>
  </si>
  <si>
    <t>Gustavo Lizama</t>
  </si>
  <si>
    <t>Klaus Gabler</t>
  </si>
  <si>
    <t>Hernan Gajardo</t>
  </si>
  <si>
    <t>Javier Palacios</t>
  </si>
  <si>
    <t>Diego Toledo</t>
  </si>
  <si>
    <t>Rodrigo Vidal</t>
  </si>
  <si>
    <t>Jean Boisier</t>
  </si>
  <si>
    <t>Michel Coindreau</t>
  </si>
  <si>
    <t>Ignacio Abarca</t>
  </si>
  <si>
    <t>Ricardo Bruna</t>
  </si>
  <si>
    <t>Dalton Chacon</t>
  </si>
  <si>
    <t>Christian Gonzalez</t>
  </si>
  <si>
    <t>Martin Gutierrez</t>
  </si>
  <si>
    <t>Cristobal Leiva</t>
  </si>
  <si>
    <t>Manuel Mercado</t>
  </si>
  <si>
    <t>Rodrigo Naser</t>
  </si>
  <si>
    <t>Juan Pablo Politis</t>
  </si>
  <si>
    <t>Manuel Silva</t>
  </si>
  <si>
    <t>Italo Bagnara</t>
  </si>
  <si>
    <t>Camilo Concha</t>
  </si>
  <si>
    <t>Sebastian Garrido</t>
  </si>
  <si>
    <t>Gabriel Rojas</t>
  </si>
  <si>
    <t>Sebastian Arriagada</t>
  </si>
  <si>
    <t>Arturo Fernandez</t>
  </si>
  <si>
    <t>Robinson Fourcade</t>
  </si>
  <si>
    <t>Christofer Olivares</t>
  </si>
  <si>
    <t>Patricio Oyarzun</t>
  </si>
  <si>
    <t>Carlos San Martin</t>
  </si>
  <si>
    <t>Pablo Becerra</t>
  </si>
  <si>
    <t>Diego Juri</t>
  </si>
  <si>
    <t>Alvaro Mancilla</t>
  </si>
  <si>
    <t>Camilo Olivos</t>
  </si>
  <si>
    <t>Giorgio Parra</t>
  </si>
  <si>
    <t>Guillermo Calderon</t>
  </si>
  <si>
    <t>Nicolas Llevenes</t>
  </si>
  <si>
    <t>Cristian Menay</t>
  </si>
  <si>
    <t>Javier Pinto</t>
  </si>
  <si>
    <t>Cristian Ramirez</t>
  </si>
  <si>
    <t>Sebastian Viveros</t>
  </si>
  <si>
    <t>Christian Zencovich</t>
  </si>
  <si>
    <t>Esteban Barria</t>
  </si>
  <si>
    <t>Julio Encina</t>
  </si>
  <si>
    <t>Ignacio Gomez</t>
  </si>
  <si>
    <t>Sergio Perez</t>
  </si>
  <si>
    <t>Jose Soto</t>
  </si>
  <si>
    <t>Cesar Almendras</t>
  </si>
  <si>
    <t>Antonio Cordova</t>
  </si>
  <si>
    <t>Felipe Herrera</t>
  </si>
  <si>
    <t>Felipe Pereira</t>
  </si>
  <si>
    <t>Boris Ansaldo</t>
  </si>
  <si>
    <t>Tomas Gonzalez</t>
  </si>
  <si>
    <t>Agustin Riveros</t>
  </si>
  <si>
    <t>Eduardo Salazar</t>
  </si>
  <si>
    <t>Manuel San Martin</t>
  </si>
  <si>
    <t>Tomas Soto</t>
  </si>
  <si>
    <t>Jose Yavar</t>
  </si>
  <si>
    <t>Tomas Bilbao</t>
  </si>
  <si>
    <t>Luis Bollo</t>
  </si>
  <si>
    <t>Javier Contreras</t>
  </si>
  <si>
    <t>Daniel Gallardo</t>
  </si>
  <si>
    <t>Alejandro Leiva</t>
  </si>
  <si>
    <t>Darwins Leiva</t>
  </si>
  <si>
    <t>Ignacio Lorca</t>
  </si>
  <si>
    <t>Jairo Pico</t>
  </si>
  <si>
    <t>Sebastian Sanchez</t>
  </si>
  <si>
    <t>Pablo Tondreau</t>
  </si>
  <si>
    <t>Guillermo Cartagena</t>
  </si>
  <si>
    <t>Jose Duque</t>
  </si>
  <si>
    <t>Fabian Inostroza</t>
  </si>
  <si>
    <t>Juan Martin</t>
  </si>
  <si>
    <t>Daniel Monsalve</t>
  </si>
  <si>
    <t>Andre Nadais</t>
  </si>
  <si>
    <t>Pablo Zamorano</t>
  </si>
  <si>
    <t>Carlos del Rio</t>
  </si>
  <si>
    <t>Andres Lehuede</t>
  </si>
  <si>
    <t>Guillermo Otarola</t>
  </si>
  <si>
    <t>Oscar Riquelme</t>
  </si>
  <si>
    <t>Luis Stuven</t>
  </si>
  <si>
    <t>Marcelo Cofre</t>
  </si>
  <si>
    <t>Gustavo Portalier</t>
  </si>
  <si>
    <t>Enzo Rivera</t>
  </si>
  <si>
    <t>Sergio Alzerreca</t>
  </si>
  <si>
    <t>Jose Manuel Schultz</t>
  </si>
  <si>
    <t>Rodrigo Solis</t>
  </si>
  <si>
    <t>Juan Carlos Villaroel</t>
  </si>
  <si>
    <t>Cristian Astorga</t>
  </si>
  <si>
    <t>Luis Caceres</t>
  </si>
  <si>
    <t>Rodrigo Miranda</t>
  </si>
  <si>
    <t>Pablo Opazo</t>
  </si>
  <si>
    <t>Freddy Albornoz</t>
  </si>
  <si>
    <t>Raul Toro</t>
  </si>
  <si>
    <t>Ruben Zuñiga</t>
  </si>
  <si>
    <t>Alejandro Arriagada</t>
  </si>
  <si>
    <t>Juan Enrique Becker</t>
  </si>
  <si>
    <t>Cristian Rivera</t>
  </si>
  <si>
    <t>Daniel Silva</t>
  </si>
  <si>
    <t>Claudio Ramirez de A.</t>
  </si>
  <si>
    <t>Oscar Guarda</t>
  </si>
  <si>
    <t>Marcelo Munzenmayer</t>
  </si>
  <si>
    <t>Eduardo Fuentes</t>
  </si>
  <si>
    <t>Stefan Gelcich</t>
  </si>
  <si>
    <t>Felipe Gacitua</t>
  </si>
  <si>
    <t>Francisco Silva</t>
  </si>
  <si>
    <t>Raul Vargas</t>
  </si>
  <si>
    <t>Claudio Sanhueza</t>
  </si>
  <si>
    <t>Pablo Garcia</t>
  </si>
  <si>
    <t>Leopoldo Lopez</t>
  </si>
  <si>
    <t>Ramon Zuleta</t>
  </si>
  <si>
    <t>Andres Alvarez</t>
  </si>
  <si>
    <t>Abraham Toledo</t>
  </si>
  <si>
    <t>Sergio Avila</t>
  </si>
  <si>
    <t>Patricio Figueroa</t>
  </si>
  <si>
    <t>Juris Agüero</t>
  </si>
  <si>
    <t>Eric Riquelme</t>
  </si>
  <si>
    <t>Carlos Alvarez</t>
  </si>
  <si>
    <t>Javier Campaña</t>
  </si>
  <si>
    <t>Rolando Altamirado</t>
  </si>
  <si>
    <t>Oscar Silva</t>
  </si>
  <si>
    <t>Andres Droguett</t>
  </si>
  <si>
    <t>Bernardo Castro</t>
  </si>
  <si>
    <t>Oscar Mendizabal</t>
  </si>
  <si>
    <t>Rafaela Rojas</t>
  </si>
  <si>
    <t>Valentina Muñoz</t>
  </si>
  <si>
    <t>Antonia Cedano</t>
  </si>
  <si>
    <t>Paula Mena</t>
  </si>
  <si>
    <t>Genesis Gonzalez</t>
  </si>
  <si>
    <t>Catalina Gonzalez</t>
  </si>
  <si>
    <t>Antonia Ramirez</t>
  </si>
  <si>
    <t>Catalina Bello</t>
  </si>
  <si>
    <t>Francisca Rivera</t>
  </si>
  <si>
    <t>Magdalena Torm</t>
  </si>
  <si>
    <t>Javiera Valencia</t>
  </si>
  <si>
    <t>Ignacia Flores</t>
  </si>
  <si>
    <t>Josefa Ovalle</t>
  </si>
  <si>
    <t>Barbara Romero</t>
  </si>
  <si>
    <t>Natalia Vitoria</t>
  </si>
  <si>
    <t>Fernanda Castro</t>
  </si>
  <si>
    <t>Allison Guajardo</t>
  </si>
  <si>
    <t>Beatriz Martinez</t>
  </si>
  <si>
    <t>Josefa Quiroga</t>
  </si>
  <si>
    <t>Paloma Yob</t>
  </si>
  <si>
    <t>Constanza Diaz</t>
  </si>
  <si>
    <t>Romina Gomez</t>
  </si>
  <si>
    <t>Carolina Llano</t>
  </si>
  <si>
    <t>Paulina Olivares</t>
  </si>
  <si>
    <t>Cecilia Palominos</t>
  </si>
  <si>
    <t>Silvanna Panzarelli</t>
  </si>
  <si>
    <t>Belen Saez</t>
  </si>
  <si>
    <t>Nicolle Lopez</t>
  </si>
  <si>
    <t>Maria Elena Bustamante</t>
  </si>
  <si>
    <t>Massel Celedon</t>
  </si>
  <si>
    <t>Joselyn Coindreau</t>
  </si>
  <si>
    <t>Natalia Palominos</t>
  </si>
  <si>
    <t>Paula Brizzo</t>
  </si>
  <si>
    <t>Karen Gutierrez</t>
  </si>
  <si>
    <t>Alejandra Otarola</t>
  </si>
  <si>
    <t>Aida Rubio</t>
  </si>
  <si>
    <t>Carolina Alegre</t>
  </si>
  <si>
    <t>Nicole Merino</t>
  </si>
  <si>
    <t>Natalia Arce</t>
  </si>
  <si>
    <t>Valeska Delgado</t>
  </si>
  <si>
    <t>Francisca Osuna</t>
  </si>
  <si>
    <t>Monica Portus</t>
  </si>
  <si>
    <t>Patricia Mazzoni</t>
  </si>
  <si>
    <t>Rita Moron</t>
  </si>
  <si>
    <t>Loreto Herrera</t>
  </si>
  <si>
    <t>Fernanda Arrasate</t>
  </si>
  <si>
    <t>Varinia Becerra</t>
  </si>
  <si>
    <t>Alejandra Perez</t>
  </si>
  <si>
    <t>Pamela Tastets</t>
  </si>
  <si>
    <t>Carolina Trewhela</t>
  </si>
  <si>
    <t>Solange Godoy</t>
  </si>
  <si>
    <t>Constanza Castro</t>
  </si>
  <si>
    <t>Francisca Salazar</t>
  </si>
  <si>
    <t>Carolina Jimenez</t>
  </si>
  <si>
    <t>Paola Pereira</t>
  </si>
  <si>
    <t>Mariola Arteche</t>
  </si>
  <si>
    <t>Nidia Contreras</t>
  </si>
  <si>
    <t>Carolina Avaca</t>
  </si>
  <si>
    <t>Marcela Fuentealba</t>
  </si>
  <si>
    <t>Soledad Torres</t>
  </si>
  <si>
    <t>Pamela Espinoza</t>
  </si>
  <si>
    <t>Maria Isabel Diaz</t>
  </si>
  <si>
    <t>Fabiola Paz</t>
  </si>
  <si>
    <t>Sandra Palma</t>
  </si>
  <si>
    <t>Leila de Sa</t>
  </si>
  <si>
    <t>Myrna Marinovic</t>
  </si>
  <si>
    <t>Viña</t>
  </si>
  <si>
    <t>Simple F</t>
  </si>
  <si>
    <t>Santiago Betancur</t>
  </si>
  <si>
    <t>Benjamin Lagos</t>
  </si>
  <si>
    <t>Agustin Galdames</t>
  </si>
  <si>
    <t>Mateo Delgado</t>
  </si>
  <si>
    <t>Esteban Marquez</t>
  </si>
  <si>
    <t>Jose Tomas Contreras</t>
  </si>
  <si>
    <t>Sebastian Rivas</t>
  </si>
  <si>
    <t>Diego Astudillo</t>
  </si>
  <si>
    <t>Doble F</t>
  </si>
  <si>
    <t>Pablo Byers</t>
  </si>
  <si>
    <t>Pablo Figueroa</t>
  </si>
  <si>
    <t>Eduardo Elgueta</t>
  </si>
  <si>
    <t>Martina Teichelmann</t>
  </si>
  <si>
    <t>Valentina Ferrer</t>
  </si>
  <si>
    <t>Laura Devoto</t>
  </si>
  <si>
    <t>Isabela Duhalde</t>
  </si>
  <si>
    <t>Daniela Severino</t>
  </si>
  <si>
    <t>Cuadruple F</t>
  </si>
  <si>
    <t>Juan Jose Andrade</t>
  </si>
  <si>
    <t>Hugo Ruiz</t>
  </si>
  <si>
    <t>Matias Bravo</t>
  </si>
  <si>
    <t>Grahm Gaydos</t>
  </si>
  <si>
    <t>Almog Elazarry</t>
  </si>
  <si>
    <t>Vinicius Avi</t>
  </si>
  <si>
    <t>Luis Velasquez</t>
  </si>
  <si>
    <t>Ramon Matute</t>
  </si>
  <si>
    <t>Brener Valencia</t>
  </si>
  <si>
    <t>Triple F</t>
  </si>
  <si>
    <t>Carolina Velasquez</t>
  </si>
  <si>
    <t>Joy Gill</t>
  </si>
  <si>
    <t>Beatrice Mallozzi</t>
  </si>
  <si>
    <t>Sofia Rodriguez</t>
  </si>
  <si>
    <t>Julia Visgueiro</t>
  </si>
  <si>
    <t>Valentina Alvarez</t>
  </si>
  <si>
    <t>Paula Jara</t>
  </si>
  <si>
    <t>Gillian Gridge</t>
  </si>
  <si>
    <t>Maria Clara Abreu</t>
  </si>
  <si>
    <t>Luna Roman</t>
  </si>
  <si>
    <t>Gabriela Machado</t>
  </si>
  <si>
    <t>Maria Luiza Simao</t>
  </si>
  <si>
    <t>Thomas Chica</t>
  </si>
  <si>
    <t>Jhon Tuesta</t>
  </si>
  <si>
    <t>Matias Bellido</t>
  </si>
  <si>
    <t>Ignacio Braga</t>
  </si>
  <si>
    <t>Alejandro Villota</t>
  </si>
  <si>
    <t>Arthur Pereira</t>
  </si>
  <si>
    <t>Jacobo Sanchez</t>
  </si>
  <si>
    <t>Kuau Paulino</t>
  </si>
  <si>
    <t>Santino Lucoratolo</t>
  </si>
  <si>
    <t>Alejandro Juanuk</t>
  </si>
  <si>
    <t>Joaquin Valverde</t>
  </si>
  <si>
    <t>Eduardo Staniaski</t>
  </si>
  <si>
    <t>Juan Stiechr</t>
  </si>
  <si>
    <t>Samuel Aristizabal</t>
  </si>
  <si>
    <t>Jose Valli</t>
  </si>
  <si>
    <t>Manuela Ortega</t>
  </si>
  <si>
    <t>Alejandra Rodriguez</t>
  </si>
  <si>
    <t>Maria Proaño</t>
  </si>
  <si>
    <t>Domenica Tintin</t>
  </si>
  <si>
    <t>Carla Cabrera</t>
  </si>
  <si>
    <t>Luciano Cicchitti</t>
  </si>
  <si>
    <t>Manuel Jarpa</t>
  </si>
  <si>
    <t>Alvaro Arriagada</t>
  </si>
  <si>
    <t>Gustavo Torres</t>
  </si>
  <si>
    <t>Rafael Leite</t>
  </si>
  <si>
    <t>Pablo Gonzalez V.</t>
  </si>
  <si>
    <t>Nicolas Maimone</t>
  </si>
  <si>
    <t>Matias Massironi</t>
  </si>
  <si>
    <t>Franco Cisterna</t>
  </si>
  <si>
    <t>Alexis Castillo</t>
  </si>
  <si>
    <t>Francisco Molinatti</t>
  </si>
  <si>
    <t>Felipe Biagis</t>
  </si>
  <si>
    <t>Roberto Mambrini</t>
  </si>
  <si>
    <t>Juan Esteban Cobos</t>
  </si>
  <si>
    <t>Benjamin Cicchitti</t>
  </si>
  <si>
    <t>Julieta Paolini</t>
  </si>
  <si>
    <t>Pilar Fajardo</t>
  </si>
  <si>
    <t>Gaspar Reyes-Escatell</t>
  </si>
  <si>
    <t>Concepción</t>
  </si>
  <si>
    <t>Ani Muena</t>
  </si>
  <si>
    <t>Alicia Railen</t>
  </si>
  <si>
    <t>Ibys Cortes</t>
  </si>
  <si>
    <t>Claudia Briones</t>
  </si>
  <si>
    <t>Paulina Arevalo</t>
  </si>
  <si>
    <t>Jose Tomas Nanjari</t>
  </si>
  <si>
    <t>Gonzalo Oportus</t>
  </si>
  <si>
    <t>Cristian Prado</t>
  </si>
  <si>
    <t>Benjamin Valdes</t>
  </si>
  <si>
    <t>Esteban Rodriguez</t>
  </si>
  <si>
    <t>Joaquin Bascuñan</t>
  </si>
  <si>
    <t>Anibal Bastias</t>
  </si>
  <si>
    <t>Felipe Fuentes</t>
  </si>
  <si>
    <t>Ignacio Valladares</t>
  </si>
  <si>
    <t>Marco Cosme</t>
  </si>
  <si>
    <t>Nicolas Correa</t>
  </si>
  <si>
    <t>Francisco Pinochet</t>
  </si>
  <si>
    <t>Sebastian Perez</t>
  </si>
  <si>
    <t>Francisco Uribe</t>
  </si>
  <si>
    <t>Thomas Hayes</t>
  </si>
  <si>
    <t>Cristian Hasenohr</t>
  </si>
  <si>
    <t>Jonathan Concha</t>
  </si>
  <si>
    <t>Carlos Daza</t>
  </si>
  <si>
    <t>Felipe Fleischmann</t>
  </si>
  <si>
    <t>Pedro Aedo</t>
  </si>
  <si>
    <t>Jorge Briones</t>
  </si>
  <si>
    <t>Felipe Caceres</t>
  </si>
  <si>
    <t>Leonardo Gonzalez</t>
  </si>
  <si>
    <t>Jaime Duhalde</t>
  </si>
  <si>
    <t>Leonardy Hernandez</t>
  </si>
  <si>
    <t>Victor Volante</t>
  </si>
  <si>
    <t>Marcelo Ruiz</t>
  </si>
  <si>
    <t>Jorge Elgueta</t>
  </si>
  <si>
    <t>Edgardo Torres</t>
  </si>
  <si>
    <t>German Hofmeister</t>
  </si>
  <si>
    <t>Henry Rodriguez</t>
  </si>
  <si>
    <t>Mauricio Richards</t>
  </si>
  <si>
    <t>Jorge Brito</t>
  </si>
  <si>
    <t>Mauricio Ogalde</t>
  </si>
  <si>
    <t>Rodrigo Correa</t>
  </si>
  <si>
    <t>Villarica</t>
  </si>
  <si>
    <t>Santiago Quiroz</t>
  </si>
  <si>
    <t>Alonso Navia</t>
  </si>
  <si>
    <t>Julian Amenabar</t>
  </si>
  <si>
    <t>Martina Barrenechea</t>
  </si>
  <si>
    <t>Julieta Esperguel</t>
  </si>
  <si>
    <t>Antonella Cerda</t>
  </si>
  <si>
    <t>Mathias Atalah</t>
  </si>
  <si>
    <t>Matias Cartes</t>
  </si>
  <si>
    <t>Daniela Quilci</t>
  </si>
  <si>
    <t>Francisca Fresard</t>
  </si>
  <si>
    <t>Elizabeth Ibarra</t>
  </si>
  <si>
    <t>Clemente Vargas</t>
  </si>
  <si>
    <t>Ignacio Duran</t>
  </si>
  <si>
    <t>Daniel Nahuelpan</t>
  </si>
  <si>
    <t>Juan Cruz</t>
  </si>
  <si>
    <t>David Clavijo</t>
  </si>
  <si>
    <t>Esteban Betancourt</t>
  </si>
  <si>
    <t>Daniel Gonzalez</t>
  </si>
  <si>
    <t>Guillermo Lopez</t>
  </si>
  <si>
    <t>Eduardo Sandoval</t>
  </si>
  <si>
    <t>Agustin Tejos</t>
  </si>
  <si>
    <t>Sebastian Cerda</t>
  </si>
  <si>
    <t>Roberto Bancalari</t>
  </si>
  <si>
    <t>Eduardo Perez</t>
  </si>
  <si>
    <t>Gonzalo Perez</t>
  </si>
  <si>
    <t>Rodrigo Macheo</t>
  </si>
  <si>
    <t>Leonardo Sandoval</t>
  </si>
  <si>
    <t>Yamil Massri</t>
  </si>
  <si>
    <t>Glynn Byles</t>
  </si>
  <si>
    <t>Ivan Jimenez</t>
  </si>
  <si>
    <t>Maria Jesus Vargas</t>
  </si>
  <si>
    <t>Filippa Dighero</t>
  </si>
  <si>
    <t>Maria Paz Merino</t>
  </si>
  <si>
    <t>Emma Serrano</t>
  </si>
  <si>
    <t>Ignacia Perez</t>
  </si>
  <si>
    <t>Magdalena Arevalo</t>
  </si>
  <si>
    <t>Rafaela Meneses</t>
  </si>
  <si>
    <t>Julian Martel</t>
  </si>
  <si>
    <t>Martin Mora</t>
  </si>
  <si>
    <t>Matias Guzman</t>
  </si>
  <si>
    <t>Pedro Chassin-Trubert</t>
  </si>
  <si>
    <t>Vicente Holloway</t>
  </si>
  <si>
    <t>Simon Fritz</t>
  </si>
  <si>
    <t>Alonso Peñaloza</t>
  </si>
  <si>
    <t>Francisco Moreno</t>
  </si>
  <si>
    <t>Paz Cataldo</t>
  </si>
  <si>
    <t>Paula Hrepic</t>
  </si>
  <si>
    <t>Carolina Rodriguez</t>
  </si>
  <si>
    <t>Yoselyn Gangas</t>
  </si>
  <si>
    <t>Romy Rochenszwald</t>
  </si>
  <si>
    <t>Catalina Cartagena</t>
  </si>
  <si>
    <t>Dodani Araneda</t>
  </si>
  <si>
    <t>Cecilia Leal</t>
  </si>
  <si>
    <t>Ximena Elgueta</t>
  </si>
  <si>
    <t>Diego Reyes</t>
  </si>
  <si>
    <t>Bruno Jara</t>
  </si>
  <si>
    <t>Luciano Vergara</t>
  </si>
  <si>
    <t>Victor Baetty</t>
  </si>
  <si>
    <t>Jaime Soto</t>
  </si>
  <si>
    <t>Arcadio Torrejon</t>
  </si>
  <si>
    <t>Ricardo Fuentes</t>
  </si>
  <si>
    <t>Pablo Goffard</t>
  </si>
  <si>
    <t>Rodrigo Fritz</t>
  </si>
  <si>
    <t>Alvaro Alonso</t>
  </si>
  <si>
    <t>German Garcia</t>
  </si>
  <si>
    <t>Eduardo Godoy</t>
  </si>
  <si>
    <t>Victor Alcaman</t>
  </si>
  <si>
    <t>Jorge Cabezas</t>
  </si>
  <si>
    <t>Luciano Chiang</t>
  </si>
  <si>
    <t>Mily Gutierrez</t>
  </si>
  <si>
    <t>Maria Vasquez</t>
  </si>
  <si>
    <t>Mario Espoz</t>
  </si>
  <si>
    <t>Rafael Quezada</t>
  </si>
  <si>
    <t>Victor Amigo</t>
  </si>
  <si>
    <t>Saul Guzman</t>
  </si>
  <si>
    <t>40.2</t>
  </si>
  <si>
    <t>Franchesca Gonzalez</t>
  </si>
  <si>
    <t>Soledad Cornejo</t>
  </si>
  <si>
    <t>Teresa Bozan</t>
  </si>
  <si>
    <t>David Perez</t>
  </si>
  <si>
    <t>Nicolas Rojas</t>
  </si>
  <si>
    <t>Alejandro Ramirez</t>
  </si>
  <si>
    <t>Christian Zambrano</t>
  </si>
  <si>
    <t>Rodrigo Silva</t>
  </si>
  <si>
    <t>Pablo Pincheira</t>
  </si>
  <si>
    <t>Nicolas Huidobro</t>
  </si>
  <si>
    <t>Pablo Arriagada</t>
  </si>
  <si>
    <t>Jorge Venegas</t>
  </si>
  <si>
    <t>Alejandro Flores</t>
  </si>
  <si>
    <t>Sebastian Bunster</t>
  </si>
  <si>
    <t>Fernando Montecinos</t>
  </si>
  <si>
    <t>Rafael Ferrada</t>
  </si>
  <si>
    <t>Felipe Guachalla</t>
  </si>
  <si>
    <t>Gabriel Farias</t>
  </si>
  <si>
    <t>Hermann Reimberg</t>
  </si>
  <si>
    <t>Fernando Castro</t>
  </si>
  <si>
    <t>Cristopher Arancibia</t>
  </si>
  <si>
    <t>Sergio Figueroa</t>
  </si>
  <si>
    <t>Sebastian Yevenes</t>
  </si>
  <si>
    <t>Jose Poblete</t>
  </si>
  <si>
    <t>Gonzalo Huerta</t>
  </si>
  <si>
    <t>Roberto Pascual</t>
  </si>
  <si>
    <t>Erika Perez</t>
  </si>
  <si>
    <t>Mariela Muñoz</t>
  </si>
  <si>
    <t>Sara Mendez</t>
  </si>
  <si>
    <t>Daniela Carreño</t>
  </si>
  <si>
    <t>Gabriela Romero</t>
  </si>
  <si>
    <t>Karime Maurel</t>
  </si>
  <si>
    <t>Valentina Ortiz</t>
  </si>
  <si>
    <t>Mariane Catoia</t>
  </si>
  <si>
    <t>Ana Zapata</t>
  </si>
  <si>
    <t>Elizabeth Cancino</t>
  </si>
  <si>
    <t>Caburga</t>
  </si>
  <si>
    <t>Paz Nayen Marileo</t>
  </si>
  <si>
    <t>Antonia Colicoy</t>
  </si>
  <si>
    <t>Sofia Beltran</t>
  </si>
  <si>
    <t>Amparo Seitun</t>
  </si>
  <si>
    <t>Amelia Sutter</t>
  </si>
  <si>
    <t>Rocio Opazo</t>
  </si>
  <si>
    <t>Sofia Lara</t>
  </si>
  <si>
    <t>Agustina Cares</t>
  </si>
  <si>
    <t>Darwin Romero</t>
  </si>
  <si>
    <t>Jose Tomas Cabello</t>
  </si>
  <si>
    <t>Jesus Corral</t>
  </si>
  <si>
    <t>Jose Maria Corral</t>
  </si>
  <si>
    <t>Vicente Krause</t>
  </si>
  <si>
    <t>Edgar Martinez</t>
  </si>
  <si>
    <t>Alejandro Chung</t>
  </si>
  <si>
    <t>Alvaro Moreno</t>
  </si>
  <si>
    <t>Federico Sarmiento</t>
  </si>
  <si>
    <t>Nicolas Garrido</t>
  </si>
  <si>
    <t>Emilio Alberto</t>
  </si>
  <si>
    <t>Miguel Angel Diaz</t>
  </si>
  <si>
    <t>Gerardo Saavedra</t>
  </si>
  <si>
    <t>Gabriel Egusquiza</t>
  </si>
  <si>
    <t>Felipe Guzman</t>
  </si>
  <si>
    <t>Roberto Pinto</t>
  </si>
  <si>
    <t>Boris Besoky</t>
  </si>
  <si>
    <t>Edgardo Opazo</t>
  </si>
  <si>
    <t>Andre Calderon</t>
  </si>
  <si>
    <t>Carlos Escobar</t>
  </si>
  <si>
    <t>Fernando Noriega</t>
  </si>
  <si>
    <t>Eduardo Torres</t>
  </si>
  <si>
    <t>Patricio Ulloa</t>
  </si>
  <si>
    <t>Ailil Voccia</t>
  </si>
  <si>
    <t>Nataly Rodriguez</t>
  </si>
  <si>
    <t>Carolina Silva</t>
  </si>
  <si>
    <t>Alejandra Dupre</t>
  </si>
  <si>
    <t>Paola Castelvecchio</t>
  </si>
  <si>
    <t>Maria Paz Ibar</t>
  </si>
  <si>
    <t>Temuco</t>
  </si>
  <si>
    <t>Julieta Barrales</t>
  </si>
  <si>
    <t>Catalina Cardenas</t>
  </si>
  <si>
    <t>Abigail Huichacura</t>
  </si>
  <si>
    <t>Trinidad Moller</t>
  </si>
  <si>
    <t>Mateo Parra</t>
  </si>
  <si>
    <t>Mariano Henriquez</t>
  </si>
  <si>
    <t>Klaus Moller</t>
  </si>
  <si>
    <t>Adolfo Lobos</t>
  </si>
  <si>
    <t>Matias Parra</t>
  </si>
  <si>
    <t>Javier Sandoval</t>
  </si>
  <si>
    <t>Vicente Flores</t>
  </si>
  <si>
    <t>Valentina Lefimil</t>
  </si>
  <si>
    <t>Lima</t>
  </si>
  <si>
    <t>Malasia</t>
  </si>
  <si>
    <t>Geelong</t>
  </si>
  <si>
    <t>Taupo</t>
  </si>
  <si>
    <t>Maximiliano Salas</t>
  </si>
  <si>
    <t>Manuel Mococain</t>
  </si>
  <si>
    <t>Rodolfo Astorga</t>
  </si>
  <si>
    <t>Rodrigo Cordovero</t>
  </si>
  <si>
    <t>Liz Schvemer</t>
  </si>
  <si>
    <t>Laura Castro</t>
  </si>
  <si>
    <t>Consuelo Cerda</t>
  </si>
  <si>
    <t>Matilde Hantsch</t>
  </si>
  <si>
    <t>Sofia Cardoch</t>
  </si>
  <si>
    <t>Polett Arcos</t>
  </si>
  <si>
    <t>Ignacio Salas</t>
  </si>
  <si>
    <t>Maximiliano Cortes</t>
  </si>
  <si>
    <t>Simon Pfeiffer</t>
  </si>
  <si>
    <t>Nicolas Gesche</t>
  </si>
  <si>
    <t>Enzo Gustafierro</t>
  </si>
  <si>
    <t>Francisco Carvallo</t>
  </si>
  <si>
    <t>Pedro Vega</t>
  </si>
  <si>
    <t>Gonzalo Macaya</t>
  </si>
  <si>
    <t>Jose Tomas Castro</t>
  </si>
  <si>
    <t>Isaac Silberman</t>
  </si>
  <si>
    <t>Paraguay</t>
  </si>
  <si>
    <t>Algarrobo</t>
  </si>
  <si>
    <t>Amaia Gacitua</t>
  </si>
  <si>
    <t>Emilia Buñuelo</t>
  </si>
  <si>
    <t>Macarena Labranque</t>
  </si>
  <si>
    <t>Fernanda Diaz</t>
  </si>
  <si>
    <t>Karina Jaime</t>
  </si>
  <si>
    <t>Carolina Le Beuffe</t>
  </si>
  <si>
    <t>Barbara Wormull</t>
  </si>
  <si>
    <t>Claudia Lorenza</t>
  </si>
  <si>
    <t>Claudio Naranjo</t>
  </si>
  <si>
    <t>Juan Pablo Chavez</t>
  </si>
  <si>
    <t>Vicente Calderon</t>
  </si>
  <si>
    <t>Javier Reyes</t>
  </si>
  <si>
    <t>Luis Leiva</t>
  </si>
  <si>
    <t>Juan Lagunas</t>
  </si>
  <si>
    <t>Antonio Zarate</t>
  </si>
  <si>
    <t>Matias Pendola</t>
  </si>
  <si>
    <t>Carlos Weinberger</t>
  </si>
  <si>
    <t>Mauricio Alvarado</t>
  </si>
  <si>
    <t>Rafael Reyes</t>
  </si>
  <si>
    <t>Christian Cuq</t>
  </si>
  <si>
    <t>Raul Hernandez</t>
  </si>
  <si>
    <t>Coquimbo</t>
  </si>
  <si>
    <t>1/4 Ironman</t>
  </si>
  <si>
    <t>Josefina Trewhela</t>
  </si>
  <si>
    <t>Ane Garay</t>
  </si>
  <si>
    <t>Merys Agamez</t>
  </si>
  <si>
    <t>Paulina Cabezas</t>
  </si>
  <si>
    <t>Agustina Davis</t>
  </si>
  <si>
    <t>Pia Rivera</t>
  </si>
  <si>
    <t>Vanessa Garrido</t>
  </si>
  <si>
    <t>Lorena Olivares</t>
  </si>
  <si>
    <t>Jose Luis Valencia</t>
  </si>
  <si>
    <t>Simon Alquinta</t>
  </si>
  <si>
    <t>Luis Ruz</t>
  </si>
  <si>
    <t>Aedzer Hellema</t>
  </si>
  <si>
    <t>Ruben Vinet</t>
  </si>
  <si>
    <t>Rodolfo Bastias</t>
  </si>
  <si>
    <t>Gunther Kyling</t>
  </si>
  <si>
    <t>Jaime Acevedo</t>
  </si>
  <si>
    <t>Pablo Pizarro</t>
  </si>
  <si>
    <t>Diego Infante</t>
  </si>
  <si>
    <t>Carlos Tapia</t>
  </si>
  <si>
    <t>Felipe Lopez</t>
  </si>
  <si>
    <t>Miguel Toro</t>
  </si>
  <si>
    <t>Patricio Villalobos</t>
  </si>
  <si>
    <t>Christian Cañas</t>
  </si>
  <si>
    <t>Jorge Cortes</t>
  </si>
  <si>
    <t>Rodrigo Negrete</t>
  </si>
  <si>
    <t>Ferenc Gyorgy</t>
  </si>
  <si>
    <t>Nicolas Flanega</t>
  </si>
  <si>
    <t>Sebastian Cerpa</t>
  </si>
  <si>
    <t>Raimundo Rencoret</t>
  </si>
  <si>
    <t>Tomas Baez</t>
  </si>
  <si>
    <t>Alvaro Toledo</t>
  </si>
  <si>
    <t>Fabian Contreras</t>
  </si>
  <si>
    <t>Josu San Pedro</t>
  </si>
  <si>
    <t>Manuel Araya</t>
  </si>
  <si>
    <t>Felipe Madriaza</t>
  </si>
  <si>
    <t>Sebastian Salas</t>
  </si>
  <si>
    <t>Iñigo Redondo</t>
  </si>
  <si>
    <t>Tomas Muñoz</t>
  </si>
  <si>
    <t>Papudo</t>
  </si>
  <si>
    <t>Francisco Turner</t>
  </si>
  <si>
    <t>Ignacio Roblero</t>
  </si>
  <si>
    <t>Bastian Gazitua</t>
  </si>
  <si>
    <t>Francisco Vergara</t>
  </si>
  <si>
    <t>Andres Alfaro</t>
  </si>
  <si>
    <t>Tomas Cepeda</t>
  </si>
  <si>
    <t>Sebastian Figari</t>
  </si>
  <si>
    <t>Juan Manuel Gutierrez</t>
  </si>
  <si>
    <t>Hector Soto</t>
  </si>
  <si>
    <t>Felipe Velasquez</t>
  </si>
  <si>
    <t>Pablo Contreras</t>
  </si>
  <si>
    <t>Hernan Meneses</t>
  </si>
  <si>
    <t>Rene Corvalan</t>
  </si>
  <si>
    <t>Gonzalo Morales</t>
  </si>
  <si>
    <t>Ignacio Bascuñan</t>
  </si>
  <si>
    <t>Jorge Nazer</t>
  </si>
  <si>
    <t>Ricardo Riesco</t>
  </si>
  <si>
    <t>Pedro Goic</t>
  </si>
  <si>
    <t>Joana Berrios</t>
  </si>
  <si>
    <t>Macarena de la Llera</t>
  </si>
  <si>
    <t>Carolina Garcia</t>
  </si>
  <si>
    <t>Yokohama</t>
  </si>
  <si>
    <t>Ignacio Lepin</t>
  </si>
  <si>
    <t>Agustin Lorenzini</t>
  </si>
  <si>
    <t>Amaro Medina</t>
  </si>
  <si>
    <t>Pavel Quezada</t>
  </si>
  <si>
    <t>Vicente Ureta</t>
  </si>
  <si>
    <t>Sebastian Villa</t>
  </si>
  <si>
    <t>Gustavo Vilches</t>
  </si>
  <si>
    <t>Sebastian Padilla</t>
  </si>
  <si>
    <t>Cristian Plaza</t>
  </si>
  <si>
    <t>Rodolfo Sanchez</t>
  </si>
  <si>
    <t>Nicolas Barrios</t>
  </si>
  <si>
    <t>Luis Felipe Araya</t>
  </si>
  <si>
    <t>Cristian Diaz</t>
  </si>
  <si>
    <t>Edisson Sanchez</t>
  </si>
  <si>
    <t>Miguel Jaque</t>
  </si>
  <si>
    <t>Bannon Cavieres</t>
  </si>
  <si>
    <t>Ismael Esparza</t>
  </si>
  <si>
    <t>Andres Pau</t>
  </si>
  <si>
    <t>Eugenio Salas</t>
  </si>
  <si>
    <t>Rodrigo Martinez</t>
  </si>
  <si>
    <t>Andres Sauma</t>
  </si>
  <si>
    <t>Felipe Rojas</t>
  </si>
  <si>
    <t>Andres Silva</t>
  </si>
  <si>
    <t>Manuel Alarcon</t>
  </si>
  <si>
    <t>Javiera Cerda</t>
  </si>
  <si>
    <t>Rafaela Sanhueza</t>
  </si>
  <si>
    <t>Maite Tumani</t>
  </si>
  <si>
    <t>Katherine Nahuelcura</t>
  </si>
  <si>
    <t>Alejandra Merino</t>
  </si>
  <si>
    <t>Francisca Troncoso</t>
  </si>
  <si>
    <t>Antonella Callegari</t>
  </si>
  <si>
    <t>Tatiana Osses</t>
  </si>
  <si>
    <t>Alejandra Vidales</t>
  </si>
  <si>
    <t>Romina Larrain</t>
  </si>
  <si>
    <t>Pamela Gomez</t>
  </si>
  <si>
    <t>Pascale Ritter</t>
  </si>
  <si>
    <t>Ximena Moncada</t>
  </si>
  <si>
    <t>Paola Valle</t>
  </si>
  <si>
    <t>Amanda Greidanus</t>
  </si>
  <si>
    <t>Moira Mella</t>
  </si>
  <si>
    <t>Veronica Brañes</t>
  </si>
  <si>
    <t>Anabel Molina</t>
  </si>
  <si>
    <t>Jessica Simoni</t>
  </si>
  <si>
    <t>Mylena Diaz</t>
  </si>
  <si>
    <t>Daniela Passos</t>
  </si>
  <si>
    <t>Veronica Schauenburg</t>
  </si>
  <si>
    <t>Juan Carlos Sanhueza</t>
  </si>
  <si>
    <t>Francisco Bordachar</t>
  </si>
  <si>
    <t>Tomas Turner</t>
  </si>
  <si>
    <t>Frank Schuster</t>
  </si>
  <si>
    <t>Jesus Ibañez</t>
  </si>
  <si>
    <t>Ivan Nuñez</t>
  </si>
  <si>
    <t>Marcelo Hidalgo</t>
  </si>
  <si>
    <t>Cristian Castillo</t>
  </si>
  <si>
    <t>Dagoberto Perez</t>
  </si>
  <si>
    <t>Rodolfo Riffo</t>
  </si>
  <si>
    <t>Oscar Otero</t>
  </si>
  <si>
    <t>Luis Alric</t>
  </si>
  <si>
    <t>Nicolas Iturra</t>
  </si>
  <si>
    <t>Sergio Valenzuela</t>
  </si>
  <si>
    <t>Silvestre Diaz</t>
  </si>
  <si>
    <t>Andres Braemer</t>
  </si>
  <si>
    <t>Henrique Souza</t>
  </si>
  <si>
    <t>Francisco Salinas</t>
  </si>
  <si>
    <t>Rduardo Bublitz</t>
  </si>
  <si>
    <t>Victor Carcamo</t>
  </si>
  <si>
    <t>Rafael Astudillo</t>
  </si>
  <si>
    <t>Jeremias Galilea</t>
  </si>
  <si>
    <t>Nicolas Johanssen</t>
  </si>
  <si>
    <t>Javier Salvador</t>
  </si>
  <si>
    <t>Marcelo Ortiz</t>
  </si>
  <si>
    <t>Benjamin Salazar</t>
  </si>
  <si>
    <t>Nicolas Vargas</t>
  </si>
  <si>
    <t>Tomas Pichara</t>
  </si>
  <si>
    <t>Ignacio Araya</t>
  </si>
  <si>
    <t>Franco Bobadilla</t>
  </si>
  <si>
    <t>Juan Pablo Dussaillant</t>
  </si>
  <si>
    <t>Iquique</t>
  </si>
  <si>
    <t>Daniela Bustos</t>
  </si>
  <si>
    <t>Mixi Quiroz</t>
  </si>
  <si>
    <t>Valentina Sotelo</t>
  </si>
  <si>
    <t>Francisca Gonzalez</t>
  </si>
  <si>
    <t>Francisca Yevenes</t>
  </si>
  <si>
    <t>Natalia Cautin</t>
  </si>
  <si>
    <t>Cristina Peña</t>
  </si>
  <si>
    <t>Florencia Giavelli</t>
  </si>
  <si>
    <t>Diara Melendez</t>
  </si>
  <si>
    <t>Gypssy Carvajal</t>
  </si>
  <si>
    <t>Valentina Holvoet</t>
  </si>
  <si>
    <t>Paulina Araya</t>
  </si>
  <si>
    <t>Fabiola Rivera</t>
  </si>
  <si>
    <t>Francia Mundaca</t>
  </si>
  <si>
    <t>Jenyfer Leon</t>
  </si>
  <si>
    <t>Katherine Evans</t>
  </si>
  <si>
    <t>Paula Lopez</t>
  </si>
  <si>
    <t>Nancy Martinez</t>
  </si>
  <si>
    <t>Catherine Sanchez</t>
  </si>
  <si>
    <t>Paola Piguillen</t>
  </si>
  <si>
    <t>Susan Moreno</t>
  </si>
  <si>
    <t>Susana Zapata</t>
  </si>
  <si>
    <t>Nelson Larrondo</t>
  </si>
  <si>
    <t>Eduardo Barreau</t>
  </si>
  <si>
    <t>Ruben Castro</t>
  </si>
  <si>
    <t>Cristian Veneros</t>
  </si>
  <si>
    <t>Hernan Lorca</t>
  </si>
  <si>
    <t>Eduardo Arcos</t>
  </si>
  <si>
    <t>Mauricio Rubio</t>
  </si>
  <si>
    <t>Patricio Galvez</t>
  </si>
  <si>
    <t>Marcelo Roman</t>
  </si>
  <si>
    <t>Luis Portaro</t>
  </si>
  <si>
    <t>Ronny Rodriguez</t>
  </si>
  <si>
    <t>Waldo Manosalva</t>
  </si>
  <si>
    <t>Alejandro Garcia</t>
  </si>
  <si>
    <t>Rodrigo Cortez</t>
  </si>
  <si>
    <t>Tommy Tejada</t>
  </si>
  <si>
    <t>Marcelo Orellana</t>
  </si>
  <si>
    <t>Francisco Rojas</t>
  </si>
  <si>
    <t>Ruben Ormeño</t>
  </si>
  <si>
    <t>Leonardo Mourglia</t>
  </si>
  <si>
    <t>Sebastian Vera</t>
  </si>
  <si>
    <t>Jose Rossi</t>
  </si>
  <si>
    <t>Miguel Angel Leiva</t>
  </si>
  <si>
    <t>Gustavo Saez</t>
  </si>
  <si>
    <t>Juan Schafer</t>
  </si>
  <si>
    <t>Andres Arancibia</t>
  </si>
  <si>
    <t>Anibal Avalos</t>
  </si>
  <si>
    <t>Patricio Alberto</t>
  </si>
  <si>
    <t>Teo Ramirez</t>
  </si>
  <si>
    <t>Alejandro Gomez</t>
  </si>
  <si>
    <t>Gustavo Aravena</t>
  </si>
  <si>
    <t>Thomas Gattoni</t>
  </si>
  <si>
    <t>Gustavo Fernandez</t>
  </si>
  <si>
    <t>Alejandro Becerra</t>
  </si>
  <si>
    <t>Fernando Carrasco</t>
  </si>
  <si>
    <t>Diego Alvarez</t>
  </si>
  <si>
    <t>Victor Montenegro</t>
  </si>
  <si>
    <t>Sergio Rivera</t>
  </si>
  <si>
    <t>Cesar Rios</t>
  </si>
  <si>
    <t>Sebastian Allende</t>
  </si>
  <si>
    <t>Diego Escobar</t>
  </si>
  <si>
    <t>Emanuel Valdes</t>
  </si>
  <si>
    <t>Matias Castillo</t>
  </si>
  <si>
    <t>Jorge de la Cerda</t>
  </si>
  <si>
    <t>Nicolas Borquez</t>
  </si>
  <si>
    <t>Benjamin Porras</t>
  </si>
  <si>
    <t>Brian Catalan</t>
  </si>
  <si>
    <t>Josue Lagos</t>
  </si>
  <si>
    <t>Alvaro Condori</t>
  </si>
  <si>
    <t>Diego Cortes</t>
  </si>
  <si>
    <t>Eduardo Valdes</t>
  </si>
  <si>
    <t>Estaban Marin</t>
  </si>
  <si>
    <t>Gustavo Retamal</t>
  </si>
  <si>
    <t>Jorge Merida</t>
  </si>
  <si>
    <t>Joaquin Diaz</t>
  </si>
  <si>
    <t>Bastian Leiva</t>
  </si>
  <si>
    <t>Javier Nuñez</t>
  </si>
  <si>
    <t>Carlos Sepulveda</t>
  </si>
  <si>
    <t>50.1</t>
  </si>
  <si>
    <t>Camilo Alvarez</t>
  </si>
  <si>
    <t>Claudio Alvarez</t>
  </si>
  <si>
    <t>Jorge Lagos</t>
  </si>
  <si>
    <t>Manuel Bravo</t>
  </si>
  <si>
    <t>Ignacio Zapata</t>
  </si>
  <si>
    <t>Cristian Maturana</t>
  </si>
  <si>
    <t>Luis Tapia</t>
  </si>
  <si>
    <t>Manuel Gutierrez</t>
  </si>
  <si>
    <t>Pablo Amarante</t>
  </si>
  <si>
    <t>Angelo Palumbo</t>
  </si>
  <si>
    <t>Wilson Navea</t>
  </si>
  <si>
    <t>Ricardo Vinet</t>
  </si>
  <si>
    <t>Boris Gomez</t>
  </si>
  <si>
    <t>Carlos Rivadeneira</t>
  </si>
  <si>
    <t>Sebastian Vigil</t>
  </si>
  <si>
    <t>Enrique Leon</t>
  </si>
  <si>
    <t>Osiel Obreque</t>
  </si>
  <si>
    <t>Juan Carlos Labarca</t>
  </si>
  <si>
    <t>Juan Tapia</t>
  </si>
  <si>
    <t>Ricardo Cavieres</t>
  </si>
  <si>
    <t>Roberto Ilufin</t>
  </si>
  <si>
    <t>Juan Carlos Corrales</t>
  </si>
  <si>
    <t>Fernanda Tapia</t>
  </si>
  <si>
    <t>Paula Cortes</t>
  </si>
  <si>
    <t>Macarena Lobos</t>
  </si>
  <si>
    <t>Constanza Otero</t>
  </si>
  <si>
    <t>Fanny Goupil</t>
  </si>
  <si>
    <t>Melisa Montecinos</t>
  </si>
  <si>
    <t>Meg Logan</t>
  </si>
  <si>
    <t>Nicole Hernandez</t>
  </si>
  <si>
    <t>Isabel Ide</t>
  </si>
  <si>
    <t>Calima</t>
  </si>
  <si>
    <t>Salinas</t>
  </si>
  <si>
    <t>Huatulco</t>
  </si>
  <si>
    <t>Pontevedra</t>
  </si>
  <si>
    <t>Long</t>
  </si>
  <si>
    <t>Roth</t>
  </si>
  <si>
    <t>Ironman</t>
  </si>
  <si>
    <t>Larache</t>
  </si>
  <si>
    <t>Saidia</t>
  </si>
  <si>
    <t>Tiszaujvaros</t>
  </si>
  <si>
    <t>Tszaujvaros</t>
  </si>
  <si>
    <t>Cross</t>
  </si>
  <si>
    <t>Hamburgo</t>
  </si>
  <si>
    <t>Manta</t>
  </si>
  <si>
    <t>Tabor</t>
  </si>
  <si>
    <t>Alpe D'Huez</t>
  </si>
  <si>
    <t>2/3 Ironman</t>
  </si>
  <si>
    <t>Claudia Echavarria</t>
  </si>
  <si>
    <t>Sylvana Sanhueza</t>
  </si>
  <si>
    <t>Francesca Braghetto</t>
  </si>
  <si>
    <t>Madeleine Morales</t>
  </si>
  <si>
    <t>Rossy Soles</t>
  </si>
  <si>
    <t>Yecksie Lopez</t>
  </si>
  <si>
    <t>Karina Massad</t>
  </si>
  <si>
    <t>Marjorie Coindreau</t>
  </si>
  <si>
    <t>Desiree Rivero</t>
  </si>
  <si>
    <t>Karen Bittencourt</t>
  </si>
  <si>
    <t>Cristina Fontana</t>
  </si>
  <si>
    <t>Loreto Sanchez</t>
  </si>
  <si>
    <t>Ines Varas</t>
  </si>
  <si>
    <t>Natalia Bravo</t>
  </si>
  <si>
    <t>Veronica Herrera</t>
  </si>
  <si>
    <t>Cynthia Castro</t>
  </si>
  <si>
    <t>Aileen Catalan</t>
  </si>
  <si>
    <t>Vanessa Muñoz</t>
  </si>
  <si>
    <t>Mara Jose Ojeda</t>
  </si>
  <si>
    <t>Maria Jose Rojas</t>
  </si>
  <si>
    <t>Daniela Silva</t>
  </si>
  <si>
    <t>Javiera Valdebenito</t>
  </si>
  <si>
    <t>Magdalena Ramos</t>
  </si>
  <si>
    <t>Gabriela Mora</t>
  </si>
  <si>
    <t>Camila Roman</t>
  </si>
  <si>
    <t>Gaston Gauche</t>
  </si>
  <si>
    <t>Rodrigo Nuñez</t>
  </si>
  <si>
    <t>Jorge Echeverria</t>
  </si>
  <si>
    <t>Daygoro Gaytan</t>
  </si>
  <si>
    <t>Jesus Valera</t>
  </si>
  <si>
    <t>Luis Moreno</t>
  </si>
  <si>
    <t>Jaime Chamorro</t>
  </si>
  <si>
    <t>Adolfo Cisternas</t>
  </si>
  <si>
    <t>Cristopher Oyarzun</t>
  </si>
  <si>
    <t>Pablo Urrutia</t>
  </si>
  <si>
    <t>Jose Vasquez</t>
  </si>
  <si>
    <t>Claudio Peralta</t>
  </si>
  <si>
    <t>Alejandro Cardenas</t>
  </si>
  <si>
    <t>Sebastian Salvo</t>
  </si>
  <si>
    <t>Pablo Sandoval</t>
  </si>
  <si>
    <t>Fernando Villagran</t>
  </si>
  <si>
    <t>Ramon Bustos</t>
  </si>
  <si>
    <t>Jose Larrain</t>
  </si>
  <si>
    <t>Angel Salinas</t>
  </si>
  <si>
    <t>Ignacio Diaz</t>
  </si>
  <si>
    <t>Vicente Fernandez</t>
  </si>
  <si>
    <t>Benjamin Bobadilla</t>
  </si>
  <si>
    <t>Brahian Hornig</t>
  </si>
  <si>
    <t>Cristobal Verdugo</t>
  </si>
  <si>
    <t>Agustin Venegas</t>
  </si>
  <si>
    <t>Gregorio Garcia</t>
  </si>
  <si>
    <t>Bruno Damiano</t>
  </si>
  <si>
    <t>Pedro Araya</t>
  </si>
  <si>
    <t>Pablo Klein</t>
  </si>
  <si>
    <t>Rep. Checa</t>
  </si>
  <si>
    <t>Xterra</t>
  </si>
  <si>
    <t>Asunción</t>
  </si>
  <si>
    <t>Arica</t>
  </si>
  <si>
    <t>Victoria Donoso</t>
  </si>
  <si>
    <t>Javiera de la Cerda</t>
  </si>
  <si>
    <t>Ambar Villena</t>
  </si>
  <si>
    <t>Catalina Lizana</t>
  </si>
  <si>
    <t>Danka Archile</t>
  </si>
  <si>
    <t>Priscila Araya</t>
  </si>
  <si>
    <t>Constanza Huaranca</t>
  </si>
  <si>
    <t>Paloma Masman</t>
  </si>
  <si>
    <t>Valeria Cofre</t>
  </si>
  <si>
    <t>Javiera Ferrer</t>
  </si>
  <si>
    <t>Claudia Portales</t>
  </si>
  <si>
    <t>Alejandra Pereira</t>
  </si>
  <si>
    <t>Carmen Garcia</t>
  </si>
  <si>
    <t>Maria Sanderson</t>
  </si>
  <si>
    <t>Pedro Lagos</t>
  </si>
  <si>
    <t>Gael Moroso</t>
  </si>
  <si>
    <t>Jorge Castillo</t>
  </si>
  <si>
    <t>Alvaro Choquerive</t>
  </si>
  <si>
    <t>Franco Sanderson</t>
  </si>
  <si>
    <t>Esteban Marin</t>
  </si>
  <si>
    <t>Ignacio Oyarzun</t>
  </si>
  <si>
    <t>Nicolas Olivares</t>
  </si>
  <si>
    <t>Victor Cisterna</t>
  </si>
  <si>
    <t>Elias Valdes</t>
  </si>
  <si>
    <t>Juan Flores</t>
  </si>
  <si>
    <t>Carlos Amigo</t>
  </si>
  <si>
    <t>Antonio Carvallo</t>
  </si>
  <si>
    <t>Marcos Vergara</t>
  </si>
  <si>
    <t>Bryan Riquelme</t>
  </si>
  <si>
    <t>Alexis Campos</t>
  </si>
  <si>
    <t>Luis Ceriche</t>
  </si>
  <si>
    <t>Francisco Alvarez</t>
  </si>
  <si>
    <t>Cristobal Diaz</t>
  </si>
  <si>
    <t>Mauro Rodriguez</t>
  </si>
  <si>
    <t>Fabian Bahamondes</t>
  </si>
  <si>
    <t>Jorge Labarca</t>
  </si>
  <si>
    <t>Roberto Quintana</t>
  </si>
  <si>
    <t>Diego Conti</t>
  </si>
  <si>
    <t>Jaime Fernandez</t>
  </si>
  <si>
    <t>Pietro Caselli</t>
  </si>
  <si>
    <t>Francisco Figueroa</t>
  </si>
  <si>
    <t>Guillermo Gomez</t>
  </si>
  <si>
    <t>Jose Sanchez</t>
  </si>
  <si>
    <t>Alvaro Gandarillas</t>
  </si>
  <si>
    <t>Rony Ramirez</t>
  </si>
  <si>
    <t>Oscar Buldres</t>
  </si>
  <si>
    <t>Cesar Rojas</t>
  </si>
  <si>
    <t>Ismael Aranda</t>
  </si>
  <si>
    <t>Cristian Montenegro</t>
  </si>
  <si>
    <t>Benjamin Villalobos</t>
  </si>
  <si>
    <t>Luis Quispe</t>
  </si>
  <si>
    <t>Fernando Alvarez</t>
  </si>
  <si>
    <t>Joaquin Rojas</t>
  </si>
  <si>
    <t>Mauricio Barra</t>
  </si>
  <si>
    <t>Ignacio Vega</t>
  </si>
  <si>
    <t>Julio Varela</t>
  </si>
  <si>
    <t>Hans Stuckrath</t>
  </si>
  <si>
    <t>Diego Morales</t>
  </si>
  <si>
    <t>Fernando Barraza</t>
  </si>
  <si>
    <t>Jorge Ruiz</t>
  </si>
  <si>
    <t>Bastian Meza</t>
  </si>
  <si>
    <t>Renato Jeria</t>
  </si>
  <si>
    <t>Vicente Gonzalez</t>
  </si>
  <si>
    <t>Paula Muñoz</t>
  </si>
  <si>
    <t>Moira Donoso</t>
  </si>
  <si>
    <t>Nancy Salazar</t>
  </si>
  <si>
    <t>Constanza Rebolledo</t>
  </si>
  <si>
    <t>Vanessa Basualto</t>
  </si>
  <si>
    <t>Antonia Meza</t>
  </si>
  <si>
    <t>French Riviera</t>
  </si>
  <si>
    <t>Tongoy</t>
  </si>
  <si>
    <t>Pascalle Juacinda</t>
  </si>
  <si>
    <t>Arriana Dolfi</t>
  </si>
  <si>
    <t>Paula Fernandez</t>
  </si>
  <si>
    <t>Daniela Arancibia</t>
  </si>
  <si>
    <t>Maria Jose Vera</t>
  </si>
  <si>
    <t>Marcela Medina</t>
  </si>
  <si>
    <t>Carla Vasquez</t>
  </si>
  <si>
    <t>Marcela Perez</t>
  </si>
  <si>
    <t>Loreto Lizana</t>
  </si>
  <si>
    <t>Benjamin Hernandez</t>
  </si>
  <si>
    <t>Andy Torres</t>
  </si>
  <si>
    <t>Tomas Cespedes</t>
  </si>
  <si>
    <t>Camilo Salvador</t>
  </si>
  <si>
    <t>Stefano Sacco</t>
  </si>
  <si>
    <t>Eloin Acuña</t>
  </si>
  <si>
    <t>Diego Rivera</t>
  </si>
  <si>
    <t>Bastian Gonzalez</t>
  </si>
  <si>
    <t>Carlos Fuentes</t>
  </si>
  <si>
    <t>Felipe Cid</t>
  </si>
  <si>
    <t>Reymundo Sanchez</t>
  </si>
  <si>
    <t>Anibal Bugueño</t>
  </si>
  <si>
    <t>Daniel del Pino</t>
  </si>
  <si>
    <t>Jose Vega</t>
  </si>
  <si>
    <t>Pierre Cabeza</t>
  </si>
  <si>
    <t>Guillermo Carlomagno</t>
  </si>
  <si>
    <t>Fabian Gonzalez</t>
  </si>
  <si>
    <t>Hector Castro</t>
  </si>
  <si>
    <t>Gabriel Prieto</t>
  </si>
  <si>
    <t>Francisco Bahamondes</t>
  </si>
  <si>
    <t>Manuel Berrios</t>
  </si>
  <si>
    <t>Jorge Harambillet</t>
  </si>
  <si>
    <t>Pedro Tarres</t>
  </si>
  <si>
    <t>Alberto Arntz</t>
  </si>
  <si>
    <t>Mauricio Trujillo</t>
  </si>
  <si>
    <t>Miguel Bravo</t>
  </si>
  <si>
    <t>Hector Vargas</t>
  </si>
  <si>
    <t>Tomas Mesa</t>
  </si>
  <si>
    <t>Vicente Dinamarca</t>
  </si>
  <si>
    <t>Manuel Olivares</t>
  </si>
  <si>
    <t>Felipe Barrera</t>
  </si>
  <si>
    <t>Jose Conde</t>
  </si>
  <si>
    <t>Pablo Briones</t>
  </si>
  <si>
    <t>Cristhian Moller</t>
  </si>
  <si>
    <t>Gonzalo Fritz</t>
  </si>
  <si>
    <t>Jorge Fatigatti</t>
  </si>
  <si>
    <t>Hector Cifuentes</t>
  </si>
  <si>
    <t>Pau Barcelo</t>
  </si>
  <si>
    <t>Felipe Sepulveda</t>
  </si>
  <si>
    <t>Cristian Pedreros</t>
  </si>
  <si>
    <t>Alejandro Vargas</t>
  </si>
  <si>
    <t>Juan Carlos Jara</t>
  </si>
  <si>
    <t>Ricardo Orostica</t>
  </si>
  <si>
    <t>Alfonso Suret</t>
  </si>
  <si>
    <t>Jorge Tolmo</t>
  </si>
  <si>
    <t>Con Con</t>
  </si>
  <si>
    <t>Amparo Bastidas</t>
  </si>
  <si>
    <t>Constanza Perkins</t>
  </si>
  <si>
    <t>Maria Jose Ojeda</t>
  </si>
  <si>
    <t>Maria Ignacia Lopez</t>
  </si>
  <si>
    <t>Macarena Aguilar</t>
  </si>
  <si>
    <t>Nicole Otazo</t>
  </si>
  <si>
    <t>Carla Kelly</t>
  </si>
  <si>
    <t>Macarena Opazo</t>
  </si>
  <si>
    <t>Sayan Vallejos</t>
  </si>
  <si>
    <t>Sofia Jaña</t>
  </si>
  <si>
    <t>Leslie Tapia</t>
  </si>
  <si>
    <t>David Segovia</t>
  </si>
  <si>
    <t>Matias Teichelmann</t>
  </si>
  <si>
    <t>Sebastian Ferbol</t>
  </si>
  <si>
    <t>Jose Lopez</t>
  </si>
  <si>
    <t>Sebastian Silva</t>
  </si>
  <si>
    <t>Cristobal Rodriguez</t>
  </si>
  <si>
    <t>Juan Astudillo</t>
  </si>
  <si>
    <t>Benjamin Fravega</t>
  </si>
  <si>
    <t>Sebastian Oyarzun</t>
  </si>
  <si>
    <t>Victor Castillo</t>
  </si>
  <si>
    <t>Bruno Nuñez</t>
  </si>
  <si>
    <t>Francisco Loayza</t>
  </si>
  <si>
    <t>Tomas Merino</t>
  </si>
  <si>
    <t>Tomas Vio</t>
  </si>
  <si>
    <t>Jose Luis Moreno</t>
  </si>
  <si>
    <t>David Martinez</t>
  </si>
  <si>
    <t>Waldo Gonzalez</t>
  </si>
  <si>
    <t>Sergio Gonzalez</t>
  </si>
  <si>
    <t>Sofia Canepa</t>
  </si>
  <si>
    <t>Maria Fernanda Niklitschek</t>
  </si>
  <si>
    <t>Daniela Johanssen</t>
  </si>
  <si>
    <t>Mical Orellana</t>
  </si>
  <si>
    <t>Maria de los Angeles Silva</t>
  </si>
  <si>
    <t>Tomas Gomez</t>
  </si>
  <si>
    <t>Rafael Lira</t>
  </si>
  <si>
    <t>Boris Nuñez</t>
  </si>
  <si>
    <t>Cristobal Arrau</t>
  </si>
  <si>
    <t>Esteban Maulen</t>
  </si>
  <si>
    <t>Anton Hornauer</t>
  </si>
  <si>
    <t>Vicente Maldonado</t>
  </si>
  <si>
    <t>Benjamin Moller</t>
  </si>
  <si>
    <t>Francisco Conejera</t>
  </si>
  <si>
    <t>Mateo Pacheco</t>
  </si>
  <si>
    <t>Enrique Merino</t>
  </si>
  <si>
    <t>Roberto Fernandez</t>
  </si>
  <si>
    <t>Juan Olate</t>
  </si>
  <si>
    <t>Marco Barrera</t>
  </si>
  <si>
    <t>Jose Oyarzun</t>
  </si>
  <si>
    <t>Marcelo Torres</t>
  </si>
  <si>
    <t>Andres Vasquez</t>
  </si>
  <si>
    <t>Claudio Valenzuela</t>
  </si>
  <si>
    <t>Francisco Laymuns</t>
  </si>
  <si>
    <t>Antonio Peña</t>
  </si>
  <si>
    <t>Mauricio Muñoz</t>
  </si>
  <si>
    <t>Anthony Albornoz</t>
  </si>
  <si>
    <t>Manuel Vergara</t>
  </si>
  <si>
    <t>Juan Pablo Scheinder</t>
  </si>
  <si>
    <t>Sao Paulo</t>
  </si>
  <si>
    <t>Lago Molveno</t>
  </si>
  <si>
    <t>Roma</t>
  </si>
  <si>
    <t>Niza</t>
  </si>
  <si>
    <t>Iñaki Arrivillaga</t>
  </si>
  <si>
    <t>Piero Capponi</t>
  </si>
  <si>
    <t>Hawaii</t>
  </si>
  <si>
    <t>Barbara Vallejos</t>
  </si>
  <si>
    <t>Cristina Andonegui</t>
  </si>
  <si>
    <t>Carolina Ramirez</t>
  </si>
  <si>
    <t>Rapel</t>
  </si>
  <si>
    <t>Belen Urtubia</t>
  </si>
  <si>
    <t>Iriel Ahumada</t>
  </si>
  <si>
    <t>Aylin Valdivieso</t>
  </si>
  <si>
    <t>Amaru Poblete</t>
  </si>
  <si>
    <t>Milena Mijac</t>
  </si>
  <si>
    <t>Javiera Mijac</t>
  </si>
  <si>
    <t>Shannon Abrams</t>
  </si>
  <si>
    <t>Camila Benitez</t>
  </si>
  <si>
    <t>Maria Latorre</t>
  </si>
  <si>
    <t>Rosa Sequeros</t>
  </si>
  <si>
    <t>Paula Guadalupe</t>
  </si>
  <si>
    <t>Maria Amparo Nuñez</t>
  </si>
  <si>
    <t>Desiree Kosowski</t>
  </si>
  <si>
    <t>Orieta Ramirez</t>
  </si>
  <si>
    <t>Clara Tondreau</t>
  </si>
  <si>
    <t>Clemencia Astoreca</t>
  </si>
  <si>
    <t>Chloe Gonzalez</t>
  </si>
  <si>
    <t>Elisa Tondreau</t>
  </si>
  <si>
    <t>Clemente Figueroa</t>
  </si>
  <si>
    <t>Juan Jose Muñoz</t>
  </si>
  <si>
    <t>Thomas Gonzalez</t>
  </si>
  <si>
    <t>Martin Silva</t>
  </si>
  <si>
    <t>Maximo Araya</t>
  </si>
  <si>
    <t>Martin Gamboa</t>
  </si>
  <si>
    <t>Simon Gonzalez</t>
  </si>
  <si>
    <t>Tomas Flanega</t>
  </si>
  <si>
    <t>Tomas Alfaro</t>
  </si>
  <si>
    <t>Alfonso Aguayo</t>
  </si>
  <si>
    <t>Rene Medina</t>
  </si>
  <si>
    <t>Arturo Andrade</t>
  </si>
  <si>
    <t>Matias Miqueles</t>
  </si>
  <si>
    <t>Juan Pablo Alliende</t>
  </si>
  <si>
    <t>Tomas Pozo</t>
  </si>
  <si>
    <t>Martin Guzman</t>
  </si>
  <si>
    <t>Cristian Salgado</t>
  </si>
  <si>
    <t>Carlos Lira</t>
  </si>
  <si>
    <t>Gonzalo Novoa</t>
  </si>
  <si>
    <t>Javier Albornoz</t>
  </si>
  <si>
    <t>Ivan Soto</t>
  </si>
  <si>
    <t>Rodrigo Russell</t>
  </si>
  <si>
    <t>Sebastian Cuevas</t>
  </si>
  <si>
    <t>Andres Ballesteros</t>
  </si>
  <si>
    <t>Javier Glisser</t>
  </si>
  <si>
    <t>Juan Pablo Miño</t>
  </si>
  <si>
    <t>Yohan Aranda</t>
  </si>
  <si>
    <t>Sebastian Ligueros</t>
  </si>
  <si>
    <t>Ignacio Arnold</t>
  </si>
  <si>
    <t>Gonzalo Narea</t>
  </si>
  <si>
    <t>Marcos Moreno</t>
  </si>
  <si>
    <t>Hugo Huepe</t>
  </si>
  <si>
    <t>Milton Egaña</t>
  </si>
  <si>
    <t>Raul Correa</t>
  </si>
  <si>
    <t>Wollongong</t>
  </si>
  <si>
    <t>Marcelo Tondreau</t>
  </si>
  <si>
    <t>Marcelo Oyarzun</t>
  </si>
  <si>
    <t>Mario Sancha</t>
  </si>
  <si>
    <t>Carlos Venegas</t>
  </si>
  <si>
    <t>Carlos Betancourt</t>
  </si>
  <si>
    <t>Mariano Herrera</t>
  </si>
  <si>
    <t>Carlos Damiani</t>
  </si>
  <si>
    <t>Jaime Binder</t>
  </si>
  <si>
    <t>Andres Astaburuaga</t>
  </si>
  <si>
    <t>Sergio Vicencio</t>
  </si>
  <si>
    <t>Alberto Polette</t>
  </si>
  <si>
    <t>Manuel Martinez</t>
  </si>
  <si>
    <t>Nicolas Flores</t>
  </si>
  <si>
    <t>Rodrigo Sanchez</t>
  </si>
  <si>
    <t>Lucas Perez</t>
  </si>
  <si>
    <t>Sebastian Montenegro</t>
  </si>
  <si>
    <t>Carlos Bastias</t>
  </si>
  <si>
    <t>Christopher Estay</t>
  </si>
  <si>
    <t>Alonso Romero</t>
  </si>
  <si>
    <t>Felipe Rodrigo</t>
  </si>
  <si>
    <t>Giovanni Medrano</t>
  </si>
  <si>
    <t>Eduardo Iñiguez</t>
  </si>
  <si>
    <t>Vicente Moya</t>
  </si>
  <si>
    <t>Bruno Severi</t>
  </si>
  <si>
    <t>Santiago Dussaillant</t>
  </si>
  <si>
    <t>Rodrigo Herrera</t>
  </si>
  <si>
    <t>Nicolas Sancha</t>
  </si>
  <si>
    <t>Cristobal Lisboa</t>
  </si>
  <si>
    <t>Jose Ignacio Muñoz</t>
  </si>
  <si>
    <t>Miguel Orellana</t>
  </si>
  <si>
    <t>Francisco Juez</t>
  </si>
  <si>
    <t>Cecilia Castro</t>
  </si>
  <si>
    <t>Magdalena Montero</t>
  </si>
  <si>
    <t>Ximena Varas</t>
  </si>
  <si>
    <t>Carmen Gloria Martinez</t>
  </si>
  <si>
    <t>Barbara Manubens</t>
  </si>
  <si>
    <t>Carolina Salas</t>
  </si>
  <si>
    <t>Sandra Fuentes</t>
  </si>
  <si>
    <t>Marcela Seguel</t>
  </si>
  <si>
    <t>Maria Jose Lucich</t>
  </si>
  <si>
    <t>Vanessa Price</t>
  </si>
  <si>
    <t>Alejandra Torres</t>
  </si>
  <si>
    <t>Myriam Norambuena</t>
  </si>
  <si>
    <t>Claudia Macias</t>
  </si>
  <si>
    <t>Daniella Maureira</t>
  </si>
  <si>
    <t>Maria Jose Gomez</t>
  </si>
  <si>
    <t>Catalina Cumsille</t>
  </si>
  <si>
    <t>Denise Olivares</t>
  </si>
  <si>
    <t>Camila Mercadal</t>
  </si>
  <si>
    <t>Camila Vergara</t>
  </si>
  <si>
    <t>Maria Paz Aedo</t>
  </si>
  <si>
    <t>Daniela Mehech</t>
  </si>
  <si>
    <t>Ignacia Hormaechea</t>
  </si>
  <si>
    <t>Maria Jose Pizarro</t>
  </si>
  <si>
    <t>Catalina Cifuentes</t>
  </si>
  <si>
    <t>Maria Ignacia Bosch</t>
  </si>
  <si>
    <t>Josefina Ruiz-Tagle</t>
  </si>
  <si>
    <t>Catalina Sotta</t>
  </si>
  <si>
    <t>Paola Krause</t>
  </si>
  <si>
    <t>Karina Wistuba</t>
  </si>
  <si>
    <t>Macarena Valdes</t>
  </si>
  <si>
    <t>Paulina Carrasco</t>
  </si>
  <si>
    <t>Rocio Treuer</t>
  </si>
  <si>
    <t>Meg Gillispie</t>
  </si>
  <si>
    <t>Josefina Turner</t>
  </si>
  <si>
    <t>Josefina Palacios</t>
  </si>
  <si>
    <t>Macarena Ajenjo</t>
  </si>
  <si>
    <t>Ailen Rojas</t>
  </si>
  <si>
    <t>Javiera Alamos</t>
  </si>
  <si>
    <t>Jacinta Ide</t>
  </si>
  <si>
    <t>Catalina Caussade</t>
  </si>
  <si>
    <t>Amelia Cifuentes</t>
  </si>
  <si>
    <t>Rodrigo Ortuzar</t>
  </si>
  <si>
    <t>Jaime Cerda</t>
  </si>
  <si>
    <t>Hector Sebastian</t>
  </si>
  <si>
    <t>Claudio Gonzalez</t>
  </si>
  <si>
    <t>Cristian Valdes</t>
  </si>
  <si>
    <t>Marcos Hernandez</t>
  </si>
  <si>
    <t>Freddy Estefania</t>
  </si>
  <si>
    <t>Daniel Salazar</t>
  </si>
  <si>
    <t>Pablo Sereno</t>
  </si>
  <si>
    <t>Mauricio Larrain</t>
  </si>
  <si>
    <t>Antonio Zuñiga</t>
  </si>
  <si>
    <t>Sebastian Montero</t>
  </si>
  <si>
    <t>Rodolfo Bonilla</t>
  </si>
  <si>
    <t>Diego Almeida</t>
  </si>
  <si>
    <t>Tomas Echeverria</t>
  </si>
  <si>
    <t>Benjamin Mujica</t>
  </si>
  <si>
    <t>Martin Carafi</t>
  </si>
  <si>
    <t>Sergio Cabezas</t>
  </si>
  <si>
    <t>Andres Blume</t>
  </si>
  <si>
    <t>Agustin Melisenda</t>
  </si>
  <si>
    <t>Franz Muller</t>
  </si>
  <si>
    <t>Diego Vega</t>
  </si>
  <si>
    <t>Ignacio Herrera</t>
  </si>
  <si>
    <t>Hernan Santos</t>
  </si>
  <si>
    <t>Felipe Mehech</t>
  </si>
  <si>
    <t>Victor Flores</t>
  </si>
  <si>
    <t>Nicolas Sepulveda</t>
  </si>
  <si>
    <t>Santiago Martinez</t>
  </si>
  <si>
    <t>Felipe Juillerat</t>
  </si>
  <si>
    <t>Ricardo Garcia</t>
  </si>
  <si>
    <t>Gonzalo Pizarro</t>
  </si>
  <si>
    <t>Benjamin Veverka</t>
  </si>
  <si>
    <t>Roberto Yañez</t>
  </si>
  <si>
    <t>Nicolas Gonzalez</t>
  </si>
  <si>
    <t>Juan Domingo Pisano</t>
  </si>
  <si>
    <t>Martin Cerda</t>
  </si>
  <si>
    <t>Gaspar Becker</t>
  </si>
  <si>
    <t>Javier Medina</t>
  </si>
  <si>
    <t>Baltasar Lagos</t>
  </si>
  <si>
    <t>Isaac Graterol</t>
  </si>
  <si>
    <t>Alvaro Guzman</t>
  </si>
  <si>
    <t>Diego Sepulveda</t>
  </si>
  <si>
    <t>Luis Troncoso</t>
  </si>
  <si>
    <t>Abby Cottis</t>
  </si>
  <si>
    <t>Emilia Barahona</t>
  </si>
  <si>
    <t>Elisa Figueroa</t>
  </si>
  <si>
    <t>Trinidad Lagos</t>
  </si>
  <si>
    <t>Dominga Leiva</t>
  </si>
  <si>
    <t>Celeste Oryan</t>
  </si>
  <si>
    <t>Diego Arranz</t>
  </si>
  <si>
    <t>Alvaro Salgado</t>
  </si>
  <si>
    <t>Maximiliano Beltran</t>
  </si>
  <si>
    <t>Tomas Verdugo</t>
  </si>
  <si>
    <t>Hector Cares</t>
  </si>
  <si>
    <t>Julio Lara</t>
  </si>
  <si>
    <t>Jimmy Gajardo</t>
  </si>
  <si>
    <t>Alvaro Gonzalez</t>
  </si>
  <si>
    <t>German Vera</t>
  </si>
  <si>
    <t>Julio Saavedra</t>
  </si>
  <si>
    <t>Matilde Muñoz</t>
  </si>
  <si>
    <t>Paula Torres</t>
  </si>
  <si>
    <t>Alondra Ulloa</t>
  </si>
  <si>
    <t>Attia Pons</t>
  </si>
  <si>
    <t>Thomas Ebel</t>
  </si>
  <si>
    <t>Pablo Dominguez</t>
  </si>
  <si>
    <t>Vicente Medina</t>
  </si>
  <si>
    <t>Maximiliano Marino</t>
  </si>
  <si>
    <t>Leonardo Monterosa</t>
  </si>
  <si>
    <t>Rodrigo Vasquez</t>
  </si>
  <si>
    <t>Jordan Cabrera</t>
  </si>
  <si>
    <t>Miguel Angel Brito</t>
  </si>
  <si>
    <t>Rodrigo Aguilar</t>
  </si>
  <si>
    <t>Daniel Soza</t>
  </si>
  <si>
    <t>Viña del Mar</t>
  </si>
  <si>
    <t>Joao Batista</t>
  </si>
  <si>
    <t>David Cantero</t>
  </si>
  <si>
    <t>Tom Richard</t>
  </si>
  <si>
    <t>Reese Vannerson</t>
  </si>
  <si>
    <t>Valentin Morlec</t>
  </si>
  <si>
    <t>Izan Edo</t>
  </si>
  <si>
    <t>Nicola Azzano</t>
  </si>
  <si>
    <t>Martin Sobey</t>
  </si>
  <si>
    <t>Antonio Serrat</t>
  </si>
  <si>
    <t>Aureliem Jem</t>
  </si>
  <si>
    <t>Igor Dupuis</t>
  </si>
  <si>
    <t>Keller Norland</t>
  </si>
  <si>
    <t>Sergio Baxter</t>
  </si>
  <si>
    <t>Jawad Abdelmoula</t>
  </si>
  <si>
    <t>Jeanne Lehair</t>
  </si>
  <si>
    <t>Sara Guerrero</t>
  </si>
  <si>
    <t>Miriam Casillas</t>
  </si>
  <si>
    <t>Spphia Howell</t>
  </si>
  <si>
    <t>Michaela Sterbova</t>
  </si>
  <si>
    <t>Sandra Dodet</t>
  </si>
  <si>
    <t>Katie Rodda</t>
  </si>
  <si>
    <t>Marta Pintanel</t>
  </si>
  <si>
    <t>Barbara de Koning</t>
  </si>
  <si>
    <t>Verena Steinhauser</t>
  </si>
  <si>
    <t>Annabel Morton</t>
  </si>
  <si>
    <t>Eleanor Beveridge</t>
  </si>
  <si>
    <t>Emy Legault</t>
  </si>
  <si>
    <t>Rachel Werking</t>
  </si>
  <si>
    <t>Aviv Levi</t>
  </si>
  <si>
    <t>Jimena de la Peña</t>
  </si>
  <si>
    <t>Natalia Casas</t>
  </si>
  <si>
    <t>Katie McCune</t>
  </si>
  <si>
    <t>Julia Alcala</t>
  </si>
  <si>
    <t>Noemie Beaulieu</t>
  </si>
  <si>
    <t>Marlen Aguilar</t>
  </si>
  <si>
    <t>Maria Bonilla</t>
  </si>
  <si>
    <t>Genesis Ruiz</t>
  </si>
  <si>
    <t>Yaniuska Jimenez</t>
  </si>
  <si>
    <t>Maria Emilia Vargas</t>
  </si>
  <si>
    <t>Camila Alcala</t>
  </si>
  <si>
    <t>Micah Gay</t>
  </si>
  <si>
    <t>Luma Guillen</t>
  </si>
  <si>
    <t>Carter Stuhlmacher</t>
  </si>
  <si>
    <t>Blake Bullard</t>
  </si>
  <si>
    <t>Zach Leachman</t>
  </si>
  <si>
    <t>Paul Georgenthum</t>
  </si>
  <si>
    <t>Guillaume Hay</t>
  </si>
  <si>
    <t>Aiden Longcroft</t>
  </si>
  <si>
    <t>Porter Middaugh</t>
  </si>
  <si>
    <t>Thomas Hattee</t>
  </si>
  <si>
    <t>Chris Gregor</t>
  </si>
  <si>
    <t>Tiago Muñoz</t>
  </si>
  <si>
    <t>Isaac Lamprecht</t>
  </si>
  <si>
    <t>Alvaro Campos</t>
  </si>
  <si>
    <t>Marbella</t>
  </si>
  <si>
    <t>Cecilia Valdes</t>
  </si>
  <si>
    <t>Maria Jose Valdes</t>
  </si>
  <si>
    <t>Brigitte Muhl</t>
  </si>
  <si>
    <t>San Pedro</t>
  </si>
  <si>
    <t>Callum McClusky</t>
  </si>
  <si>
    <t>Sullivan Middaugh</t>
  </si>
  <si>
    <t>Pelayo Gonzalez</t>
  </si>
  <si>
    <t>Alejandro Rodriguez</t>
  </si>
  <si>
    <t>Miguel Silva</t>
  </si>
  <si>
    <t>Kanae Takenaka</t>
  </si>
  <si>
    <t>Constanza Arpinelli</t>
  </si>
  <si>
    <t>Daryna Moskalenko</t>
  </si>
  <si>
    <t>Vittoria Lopes</t>
  </si>
  <si>
    <t>Ana Maria Torres</t>
  </si>
  <si>
    <t>Isabel Rodriguez</t>
  </si>
  <si>
    <t>Karen Castro</t>
  </si>
  <si>
    <t>Hamish Reilly</t>
  </si>
  <si>
    <t>Dylan Campa</t>
  </si>
  <si>
    <t>Erik Ramos</t>
  </si>
  <si>
    <t>Kaue Willy</t>
  </si>
  <si>
    <t>Clayton Hutchins</t>
  </si>
  <si>
    <t>Gabriel Lecheta</t>
  </si>
  <si>
    <t>Brett Saunders</t>
  </si>
  <si>
    <t>Gerald Rojas</t>
  </si>
  <si>
    <t>Sergio Maza</t>
  </si>
  <si>
    <t>Emiliano Saldaña</t>
  </si>
  <si>
    <t>Santino Calderon</t>
  </si>
  <si>
    <t>Paolo Farnetano</t>
  </si>
  <si>
    <t>Jose Artavia</t>
  </si>
  <si>
    <t>Gaspar Reyes</t>
  </si>
  <si>
    <t>Cinthia Lopez</t>
  </si>
  <si>
    <t>Millaray Castro</t>
  </si>
  <si>
    <t>Victoria Arce</t>
  </si>
  <si>
    <t>Zoe Alfaro</t>
  </si>
  <si>
    <t>Rodrigo Troy</t>
  </si>
  <si>
    <t>Claudio Sciaraffia</t>
  </si>
  <si>
    <t>Leonardo Sanchez</t>
  </si>
  <si>
    <t>Bruno Hoyos</t>
  </si>
  <si>
    <t>Felipe Pincheira</t>
  </si>
  <si>
    <t>Jaime Soler</t>
  </si>
  <si>
    <t>Juan Fernandez</t>
  </si>
  <si>
    <t>Gustavo Perez</t>
  </si>
  <si>
    <t>Francisco Miranda</t>
  </si>
  <si>
    <t>Moises Godoy</t>
  </si>
  <si>
    <t>Gabriela Chavez</t>
  </si>
  <si>
    <t>Marjim Soto</t>
  </si>
  <si>
    <t>Ivanna Margarucci</t>
  </si>
  <si>
    <t>Constanza Paredes</t>
  </si>
  <si>
    <t>Camila Vega</t>
  </si>
  <si>
    <t>Karla Lopez</t>
  </si>
  <si>
    <t>Claudia Saavedra</t>
  </si>
  <si>
    <t>Mijael Rojas</t>
  </si>
  <si>
    <t>Rodrigo Gomez</t>
  </si>
  <si>
    <t>Ariel Colque</t>
  </si>
  <si>
    <t>Felipe Pereda</t>
  </si>
  <si>
    <t>Eber Lutz</t>
  </si>
  <si>
    <t>Gonzalo Tobar</t>
  </si>
  <si>
    <t>Rodrigo Godoy</t>
  </si>
  <si>
    <t>Jorge Cruz</t>
  </si>
  <si>
    <t>Julio Loza</t>
  </si>
  <si>
    <t>Patrick Mogrovejo</t>
  </si>
  <si>
    <t>Alonso Soto</t>
  </si>
  <si>
    <t>Elias Medina</t>
  </si>
  <si>
    <t>Mateo Salvatierra</t>
  </si>
  <si>
    <t>Pascuala Ulloa</t>
  </si>
  <si>
    <t>Emilia Gameroandrade</t>
  </si>
  <si>
    <t>Laura Rojas</t>
  </si>
  <si>
    <t>Rocio Salvatierra</t>
  </si>
  <si>
    <t>Mirko Olmedo</t>
  </si>
  <si>
    <t>Jeronimo Sanchez</t>
  </si>
  <si>
    <t>Hector Lopez</t>
  </si>
  <si>
    <t>Miguel Angel Bustos</t>
  </si>
  <si>
    <t>Roberto Garcia</t>
  </si>
  <si>
    <t>Jose Antonio Aldunate</t>
  </si>
  <si>
    <t>Pablo Musutto</t>
  </si>
  <si>
    <t>Sergio Paz</t>
  </si>
  <si>
    <t>Mirko Salfate</t>
  </si>
  <si>
    <t>Rodrigo Oyaneder</t>
  </si>
  <si>
    <t>Argenis Rojas</t>
  </si>
  <si>
    <t>Cristian Herrera</t>
  </si>
  <si>
    <t>Alejandro Olivo</t>
  </si>
  <si>
    <t>Raul Garces</t>
  </si>
  <si>
    <t>Christian Azua</t>
  </si>
  <si>
    <t>Nicolas del Castillo</t>
  </si>
  <si>
    <t>Marcelo Lazen</t>
  </si>
  <si>
    <t>Amir Gomez</t>
  </si>
  <si>
    <t>Jose Sousa</t>
  </si>
  <si>
    <t>Chihaig Zhou</t>
  </si>
  <si>
    <t>Pablo Venezian</t>
  </si>
  <si>
    <t>Diego Adriazola</t>
  </si>
  <si>
    <t>Bastian Kirmayr</t>
  </si>
  <si>
    <t>Stefano Bianchetti</t>
  </si>
  <si>
    <t>Isabel Corbalan</t>
  </si>
  <si>
    <t>Gabriela Peirano</t>
  </si>
  <si>
    <t>Valentina Jacome</t>
  </si>
  <si>
    <t>Ignacia Balboa</t>
  </si>
  <si>
    <t>Amalia Niklitschek</t>
  </si>
  <si>
    <t>Sofia Ulloa</t>
  </si>
  <si>
    <t>Josefina Gallardo</t>
  </si>
  <si>
    <t>Josefa Ortiz</t>
  </si>
  <si>
    <t>Bruno Montoya</t>
  </si>
  <si>
    <t>Cristobal Naranjo</t>
  </si>
  <si>
    <t>Aaron Muller</t>
  </si>
  <si>
    <t>Dante Amenabar</t>
  </si>
  <si>
    <t>Francisco Fuentealba</t>
  </si>
  <si>
    <t>Paolo Fernetano</t>
  </si>
  <si>
    <t>Oscar Roa</t>
  </si>
  <si>
    <t>Joaquin Muñoz</t>
  </si>
  <si>
    <t>Amanda Schalchli</t>
  </si>
  <si>
    <t>Pascal Leon</t>
  </si>
  <si>
    <t>Francisca Fernandez</t>
  </si>
  <si>
    <t>Agatha Hofmeister</t>
  </si>
  <si>
    <t>Sofia Aguilera</t>
  </si>
  <si>
    <t>Constanza Jimenez</t>
  </si>
  <si>
    <t>Cara Barz</t>
  </si>
  <si>
    <t>Belen Reveco</t>
  </si>
  <si>
    <t>Kristhy Guerrero</t>
  </si>
  <si>
    <t>Monica Carvajal</t>
  </si>
  <si>
    <t>Michelle Espinoza</t>
  </si>
  <si>
    <t>Francisca Nuñez</t>
  </si>
  <si>
    <t>Ana Barra</t>
  </si>
  <si>
    <t>Paola Nuñez</t>
  </si>
  <si>
    <t>Paola Flores</t>
  </si>
  <si>
    <t>Alicia Bustos</t>
  </si>
  <si>
    <t>Gian Franco Fernetano</t>
  </si>
  <si>
    <t>Flavio Oyarzun</t>
  </si>
  <si>
    <t>Maximiliano Dominguez</t>
  </si>
  <si>
    <t>Felipe Jara</t>
  </si>
  <si>
    <t>Rodrigo Ketterer</t>
  </si>
  <si>
    <t>Felipe Barriga</t>
  </si>
  <si>
    <t>Felipe Diaz</t>
  </si>
  <si>
    <t>Nicolas Burzio</t>
  </si>
  <si>
    <t>Juan Irribarra</t>
  </si>
  <si>
    <t>Aldo Reveco</t>
  </si>
  <si>
    <t>Alberto Ramirez</t>
  </si>
  <si>
    <t>Javier Quilodran</t>
  </si>
  <si>
    <t>Lorenzo Bancalari</t>
  </si>
  <si>
    <t>Pablo Gonzalez</t>
  </si>
  <si>
    <t>Javier Sobarzo</t>
  </si>
  <si>
    <t>Gonzalo Leon</t>
  </si>
  <si>
    <t>Javier Mendoza</t>
  </si>
  <si>
    <t>Piero de Luigi</t>
  </si>
  <si>
    <t>Anibal Barrera</t>
  </si>
  <si>
    <t>Javier Reus</t>
  </si>
  <si>
    <t>Hector Berroeta</t>
  </si>
  <si>
    <t>Pablo Moraga</t>
  </si>
  <si>
    <t>Francisco Mellado</t>
  </si>
  <si>
    <t>Luis Sandoval</t>
  </si>
  <si>
    <t>Elias Baeza</t>
  </si>
  <si>
    <t>Francisco Jara</t>
  </si>
  <si>
    <t>Lorenzo Torres</t>
  </si>
  <si>
    <t>Luis Guevara</t>
  </si>
  <si>
    <t>Eduardo Chandia</t>
  </si>
  <si>
    <t>Nelson Munita</t>
  </si>
  <si>
    <t>Raul Betancur</t>
  </si>
  <si>
    <t>Cristobal Toledo</t>
  </si>
  <si>
    <t>Rodrigo Follert</t>
  </si>
  <si>
    <t>Diego Castro</t>
  </si>
  <si>
    <t>Alvaro Venegas</t>
  </si>
  <si>
    <t>Francisco Ceballos</t>
  </si>
  <si>
    <t>Claudio Quiroga</t>
  </si>
  <si>
    <t>Jose Luis Moscoso</t>
  </si>
  <si>
    <t>Georgo Henriquez</t>
  </si>
  <si>
    <t>Claudio Gonzales</t>
  </si>
  <si>
    <t>Francisco Gomez</t>
  </si>
  <si>
    <t>Mauricio Martel</t>
  </si>
  <si>
    <t>Adonis Venegas</t>
  </si>
  <si>
    <t>Marcelo Galvez</t>
  </si>
  <si>
    <t>Edgardo Alvarez</t>
  </si>
  <si>
    <t>Rodrigo Cataldo</t>
  </si>
  <si>
    <t>Richard Aedo</t>
  </si>
  <si>
    <t>Pablo de Luigi</t>
  </si>
  <si>
    <t>Gustavo Paz</t>
  </si>
  <si>
    <t>Rodolfo Schmidt</t>
  </si>
  <si>
    <t>Rene Roco</t>
  </si>
  <si>
    <t>Valdivia</t>
  </si>
  <si>
    <t>Luciano Taccone</t>
  </si>
  <si>
    <t>Colin Szuch</t>
  </si>
  <si>
    <t>Federico Scarabino</t>
  </si>
  <si>
    <t>Josh Amberger</t>
  </si>
  <si>
    <t>Romina Biagioli</t>
  </si>
  <si>
    <t>Nikita Paskiewiez</t>
  </si>
  <si>
    <t>Claire Hann</t>
  </si>
  <si>
    <t>Max Boza</t>
  </si>
  <si>
    <t>Rafael Riveros</t>
  </si>
  <si>
    <t>Christian Roberts</t>
  </si>
  <si>
    <t>Rafael Leguisamo</t>
  </si>
  <si>
    <t>Timothy Taffe</t>
  </si>
  <si>
    <t>Ivan Salas</t>
  </si>
  <si>
    <t>Javier Falero</t>
  </si>
  <si>
    <t>Marcos Nicolaides</t>
  </si>
  <si>
    <t>Miguel Avellanal</t>
  </si>
  <si>
    <t>Luis Diaz</t>
  </si>
  <si>
    <t>Fernando Arellano</t>
  </si>
  <si>
    <t>Marcelo Vazquez</t>
  </si>
  <si>
    <t>Francisco Zurob</t>
  </si>
  <si>
    <t>Adrian Burgos</t>
  </si>
  <si>
    <t>Carmen Gloria Ponce</t>
  </si>
  <si>
    <t>Elisabete Misa</t>
  </si>
  <si>
    <t>Claudia Acevedo</t>
  </si>
  <si>
    <t>Maria Luisa Brain</t>
  </si>
  <si>
    <t>Natacha Rovira</t>
  </si>
  <si>
    <t>Josephime Leigh</t>
  </si>
  <si>
    <t>Maria Bustingorry</t>
  </si>
  <si>
    <t>Florencia Massat</t>
  </si>
  <si>
    <t>Marcia Corvetto</t>
  </si>
  <si>
    <t>Lorena Gajardo</t>
  </si>
  <si>
    <t>Paola Castaño</t>
  </si>
  <si>
    <t>Alicia Rodriguez</t>
  </si>
  <si>
    <t>Pauline Vial</t>
  </si>
  <si>
    <t>Katherine Estrada</t>
  </si>
  <si>
    <t>Catharina Anwandter</t>
  </si>
  <si>
    <t>Maria Gabriela Sandoval</t>
  </si>
  <si>
    <t>Josefina Santelices</t>
  </si>
  <si>
    <t>Camila Ferrada</t>
  </si>
  <si>
    <t>Carla Schoo-Lastra</t>
  </si>
  <si>
    <t>Isabel Rojas</t>
  </si>
  <si>
    <t>Stanisa Koscina</t>
  </si>
  <si>
    <t>Gabriela Dueñas</t>
  </si>
  <si>
    <t>Gina Figueroa</t>
  </si>
  <si>
    <t>Daniela Poblete</t>
  </si>
  <si>
    <t>Paz Donoso</t>
  </si>
  <si>
    <t>Juan Cespedes</t>
  </si>
  <si>
    <t>Gonzalo Ugarte</t>
  </si>
  <si>
    <t>Macarena Sanhueza</t>
  </si>
  <si>
    <t>Mercedes Prieto</t>
  </si>
  <si>
    <t>Maite Coloma</t>
  </si>
  <si>
    <t>Anita Allende</t>
  </si>
  <si>
    <t>Francisca Smith</t>
  </si>
  <si>
    <t>Manuela Bugueño</t>
  </si>
  <si>
    <t>Claudia Dahdal</t>
  </si>
  <si>
    <t>Maria Delgado</t>
  </si>
  <si>
    <t>Arantza Salazar</t>
  </si>
  <si>
    <t>Maria Camila Medina</t>
  </si>
  <si>
    <t>Rebeca Miranda</t>
  </si>
  <si>
    <t>Fernanda Leon</t>
  </si>
  <si>
    <t>Valentina Ferrari</t>
  </si>
  <si>
    <t>Magdalena Williamson</t>
  </si>
  <si>
    <t>Catalina San Martin</t>
  </si>
  <si>
    <t>Tales Camargo</t>
  </si>
  <si>
    <t>Moises Torres</t>
  </si>
  <si>
    <t>Sergio Carcamo</t>
  </si>
  <si>
    <t>Cristian Montero</t>
  </si>
  <si>
    <t>Matias Lopez</t>
  </si>
  <si>
    <t>Julian Brañes</t>
  </si>
  <si>
    <t>Gustavo Carvalho</t>
  </si>
  <si>
    <t>Fernando Champomier</t>
  </si>
  <si>
    <t>Matias Dominguez</t>
  </si>
  <si>
    <t>Cesar Roldan</t>
  </si>
  <si>
    <t>Francisco Arthur</t>
  </si>
  <si>
    <t>Mario Ricci</t>
  </si>
  <si>
    <t>Matias Cid</t>
  </si>
  <si>
    <t>Francisco Guevara</t>
  </si>
  <si>
    <t>Edgardo Lagos</t>
  </si>
  <si>
    <t>Facundo Parra</t>
  </si>
  <si>
    <t>Carlos Andonaegui</t>
  </si>
  <si>
    <t>Ruben Nocua</t>
  </si>
  <si>
    <t>Julian Edwards</t>
  </si>
  <si>
    <t>Cristian Ochagavia</t>
  </si>
  <si>
    <t>Cristian Varela</t>
  </si>
  <si>
    <t>Maxime Sauve</t>
  </si>
  <si>
    <t>Matias Becerra</t>
  </si>
  <si>
    <t>Julian Leal</t>
  </si>
  <si>
    <t>Andres Villablanca</t>
  </si>
  <si>
    <t>Nicolas Bianchi</t>
  </si>
  <si>
    <t>Vicente Amigo</t>
  </si>
  <si>
    <t>Renato Mora</t>
  </si>
  <si>
    <t>Gianfranco Dabove</t>
  </si>
  <si>
    <t>Vicente Rodas</t>
  </si>
  <si>
    <t>Joaquin Errazuriz</t>
  </si>
  <si>
    <t>Exequiel Nuñez</t>
  </si>
  <si>
    <t>Juan Andres Rubio</t>
  </si>
  <si>
    <t>Francisco Montero</t>
  </si>
  <si>
    <t>Marco Knezovic</t>
  </si>
  <si>
    <t>Pablo Gonzalez C.</t>
  </si>
  <si>
    <t>Matias Pinto</t>
  </si>
  <si>
    <t>Matias Berrios</t>
  </si>
  <si>
    <t>Cristobal Cuadrado</t>
  </si>
  <si>
    <t>Felipe Rivero</t>
  </si>
  <si>
    <t>Joshua Silverman</t>
  </si>
  <si>
    <t>Samuel Silverman</t>
  </si>
  <si>
    <t>John Michea</t>
  </si>
  <si>
    <t>Estaban Ramirez</t>
  </si>
  <si>
    <t>Ofelia Martinez</t>
  </si>
  <si>
    <t>Monserrat Vargas</t>
  </si>
  <si>
    <t>Anastacia Rubio</t>
  </si>
  <si>
    <t>Victoria Rubio</t>
  </si>
  <si>
    <t>Colomba Nahum</t>
  </si>
  <si>
    <t>Rocio Campos</t>
  </si>
  <si>
    <t>Bolivarianos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</si>
</sst>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"/>
    <numFmt numFmtId="165" formatCode="dd&quot;-&quot;mm&quot;-&quot;yy"/>
    <numFmt numFmtId="166" formatCode="dd\-mm\-yy;@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/>
      <top style="thin">
        <color indexed="8"/>
      </top>
      <bottom style="thin">
        <color indexed="12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88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5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5" fontId="1" fillId="2" borderId="2" xfId="0" applyNumberFormat="1" applyFont="1" applyFill="1" applyBorder="1" applyAlignment="1">
      <alignment horizontal="center"/>
    </xf>
    <xf numFmtId="0" fontId="0" fillId="0" borderId="5" xfId="0" applyFont="1" applyBorder="1" applyAlignment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8" fillId="2" borderId="20" xfId="0" applyNumberFormat="1" applyFont="1" applyFill="1" applyBorder="1" applyAlignment="1">
      <alignment horizontal="center"/>
    </xf>
    <xf numFmtId="0" fontId="8" fillId="2" borderId="21" xfId="0" applyNumberFormat="1" applyFont="1" applyFill="1" applyBorder="1" applyAlignment="1">
      <alignment horizontal="center"/>
    </xf>
    <xf numFmtId="1" fontId="5" fillId="2" borderId="21" xfId="0" applyNumberFormat="1" applyFont="1" applyFill="1" applyBorder="1" applyAlignment="1"/>
    <xf numFmtId="1" fontId="7" fillId="2" borderId="26" xfId="0" applyNumberFormat="1" applyFont="1" applyFill="1" applyBorder="1" applyAlignment="1">
      <alignment horizontal="center"/>
    </xf>
    <xf numFmtId="1" fontId="5" fillId="2" borderId="26" xfId="0" applyNumberFormat="1" applyFont="1" applyFill="1" applyBorder="1" applyAlignment="1"/>
    <xf numFmtId="1" fontId="5" fillId="2" borderId="27" xfId="0" applyNumberFormat="1" applyFont="1" applyFill="1" applyBorder="1" applyAlignment="1"/>
    <xf numFmtId="1" fontId="5" fillId="2" borderId="29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1" xfId="0" applyNumberFormat="1" applyFont="1" applyBorder="1" applyAlignment="1">
      <alignment vertical="top" wrapText="1"/>
    </xf>
    <xf numFmtId="1" fontId="3" fillId="0" borderId="30" xfId="0" applyNumberFormat="1" applyFont="1" applyBorder="1" applyAlignment="1">
      <alignment vertical="top" wrapText="1"/>
    </xf>
    <xf numFmtId="1" fontId="3" fillId="0" borderId="2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3" fillId="0" borderId="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6" xfId="0" applyNumberFormat="1" applyFont="1" applyFill="1" applyBorder="1" applyAlignment="1">
      <alignment horizontal="center"/>
    </xf>
    <xf numFmtId="1" fontId="4" fillId="2" borderId="26" xfId="0" applyNumberFormat="1" applyFont="1" applyFill="1" applyBorder="1" applyAlignment="1"/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31" xfId="0" applyNumberFormat="1" applyFont="1" applyBorder="1" applyAlignment="1">
      <alignment vertical="top" wrapText="1"/>
    </xf>
    <xf numFmtId="1" fontId="1" fillId="2" borderId="28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32" xfId="0" applyNumberFormat="1" applyFont="1" applyFill="1" applyBorder="1" applyAlignment="1">
      <alignment horizontal="center"/>
    </xf>
    <xf numFmtId="49" fontId="0" fillId="0" borderId="1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5" fontId="1" fillId="4" borderId="1" xfId="0" applyNumberFormat="1" applyFont="1" applyFill="1" applyBorder="1" applyAlignment="1">
      <alignment horizontal="center"/>
    </xf>
    <xf numFmtId="14" fontId="1" fillId="4" borderId="1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1" fontId="4" fillId="4" borderId="1" xfId="0" applyNumberFormat="1" applyFont="1" applyFill="1" applyBorder="1" applyAlignment="1">
      <alignment horizontal="center"/>
    </xf>
    <xf numFmtId="1" fontId="3" fillId="0" borderId="31" xfId="0" applyNumberFormat="1" applyFont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33" xfId="0" applyNumberFormat="1" applyFont="1" applyFill="1" applyBorder="1" applyAlignment="1"/>
    <xf numFmtId="1" fontId="4" fillId="2" borderId="34" xfId="0" applyNumberFormat="1" applyFont="1" applyFill="1" applyBorder="1" applyAlignment="1"/>
    <xf numFmtId="0" fontId="0" fillId="0" borderId="31" xfId="0" applyFont="1" applyBorder="1" applyAlignment="1">
      <alignment vertical="top" wrapText="1"/>
    </xf>
    <xf numFmtId="164" fontId="1" fillId="4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0" fontId="3" fillId="0" borderId="31" xfId="0" applyFont="1" applyBorder="1" applyAlignment="1">
      <alignment vertical="top" wrapText="1"/>
    </xf>
    <xf numFmtId="1" fontId="3" fillId="2" borderId="31" xfId="0" applyNumberFormat="1" applyFont="1" applyFill="1" applyBorder="1" applyAlignment="1"/>
    <xf numFmtId="0" fontId="0" fillId="2" borderId="31" xfId="0" applyFont="1" applyFill="1" applyBorder="1" applyAlignment="1">
      <alignment vertical="top" wrapText="1"/>
    </xf>
    <xf numFmtId="1" fontId="0" fillId="2" borderId="31" xfId="0" applyNumberFormat="1" applyFont="1" applyFill="1" applyBorder="1" applyAlignment="1">
      <alignment horizontal="center"/>
    </xf>
    <xf numFmtId="1" fontId="8" fillId="4" borderId="1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1" fillId="2" borderId="3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1" fontId="5" fillId="0" borderId="14" xfId="0" applyNumberFormat="1" applyFont="1" applyFill="1" applyBorder="1" applyAlignment="1"/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5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166" fontId="1" fillId="2" borderId="1" xfId="0" applyNumberFormat="1" applyFont="1" applyFill="1" applyBorder="1" applyAlignment="1">
      <alignment horizontal="center"/>
    </xf>
    <xf numFmtId="0" fontId="8" fillId="2" borderId="24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1" fontId="5" fillId="2" borderId="25" xfId="0" applyNumberFormat="1" applyFont="1" applyFill="1" applyBorder="1" applyAlignment="1"/>
    <xf numFmtId="1" fontId="5" fillId="0" borderId="5" xfId="0" applyNumberFormat="1" applyFont="1" applyFill="1" applyBorder="1" applyAlignment="1"/>
    <xf numFmtId="0" fontId="0" fillId="0" borderId="0" xfId="0" applyNumberFormat="1" applyFont="1" applyFill="1" applyAlignment="1">
      <alignment vertical="top" wrapText="1"/>
    </xf>
    <xf numFmtId="0" fontId="8" fillId="2" borderId="22" xfId="0" applyNumberFormat="1" applyFont="1" applyFill="1" applyBorder="1" applyAlignment="1">
      <alignment horizontal="center"/>
    </xf>
    <xf numFmtId="0" fontId="8" fillId="2" borderId="31" xfId="0" applyNumberFormat="1" applyFont="1" applyFill="1" applyBorder="1" applyAlignment="1">
      <alignment horizontal="center"/>
    </xf>
    <xf numFmtId="0" fontId="8" fillId="2" borderId="23" xfId="0" applyNumberFormat="1" applyFont="1" applyFill="1" applyBorder="1" applyAlignment="1">
      <alignment horizontal="center"/>
    </xf>
    <xf numFmtId="1" fontId="5" fillId="2" borderId="22" xfId="0" applyNumberFormat="1" applyFont="1" applyFill="1" applyBorder="1" applyAlignment="1"/>
    <xf numFmtId="1" fontId="5" fillId="0" borderId="1" xfId="0" applyNumberFormat="1" applyFont="1" applyFill="1" applyBorder="1" applyAlignment="1"/>
    <xf numFmtId="1" fontId="5" fillId="2" borderId="36" xfId="0" applyNumberFormat="1" applyFont="1" applyFill="1" applyBorder="1" applyAlignment="1"/>
    <xf numFmtId="1" fontId="4" fillId="2" borderId="36" xfId="0" applyNumberFormat="1" applyFont="1" applyFill="1" applyBorder="1" applyAlignment="1"/>
    <xf numFmtId="49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0" fontId="1" fillId="6" borderId="1" xfId="0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>
      <alignment horizontal="center"/>
    </xf>
    <xf numFmtId="49" fontId="7" fillId="6" borderId="1" xfId="0" applyNumberFormat="1" applyFont="1" applyFill="1" applyBorder="1" applyAlignment="1">
      <alignment horizontal="center"/>
    </xf>
    <xf numFmtId="1" fontId="7" fillId="6" borderId="1" xfId="0" applyNumberFormat="1" applyFont="1" applyFill="1" applyBorder="1" applyAlignment="1">
      <alignment horizontal="center"/>
    </xf>
    <xf numFmtId="0" fontId="7" fillId="6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/>
    <xf numFmtId="0" fontId="4" fillId="0" borderId="0" xfId="0" applyNumberFormat="1" applyFont="1" applyFill="1" applyAlignment="1">
      <alignment wrapText="1"/>
    </xf>
    <xf numFmtId="1" fontId="5" fillId="5" borderId="5" xfId="0" applyNumberFormat="1" applyFont="1" applyFill="1" applyBorder="1" applyAlignment="1"/>
    <xf numFmtId="0" fontId="0" fillId="5" borderId="0" xfId="0" applyNumberFormat="1" applyFont="1" applyFill="1" applyAlignment="1">
      <alignment vertical="top" wrapText="1"/>
    </xf>
    <xf numFmtId="1" fontId="4" fillId="0" borderId="14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5" fillId="5" borderId="14" xfId="0" applyNumberFormat="1" applyFont="1" applyFill="1" applyBorder="1" applyAlignment="1"/>
    <xf numFmtId="49" fontId="7" fillId="0" borderId="1" xfId="0" applyNumberFormat="1" applyFont="1" applyFill="1" applyBorder="1" applyAlignment="1">
      <alignment horizontal="center"/>
    </xf>
    <xf numFmtId="1" fontId="8" fillId="0" borderId="5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vertical="top" wrapText="1"/>
    </xf>
    <xf numFmtId="1" fontId="3" fillId="0" borderId="31" xfId="0" applyNumberFormat="1" applyFont="1" applyFill="1" applyBorder="1" applyAlignment="1">
      <alignment vertical="top" wrapText="1"/>
    </xf>
    <xf numFmtId="1" fontId="3" fillId="0" borderId="16" xfId="0" applyNumberFormat="1" applyFont="1" applyFill="1" applyBorder="1" applyAlignment="1">
      <alignment vertical="top" wrapText="1"/>
    </xf>
    <xf numFmtId="1" fontId="4" fillId="7" borderId="1" xfId="0" applyNumberFormat="1" applyFont="1" applyFill="1" applyBorder="1" applyAlignment="1"/>
    <xf numFmtId="0" fontId="4" fillId="7" borderId="0" xfId="0" applyNumberFormat="1" applyFont="1" applyFill="1" applyAlignment="1">
      <alignment wrapText="1"/>
    </xf>
    <xf numFmtId="1" fontId="4" fillId="8" borderId="14" xfId="0" applyNumberFormat="1" applyFont="1" applyFill="1" applyBorder="1" applyAlignment="1">
      <alignment horizontal="center"/>
    </xf>
    <xf numFmtId="0" fontId="0" fillId="8" borderId="5" xfId="0" applyFont="1" applyFill="1" applyBorder="1" applyAlignment="1">
      <alignment vertical="top" wrapText="1"/>
    </xf>
    <xf numFmtId="0" fontId="0" fillId="8" borderId="0" xfId="0" applyNumberFormat="1" applyFont="1" applyFill="1" applyAlignment="1">
      <alignment vertical="top" wrapText="1"/>
    </xf>
    <xf numFmtId="1" fontId="4" fillId="10" borderId="14" xfId="0" applyNumberFormat="1" applyFont="1" applyFill="1" applyBorder="1" applyAlignment="1">
      <alignment horizontal="center"/>
    </xf>
    <xf numFmtId="0" fontId="0" fillId="10" borderId="5" xfId="0" applyFont="1" applyFill="1" applyBorder="1" applyAlignment="1">
      <alignment vertical="top" wrapText="1"/>
    </xf>
    <xf numFmtId="0" fontId="0" fillId="10" borderId="0" xfId="0" applyNumberFormat="1" applyFont="1" applyFill="1" applyAlignment="1">
      <alignment vertical="top" wrapText="1"/>
    </xf>
    <xf numFmtId="1" fontId="4" fillId="9" borderId="14" xfId="0" applyNumberFormat="1" applyFont="1" applyFill="1" applyBorder="1" applyAlignment="1">
      <alignment horizontal="center"/>
    </xf>
    <xf numFmtId="0" fontId="0" fillId="9" borderId="5" xfId="0" applyFont="1" applyFill="1" applyBorder="1" applyAlignment="1">
      <alignment vertical="top" wrapText="1"/>
    </xf>
    <xf numFmtId="0" fontId="0" fillId="9" borderId="0" xfId="0" applyNumberFormat="1" applyFont="1" applyFill="1" applyAlignment="1">
      <alignment vertical="top" wrapText="1"/>
    </xf>
    <xf numFmtId="49" fontId="1" fillId="11" borderId="1" xfId="0" applyNumberFormat="1" applyFont="1" applyFill="1" applyBorder="1" applyAlignment="1">
      <alignment horizontal="center"/>
    </xf>
    <xf numFmtId="1" fontId="1" fillId="11" borderId="1" xfId="0" applyNumberFormat="1" applyFont="1" applyFill="1" applyBorder="1" applyAlignment="1">
      <alignment horizontal="center"/>
    </xf>
    <xf numFmtId="0" fontId="1" fillId="11" borderId="1" xfId="0" applyNumberFormat="1" applyFont="1" applyFill="1" applyBorder="1" applyAlignment="1">
      <alignment horizontal="center"/>
    </xf>
    <xf numFmtId="166" fontId="1" fillId="4" borderId="1" xfId="0" applyNumberFormat="1" applyFont="1" applyFill="1" applyBorder="1" applyAlignment="1">
      <alignment horizontal="center"/>
    </xf>
    <xf numFmtId="166" fontId="1" fillId="0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1" fontId="5" fillId="0" borderId="9" xfId="0" applyNumberFormat="1" applyFont="1" applyFill="1" applyBorder="1" applyAlignment="1"/>
    <xf numFmtId="0" fontId="0" fillId="0" borderId="10" xfId="0" applyFont="1" applyFill="1" applyBorder="1" applyAlignment="1">
      <alignment vertical="top" wrapText="1"/>
    </xf>
    <xf numFmtId="0" fontId="0" fillId="0" borderId="31" xfId="0" applyFont="1" applyFill="1" applyBorder="1" applyAlignment="1">
      <alignment vertical="top" wrapText="1"/>
    </xf>
    <xf numFmtId="0" fontId="0" fillId="0" borderId="11" xfId="0" applyFont="1" applyFill="1" applyBorder="1" applyAlignment="1">
      <alignment vertical="top" wrapText="1"/>
    </xf>
    <xf numFmtId="0" fontId="0" fillId="0" borderId="5" xfId="0" applyFont="1" applyFill="1" applyBorder="1" applyAlignment="1">
      <alignment vertical="top" wrapText="1"/>
    </xf>
    <xf numFmtId="0" fontId="0" fillId="0" borderId="0" xfId="0" applyFont="1" applyFill="1" applyAlignment="1">
      <alignment vertical="top" wrapText="1"/>
    </xf>
    <xf numFmtId="1" fontId="1" fillId="2" borderId="18" xfId="0" applyNumberFormat="1" applyFont="1" applyFill="1" applyBorder="1" applyAlignment="1">
      <alignment horizontal="center"/>
    </xf>
    <xf numFmtId="0" fontId="0" fillId="0" borderId="31" xfId="0" applyNumberFormat="1" applyFont="1" applyFill="1" applyBorder="1" applyAlignment="1">
      <alignment vertical="top" wrapText="1"/>
    </xf>
    <xf numFmtId="14" fontId="1" fillId="12" borderId="1" xfId="0" applyNumberFormat="1" applyFont="1" applyFill="1" applyBorder="1" applyAlignment="1">
      <alignment horizontal="center"/>
    </xf>
    <xf numFmtId="1" fontId="1" fillId="12" borderId="1" xfId="0" applyNumberFormat="1" applyFont="1" applyFill="1" applyBorder="1" applyAlignment="1">
      <alignment horizontal="center"/>
    </xf>
    <xf numFmtId="1" fontId="4" fillId="12" borderId="1" xfId="0" applyNumberFormat="1" applyFont="1" applyFill="1" applyBorder="1" applyAlignment="1">
      <alignment horizontal="center"/>
    </xf>
    <xf numFmtId="165" fontId="1" fillId="12" borderId="1" xfId="0" applyNumberFormat="1" applyFont="1" applyFill="1" applyBorder="1" applyAlignment="1">
      <alignment horizontal="center"/>
    </xf>
    <xf numFmtId="1" fontId="5" fillId="0" borderId="33" xfId="0" applyNumberFormat="1" applyFont="1" applyFill="1" applyBorder="1" applyAlignment="1"/>
  </cellXfs>
  <cellStyles count="1">
    <cellStyle name="Normal" xfId="0" builtinId="0"/>
  </cellStyles>
  <dxfs count="74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Y74"/>
  <sheetViews>
    <sheetView showGridLines="0" workbookViewId="0">
      <selection activeCell="D7" sqref="D7"/>
    </sheetView>
  </sheetViews>
  <sheetFormatPr baseColWidth="10" defaultColWidth="10.81640625" defaultRowHeight="14.5" customHeight="1" x14ac:dyDescent="0.25"/>
  <cols>
    <col min="1" max="3" width="6.453125" style="1" customWidth="1"/>
    <col min="4" max="4" width="19.81640625" style="1" customWidth="1"/>
    <col min="5" max="5" width="8.1796875" style="1" customWidth="1"/>
    <col min="6" max="6" width="8.1796875" style="182" customWidth="1"/>
    <col min="7" max="7" width="6.453125" style="1" customWidth="1"/>
    <col min="8" max="8" width="10.81640625" style="1" hidden="1" customWidth="1"/>
    <col min="9" max="20" width="10.81640625" style="182" customWidth="1"/>
    <col min="21" max="25" width="10.81640625" style="1" hidden="1" customWidth="1"/>
    <col min="26" max="27" width="11.453125" style="1" customWidth="1"/>
    <col min="28" max="259" width="10.81640625" style="1" customWidth="1"/>
  </cols>
  <sheetData>
    <row r="1" spans="1:40" ht="17.149999999999999" customHeight="1" x14ac:dyDescent="0.35">
      <c r="A1" s="2"/>
      <c r="B1" s="2"/>
      <c r="C1" s="2"/>
      <c r="D1" s="3" t="s">
        <v>0</v>
      </c>
      <c r="E1" s="2"/>
      <c r="F1" s="2"/>
      <c r="G1" s="2"/>
      <c r="H1" s="4"/>
      <c r="I1" s="195">
        <v>45969</v>
      </c>
      <c r="J1" s="4">
        <v>45963</v>
      </c>
      <c r="K1" s="195">
        <v>45955</v>
      </c>
      <c r="L1" s="188">
        <v>45935</v>
      </c>
      <c r="M1" s="195">
        <v>45767</v>
      </c>
      <c r="N1" s="4">
        <v>45725</v>
      </c>
      <c r="O1" s="195">
        <v>45724</v>
      </c>
      <c r="P1" s="188">
        <v>45710</v>
      </c>
      <c r="Q1" s="195">
        <v>45703</v>
      </c>
      <c r="R1" s="4">
        <v>45669</v>
      </c>
      <c r="S1" s="195">
        <v>45998</v>
      </c>
      <c r="T1" s="4">
        <v>45627</v>
      </c>
      <c r="U1" s="6"/>
      <c r="V1" s="7"/>
      <c r="W1" s="7"/>
      <c r="X1" s="7"/>
      <c r="Y1" s="8"/>
      <c r="Z1" s="9"/>
      <c r="AA1" s="9"/>
      <c r="AB1" s="10"/>
      <c r="AC1" s="11"/>
      <c r="AD1" s="12"/>
      <c r="AE1" s="13"/>
      <c r="AF1" s="14"/>
      <c r="AG1" s="14"/>
      <c r="AH1" s="14"/>
      <c r="AI1" s="15"/>
      <c r="AJ1" s="13"/>
      <c r="AK1" s="14"/>
      <c r="AL1" s="14"/>
      <c r="AM1" s="14"/>
      <c r="AN1" s="15"/>
    </row>
    <row r="2" spans="1:4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2402</v>
      </c>
      <c r="J2" s="17" t="s">
        <v>2343</v>
      </c>
      <c r="K2" s="184" t="s">
        <v>31</v>
      </c>
      <c r="L2" s="189" t="s">
        <v>2144</v>
      </c>
      <c r="M2" s="184" t="s">
        <v>1291</v>
      </c>
      <c r="N2" s="17" t="s">
        <v>1412</v>
      </c>
      <c r="O2" s="184" t="s">
        <v>31</v>
      </c>
      <c r="P2" s="189" t="s">
        <v>1525</v>
      </c>
      <c r="Q2" s="184" t="s">
        <v>1563</v>
      </c>
      <c r="R2" s="17" t="s">
        <v>253</v>
      </c>
      <c r="S2" s="184" t="s">
        <v>31</v>
      </c>
      <c r="T2" s="17" t="s">
        <v>922</v>
      </c>
      <c r="U2" s="19"/>
      <c r="V2" s="20"/>
      <c r="W2" s="20"/>
      <c r="X2" s="20"/>
      <c r="Y2" s="21"/>
      <c r="Z2" s="9"/>
      <c r="AA2" s="9"/>
      <c r="AB2" s="22"/>
      <c r="AC2" s="187"/>
      <c r="AD2" s="23"/>
      <c r="AE2" s="24"/>
      <c r="AF2" s="194"/>
      <c r="AG2" s="194"/>
      <c r="AH2" s="194"/>
      <c r="AI2" s="25"/>
      <c r="AJ2" s="24"/>
      <c r="AK2" s="194"/>
      <c r="AL2" s="194"/>
      <c r="AM2" s="194"/>
      <c r="AN2" s="25"/>
    </row>
    <row r="3" spans="1:4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190" t="s">
        <v>2</v>
      </c>
      <c r="Q3" s="185" t="s">
        <v>2</v>
      </c>
      <c r="R3" s="2" t="s">
        <v>2</v>
      </c>
      <c r="S3" s="185" t="s">
        <v>2</v>
      </c>
      <c r="T3" s="2" t="s">
        <v>2</v>
      </c>
      <c r="U3" s="27"/>
      <c r="V3" s="21"/>
      <c r="W3" s="21"/>
      <c r="X3" s="21"/>
      <c r="Y3" s="21"/>
      <c r="Z3" s="9"/>
      <c r="AA3" s="9"/>
      <c r="AB3" s="22"/>
      <c r="AC3" s="187"/>
      <c r="AD3" s="23"/>
      <c r="AE3" s="24"/>
      <c r="AF3" s="194"/>
      <c r="AG3" s="194"/>
      <c r="AH3" s="194"/>
      <c r="AI3" s="25"/>
      <c r="AJ3" s="24"/>
      <c r="AK3" s="194"/>
      <c r="AL3" s="194"/>
      <c r="AM3" s="194"/>
      <c r="AN3" s="25"/>
    </row>
    <row r="4" spans="1:40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1086</v>
      </c>
      <c r="G4" s="18" t="s">
        <v>5</v>
      </c>
      <c r="H4" s="2"/>
      <c r="I4" s="185" t="s">
        <v>1292</v>
      </c>
      <c r="J4" s="2" t="s">
        <v>1292</v>
      </c>
      <c r="K4" s="185" t="s">
        <v>1011</v>
      </c>
      <c r="L4" s="190" t="s">
        <v>1011</v>
      </c>
      <c r="M4" s="185" t="s">
        <v>1292</v>
      </c>
      <c r="N4" s="2" t="s">
        <v>1011</v>
      </c>
      <c r="O4" s="185" t="s">
        <v>1029</v>
      </c>
      <c r="P4" s="190" t="s">
        <v>1011</v>
      </c>
      <c r="Q4" s="185" t="s">
        <v>1029</v>
      </c>
      <c r="R4" s="2" t="s">
        <v>1310</v>
      </c>
      <c r="S4" s="185" t="s">
        <v>1011</v>
      </c>
      <c r="T4" s="2" t="s">
        <v>1292</v>
      </c>
      <c r="U4" s="27"/>
      <c r="V4" s="21"/>
      <c r="W4" s="21"/>
      <c r="X4" s="21"/>
      <c r="Y4" s="21"/>
      <c r="Z4" s="9"/>
      <c r="AA4" s="9"/>
      <c r="AB4" s="22"/>
      <c r="AC4" s="187"/>
      <c r="AD4" s="23"/>
      <c r="AE4" s="24"/>
      <c r="AF4" s="194"/>
      <c r="AG4" s="194"/>
      <c r="AH4" s="194"/>
      <c r="AI4" s="25"/>
      <c r="AJ4" s="24"/>
      <c r="AK4" s="194"/>
      <c r="AL4" s="194"/>
      <c r="AM4" s="194"/>
      <c r="AN4" s="25"/>
    </row>
    <row r="5" spans="1:4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1087</v>
      </c>
      <c r="G5" s="18" t="s">
        <v>11</v>
      </c>
      <c r="H5" s="2"/>
      <c r="I5" s="185">
        <v>8</v>
      </c>
      <c r="J5" s="2">
        <v>3</v>
      </c>
      <c r="K5" s="185">
        <v>9</v>
      </c>
      <c r="L5" s="190">
        <v>9</v>
      </c>
      <c r="M5" s="185">
        <v>4</v>
      </c>
      <c r="N5" s="2">
        <v>5</v>
      </c>
      <c r="O5" s="185">
        <v>18</v>
      </c>
      <c r="P5" s="190">
        <v>6</v>
      </c>
      <c r="Q5" s="185">
        <v>14</v>
      </c>
      <c r="R5" s="2">
        <v>43</v>
      </c>
      <c r="S5" s="185">
        <v>9</v>
      </c>
      <c r="T5" s="2">
        <v>5</v>
      </c>
      <c r="U5" s="28"/>
      <c r="V5" s="29"/>
      <c r="W5" s="29"/>
      <c r="X5" s="29"/>
      <c r="Y5" s="29"/>
      <c r="Z5" s="9"/>
      <c r="AA5" s="9"/>
      <c r="AB5" s="22"/>
      <c r="AC5" s="187"/>
      <c r="AD5" s="23"/>
      <c r="AE5" s="24"/>
      <c r="AF5" s="194"/>
      <c r="AG5" s="194"/>
      <c r="AH5" s="194"/>
      <c r="AI5" s="25"/>
      <c r="AJ5" s="24"/>
      <c r="AK5" s="194"/>
      <c r="AL5" s="194"/>
      <c r="AM5" s="194"/>
      <c r="AN5" s="25"/>
    </row>
    <row r="6" spans="1:40" ht="17.149999999999999" customHeight="1" x14ac:dyDescent="0.35">
      <c r="A6" s="30">
        <v>1</v>
      </c>
      <c r="B6" s="30">
        <v>1</v>
      </c>
      <c r="C6" s="30">
        <f t="shared" ref="C6:C36" si="0">B6-A6</f>
        <v>0</v>
      </c>
      <c r="D6" s="18" t="s">
        <v>685</v>
      </c>
      <c r="E6" s="2">
        <f t="shared" ref="E6:E37" si="1">LARGE(H6:Y6,1)+LARGE(H6:Y6,2)+LARGE(H6:Y6,3)+LARGE(H6:Y6,4)+LARGE(H6:Y6,5)+F6</f>
        <v>67</v>
      </c>
      <c r="F6" s="238"/>
      <c r="G6" s="30">
        <f t="shared" ref="G6:G37" si="2">COUNT(H6:T6)</f>
        <v>3</v>
      </c>
      <c r="H6" s="31"/>
      <c r="I6" s="186" t="s">
        <v>13</v>
      </c>
      <c r="J6" s="31" t="s">
        <v>13</v>
      </c>
      <c r="K6" s="186" t="s">
        <v>13</v>
      </c>
      <c r="L6" s="191" t="s">
        <v>13</v>
      </c>
      <c r="M6" s="186" t="s">
        <v>13</v>
      </c>
      <c r="N6" s="31" t="s">
        <v>13</v>
      </c>
      <c r="O6" s="186">
        <v>12</v>
      </c>
      <c r="P6" s="191" t="s">
        <v>13</v>
      </c>
      <c r="Q6" s="186">
        <v>12</v>
      </c>
      <c r="R6" s="31">
        <v>43</v>
      </c>
      <c r="S6" s="186" t="s">
        <v>13</v>
      </c>
      <c r="T6" s="31" t="s">
        <v>13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22"/>
      <c r="AC6" s="187"/>
      <c r="AD6" s="23"/>
      <c r="AE6" s="24"/>
      <c r="AF6" s="194"/>
      <c r="AG6" s="194"/>
      <c r="AH6" s="194"/>
      <c r="AI6" s="25"/>
      <c r="AJ6" s="24"/>
      <c r="AK6" s="194"/>
      <c r="AL6" s="194"/>
      <c r="AM6" s="194"/>
      <c r="AN6" s="25"/>
    </row>
    <row r="7" spans="1:40" ht="17.149999999999999" customHeight="1" x14ac:dyDescent="0.35">
      <c r="A7" s="30">
        <v>2</v>
      </c>
      <c r="B7" s="30">
        <v>4</v>
      </c>
      <c r="C7" s="30">
        <f t="shared" si="0"/>
        <v>2</v>
      </c>
      <c r="D7" s="18" t="s">
        <v>443</v>
      </c>
      <c r="E7" s="2">
        <f t="shared" si="1"/>
        <v>55</v>
      </c>
      <c r="F7" s="238"/>
      <c r="G7" s="30">
        <f t="shared" si="2"/>
        <v>6</v>
      </c>
      <c r="H7" s="31"/>
      <c r="I7" s="186">
        <v>10</v>
      </c>
      <c r="J7" s="31">
        <v>10</v>
      </c>
      <c r="K7" s="186" t="s">
        <v>13</v>
      </c>
      <c r="L7" s="191" t="s">
        <v>13</v>
      </c>
      <c r="M7" s="186" t="s">
        <v>13</v>
      </c>
      <c r="N7" s="31">
        <v>3</v>
      </c>
      <c r="O7" s="186" t="s">
        <v>13</v>
      </c>
      <c r="P7" s="191">
        <v>4</v>
      </c>
      <c r="Q7" s="186">
        <v>8</v>
      </c>
      <c r="R7" s="31">
        <v>23</v>
      </c>
      <c r="S7" s="186" t="s">
        <v>13</v>
      </c>
      <c r="T7" s="31" t="s">
        <v>13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22"/>
      <c r="AC7" s="187"/>
      <c r="AD7" s="23"/>
      <c r="AE7" s="24"/>
      <c r="AF7" s="194"/>
      <c r="AG7" s="194"/>
      <c r="AH7" s="194"/>
      <c r="AI7" s="25"/>
      <c r="AJ7" s="24"/>
      <c r="AK7" s="194"/>
      <c r="AL7" s="194"/>
      <c r="AM7" s="194"/>
      <c r="AN7" s="25"/>
    </row>
    <row r="8" spans="1:40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841</v>
      </c>
      <c r="E8" s="2">
        <f t="shared" si="1"/>
        <v>48</v>
      </c>
      <c r="F8" s="238"/>
      <c r="G8" s="30">
        <f t="shared" si="2"/>
        <v>4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>
        <v>8</v>
      </c>
      <c r="P8" s="191">
        <v>6</v>
      </c>
      <c r="Q8" s="186" t="s">
        <v>13</v>
      </c>
      <c r="R8" s="31">
        <v>30</v>
      </c>
      <c r="S8" s="186">
        <v>4</v>
      </c>
      <c r="T8" s="31" t="s">
        <v>13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22"/>
      <c r="AC8" s="187"/>
      <c r="AD8" s="23"/>
      <c r="AE8" s="24"/>
      <c r="AF8" s="194"/>
      <c r="AG8" s="194"/>
      <c r="AH8" s="194"/>
      <c r="AI8" s="25"/>
      <c r="AJ8" s="24"/>
      <c r="AK8" s="194"/>
      <c r="AL8" s="194"/>
      <c r="AM8" s="194"/>
      <c r="AN8" s="25"/>
    </row>
    <row r="9" spans="1:40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409</v>
      </c>
      <c r="E9" s="2">
        <f t="shared" si="1"/>
        <v>38</v>
      </c>
      <c r="F9" s="238"/>
      <c r="G9" s="30">
        <f t="shared" si="2"/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 t="s">
        <v>13</v>
      </c>
      <c r="P9" s="191" t="s">
        <v>13</v>
      </c>
      <c r="Q9" s="186" t="s">
        <v>13</v>
      </c>
      <c r="R9" s="31">
        <v>38</v>
      </c>
      <c r="S9" s="186" t="s">
        <v>13</v>
      </c>
      <c r="T9" s="31" t="s">
        <v>13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22"/>
      <c r="AC9" s="187"/>
      <c r="AD9" s="23"/>
      <c r="AE9" s="24"/>
      <c r="AF9" s="194"/>
      <c r="AG9" s="194"/>
      <c r="AH9" s="194"/>
      <c r="AI9" s="25"/>
      <c r="AJ9" s="24"/>
      <c r="AK9" s="194"/>
      <c r="AL9" s="194"/>
      <c r="AM9" s="194"/>
      <c r="AN9" s="25"/>
    </row>
    <row r="10" spans="1:40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983</v>
      </c>
      <c r="E10" s="2">
        <f t="shared" si="1"/>
        <v>34</v>
      </c>
      <c r="F10" s="238"/>
      <c r="G10" s="30">
        <f t="shared" si="2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 t="s">
        <v>13</v>
      </c>
      <c r="O10" s="186" t="s">
        <v>13</v>
      </c>
      <c r="P10" s="191" t="s">
        <v>13</v>
      </c>
      <c r="Q10" s="186" t="s">
        <v>13</v>
      </c>
      <c r="R10" s="31">
        <v>34</v>
      </c>
      <c r="S10" s="186" t="s">
        <v>13</v>
      </c>
      <c r="T10" s="31" t="s">
        <v>13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22"/>
      <c r="AC10" s="187"/>
      <c r="AD10" s="23"/>
      <c r="AE10" s="24"/>
      <c r="AF10" s="194"/>
      <c r="AG10" s="194"/>
      <c r="AH10" s="194"/>
      <c r="AI10" s="25"/>
      <c r="AJ10" s="24"/>
      <c r="AK10" s="194"/>
      <c r="AL10" s="194"/>
      <c r="AM10" s="194"/>
      <c r="AN10" s="25"/>
    </row>
    <row r="11" spans="1:40" ht="17.149999999999999" customHeight="1" x14ac:dyDescent="0.35">
      <c r="A11" s="30">
        <v>6</v>
      </c>
      <c r="B11" s="30">
        <v>12</v>
      </c>
      <c r="C11" s="30">
        <f t="shared" si="0"/>
        <v>6</v>
      </c>
      <c r="D11" s="18" t="s">
        <v>738</v>
      </c>
      <c r="E11" s="2">
        <f t="shared" si="1"/>
        <v>32</v>
      </c>
      <c r="F11" s="238">
        <v>20</v>
      </c>
      <c r="G11" s="30">
        <f t="shared" si="2"/>
        <v>2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>
        <v>8</v>
      </c>
      <c r="N11" s="3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31">
        <v>4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22"/>
      <c r="AC11" s="187"/>
      <c r="AD11" s="23"/>
      <c r="AE11" s="24"/>
      <c r="AF11" s="194"/>
      <c r="AG11" s="194"/>
      <c r="AH11" s="194"/>
      <c r="AI11" s="25"/>
      <c r="AJ11" s="24"/>
      <c r="AK11" s="194"/>
      <c r="AL11" s="194"/>
      <c r="AM11" s="194"/>
      <c r="AN11" s="25"/>
    </row>
    <row r="12" spans="1:40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984</v>
      </c>
      <c r="E12" s="2">
        <f t="shared" si="1"/>
        <v>26</v>
      </c>
      <c r="F12" s="238"/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191" t="s">
        <v>13</v>
      </c>
      <c r="Q12" s="186" t="s">
        <v>13</v>
      </c>
      <c r="R12" s="31">
        <v>26</v>
      </c>
      <c r="S12" s="186" t="s">
        <v>13</v>
      </c>
      <c r="T12" s="31" t="s">
        <v>13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22"/>
      <c r="AC12" s="187"/>
      <c r="AD12" s="23"/>
      <c r="AE12" s="24"/>
      <c r="AF12" s="194"/>
      <c r="AG12" s="194"/>
      <c r="AH12" s="194"/>
      <c r="AI12" s="25"/>
      <c r="AJ12" s="24"/>
      <c r="AK12" s="194"/>
      <c r="AL12" s="194"/>
      <c r="AM12" s="194"/>
      <c r="AN12" s="25"/>
    </row>
    <row r="13" spans="1:40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609</v>
      </c>
      <c r="E13" s="2">
        <f t="shared" si="1"/>
        <v>23</v>
      </c>
      <c r="F13" s="238"/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>
        <v>6</v>
      </c>
      <c r="M13" s="186" t="s">
        <v>13</v>
      </c>
      <c r="N13" s="31" t="s">
        <v>13</v>
      </c>
      <c r="O13" s="186" t="s">
        <v>13</v>
      </c>
      <c r="P13" s="191" t="s">
        <v>13</v>
      </c>
      <c r="Q13" s="186" t="s">
        <v>13</v>
      </c>
      <c r="R13" s="31">
        <v>17</v>
      </c>
      <c r="S13" s="186" t="s">
        <v>13</v>
      </c>
      <c r="T13" s="31" t="s">
        <v>13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22"/>
      <c r="AC13" s="187"/>
      <c r="AD13" s="23"/>
      <c r="AE13" s="24"/>
      <c r="AF13" s="194"/>
      <c r="AG13" s="194"/>
      <c r="AH13" s="194"/>
      <c r="AI13" s="25"/>
      <c r="AJ13" s="24"/>
      <c r="AK13" s="194"/>
      <c r="AL13" s="194"/>
      <c r="AM13" s="194"/>
      <c r="AN13" s="25"/>
    </row>
    <row r="14" spans="1:40" ht="17.149999999999999" customHeight="1" x14ac:dyDescent="0.35">
      <c r="A14" s="30">
        <v>9</v>
      </c>
      <c r="B14" s="30">
        <v>39</v>
      </c>
      <c r="C14" s="30">
        <f t="shared" si="0"/>
        <v>30</v>
      </c>
      <c r="D14" s="18" t="s">
        <v>1599</v>
      </c>
      <c r="E14" s="2">
        <f t="shared" si="1"/>
        <v>22</v>
      </c>
      <c r="F14" s="238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191" t="s">
        <v>13</v>
      </c>
      <c r="Q14" s="186" t="s">
        <v>13</v>
      </c>
      <c r="R14" s="31">
        <v>2</v>
      </c>
      <c r="S14" s="186" t="s">
        <v>13</v>
      </c>
      <c r="T14" s="31" t="s">
        <v>13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22"/>
      <c r="AC14" s="187"/>
      <c r="AD14" s="23"/>
      <c r="AE14" s="24"/>
      <c r="AF14" s="194"/>
      <c r="AG14" s="194"/>
      <c r="AH14" s="194"/>
      <c r="AI14" s="25"/>
      <c r="AJ14" s="24"/>
      <c r="AK14" s="194"/>
      <c r="AL14" s="194"/>
      <c r="AM14" s="194"/>
      <c r="AN14" s="25"/>
    </row>
    <row r="15" spans="1:40" ht="17.149999999999999" customHeight="1" x14ac:dyDescent="0.35">
      <c r="A15" s="30">
        <v>10</v>
      </c>
      <c r="B15" s="30">
        <v>8</v>
      </c>
      <c r="C15" s="30">
        <f t="shared" si="0"/>
        <v>-2</v>
      </c>
      <c r="D15" s="18" t="s">
        <v>421</v>
      </c>
      <c r="E15" s="2">
        <f t="shared" si="1"/>
        <v>22</v>
      </c>
      <c r="F15" s="238"/>
      <c r="G15" s="30">
        <f t="shared" si="2"/>
        <v>4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4</v>
      </c>
      <c r="O15" s="186" t="s">
        <v>13</v>
      </c>
      <c r="P15" s="191">
        <v>3</v>
      </c>
      <c r="Q15" s="186">
        <v>3</v>
      </c>
      <c r="R15" s="31">
        <v>12</v>
      </c>
      <c r="S15" s="186" t="s">
        <v>13</v>
      </c>
      <c r="T15" s="31" t="s">
        <v>13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22"/>
      <c r="AC15" s="187"/>
      <c r="AD15" s="23"/>
      <c r="AE15" s="24"/>
      <c r="AF15" s="194"/>
      <c r="AG15" s="194"/>
      <c r="AH15" s="194"/>
      <c r="AI15" s="25"/>
      <c r="AJ15" s="24"/>
      <c r="AK15" s="194"/>
      <c r="AL15" s="194"/>
      <c r="AM15" s="194"/>
      <c r="AN15" s="25"/>
    </row>
    <row r="16" spans="1:40" ht="17.149999999999999" customHeight="1" x14ac:dyDescent="0.35">
      <c r="A16" s="30">
        <v>11</v>
      </c>
      <c r="B16" s="30">
        <v>9</v>
      </c>
      <c r="C16" s="30">
        <f t="shared" si="0"/>
        <v>-2</v>
      </c>
      <c r="D16" s="18" t="s">
        <v>985</v>
      </c>
      <c r="E16" s="2">
        <f t="shared" si="1"/>
        <v>21</v>
      </c>
      <c r="F16" s="238"/>
      <c r="G16" s="30">
        <f t="shared" si="2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191" t="s">
        <v>13</v>
      </c>
      <c r="Q16" s="186">
        <v>1</v>
      </c>
      <c r="R16" s="31">
        <v>20</v>
      </c>
      <c r="S16" s="186" t="s">
        <v>13</v>
      </c>
      <c r="T16" s="31" t="s">
        <v>13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22"/>
      <c r="AC16" s="187"/>
      <c r="AD16" s="23"/>
      <c r="AE16" s="24"/>
      <c r="AF16" s="194"/>
      <c r="AG16" s="194"/>
      <c r="AH16" s="194"/>
      <c r="AI16" s="25"/>
      <c r="AJ16" s="24"/>
      <c r="AK16" s="194"/>
      <c r="AL16" s="194"/>
      <c r="AM16" s="194"/>
      <c r="AN16" s="25"/>
    </row>
    <row r="17" spans="1:259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18" t="s">
        <v>1944</v>
      </c>
      <c r="E17" s="2">
        <f t="shared" si="1"/>
        <v>20</v>
      </c>
      <c r="F17" s="238">
        <v>20</v>
      </c>
      <c r="G17" s="30">
        <f t="shared" si="2"/>
        <v>0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31" t="s">
        <v>13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22"/>
      <c r="AC17" s="187"/>
      <c r="AD17" s="23"/>
      <c r="AE17" s="24"/>
      <c r="AF17" s="194"/>
      <c r="AG17" s="194"/>
      <c r="AH17" s="194"/>
      <c r="AI17" s="25"/>
      <c r="AJ17" s="24"/>
      <c r="AK17" s="194"/>
      <c r="AL17" s="194"/>
      <c r="AM17" s="194"/>
      <c r="AN17" s="25"/>
    </row>
    <row r="18" spans="1:259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18" t="s">
        <v>563</v>
      </c>
      <c r="E18" s="2">
        <f t="shared" si="1"/>
        <v>20</v>
      </c>
      <c r="F18" s="238"/>
      <c r="G18" s="30">
        <f t="shared" si="2"/>
        <v>2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>
        <v>6</v>
      </c>
      <c r="P18" s="191" t="s">
        <v>13</v>
      </c>
      <c r="Q18" s="186" t="s">
        <v>13</v>
      </c>
      <c r="R18" s="31">
        <v>14</v>
      </c>
      <c r="S18" s="186" t="s">
        <v>13</v>
      </c>
      <c r="T18" s="31" t="s">
        <v>13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22"/>
      <c r="AC18" s="187"/>
      <c r="AD18" s="23"/>
      <c r="AE18" s="24"/>
      <c r="AF18" s="194"/>
      <c r="AG18" s="194"/>
      <c r="AH18" s="194"/>
      <c r="AI18" s="25"/>
      <c r="AJ18" s="24"/>
      <c r="AK18" s="194"/>
      <c r="AL18" s="194"/>
      <c r="AM18" s="194"/>
      <c r="AN18" s="25"/>
    </row>
    <row r="19" spans="1:259" ht="17.149999999999999" customHeight="1" x14ac:dyDescent="0.35">
      <c r="A19" s="30">
        <v>14</v>
      </c>
      <c r="B19" s="30">
        <v>15</v>
      </c>
      <c r="C19" s="30">
        <f t="shared" si="0"/>
        <v>1</v>
      </c>
      <c r="D19" s="18" t="s">
        <v>737</v>
      </c>
      <c r="E19" s="2">
        <f t="shared" si="1"/>
        <v>19</v>
      </c>
      <c r="F19" s="238"/>
      <c r="G19" s="30">
        <f t="shared" si="2"/>
        <v>3</v>
      </c>
      <c r="H19" s="31"/>
      <c r="I19" s="186" t="s">
        <v>13</v>
      </c>
      <c r="J19" s="31">
        <v>8</v>
      </c>
      <c r="K19" s="186" t="s">
        <v>13</v>
      </c>
      <c r="L19" s="191">
        <v>1</v>
      </c>
      <c r="M19" s="186" t="s">
        <v>13</v>
      </c>
      <c r="N19" s="3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31">
        <v>10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22"/>
      <c r="AC19" s="187"/>
      <c r="AD19" s="23"/>
      <c r="AE19" s="24"/>
      <c r="AF19" s="194"/>
      <c r="AG19" s="194"/>
      <c r="AH19" s="194"/>
      <c r="AI19" s="25"/>
      <c r="AJ19" s="24"/>
      <c r="AK19" s="194"/>
      <c r="AL19" s="194"/>
      <c r="AM19" s="194"/>
      <c r="AN19" s="25"/>
    </row>
    <row r="20" spans="1:259" ht="17.149999999999999" customHeight="1" x14ac:dyDescent="0.35">
      <c r="A20" s="30">
        <v>15</v>
      </c>
      <c r="B20" s="30">
        <v>17</v>
      </c>
      <c r="C20" s="30">
        <f t="shared" si="0"/>
        <v>2</v>
      </c>
      <c r="D20" s="18" t="s">
        <v>1450</v>
      </c>
      <c r="E20" s="2">
        <f t="shared" si="1"/>
        <v>16</v>
      </c>
      <c r="F20" s="238"/>
      <c r="G20" s="30">
        <f t="shared" si="2"/>
        <v>2</v>
      </c>
      <c r="H20" s="31"/>
      <c r="I20" s="186">
        <v>6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>
        <v>10</v>
      </c>
      <c r="P20" s="191" t="s">
        <v>13</v>
      </c>
      <c r="Q20" s="186" t="s">
        <v>13</v>
      </c>
      <c r="R20" s="31" t="s">
        <v>13</v>
      </c>
      <c r="S20" s="186" t="s">
        <v>13</v>
      </c>
      <c r="T20" s="31" t="s">
        <v>13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22"/>
      <c r="AC20" s="187"/>
      <c r="AD20" s="23"/>
      <c r="AE20" s="24"/>
      <c r="AF20" s="194"/>
      <c r="AG20" s="194"/>
      <c r="AH20" s="194"/>
      <c r="AI20" s="25"/>
      <c r="AJ20" s="24"/>
      <c r="AK20" s="194"/>
      <c r="AL20" s="194"/>
      <c r="AM20" s="194"/>
      <c r="AN20" s="25"/>
    </row>
    <row r="21" spans="1:259" ht="17.149999999999999" customHeight="1" x14ac:dyDescent="0.35">
      <c r="A21" s="30">
        <v>16</v>
      </c>
      <c r="B21" s="30">
        <v>13</v>
      </c>
      <c r="C21" s="30">
        <f t="shared" si="0"/>
        <v>-3</v>
      </c>
      <c r="D21" s="18" t="s">
        <v>551</v>
      </c>
      <c r="E21" s="2">
        <f t="shared" si="1"/>
        <v>12</v>
      </c>
      <c r="F21" s="238"/>
      <c r="G21" s="30">
        <f t="shared" si="2"/>
        <v>2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191" t="s">
        <v>13</v>
      </c>
      <c r="Q21" s="186" t="s">
        <v>13</v>
      </c>
      <c r="R21" s="31">
        <v>4</v>
      </c>
      <c r="S21" s="186" t="s">
        <v>13</v>
      </c>
      <c r="T21" s="31">
        <v>8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22"/>
      <c r="AC21" s="187"/>
      <c r="AD21" s="23"/>
      <c r="AE21" s="24"/>
      <c r="AF21" s="194"/>
      <c r="AG21" s="194"/>
      <c r="AH21" s="194"/>
      <c r="AI21" s="25"/>
      <c r="AJ21" s="24"/>
      <c r="AK21" s="194"/>
      <c r="AL21" s="194"/>
      <c r="AM21" s="194"/>
      <c r="AN21" s="25"/>
    </row>
    <row r="22" spans="1:259" ht="17.149999999999999" customHeight="1" x14ac:dyDescent="0.35">
      <c r="A22" s="30">
        <v>17</v>
      </c>
      <c r="B22" s="30">
        <v>14</v>
      </c>
      <c r="C22" s="30">
        <f t="shared" si="0"/>
        <v>-3</v>
      </c>
      <c r="D22" s="18" t="s">
        <v>610</v>
      </c>
      <c r="E22" s="2">
        <f t="shared" si="1"/>
        <v>12</v>
      </c>
      <c r="F22" s="238"/>
      <c r="G22" s="30">
        <f t="shared" si="2"/>
        <v>2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31">
        <v>2</v>
      </c>
      <c r="O22" s="186" t="s">
        <v>13</v>
      </c>
      <c r="P22" s="191" t="s">
        <v>13</v>
      </c>
      <c r="Q22" s="186" t="s">
        <v>13</v>
      </c>
      <c r="R22" s="31">
        <v>10</v>
      </c>
      <c r="S22" s="186" t="s">
        <v>13</v>
      </c>
      <c r="T22" s="31" t="s">
        <v>13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22"/>
      <c r="AC22" s="187"/>
      <c r="AD22" s="23"/>
      <c r="AE22" s="24"/>
      <c r="AF22" s="194"/>
      <c r="AG22" s="194"/>
      <c r="AH22" s="194"/>
      <c r="AI22" s="25"/>
      <c r="AJ22" s="24"/>
      <c r="AK22" s="194"/>
      <c r="AL22" s="194"/>
      <c r="AM22" s="194"/>
      <c r="AN22" s="25"/>
    </row>
    <row r="23" spans="1:259" ht="17.149999999999999" customHeight="1" x14ac:dyDescent="0.35">
      <c r="A23" s="30">
        <v>18</v>
      </c>
      <c r="B23" s="30">
        <v>20</v>
      </c>
      <c r="C23" s="30">
        <f t="shared" si="0"/>
        <v>2</v>
      </c>
      <c r="D23" s="18" t="s">
        <v>494</v>
      </c>
      <c r="E23" s="2">
        <f t="shared" si="1"/>
        <v>12</v>
      </c>
      <c r="F23" s="238"/>
      <c r="G23" s="30">
        <f t="shared" si="2"/>
        <v>2</v>
      </c>
      <c r="H23" s="31"/>
      <c r="I23" s="186" t="s">
        <v>13</v>
      </c>
      <c r="J23" s="31">
        <v>6</v>
      </c>
      <c r="K23" s="186" t="s">
        <v>13</v>
      </c>
      <c r="L23" s="191" t="s">
        <v>13</v>
      </c>
      <c r="M23" s="186">
        <v>6</v>
      </c>
      <c r="N23" s="3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 t="s">
        <v>13</v>
      </c>
      <c r="T23" s="31" t="s">
        <v>13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22"/>
      <c r="AC23" s="187"/>
      <c r="AD23" s="23"/>
      <c r="AE23" s="24"/>
      <c r="AF23" s="194"/>
      <c r="AG23" s="194"/>
      <c r="AH23" s="194"/>
      <c r="AI23" s="25"/>
      <c r="AJ23" s="24"/>
      <c r="AK23" s="194"/>
      <c r="AL23" s="194"/>
      <c r="AM23" s="194"/>
      <c r="AN23" s="25"/>
    </row>
    <row r="24" spans="1:259" ht="17.149999999999999" customHeight="1" x14ac:dyDescent="0.35">
      <c r="A24" s="30">
        <v>19</v>
      </c>
      <c r="B24" s="30">
        <v>16</v>
      </c>
      <c r="C24" s="30">
        <f t="shared" si="0"/>
        <v>-3</v>
      </c>
      <c r="D24" s="18" t="s">
        <v>1293</v>
      </c>
      <c r="E24" s="2">
        <f t="shared" si="1"/>
        <v>11</v>
      </c>
      <c r="F24" s="238"/>
      <c r="G24" s="30">
        <f t="shared" si="2"/>
        <v>2</v>
      </c>
      <c r="H24" s="31"/>
      <c r="I24" s="186">
        <v>1</v>
      </c>
      <c r="J24" s="31" t="s">
        <v>13</v>
      </c>
      <c r="K24" s="186" t="s">
        <v>13</v>
      </c>
      <c r="L24" s="191" t="s">
        <v>13</v>
      </c>
      <c r="M24" s="186">
        <v>10</v>
      </c>
      <c r="N24" s="3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31" t="s">
        <v>13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22"/>
      <c r="AC24" s="187"/>
      <c r="AD24" s="23"/>
      <c r="AE24" s="24"/>
      <c r="AF24" s="194"/>
      <c r="AG24" s="194"/>
      <c r="AH24" s="194"/>
      <c r="AI24" s="25"/>
      <c r="AJ24" s="24"/>
      <c r="AK24" s="194"/>
      <c r="AL24" s="194"/>
      <c r="AM24" s="194"/>
      <c r="AN24" s="25"/>
    </row>
    <row r="25" spans="1:259" ht="17.149999999999999" customHeight="1" x14ac:dyDescent="0.35">
      <c r="A25" s="30">
        <v>20</v>
      </c>
      <c r="B25" s="30">
        <v>18</v>
      </c>
      <c r="C25" s="30">
        <f t="shared" si="0"/>
        <v>-2</v>
      </c>
      <c r="D25" s="18" t="s">
        <v>1568</v>
      </c>
      <c r="E25" s="2">
        <f t="shared" si="1"/>
        <v>10</v>
      </c>
      <c r="F25" s="23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191" t="s">
        <v>13</v>
      </c>
      <c r="Q25" s="186">
        <v>10</v>
      </c>
      <c r="R25" s="31" t="s">
        <v>13</v>
      </c>
      <c r="S25" s="186" t="s">
        <v>13</v>
      </c>
      <c r="T25" s="31" t="s">
        <v>13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22"/>
      <c r="AC25" s="187"/>
      <c r="AD25" s="23"/>
      <c r="AE25" s="24"/>
      <c r="AF25" s="194"/>
      <c r="AG25" s="194"/>
      <c r="AH25" s="194"/>
      <c r="AI25" s="25"/>
      <c r="AJ25" s="24"/>
      <c r="AK25" s="194"/>
      <c r="AL25" s="194"/>
      <c r="AM25" s="194"/>
      <c r="AN25" s="25"/>
    </row>
    <row r="26" spans="1:259" ht="17.149999999999999" customHeight="1" x14ac:dyDescent="0.35">
      <c r="A26" s="30">
        <v>21</v>
      </c>
      <c r="B26" s="30">
        <v>29</v>
      </c>
      <c r="C26" s="30">
        <f t="shared" si="0"/>
        <v>8</v>
      </c>
      <c r="D26" s="18" t="s">
        <v>2163</v>
      </c>
      <c r="E26" s="2">
        <f t="shared" si="1"/>
        <v>10</v>
      </c>
      <c r="F26" s="238"/>
      <c r="G26" s="30">
        <f t="shared" si="2"/>
        <v>2</v>
      </c>
      <c r="H26" s="31"/>
      <c r="I26" s="186" t="s">
        <v>13</v>
      </c>
      <c r="J26" s="31" t="s">
        <v>13</v>
      </c>
      <c r="K26" s="186">
        <v>6</v>
      </c>
      <c r="L26" s="191">
        <v>4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31" t="s">
        <v>13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22"/>
      <c r="AC26" s="187"/>
      <c r="AD26" s="23"/>
      <c r="AE26" s="24"/>
      <c r="AF26" s="194"/>
      <c r="AG26" s="194"/>
      <c r="AH26" s="194"/>
      <c r="AI26" s="25"/>
      <c r="AJ26" s="24"/>
      <c r="AK26" s="194"/>
      <c r="AL26" s="194"/>
      <c r="AM26" s="194"/>
      <c r="AN26" s="25"/>
    </row>
    <row r="27" spans="1:259" ht="17.149999999999999" customHeight="1" x14ac:dyDescent="0.35">
      <c r="A27" s="30">
        <v>22</v>
      </c>
      <c r="B27" s="30">
        <v>36</v>
      </c>
      <c r="C27" s="30">
        <f t="shared" si="0"/>
        <v>14</v>
      </c>
      <c r="D27" s="18" t="s">
        <v>624</v>
      </c>
      <c r="E27" s="2">
        <f t="shared" si="1"/>
        <v>10</v>
      </c>
      <c r="F27" s="238"/>
      <c r="G27" s="30">
        <f t="shared" si="2"/>
        <v>2</v>
      </c>
      <c r="H27" s="31"/>
      <c r="I27" s="186">
        <v>8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>
        <v>2</v>
      </c>
      <c r="T27" s="31" t="s">
        <v>13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22"/>
      <c r="AC27" s="187"/>
      <c r="AD27" s="23"/>
      <c r="AE27" s="24"/>
      <c r="AF27" s="194"/>
      <c r="AG27" s="194"/>
      <c r="AH27" s="194"/>
      <c r="AI27" s="25"/>
      <c r="AJ27" s="24"/>
      <c r="AK27" s="194"/>
      <c r="AL27" s="194"/>
      <c r="AM27" s="194"/>
      <c r="AN27" s="25"/>
    </row>
    <row r="28" spans="1:259" ht="17.149999999999999" customHeight="1" x14ac:dyDescent="0.35">
      <c r="A28" s="30">
        <v>23</v>
      </c>
      <c r="B28" s="30">
        <v>19</v>
      </c>
      <c r="C28" s="30">
        <f t="shared" si="0"/>
        <v>-4</v>
      </c>
      <c r="D28" s="18" t="s">
        <v>986</v>
      </c>
      <c r="E28" s="2">
        <f t="shared" si="1"/>
        <v>8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191" t="s">
        <v>13</v>
      </c>
      <c r="Q28" s="186" t="s">
        <v>13</v>
      </c>
      <c r="R28" s="31">
        <v>8</v>
      </c>
      <c r="S28" s="186" t="s">
        <v>13</v>
      </c>
      <c r="T28" s="31" t="s">
        <v>13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22"/>
      <c r="AC28" s="187"/>
      <c r="AD28" s="23"/>
      <c r="AE28" s="24"/>
      <c r="AF28" s="194"/>
      <c r="AG28" s="194"/>
      <c r="AH28" s="194"/>
      <c r="AI28" s="25"/>
      <c r="AJ28" s="24"/>
      <c r="AK28" s="194"/>
      <c r="AL28" s="194"/>
      <c r="AM28" s="194"/>
      <c r="AN28" s="25"/>
    </row>
    <row r="29" spans="1:259" ht="17.149999999999999" customHeight="1" x14ac:dyDescent="0.35">
      <c r="A29" s="30">
        <v>24</v>
      </c>
      <c r="B29" s="30">
        <v>26</v>
      </c>
      <c r="C29" s="30">
        <f t="shared" si="0"/>
        <v>2</v>
      </c>
      <c r="D29" s="18" t="s">
        <v>1294</v>
      </c>
      <c r="E29" s="2">
        <f t="shared" si="1"/>
        <v>7</v>
      </c>
      <c r="F29" s="238"/>
      <c r="G29" s="30">
        <f t="shared" si="2"/>
        <v>2</v>
      </c>
      <c r="H29" s="31"/>
      <c r="I29" s="186" t="s">
        <v>13</v>
      </c>
      <c r="J29" s="31" t="s">
        <v>13</v>
      </c>
      <c r="K29" s="186">
        <v>3</v>
      </c>
      <c r="L29" s="191" t="s">
        <v>13</v>
      </c>
      <c r="M29" s="186">
        <v>4</v>
      </c>
      <c r="N29" s="3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31" t="s">
        <v>13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22"/>
      <c r="AC29" s="187"/>
      <c r="AD29" s="23"/>
      <c r="AE29" s="24"/>
      <c r="AF29" s="194"/>
      <c r="AG29" s="194"/>
      <c r="AH29" s="194"/>
      <c r="AI29" s="25"/>
      <c r="AJ29" s="24"/>
      <c r="AK29" s="194"/>
      <c r="AL29" s="194"/>
      <c r="AM29" s="194"/>
      <c r="AN29" s="25"/>
    </row>
    <row r="30" spans="1:259" ht="17.149999999999999" customHeight="1" x14ac:dyDescent="0.35">
      <c r="A30" s="30">
        <v>25</v>
      </c>
      <c r="B30" s="30">
        <v>21</v>
      </c>
      <c r="C30" s="30">
        <f t="shared" si="0"/>
        <v>-4</v>
      </c>
      <c r="D30" s="18" t="s">
        <v>687</v>
      </c>
      <c r="E30" s="2">
        <f t="shared" si="1"/>
        <v>6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>
        <v>6</v>
      </c>
      <c r="T30" s="31" t="s">
        <v>13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22"/>
      <c r="AC30" s="187"/>
      <c r="AD30" s="23"/>
      <c r="AE30" s="24"/>
      <c r="AF30" s="194"/>
      <c r="AG30" s="194"/>
      <c r="AH30" s="194"/>
      <c r="AI30" s="25"/>
      <c r="AJ30" s="24"/>
      <c r="AK30" s="194"/>
      <c r="AL30" s="194"/>
      <c r="AM30" s="194"/>
      <c r="AN30" s="25"/>
    </row>
    <row r="31" spans="1:259" ht="17.149999999999999" customHeight="1" x14ac:dyDescent="0.35">
      <c r="A31" s="30">
        <v>26</v>
      </c>
      <c r="B31" s="30">
        <v>22</v>
      </c>
      <c r="C31" s="30">
        <f t="shared" si="0"/>
        <v>-4</v>
      </c>
      <c r="D31" s="18" t="s">
        <v>930</v>
      </c>
      <c r="E31" s="2">
        <f t="shared" si="1"/>
        <v>6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31">
        <v>6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22"/>
      <c r="AC31" s="187"/>
      <c r="AD31" s="23"/>
      <c r="AE31" s="24"/>
      <c r="AF31" s="194"/>
      <c r="AG31" s="194"/>
      <c r="AH31" s="194"/>
      <c r="AI31" s="25"/>
      <c r="AJ31" s="24"/>
      <c r="AK31" s="194"/>
      <c r="AL31" s="194"/>
      <c r="AM31" s="194"/>
      <c r="AN31" s="25"/>
    </row>
    <row r="32" spans="1:259" ht="17.149999999999999" customHeight="1" x14ac:dyDescent="0.35">
      <c r="A32" s="30">
        <v>27</v>
      </c>
      <c r="B32" s="30">
        <v>23</v>
      </c>
      <c r="C32" s="30">
        <f t="shared" si="0"/>
        <v>-4</v>
      </c>
      <c r="D32" s="18" t="s">
        <v>1413</v>
      </c>
      <c r="E32" s="2">
        <f t="shared" si="1"/>
        <v>6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31">
        <v>6</v>
      </c>
      <c r="O32" s="186" t="s">
        <v>13</v>
      </c>
      <c r="P32" s="191" t="s">
        <v>13</v>
      </c>
      <c r="Q32" s="186" t="s">
        <v>13</v>
      </c>
      <c r="R32" s="31" t="s">
        <v>13</v>
      </c>
      <c r="S32" s="186" t="s">
        <v>13</v>
      </c>
      <c r="T32" s="31" t="s">
        <v>13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22"/>
      <c r="AC32" s="187"/>
      <c r="AD32" s="23"/>
      <c r="AE32" s="24"/>
      <c r="AF32" s="194"/>
      <c r="AG32" s="194"/>
      <c r="AH32" s="194"/>
      <c r="AI32" s="25"/>
      <c r="AJ32" s="24"/>
      <c r="AK32" s="194"/>
      <c r="AL32" s="194"/>
      <c r="AM32" s="194"/>
      <c r="AN32" s="25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  <c r="IX32" s="182"/>
      <c r="IY32" s="182"/>
    </row>
    <row r="33" spans="1:259" ht="17.149999999999999" customHeight="1" x14ac:dyDescent="0.35">
      <c r="A33" s="30">
        <v>28</v>
      </c>
      <c r="B33" s="30">
        <v>24</v>
      </c>
      <c r="C33" s="30">
        <f t="shared" si="0"/>
        <v>-4</v>
      </c>
      <c r="D33" s="18" t="s">
        <v>1569</v>
      </c>
      <c r="E33" s="2">
        <f t="shared" si="1"/>
        <v>6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191" t="s">
        <v>13</v>
      </c>
      <c r="Q33" s="186">
        <v>6</v>
      </c>
      <c r="R33" s="31" t="s">
        <v>13</v>
      </c>
      <c r="S33" s="186" t="s">
        <v>13</v>
      </c>
      <c r="T33" s="31" t="s">
        <v>13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22"/>
      <c r="AC33" s="187"/>
      <c r="AD33" s="23"/>
      <c r="AE33" s="24"/>
      <c r="AF33" s="194"/>
      <c r="AG33" s="194"/>
      <c r="AH33" s="194"/>
      <c r="AI33" s="25"/>
      <c r="AJ33" s="24"/>
      <c r="AK33" s="194"/>
      <c r="AL33" s="194"/>
      <c r="AM33" s="194"/>
      <c r="AN33" s="25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  <c r="IY33" s="182"/>
    </row>
    <row r="34" spans="1:259" ht="17.149999999999999" customHeight="1" x14ac:dyDescent="0.35">
      <c r="A34" s="30">
        <v>29</v>
      </c>
      <c r="B34" s="30">
        <v>25</v>
      </c>
      <c r="C34" s="30">
        <f t="shared" si="0"/>
        <v>-4</v>
      </c>
      <c r="D34" s="18" t="s">
        <v>987</v>
      </c>
      <c r="E34" s="2">
        <f t="shared" si="1"/>
        <v>6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191" t="s">
        <v>13</v>
      </c>
      <c r="Q34" s="186" t="s">
        <v>13</v>
      </c>
      <c r="R34" s="31">
        <v>6</v>
      </c>
      <c r="S34" s="186" t="s">
        <v>13</v>
      </c>
      <c r="T34" s="31" t="s">
        <v>13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22"/>
      <c r="AC34" s="187"/>
      <c r="AD34" s="23"/>
      <c r="AE34" s="24"/>
      <c r="AF34" s="194"/>
      <c r="AG34" s="194"/>
      <c r="AH34" s="194"/>
      <c r="AI34" s="25"/>
      <c r="AJ34" s="24"/>
      <c r="AK34" s="194"/>
      <c r="AL34" s="194"/>
      <c r="AM34" s="194"/>
      <c r="AN34" s="25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  <c r="IX34" s="182"/>
      <c r="IY34" s="182"/>
    </row>
    <row r="35" spans="1:259" ht="17.149999999999999" customHeight="1" x14ac:dyDescent="0.35">
      <c r="A35" s="30">
        <v>30</v>
      </c>
      <c r="B35" s="30">
        <v>27</v>
      </c>
      <c r="C35" s="30">
        <f t="shared" si="0"/>
        <v>-3</v>
      </c>
      <c r="D35" s="18" t="s">
        <v>1451</v>
      </c>
      <c r="E35" s="2">
        <f t="shared" si="1"/>
        <v>4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>
        <v>4</v>
      </c>
      <c r="P35" s="191" t="s">
        <v>13</v>
      </c>
      <c r="Q35" s="186" t="s">
        <v>13</v>
      </c>
      <c r="R35" s="31" t="s">
        <v>13</v>
      </c>
      <c r="S35" s="186" t="s">
        <v>13</v>
      </c>
      <c r="T35" s="31" t="s">
        <v>13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22"/>
      <c r="AC35" s="187"/>
      <c r="AD35" s="23"/>
      <c r="AE35" s="24"/>
      <c r="AF35" s="194"/>
      <c r="AG35" s="194"/>
      <c r="AH35" s="194"/>
      <c r="AI35" s="25"/>
      <c r="AJ35" s="24"/>
      <c r="AK35" s="194"/>
      <c r="AL35" s="194"/>
      <c r="AM35" s="194"/>
      <c r="AN35" s="25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  <c r="IY35" s="182"/>
    </row>
    <row r="36" spans="1:259" ht="17.149999999999999" customHeight="1" x14ac:dyDescent="0.35">
      <c r="A36" s="30">
        <v>31</v>
      </c>
      <c r="B36" s="30">
        <v>28</v>
      </c>
      <c r="C36" s="30">
        <f t="shared" si="0"/>
        <v>-3</v>
      </c>
      <c r="D36" s="18" t="s">
        <v>1570</v>
      </c>
      <c r="E36" s="2">
        <f t="shared" si="1"/>
        <v>4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191" t="s">
        <v>13</v>
      </c>
      <c r="Q36" s="186">
        <v>4</v>
      </c>
      <c r="R36" s="31" t="s">
        <v>13</v>
      </c>
      <c r="S36" s="186" t="s">
        <v>13</v>
      </c>
      <c r="T36" s="31" t="s">
        <v>13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22"/>
      <c r="AC36" s="187"/>
      <c r="AD36" s="23"/>
      <c r="AE36" s="24"/>
      <c r="AF36" s="194"/>
      <c r="AG36" s="194"/>
      <c r="AH36" s="194"/>
      <c r="AI36" s="25"/>
      <c r="AJ36" s="24"/>
      <c r="AK36" s="194"/>
      <c r="AL36" s="194"/>
      <c r="AM36" s="194"/>
      <c r="AN36" s="25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  <c r="IY36" s="182"/>
    </row>
    <row r="37" spans="1:259" ht="17.149999999999999" customHeight="1" x14ac:dyDescent="0.35">
      <c r="A37" s="30">
        <v>32</v>
      </c>
      <c r="B37" s="30"/>
      <c r="C37" s="30"/>
      <c r="D37" s="18" t="s">
        <v>2306</v>
      </c>
      <c r="E37" s="2">
        <f t="shared" si="1"/>
        <v>4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>
        <v>4</v>
      </c>
      <c r="L37" s="191" t="s">
        <v>13</v>
      </c>
      <c r="M37" s="186" t="s">
        <v>13</v>
      </c>
      <c r="N37" s="3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31" t="s">
        <v>13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22"/>
      <c r="AC37" s="187"/>
      <c r="AD37" s="23"/>
      <c r="AE37" s="24"/>
      <c r="AF37" s="194"/>
      <c r="AG37" s="194"/>
      <c r="AH37" s="194"/>
      <c r="AI37" s="25"/>
      <c r="AJ37" s="24"/>
      <c r="AK37" s="194"/>
      <c r="AL37" s="194"/>
      <c r="AM37" s="194"/>
      <c r="AN37" s="25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  <c r="IY37" s="182"/>
    </row>
    <row r="38" spans="1:259" ht="17.149999999999999" customHeight="1" x14ac:dyDescent="0.35">
      <c r="A38" s="30">
        <v>33</v>
      </c>
      <c r="B38" s="30"/>
      <c r="C38" s="30"/>
      <c r="D38" s="18" t="s">
        <v>2499</v>
      </c>
      <c r="E38" s="2">
        <f t="shared" ref="E38:E69" si="3">LARGE(H38:Y38,1)+LARGE(H38:Y38,2)+LARGE(H38:Y38,3)+LARGE(H38:Y38,4)+LARGE(H38:Y38,5)+F38</f>
        <v>4</v>
      </c>
      <c r="F38" s="238"/>
      <c r="G38" s="30">
        <f t="shared" ref="G38:G69" si="4">COUNT(H38:T38)</f>
        <v>1</v>
      </c>
      <c r="H38" s="31"/>
      <c r="I38" s="186">
        <v>4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 t="s">
        <v>13</v>
      </c>
      <c r="T38" s="31" t="s">
        <v>13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22"/>
      <c r="AC38" s="187"/>
      <c r="AD38" s="23"/>
      <c r="AE38" s="24"/>
      <c r="AF38" s="194"/>
      <c r="AG38" s="194"/>
      <c r="AH38" s="194"/>
      <c r="AI38" s="25"/>
      <c r="AJ38" s="24"/>
      <c r="AK38" s="194"/>
      <c r="AL38" s="194"/>
      <c r="AM38" s="194"/>
      <c r="AN38" s="25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  <c r="IY38" s="182"/>
    </row>
    <row r="39" spans="1:259" ht="17.149999999999999" customHeight="1" x14ac:dyDescent="0.35">
      <c r="A39" s="30">
        <v>34</v>
      </c>
      <c r="B39" s="30">
        <v>41</v>
      </c>
      <c r="C39" s="30">
        <f t="shared" ref="C39:C48" si="5">B39-A39</f>
        <v>7</v>
      </c>
      <c r="D39" s="18" t="s">
        <v>842</v>
      </c>
      <c r="E39" s="2">
        <f t="shared" si="3"/>
        <v>4</v>
      </c>
      <c r="F39" s="238"/>
      <c r="G39" s="30">
        <f t="shared" si="4"/>
        <v>2</v>
      </c>
      <c r="H39" s="31"/>
      <c r="I39" s="186">
        <v>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>
        <v>1</v>
      </c>
      <c r="T39" s="31" t="s">
        <v>13</v>
      </c>
      <c r="U39" s="36">
        <v>0</v>
      </c>
      <c r="V39" s="37">
        <v>0</v>
      </c>
      <c r="W39" s="37">
        <v>0</v>
      </c>
      <c r="X39" s="37">
        <v>0</v>
      </c>
      <c r="Y39" s="37">
        <v>0</v>
      </c>
      <c r="Z39" s="35"/>
      <c r="AA39" s="35"/>
      <c r="AB39" s="22"/>
      <c r="AC39" s="187"/>
      <c r="AD39" s="23"/>
      <c r="AE39" s="24"/>
      <c r="AF39" s="194"/>
      <c r="AG39" s="194"/>
      <c r="AH39" s="194"/>
      <c r="AI39" s="25"/>
      <c r="AJ39" s="24"/>
      <c r="AK39" s="194"/>
      <c r="AL39" s="194"/>
      <c r="AM39" s="194"/>
      <c r="AN39" s="25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  <c r="IY39" s="182"/>
    </row>
    <row r="40" spans="1:259" ht="17.149999999999999" customHeight="1" x14ac:dyDescent="0.35">
      <c r="A40" s="30">
        <v>35</v>
      </c>
      <c r="B40" s="30">
        <v>30</v>
      </c>
      <c r="C40" s="30">
        <f t="shared" si="5"/>
        <v>-5</v>
      </c>
      <c r="D40" s="18" t="s">
        <v>384</v>
      </c>
      <c r="E40" s="2">
        <f t="shared" si="3"/>
        <v>3</v>
      </c>
      <c r="F40" s="238"/>
      <c r="G40" s="30">
        <f t="shared" si="4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>
        <v>3</v>
      </c>
      <c r="T40" s="31" t="s">
        <v>13</v>
      </c>
      <c r="U40" s="36">
        <v>0</v>
      </c>
      <c r="V40" s="37">
        <v>0</v>
      </c>
      <c r="W40" s="37">
        <v>0</v>
      </c>
      <c r="X40" s="37">
        <v>0</v>
      </c>
      <c r="Y40" s="37">
        <v>0</v>
      </c>
      <c r="Z40" s="35"/>
      <c r="AA40" s="35"/>
      <c r="AB40" s="22"/>
      <c r="AC40" s="187"/>
      <c r="AD40" s="23"/>
      <c r="AE40" s="24"/>
      <c r="AF40" s="194"/>
      <c r="AG40" s="194"/>
      <c r="AH40" s="194"/>
      <c r="AI40" s="25"/>
      <c r="AJ40" s="24"/>
      <c r="AK40" s="194"/>
      <c r="AL40" s="194"/>
      <c r="AM40" s="194"/>
      <c r="AN40" s="25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  <c r="IY40" s="182"/>
    </row>
    <row r="41" spans="1:259" ht="17.149999999999999" customHeight="1" x14ac:dyDescent="0.35">
      <c r="A41" s="30">
        <v>36</v>
      </c>
      <c r="B41" s="30">
        <v>31</v>
      </c>
      <c r="C41" s="30">
        <f t="shared" si="5"/>
        <v>-5</v>
      </c>
      <c r="D41" s="18" t="s">
        <v>764</v>
      </c>
      <c r="E41" s="2">
        <f t="shared" si="3"/>
        <v>3</v>
      </c>
      <c r="F41" s="238"/>
      <c r="G41" s="30">
        <f t="shared" si="4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31">
        <v>3</v>
      </c>
      <c r="U41" s="36">
        <v>0</v>
      </c>
      <c r="V41" s="37">
        <v>0</v>
      </c>
      <c r="W41" s="37">
        <v>0</v>
      </c>
      <c r="X41" s="37">
        <v>0</v>
      </c>
      <c r="Y41" s="37">
        <v>0</v>
      </c>
      <c r="Z41" s="35"/>
      <c r="AA41" s="35"/>
      <c r="AB41" s="22"/>
      <c r="AC41" s="187"/>
      <c r="AD41" s="23"/>
      <c r="AE41" s="24"/>
      <c r="AF41" s="194"/>
      <c r="AG41" s="194"/>
      <c r="AH41" s="194"/>
      <c r="AI41" s="25"/>
      <c r="AJ41" s="24"/>
      <c r="AK41" s="194"/>
      <c r="AL41" s="194"/>
      <c r="AM41" s="194"/>
      <c r="AN41" s="25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  <c r="IY41" s="182"/>
    </row>
    <row r="42" spans="1:259" ht="17.149999999999999" customHeight="1" x14ac:dyDescent="0.35">
      <c r="A42" s="30">
        <v>37</v>
      </c>
      <c r="B42" s="30">
        <v>32</v>
      </c>
      <c r="C42" s="30">
        <f t="shared" si="5"/>
        <v>-5</v>
      </c>
      <c r="D42" s="18" t="s">
        <v>1452</v>
      </c>
      <c r="E42" s="2">
        <f t="shared" si="3"/>
        <v>3</v>
      </c>
      <c r="F42" s="238"/>
      <c r="G42" s="30">
        <f t="shared" si="4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>
        <v>3</v>
      </c>
      <c r="P42" s="191" t="s">
        <v>13</v>
      </c>
      <c r="Q42" s="186" t="s">
        <v>13</v>
      </c>
      <c r="R42" s="31" t="s">
        <v>13</v>
      </c>
      <c r="S42" s="186" t="s">
        <v>13</v>
      </c>
      <c r="T42" s="31" t="s">
        <v>13</v>
      </c>
      <c r="U42" s="36">
        <v>0</v>
      </c>
      <c r="V42" s="37">
        <v>0</v>
      </c>
      <c r="W42" s="37">
        <v>0</v>
      </c>
      <c r="X42" s="37">
        <v>0</v>
      </c>
      <c r="Y42" s="37">
        <v>0</v>
      </c>
      <c r="Z42" s="35"/>
      <c r="AA42" s="35"/>
      <c r="AB42" s="22"/>
      <c r="AC42" s="187"/>
      <c r="AD42" s="23"/>
      <c r="AE42" s="24"/>
      <c r="AF42" s="194"/>
      <c r="AG42" s="194"/>
      <c r="AH42" s="194"/>
      <c r="AI42" s="25"/>
      <c r="AJ42" s="24"/>
      <c r="AK42" s="194"/>
      <c r="AL42" s="194"/>
      <c r="AM42" s="194"/>
      <c r="AN42" s="25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  <c r="IY42" s="182"/>
    </row>
    <row r="43" spans="1:259" ht="17.149999999999999" customHeight="1" x14ac:dyDescent="0.35">
      <c r="A43" s="30">
        <v>38</v>
      </c>
      <c r="B43" s="30">
        <v>33</v>
      </c>
      <c r="C43" s="30">
        <f t="shared" si="5"/>
        <v>-5</v>
      </c>
      <c r="D43" s="18" t="s">
        <v>1598</v>
      </c>
      <c r="E43" s="2">
        <f t="shared" si="3"/>
        <v>3</v>
      </c>
      <c r="F43" s="238"/>
      <c r="G43" s="30">
        <f t="shared" si="4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191" t="s">
        <v>13</v>
      </c>
      <c r="Q43" s="186" t="s">
        <v>13</v>
      </c>
      <c r="R43" s="31">
        <v>3</v>
      </c>
      <c r="S43" s="186" t="s">
        <v>13</v>
      </c>
      <c r="T43" s="31" t="s">
        <v>13</v>
      </c>
      <c r="U43" s="36">
        <v>0</v>
      </c>
      <c r="V43" s="37">
        <v>0</v>
      </c>
      <c r="W43" s="37">
        <v>0</v>
      </c>
      <c r="X43" s="37">
        <v>0</v>
      </c>
      <c r="Y43" s="37">
        <v>0</v>
      </c>
      <c r="Z43" s="35"/>
      <c r="AA43" s="35"/>
      <c r="AB43" s="22"/>
      <c r="AC43" s="187"/>
      <c r="AD43" s="23"/>
      <c r="AE43" s="24"/>
      <c r="AF43" s="194"/>
      <c r="AG43" s="194"/>
      <c r="AH43" s="194"/>
      <c r="AI43" s="25"/>
      <c r="AJ43" s="24"/>
      <c r="AK43" s="194"/>
      <c r="AL43" s="194"/>
      <c r="AM43" s="194"/>
      <c r="AN43" s="25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  <c r="IY43" s="182"/>
    </row>
    <row r="44" spans="1:259" ht="17.149999999999999" customHeight="1" x14ac:dyDescent="0.35">
      <c r="A44" s="30">
        <v>39</v>
      </c>
      <c r="B44" s="30">
        <v>34</v>
      </c>
      <c r="C44" s="30">
        <f t="shared" si="5"/>
        <v>-5</v>
      </c>
      <c r="D44" s="18" t="s">
        <v>2164</v>
      </c>
      <c r="E44" s="2">
        <f t="shared" si="3"/>
        <v>3</v>
      </c>
      <c r="F44" s="238"/>
      <c r="G44" s="30">
        <f t="shared" si="4"/>
        <v>1</v>
      </c>
      <c r="H44" s="31"/>
      <c r="I44" s="186" t="s">
        <v>13</v>
      </c>
      <c r="J44" s="31" t="s">
        <v>13</v>
      </c>
      <c r="K44" s="186" t="s">
        <v>13</v>
      </c>
      <c r="L44" s="191">
        <v>3</v>
      </c>
      <c r="M44" s="186" t="s">
        <v>13</v>
      </c>
      <c r="N44" s="31" t="s">
        <v>13</v>
      </c>
      <c r="O44" s="186" t="s">
        <v>13</v>
      </c>
      <c r="P44" s="191" t="s">
        <v>13</v>
      </c>
      <c r="Q44" s="186" t="s">
        <v>13</v>
      </c>
      <c r="R44" s="31" t="s">
        <v>13</v>
      </c>
      <c r="S44" s="186" t="s">
        <v>13</v>
      </c>
      <c r="T44" s="31" t="s">
        <v>13</v>
      </c>
      <c r="U44" s="36">
        <v>0</v>
      </c>
      <c r="V44" s="37">
        <v>0</v>
      </c>
      <c r="W44" s="37">
        <v>0</v>
      </c>
      <c r="X44" s="37">
        <v>0</v>
      </c>
      <c r="Y44" s="37">
        <v>0</v>
      </c>
      <c r="Z44" s="35"/>
      <c r="AA44" s="35"/>
      <c r="AB44" s="22"/>
      <c r="AC44" s="187"/>
      <c r="AD44" s="23"/>
      <c r="AE44" s="24"/>
      <c r="AF44" s="194"/>
      <c r="AG44" s="194"/>
      <c r="AH44" s="194"/>
      <c r="AI44" s="25"/>
      <c r="AJ44" s="24"/>
      <c r="AK44" s="194"/>
      <c r="AL44" s="194"/>
      <c r="AM44" s="194"/>
      <c r="AN44" s="25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  <c r="IY44" s="182"/>
    </row>
    <row r="45" spans="1:259" ht="17.149999999999999" customHeight="1" x14ac:dyDescent="0.35">
      <c r="A45" s="30">
        <v>40</v>
      </c>
      <c r="B45" s="30">
        <v>35</v>
      </c>
      <c r="C45" s="30">
        <f t="shared" si="5"/>
        <v>-5</v>
      </c>
      <c r="D45" s="18" t="s">
        <v>617</v>
      </c>
      <c r="E45" s="2">
        <f t="shared" si="3"/>
        <v>3</v>
      </c>
      <c r="F45" s="238"/>
      <c r="G45" s="30">
        <f t="shared" si="4"/>
        <v>2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>
        <v>2</v>
      </c>
      <c r="P45" s="191" t="s">
        <v>13</v>
      </c>
      <c r="Q45" s="186" t="s">
        <v>13</v>
      </c>
      <c r="R45" s="31">
        <v>1</v>
      </c>
      <c r="S45" s="186" t="s">
        <v>13</v>
      </c>
      <c r="T45" s="31" t="s">
        <v>13</v>
      </c>
      <c r="U45" s="36">
        <v>0</v>
      </c>
      <c r="V45" s="37">
        <v>0</v>
      </c>
      <c r="W45" s="37">
        <v>0</v>
      </c>
      <c r="X45" s="37">
        <v>0</v>
      </c>
      <c r="Y45" s="37">
        <v>0</v>
      </c>
      <c r="Z45" s="35"/>
      <c r="AA45" s="35"/>
      <c r="AB45" s="22"/>
      <c r="AC45" s="187"/>
      <c r="AD45" s="23"/>
      <c r="AE45" s="24"/>
      <c r="AF45" s="194"/>
      <c r="AG45" s="194"/>
      <c r="AH45" s="194"/>
      <c r="AI45" s="25"/>
      <c r="AJ45" s="24"/>
      <c r="AK45" s="194"/>
      <c r="AL45" s="194"/>
      <c r="AM45" s="194"/>
      <c r="AN45" s="25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  <c r="IX45" s="182"/>
      <c r="IY45" s="182"/>
    </row>
    <row r="46" spans="1:259" ht="17.149999999999999" customHeight="1" x14ac:dyDescent="0.35">
      <c r="A46" s="30">
        <v>41</v>
      </c>
      <c r="B46" s="30">
        <v>37</v>
      </c>
      <c r="C46" s="30">
        <f t="shared" si="5"/>
        <v>-4</v>
      </c>
      <c r="D46" s="18" t="s">
        <v>22</v>
      </c>
      <c r="E46" s="2">
        <f t="shared" si="3"/>
        <v>2</v>
      </c>
      <c r="F46" s="238"/>
      <c r="G46" s="30">
        <f t="shared" si="4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191">
        <v>2</v>
      </c>
      <c r="Q46" s="186" t="s">
        <v>13</v>
      </c>
      <c r="R46" s="31" t="s">
        <v>13</v>
      </c>
      <c r="S46" s="186" t="s">
        <v>13</v>
      </c>
      <c r="T46" s="31" t="s">
        <v>13</v>
      </c>
      <c r="U46" s="36">
        <v>0</v>
      </c>
      <c r="V46" s="37">
        <v>0</v>
      </c>
      <c r="W46" s="37">
        <v>0</v>
      </c>
      <c r="X46" s="37">
        <v>0</v>
      </c>
      <c r="Y46" s="37">
        <v>0</v>
      </c>
      <c r="Z46" s="35"/>
      <c r="AA46" s="35"/>
      <c r="AB46" s="22"/>
      <c r="AC46" s="187"/>
      <c r="AD46" s="23"/>
      <c r="AE46" s="24"/>
      <c r="AF46" s="194"/>
      <c r="AG46" s="194"/>
      <c r="AH46" s="194"/>
      <c r="AI46" s="25"/>
      <c r="AJ46" s="24"/>
      <c r="AK46" s="194"/>
      <c r="AL46" s="194"/>
      <c r="AM46" s="194"/>
      <c r="AN46" s="25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  <c r="IY46" s="182"/>
    </row>
    <row r="47" spans="1:259" ht="17.149999999999999" customHeight="1" x14ac:dyDescent="0.35">
      <c r="A47" s="30">
        <v>42</v>
      </c>
      <c r="B47" s="30">
        <v>38</v>
      </c>
      <c r="C47" s="30">
        <f t="shared" si="5"/>
        <v>-4</v>
      </c>
      <c r="D47" s="18" t="s">
        <v>1571</v>
      </c>
      <c r="E47" s="2">
        <f t="shared" si="3"/>
        <v>2</v>
      </c>
      <c r="F47" s="238"/>
      <c r="G47" s="30">
        <f t="shared" si="4"/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191" t="s">
        <v>13</v>
      </c>
      <c r="Q47" s="186">
        <v>2</v>
      </c>
      <c r="R47" s="31" t="s">
        <v>13</v>
      </c>
      <c r="S47" s="186" t="s">
        <v>13</v>
      </c>
      <c r="T47" s="31" t="s">
        <v>13</v>
      </c>
      <c r="U47" s="36">
        <v>0</v>
      </c>
      <c r="V47" s="37">
        <v>0</v>
      </c>
      <c r="W47" s="37">
        <v>0</v>
      </c>
      <c r="X47" s="37">
        <v>0</v>
      </c>
      <c r="Y47" s="37">
        <v>0</v>
      </c>
      <c r="Z47" s="35"/>
      <c r="AA47" s="35"/>
      <c r="AB47" s="22"/>
      <c r="AC47" s="187"/>
      <c r="AD47" s="23"/>
      <c r="AE47" s="24"/>
      <c r="AF47" s="194"/>
      <c r="AG47" s="194"/>
      <c r="AH47" s="194"/>
      <c r="AI47" s="25"/>
      <c r="AJ47" s="24"/>
      <c r="AK47" s="194"/>
      <c r="AL47" s="194"/>
      <c r="AM47" s="194"/>
      <c r="AN47" s="25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  <c r="IY47" s="182"/>
    </row>
    <row r="48" spans="1:259" ht="17.149999999999999" customHeight="1" x14ac:dyDescent="0.35">
      <c r="A48" s="30">
        <v>43</v>
      </c>
      <c r="B48" s="30">
        <v>40</v>
      </c>
      <c r="C48" s="30">
        <f t="shared" si="5"/>
        <v>-3</v>
      </c>
      <c r="D48" s="18" t="s">
        <v>2165</v>
      </c>
      <c r="E48" s="2">
        <f t="shared" si="3"/>
        <v>2</v>
      </c>
      <c r="F48" s="238"/>
      <c r="G48" s="30">
        <f t="shared" si="4"/>
        <v>1</v>
      </c>
      <c r="H48" s="31"/>
      <c r="I48" s="186" t="s">
        <v>13</v>
      </c>
      <c r="J48" s="31" t="s">
        <v>13</v>
      </c>
      <c r="K48" s="186" t="s">
        <v>13</v>
      </c>
      <c r="L48" s="191">
        <v>2</v>
      </c>
      <c r="M48" s="186" t="s">
        <v>13</v>
      </c>
      <c r="N48" s="3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186" t="s">
        <v>13</v>
      </c>
      <c r="T48" s="31" t="s">
        <v>13</v>
      </c>
      <c r="U48" s="36">
        <v>0</v>
      </c>
      <c r="V48" s="37">
        <v>0</v>
      </c>
      <c r="W48" s="37">
        <v>0</v>
      </c>
      <c r="X48" s="37">
        <v>0</v>
      </c>
      <c r="Y48" s="37">
        <v>0</v>
      </c>
      <c r="Z48" s="35"/>
      <c r="AA48" s="35"/>
      <c r="AB48" s="22"/>
      <c r="AC48" s="187"/>
      <c r="AD48" s="23"/>
      <c r="AE48" s="24"/>
      <c r="AF48" s="194"/>
      <c r="AG48" s="194"/>
      <c r="AH48" s="194"/>
      <c r="AI48" s="25"/>
      <c r="AJ48" s="24"/>
      <c r="AK48" s="194"/>
      <c r="AL48" s="194"/>
      <c r="AM48" s="194"/>
      <c r="AN48" s="25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  <c r="IX48" s="182"/>
      <c r="IY48" s="182"/>
    </row>
    <row r="49" spans="1:259" ht="17.149999999999999" customHeight="1" x14ac:dyDescent="0.35">
      <c r="A49" s="30">
        <v>44</v>
      </c>
      <c r="B49" s="30"/>
      <c r="C49" s="30"/>
      <c r="D49" s="18" t="s">
        <v>2307</v>
      </c>
      <c r="E49" s="2">
        <f t="shared" si="3"/>
        <v>2</v>
      </c>
      <c r="F49" s="238"/>
      <c r="G49" s="30">
        <f t="shared" si="4"/>
        <v>1</v>
      </c>
      <c r="H49" s="31"/>
      <c r="I49" s="186" t="s">
        <v>13</v>
      </c>
      <c r="J49" s="31" t="s">
        <v>13</v>
      </c>
      <c r="K49" s="186">
        <v>2</v>
      </c>
      <c r="L49" s="191" t="s">
        <v>13</v>
      </c>
      <c r="M49" s="186" t="s">
        <v>13</v>
      </c>
      <c r="N49" s="31" t="s">
        <v>13</v>
      </c>
      <c r="O49" s="186" t="s">
        <v>13</v>
      </c>
      <c r="P49" s="191" t="s">
        <v>13</v>
      </c>
      <c r="Q49" s="186" t="s">
        <v>13</v>
      </c>
      <c r="R49" s="31" t="s">
        <v>13</v>
      </c>
      <c r="S49" s="186" t="s">
        <v>13</v>
      </c>
      <c r="T49" s="31" t="s">
        <v>13</v>
      </c>
      <c r="U49" s="36">
        <v>0</v>
      </c>
      <c r="V49" s="37">
        <v>0</v>
      </c>
      <c r="W49" s="37">
        <v>0</v>
      </c>
      <c r="X49" s="37">
        <v>0</v>
      </c>
      <c r="Y49" s="37">
        <v>0</v>
      </c>
      <c r="Z49" s="35"/>
      <c r="AA49" s="35"/>
      <c r="AB49" s="22"/>
      <c r="AC49" s="187"/>
      <c r="AD49" s="23"/>
      <c r="AE49" s="24"/>
      <c r="AF49" s="194"/>
      <c r="AG49" s="194"/>
      <c r="AH49" s="194"/>
      <c r="AI49" s="25"/>
      <c r="AJ49" s="24"/>
      <c r="AK49" s="194"/>
      <c r="AL49" s="194"/>
      <c r="AM49" s="194"/>
      <c r="AN49" s="25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  <c r="IX49" s="182"/>
      <c r="IY49" s="182"/>
    </row>
    <row r="50" spans="1:259" ht="17.149999999999999" customHeight="1" x14ac:dyDescent="0.35">
      <c r="A50" s="30">
        <v>45</v>
      </c>
      <c r="B50" s="30"/>
      <c r="C50" s="30"/>
      <c r="D50" s="18" t="s">
        <v>2500</v>
      </c>
      <c r="E50" s="2">
        <f t="shared" si="3"/>
        <v>2</v>
      </c>
      <c r="F50" s="238"/>
      <c r="G50" s="30">
        <f t="shared" si="4"/>
        <v>1</v>
      </c>
      <c r="H50" s="31"/>
      <c r="I50" s="186">
        <v>2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186" t="s">
        <v>13</v>
      </c>
      <c r="T50" s="31" t="s">
        <v>13</v>
      </c>
      <c r="U50" s="36">
        <v>0</v>
      </c>
      <c r="V50" s="37">
        <v>0</v>
      </c>
      <c r="W50" s="37">
        <v>0</v>
      </c>
      <c r="X50" s="37">
        <v>0</v>
      </c>
      <c r="Y50" s="37">
        <v>0</v>
      </c>
      <c r="Z50" s="35"/>
      <c r="AA50" s="35"/>
      <c r="AB50" s="22"/>
      <c r="AC50" s="187"/>
      <c r="AD50" s="23"/>
      <c r="AE50" s="24"/>
      <c r="AF50" s="194"/>
      <c r="AG50" s="194"/>
      <c r="AH50" s="194"/>
      <c r="AI50" s="25"/>
      <c r="AJ50" s="24"/>
      <c r="AK50" s="194"/>
      <c r="AL50" s="194"/>
      <c r="AM50" s="194"/>
      <c r="AN50" s="25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  <c r="IX50" s="182"/>
      <c r="IY50" s="182"/>
    </row>
    <row r="51" spans="1:259" ht="17.149999999999999" customHeight="1" x14ac:dyDescent="0.35">
      <c r="A51" s="30">
        <v>46</v>
      </c>
      <c r="B51" s="30">
        <v>42</v>
      </c>
      <c r="C51" s="30">
        <f>B51-A51</f>
        <v>-4</v>
      </c>
      <c r="D51" s="18" t="s">
        <v>1415</v>
      </c>
      <c r="E51" s="2">
        <f t="shared" si="3"/>
        <v>1</v>
      </c>
      <c r="F51" s="238"/>
      <c r="G51" s="30">
        <f t="shared" si="4"/>
        <v>1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>
        <v>1</v>
      </c>
      <c r="O51" s="186" t="s">
        <v>13</v>
      </c>
      <c r="P51" s="191" t="s">
        <v>13</v>
      </c>
      <c r="Q51" s="186" t="s">
        <v>13</v>
      </c>
      <c r="R51" s="31" t="s">
        <v>13</v>
      </c>
      <c r="S51" s="186" t="s">
        <v>13</v>
      </c>
      <c r="T51" s="31" t="s">
        <v>13</v>
      </c>
      <c r="U51" s="36">
        <v>0</v>
      </c>
      <c r="V51" s="37">
        <v>0</v>
      </c>
      <c r="W51" s="37">
        <v>0</v>
      </c>
      <c r="X51" s="37">
        <v>0</v>
      </c>
      <c r="Y51" s="37">
        <v>0</v>
      </c>
      <c r="Z51" s="35"/>
      <c r="AA51" s="35"/>
      <c r="AB51" s="22"/>
      <c r="AC51" s="187"/>
      <c r="AD51" s="23"/>
      <c r="AE51" s="24"/>
      <c r="AF51" s="194"/>
      <c r="AG51" s="194"/>
      <c r="AH51" s="194"/>
      <c r="AI51" s="25"/>
      <c r="AJ51" s="24"/>
      <c r="AK51" s="194"/>
      <c r="AL51" s="194"/>
      <c r="AM51" s="194"/>
      <c r="AN51" s="25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  <c r="IX51" s="182"/>
      <c r="IY51" s="182"/>
    </row>
    <row r="52" spans="1:259" ht="17.149999999999999" customHeight="1" x14ac:dyDescent="0.35">
      <c r="A52" s="30">
        <v>47</v>
      </c>
      <c r="B52" s="30">
        <v>43</v>
      </c>
      <c r="C52" s="30">
        <f>B52-A52</f>
        <v>-4</v>
      </c>
      <c r="D52" s="18" t="s">
        <v>1453</v>
      </c>
      <c r="E52" s="2">
        <f t="shared" si="3"/>
        <v>1</v>
      </c>
      <c r="F52" s="238"/>
      <c r="G52" s="30">
        <f t="shared" si="4"/>
        <v>1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>
        <v>1</v>
      </c>
      <c r="P52" s="191" t="s">
        <v>13</v>
      </c>
      <c r="Q52" s="186" t="s">
        <v>13</v>
      </c>
      <c r="R52" s="31" t="s">
        <v>13</v>
      </c>
      <c r="S52" s="186" t="s">
        <v>13</v>
      </c>
      <c r="T52" s="31" t="s">
        <v>13</v>
      </c>
      <c r="U52" s="36">
        <v>0</v>
      </c>
      <c r="V52" s="37">
        <v>0</v>
      </c>
      <c r="W52" s="37">
        <v>0</v>
      </c>
      <c r="X52" s="37">
        <v>0</v>
      </c>
      <c r="Y52" s="37">
        <v>0</v>
      </c>
      <c r="Z52" s="35"/>
      <c r="AA52" s="35"/>
      <c r="AB52" s="22"/>
      <c r="AC52" s="187"/>
      <c r="AD52" s="23"/>
      <c r="AE52" s="24"/>
      <c r="AF52" s="194"/>
      <c r="AG52" s="194"/>
      <c r="AH52" s="194"/>
      <c r="AI52" s="25"/>
      <c r="AJ52" s="24"/>
      <c r="AK52" s="194"/>
      <c r="AL52" s="194"/>
      <c r="AM52" s="194"/>
      <c r="AN52" s="25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  <c r="IX52" s="182"/>
      <c r="IY52" s="182"/>
    </row>
    <row r="53" spans="1:259" ht="17.149999999999999" customHeight="1" x14ac:dyDescent="0.35">
      <c r="A53" s="30">
        <v>48</v>
      </c>
      <c r="B53" s="30">
        <v>44</v>
      </c>
      <c r="C53" s="30">
        <f>B53-A53</f>
        <v>-4</v>
      </c>
      <c r="D53" s="18" t="s">
        <v>1537</v>
      </c>
      <c r="E53" s="2">
        <f t="shared" si="3"/>
        <v>1</v>
      </c>
      <c r="F53" s="238"/>
      <c r="G53" s="30">
        <f t="shared" si="4"/>
        <v>1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191">
        <v>1</v>
      </c>
      <c r="Q53" s="186" t="s">
        <v>13</v>
      </c>
      <c r="R53" s="31" t="s">
        <v>13</v>
      </c>
      <c r="S53" s="186" t="s">
        <v>13</v>
      </c>
      <c r="T53" s="31" t="s">
        <v>13</v>
      </c>
      <c r="U53" s="36">
        <v>0</v>
      </c>
      <c r="V53" s="37">
        <v>0</v>
      </c>
      <c r="W53" s="37">
        <v>0</v>
      </c>
      <c r="X53" s="37">
        <v>0</v>
      </c>
      <c r="Y53" s="37">
        <v>0</v>
      </c>
      <c r="Z53" s="35"/>
      <c r="AA53" s="35"/>
      <c r="AB53" s="22"/>
      <c r="AC53" s="187"/>
      <c r="AD53" s="23"/>
      <c r="AE53" s="24"/>
      <c r="AF53" s="194"/>
      <c r="AG53" s="194"/>
      <c r="AH53" s="194"/>
      <c r="AI53" s="25"/>
      <c r="AJ53" s="24"/>
      <c r="AK53" s="194"/>
      <c r="AL53" s="194"/>
      <c r="AM53" s="194"/>
      <c r="AN53" s="25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  <c r="IX53" s="182"/>
      <c r="IY53" s="182"/>
    </row>
    <row r="54" spans="1:259" ht="17.149999999999999" customHeight="1" x14ac:dyDescent="0.35">
      <c r="A54" s="30">
        <v>49</v>
      </c>
      <c r="B54" s="30"/>
      <c r="C54" s="30"/>
      <c r="D54" s="18" t="s">
        <v>2308</v>
      </c>
      <c r="E54" s="2">
        <f t="shared" si="3"/>
        <v>1</v>
      </c>
      <c r="F54" s="238"/>
      <c r="G54" s="30">
        <f t="shared" si="4"/>
        <v>1</v>
      </c>
      <c r="H54" s="31"/>
      <c r="I54" s="186" t="s">
        <v>13</v>
      </c>
      <c r="J54" s="31" t="s">
        <v>13</v>
      </c>
      <c r="K54" s="186">
        <v>1</v>
      </c>
      <c r="L54" s="191" t="s">
        <v>13</v>
      </c>
      <c r="M54" s="186" t="s">
        <v>13</v>
      </c>
      <c r="N54" s="31" t="s">
        <v>13</v>
      </c>
      <c r="O54" s="186" t="s">
        <v>13</v>
      </c>
      <c r="P54" s="191" t="s">
        <v>13</v>
      </c>
      <c r="Q54" s="186" t="s">
        <v>13</v>
      </c>
      <c r="R54" s="31" t="s">
        <v>13</v>
      </c>
      <c r="S54" s="186" t="s">
        <v>13</v>
      </c>
      <c r="T54" s="31" t="s">
        <v>13</v>
      </c>
      <c r="U54" s="36">
        <v>0</v>
      </c>
      <c r="V54" s="37">
        <v>0</v>
      </c>
      <c r="W54" s="37">
        <v>0</v>
      </c>
      <c r="X54" s="37">
        <v>0</v>
      </c>
      <c r="Y54" s="37">
        <v>0</v>
      </c>
      <c r="Z54" s="35"/>
      <c r="AA54" s="35"/>
      <c r="AB54" s="22"/>
      <c r="AC54" s="187"/>
      <c r="AD54" s="23"/>
      <c r="AE54" s="24"/>
      <c r="AF54" s="194"/>
      <c r="AG54" s="194"/>
      <c r="AH54" s="194"/>
      <c r="AI54" s="25"/>
      <c r="AJ54" s="24"/>
      <c r="AK54" s="194"/>
      <c r="AL54" s="194"/>
      <c r="AM54" s="194"/>
      <c r="AN54" s="25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  <c r="IX54" s="182"/>
      <c r="IY54" s="182"/>
    </row>
    <row r="55" spans="1:259" ht="17.149999999999999" customHeight="1" x14ac:dyDescent="0.35">
      <c r="A55" s="2"/>
      <c r="B55" s="30"/>
      <c r="C55" s="30"/>
      <c r="D55" s="18"/>
      <c r="E55" s="2">
        <f t="shared" ref="E55:E61" si="6">LARGE(H55:Y55,1)+LARGE(H55:Y55,2)+LARGE(H55:Y55,3)+LARGE(H55:Y55,4)+LARGE(H55:Y55,5)+F55</f>
        <v>0</v>
      </c>
      <c r="F55" s="238"/>
      <c r="G55" s="30">
        <f t="shared" ref="G55:G61" si="7">COUNT(H55:T55)</f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191" t="s">
        <v>13</v>
      </c>
      <c r="Q55" s="186" t="s">
        <v>13</v>
      </c>
      <c r="R55" s="31" t="s">
        <v>13</v>
      </c>
      <c r="S55" s="186" t="s">
        <v>13</v>
      </c>
      <c r="T55" s="31" t="s">
        <v>13</v>
      </c>
      <c r="U55" s="36">
        <v>0</v>
      </c>
      <c r="V55" s="37">
        <v>0</v>
      </c>
      <c r="W55" s="37">
        <v>0</v>
      </c>
      <c r="X55" s="37">
        <v>0</v>
      </c>
      <c r="Y55" s="37">
        <v>0</v>
      </c>
      <c r="Z55" s="35"/>
      <c r="AA55" s="35"/>
      <c r="AB55" s="22"/>
      <c r="AC55" s="187"/>
      <c r="AD55" s="23"/>
      <c r="AE55" s="24"/>
      <c r="AF55" s="194"/>
      <c r="AG55" s="194"/>
      <c r="AH55" s="194"/>
      <c r="AI55" s="25"/>
      <c r="AJ55" s="24"/>
      <c r="AK55" s="194"/>
      <c r="AL55" s="194"/>
      <c r="AM55" s="194"/>
      <c r="AN55" s="25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  <c r="IX55" s="182"/>
      <c r="IY55" s="182"/>
    </row>
    <row r="56" spans="1:259" ht="17.149999999999999" customHeight="1" x14ac:dyDescent="0.35">
      <c r="A56" s="2"/>
      <c r="B56" s="30"/>
      <c r="C56" s="30"/>
      <c r="D56" s="18"/>
      <c r="E56" s="2">
        <f t="shared" si="6"/>
        <v>0</v>
      </c>
      <c r="F56" s="238"/>
      <c r="G56" s="30">
        <f t="shared" si="7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191" t="s">
        <v>13</v>
      </c>
      <c r="Q56" s="186" t="s">
        <v>13</v>
      </c>
      <c r="R56" s="31" t="s">
        <v>13</v>
      </c>
      <c r="S56" s="186" t="s">
        <v>13</v>
      </c>
      <c r="T56" s="31" t="s">
        <v>13</v>
      </c>
      <c r="U56" s="36">
        <v>0</v>
      </c>
      <c r="V56" s="37">
        <v>0</v>
      </c>
      <c r="W56" s="37">
        <v>0</v>
      </c>
      <c r="X56" s="37">
        <v>0</v>
      </c>
      <c r="Y56" s="37">
        <v>0</v>
      </c>
      <c r="Z56" s="35"/>
      <c r="AA56" s="35"/>
      <c r="AB56" s="22"/>
      <c r="AC56" s="187"/>
      <c r="AD56" s="23"/>
      <c r="AE56" s="24"/>
      <c r="AF56" s="194"/>
      <c r="AG56" s="194"/>
      <c r="AH56" s="194"/>
      <c r="AI56" s="25"/>
      <c r="AJ56" s="24"/>
      <c r="AK56" s="194"/>
      <c r="AL56" s="194"/>
      <c r="AM56" s="194"/>
      <c r="AN56" s="25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  <c r="IX56" s="182"/>
      <c r="IY56" s="182"/>
    </row>
    <row r="57" spans="1:259" ht="17.149999999999999" customHeight="1" x14ac:dyDescent="0.35">
      <c r="A57" s="2"/>
      <c r="B57" s="30"/>
      <c r="C57" s="30"/>
      <c r="D57" s="18"/>
      <c r="E57" s="2">
        <f t="shared" si="6"/>
        <v>0</v>
      </c>
      <c r="F57" s="238"/>
      <c r="G57" s="30">
        <f t="shared" si="7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186" t="s">
        <v>13</v>
      </c>
      <c r="T57" s="31" t="s">
        <v>13</v>
      </c>
      <c r="U57" s="36">
        <v>0</v>
      </c>
      <c r="V57" s="37">
        <v>0</v>
      </c>
      <c r="W57" s="37">
        <v>0</v>
      </c>
      <c r="X57" s="37">
        <v>0</v>
      </c>
      <c r="Y57" s="37">
        <v>0</v>
      </c>
      <c r="Z57" s="35"/>
      <c r="AA57" s="35"/>
      <c r="AB57" s="22"/>
      <c r="AC57" s="187"/>
      <c r="AD57" s="23"/>
      <c r="AE57" s="24"/>
      <c r="AF57" s="194"/>
      <c r="AG57" s="194"/>
      <c r="AH57" s="194"/>
      <c r="AI57" s="25"/>
      <c r="AJ57" s="24"/>
      <c r="AK57" s="194"/>
      <c r="AL57" s="194"/>
      <c r="AM57" s="194"/>
      <c r="AN57" s="25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  <c r="IW57" s="182"/>
      <c r="IX57" s="182"/>
      <c r="IY57" s="182"/>
    </row>
    <row r="58" spans="1:259" ht="17.149999999999999" customHeight="1" x14ac:dyDescent="0.35">
      <c r="A58" s="2"/>
      <c r="B58" s="30"/>
      <c r="C58" s="30"/>
      <c r="D58" s="18"/>
      <c r="E58" s="2">
        <f t="shared" si="6"/>
        <v>0</v>
      </c>
      <c r="F58" s="238"/>
      <c r="G58" s="30">
        <f t="shared" si="7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186" t="s">
        <v>13</v>
      </c>
      <c r="T58" s="31" t="s">
        <v>13</v>
      </c>
      <c r="U58" s="36">
        <v>0</v>
      </c>
      <c r="V58" s="37">
        <v>0</v>
      </c>
      <c r="W58" s="37">
        <v>0</v>
      </c>
      <c r="X58" s="37">
        <v>0</v>
      </c>
      <c r="Y58" s="37">
        <v>0</v>
      </c>
      <c r="Z58" s="35"/>
      <c r="AA58" s="35"/>
      <c r="AB58" s="22"/>
      <c r="AC58" s="187"/>
      <c r="AD58" s="23"/>
      <c r="AE58" s="24"/>
      <c r="AF58" s="194"/>
      <c r="AG58" s="194"/>
      <c r="AH58" s="194"/>
      <c r="AI58" s="25"/>
      <c r="AJ58" s="24"/>
      <c r="AK58" s="194"/>
      <c r="AL58" s="194"/>
      <c r="AM58" s="194"/>
      <c r="AN58" s="25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  <c r="IW58" s="182"/>
      <c r="IX58" s="182"/>
      <c r="IY58" s="182"/>
    </row>
    <row r="59" spans="1:259" ht="17.149999999999999" customHeight="1" x14ac:dyDescent="0.35">
      <c r="A59" s="2"/>
      <c r="B59" s="30"/>
      <c r="C59" s="30"/>
      <c r="D59" s="18"/>
      <c r="E59" s="2">
        <f t="shared" si="6"/>
        <v>0</v>
      </c>
      <c r="F59" s="238"/>
      <c r="G59" s="30">
        <f t="shared" si="7"/>
        <v>0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3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186" t="s">
        <v>13</v>
      </c>
      <c r="T59" s="31" t="s">
        <v>13</v>
      </c>
      <c r="U59" s="36">
        <v>0</v>
      </c>
      <c r="V59" s="37">
        <v>0</v>
      </c>
      <c r="W59" s="37">
        <v>0</v>
      </c>
      <c r="X59" s="37">
        <v>0</v>
      </c>
      <c r="Y59" s="37">
        <v>0</v>
      </c>
      <c r="Z59" s="35"/>
      <c r="AA59" s="35"/>
      <c r="AB59" s="22"/>
      <c r="AC59" s="187"/>
      <c r="AD59" s="23"/>
      <c r="AE59" s="24"/>
      <c r="AF59" s="194"/>
      <c r="AG59" s="194"/>
      <c r="AH59" s="194"/>
      <c r="AI59" s="25"/>
      <c r="AJ59" s="24"/>
      <c r="AK59" s="194"/>
      <c r="AL59" s="194"/>
      <c r="AM59" s="194"/>
      <c r="AN59" s="25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  <c r="IW59" s="182"/>
      <c r="IX59" s="182"/>
      <c r="IY59" s="182"/>
    </row>
    <row r="60" spans="1:259" ht="17.149999999999999" customHeight="1" x14ac:dyDescent="0.35">
      <c r="A60" s="2"/>
      <c r="B60" s="30"/>
      <c r="C60" s="30"/>
      <c r="D60" s="18"/>
      <c r="E60" s="2">
        <f t="shared" si="6"/>
        <v>0</v>
      </c>
      <c r="F60" s="238"/>
      <c r="G60" s="30">
        <f t="shared" si="7"/>
        <v>0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31" t="s">
        <v>13</v>
      </c>
      <c r="O60" s="186" t="s">
        <v>13</v>
      </c>
      <c r="P60" s="191" t="s">
        <v>13</v>
      </c>
      <c r="Q60" s="186" t="s">
        <v>13</v>
      </c>
      <c r="R60" s="31" t="s">
        <v>13</v>
      </c>
      <c r="S60" s="186" t="s">
        <v>13</v>
      </c>
      <c r="T60" s="31" t="s">
        <v>13</v>
      </c>
      <c r="U60" s="36">
        <v>0</v>
      </c>
      <c r="V60" s="37">
        <v>0</v>
      </c>
      <c r="W60" s="37">
        <v>0</v>
      </c>
      <c r="X60" s="37">
        <v>0</v>
      </c>
      <c r="Y60" s="37">
        <v>0</v>
      </c>
      <c r="Z60" s="35"/>
      <c r="AA60" s="35"/>
      <c r="AB60" s="22"/>
      <c r="AC60" s="187"/>
      <c r="AD60" s="23"/>
      <c r="AE60" s="24"/>
      <c r="AF60" s="194"/>
      <c r="AG60" s="194"/>
      <c r="AH60" s="194"/>
      <c r="AI60" s="25"/>
      <c r="AJ60" s="24"/>
      <c r="AK60" s="194"/>
      <c r="AL60" s="194"/>
      <c r="AM60" s="194"/>
      <c r="AN60" s="25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  <c r="IW60" s="182"/>
      <c r="IX60" s="182"/>
      <c r="IY60" s="182"/>
    </row>
    <row r="61" spans="1:259" ht="17.149999999999999" customHeight="1" x14ac:dyDescent="0.35">
      <c r="A61" s="2"/>
      <c r="B61" s="30"/>
      <c r="C61" s="30"/>
      <c r="D61" s="18"/>
      <c r="E61" s="2">
        <f t="shared" si="6"/>
        <v>0</v>
      </c>
      <c r="F61" s="238"/>
      <c r="G61" s="30">
        <f t="shared" si="7"/>
        <v>0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186" t="s">
        <v>13</v>
      </c>
      <c r="N61" s="31" t="s">
        <v>13</v>
      </c>
      <c r="O61" s="186" t="s">
        <v>13</v>
      </c>
      <c r="P61" s="191" t="s">
        <v>13</v>
      </c>
      <c r="Q61" s="186" t="s">
        <v>13</v>
      </c>
      <c r="R61" s="31" t="s">
        <v>13</v>
      </c>
      <c r="S61" s="186" t="s">
        <v>13</v>
      </c>
      <c r="T61" s="31" t="s">
        <v>13</v>
      </c>
      <c r="U61" s="36">
        <v>0</v>
      </c>
      <c r="V61" s="37">
        <v>0</v>
      </c>
      <c r="W61" s="37">
        <v>0</v>
      </c>
      <c r="X61" s="37">
        <v>0</v>
      </c>
      <c r="Y61" s="37">
        <v>0</v>
      </c>
      <c r="Z61" s="35"/>
      <c r="AA61" s="35"/>
      <c r="AB61" s="22"/>
      <c r="AC61" s="187"/>
      <c r="AD61" s="23"/>
      <c r="AE61" s="24"/>
      <c r="AF61" s="194"/>
      <c r="AG61" s="194"/>
      <c r="AH61" s="194"/>
      <c r="AI61" s="25"/>
      <c r="AJ61" s="24"/>
      <c r="AK61" s="194"/>
      <c r="AL61" s="194"/>
      <c r="AM61" s="194"/>
      <c r="AN61" s="25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  <c r="IW61" s="182"/>
      <c r="IX61" s="182"/>
      <c r="IY61" s="182"/>
    </row>
    <row r="62" spans="1:259" ht="17.149999999999999" customHeight="1" x14ac:dyDescent="0.35">
      <c r="A62" s="2"/>
      <c r="B62" s="2"/>
      <c r="C62" s="2"/>
      <c r="D62" s="39"/>
      <c r="E62" s="2">
        <f>LARGE(H62:Y62,1)+LARGE(H62:Y62,2)+LARGE(H62:Y62,3)+LARGE(H62:Y62,4)+LARGE(H62:Y62,5)+F62</f>
        <v>0</v>
      </c>
      <c r="F62" s="238"/>
      <c r="G62" s="30">
        <f>COUNT(H62:T62)</f>
        <v>0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31" t="s">
        <v>13</v>
      </c>
      <c r="O62" s="186" t="s">
        <v>13</v>
      </c>
      <c r="P62" s="191" t="s">
        <v>13</v>
      </c>
      <c r="Q62" s="186" t="s">
        <v>13</v>
      </c>
      <c r="R62" s="31" t="s">
        <v>13</v>
      </c>
      <c r="S62" s="186" t="s">
        <v>13</v>
      </c>
      <c r="T62" s="31" t="s">
        <v>13</v>
      </c>
      <c r="U62" s="36">
        <v>0</v>
      </c>
      <c r="V62" s="37">
        <v>0</v>
      </c>
      <c r="W62" s="37">
        <v>0</v>
      </c>
      <c r="X62" s="37">
        <v>0</v>
      </c>
      <c r="Y62" s="37">
        <v>0</v>
      </c>
      <c r="Z62" s="35"/>
      <c r="AA62" s="35"/>
      <c r="AB62" s="22"/>
      <c r="AC62" s="187"/>
      <c r="AD62" s="23"/>
      <c r="AE62" s="24"/>
      <c r="AF62" s="194"/>
      <c r="AG62" s="194"/>
      <c r="AH62" s="194"/>
      <c r="AI62" s="25"/>
      <c r="AJ62" s="24"/>
      <c r="AK62" s="194"/>
      <c r="AL62" s="194"/>
      <c r="AM62" s="194"/>
      <c r="AN62" s="25"/>
    </row>
    <row r="63" spans="1:259" ht="17.149999999999999" customHeight="1" x14ac:dyDescent="0.35">
      <c r="A63" s="40"/>
      <c r="B63" s="40"/>
      <c r="C63" s="40"/>
      <c r="D63" s="40"/>
      <c r="E63" s="40"/>
      <c r="F63" s="40"/>
      <c r="G63" s="41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35"/>
      <c r="V63" s="35"/>
      <c r="W63" s="35"/>
      <c r="X63" s="35"/>
      <c r="Y63" s="35"/>
      <c r="Z63" s="35"/>
      <c r="AA63" s="35"/>
      <c r="AB63" s="22"/>
      <c r="AC63" s="187"/>
      <c r="AD63" s="23"/>
      <c r="AE63" s="24"/>
      <c r="AF63" s="194"/>
      <c r="AG63" s="194"/>
      <c r="AH63" s="194"/>
      <c r="AI63" s="25"/>
      <c r="AJ63" s="24"/>
      <c r="AK63" s="194"/>
      <c r="AL63" s="194"/>
      <c r="AM63" s="194"/>
      <c r="AN63" s="25"/>
    </row>
    <row r="64" spans="1:259" ht="17.149999999999999" customHeight="1" x14ac:dyDescent="0.35">
      <c r="A64" s="35"/>
      <c r="B64" s="35"/>
      <c r="C64" s="35"/>
      <c r="D64" s="35"/>
      <c r="E64" s="42" t="s">
        <v>16</v>
      </c>
      <c r="F64" s="42"/>
      <c r="G64" s="21"/>
      <c r="H64" s="35"/>
      <c r="I64" s="35"/>
      <c r="J64" s="35"/>
      <c r="K64" s="35"/>
      <c r="L64" s="35">
        <f t="shared" ref="L64:T64" si="8">SUM(L6:L62)</f>
        <v>16</v>
      </c>
      <c r="M64" s="35">
        <f t="shared" si="8"/>
        <v>28</v>
      </c>
      <c r="N64" s="35">
        <f t="shared" si="8"/>
        <v>16</v>
      </c>
      <c r="O64" s="35">
        <f t="shared" si="8"/>
        <v>46</v>
      </c>
      <c r="P64" s="35">
        <f t="shared" si="8"/>
        <v>16</v>
      </c>
      <c r="Q64" s="35">
        <f t="shared" si="8"/>
        <v>46</v>
      </c>
      <c r="R64" s="35">
        <f t="shared" si="8"/>
        <v>291</v>
      </c>
      <c r="S64" s="35">
        <f t="shared" si="8"/>
        <v>16</v>
      </c>
      <c r="T64" s="35">
        <f t="shared" si="8"/>
        <v>31</v>
      </c>
      <c r="U64" s="35"/>
      <c r="V64" s="35"/>
      <c r="W64" s="35"/>
      <c r="X64" s="35"/>
      <c r="Y64" s="35"/>
      <c r="Z64" s="35"/>
      <c r="AA64" s="35"/>
      <c r="AB64" s="22"/>
      <c r="AC64" s="187"/>
      <c r="AD64" s="23"/>
      <c r="AE64" s="24"/>
      <c r="AF64" s="194"/>
      <c r="AG64" s="194"/>
      <c r="AH64" s="194"/>
      <c r="AI64" s="25"/>
      <c r="AJ64" s="24"/>
      <c r="AK64" s="194"/>
      <c r="AL64" s="194"/>
      <c r="AM64" s="194"/>
      <c r="AN64" s="25"/>
    </row>
    <row r="65" spans="1:40" ht="17.149999999999999" customHeight="1" x14ac:dyDescent="0.35">
      <c r="A65" s="35"/>
      <c r="B65" s="35"/>
      <c r="C65" s="35"/>
      <c r="D65" s="35"/>
      <c r="E65" s="35"/>
      <c r="F65" s="35"/>
      <c r="G65" s="2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22"/>
      <c r="AC65" s="187"/>
      <c r="AD65" s="23"/>
      <c r="AE65" s="24"/>
      <c r="AF65" s="194"/>
      <c r="AG65" s="194"/>
      <c r="AH65" s="194"/>
      <c r="AI65" s="25"/>
      <c r="AJ65" s="24"/>
      <c r="AK65" s="194"/>
      <c r="AL65" s="194"/>
      <c r="AM65" s="194"/>
      <c r="AN65" s="25"/>
    </row>
    <row r="66" spans="1:40" ht="17.149999999999999" customHeight="1" x14ac:dyDescent="0.35">
      <c r="A66" s="35"/>
      <c r="B66" s="35"/>
      <c r="C66" s="35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22"/>
      <c r="AC66" s="187"/>
      <c r="AD66" s="23"/>
      <c r="AE66" s="24"/>
      <c r="AF66" s="194"/>
      <c r="AG66" s="194"/>
      <c r="AH66" s="194"/>
      <c r="AI66" s="25"/>
      <c r="AJ66" s="24"/>
      <c r="AK66" s="194"/>
      <c r="AL66" s="194"/>
      <c r="AM66" s="194"/>
      <c r="AN66" s="25"/>
    </row>
    <row r="67" spans="1:40" ht="17.149999999999999" customHeight="1" x14ac:dyDescent="0.35">
      <c r="A67" s="35"/>
      <c r="B67" s="35"/>
      <c r="C67" s="35"/>
      <c r="D67" s="35"/>
      <c r="E67" s="35"/>
      <c r="F67" s="35"/>
      <c r="G67" s="21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22"/>
      <c r="AC67" s="187"/>
      <c r="AD67" s="23"/>
      <c r="AE67" s="24"/>
      <c r="AF67" s="194"/>
      <c r="AG67" s="194"/>
      <c r="AH67" s="194"/>
      <c r="AI67" s="25"/>
      <c r="AJ67" s="24"/>
      <c r="AK67" s="194"/>
      <c r="AL67" s="194"/>
      <c r="AM67" s="194"/>
      <c r="AN67" s="25"/>
    </row>
    <row r="68" spans="1:40" ht="17.149999999999999" customHeight="1" x14ac:dyDescent="0.35">
      <c r="A68" s="35"/>
      <c r="B68" s="35"/>
      <c r="C68" s="35"/>
      <c r="D68" s="35"/>
      <c r="E68" s="35"/>
      <c r="F68" s="35"/>
      <c r="G68" s="21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22"/>
      <c r="AC68" s="187"/>
      <c r="AD68" s="23"/>
      <c r="AE68" s="24"/>
      <c r="AF68" s="194"/>
      <c r="AG68" s="194"/>
      <c r="AH68" s="194"/>
      <c r="AI68" s="25"/>
      <c r="AJ68" s="24"/>
      <c r="AK68" s="194"/>
      <c r="AL68" s="194"/>
      <c r="AM68" s="194"/>
      <c r="AN68" s="25"/>
    </row>
    <row r="69" spans="1:40" ht="17.149999999999999" customHeight="1" x14ac:dyDescent="0.35">
      <c r="A69" s="35"/>
      <c r="B69" s="35"/>
      <c r="C69" s="35"/>
      <c r="D69" s="35"/>
      <c r="E69" s="35"/>
      <c r="F69" s="35"/>
      <c r="G69" s="21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22"/>
      <c r="AC69" s="187"/>
      <c r="AD69" s="23"/>
      <c r="AE69" s="24"/>
      <c r="AF69" s="194"/>
      <c r="AG69" s="194"/>
      <c r="AH69" s="194"/>
      <c r="AI69" s="25"/>
      <c r="AJ69" s="24"/>
      <c r="AK69" s="194"/>
      <c r="AL69" s="194"/>
      <c r="AM69" s="194"/>
      <c r="AN69" s="25"/>
    </row>
    <row r="70" spans="1:40" ht="17.149999999999999" customHeight="1" x14ac:dyDescent="0.35">
      <c r="A70" s="35"/>
      <c r="B70" s="35"/>
      <c r="C70" s="35"/>
      <c r="D70" s="35"/>
      <c r="E70" s="35"/>
      <c r="F70" s="35"/>
      <c r="G70" s="21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22"/>
      <c r="AC70" s="187"/>
      <c r="AD70" s="23"/>
      <c r="AE70" s="24"/>
      <c r="AF70" s="194"/>
      <c r="AG70" s="194"/>
      <c r="AH70" s="194"/>
      <c r="AI70" s="25"/>
      <c r="AJ70" s="24"/>
      <c r="AK70" s="194"/>
      <c r="AL70" s="194"/>
      <c r="AM70" s="194"/>
      <c r="AN70" s="25"/>
    </row>
    <row r="71" spans="1:40" ht="17.149999999999999" customHeight="1" x14ac:dyDescent="0.35">
      <c r="A71" s="35"/>
      <c r="B71" s="35"/>
      <c r="C71" s="35"/>
      <c r="D71" s="35"/>
      <c r="E71" s="35"/>
      <c r="F71" s="35"/>
      <c r="G71" s="21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22"/>
      <c r="AC71" s="187"/>
      <c r="AD71" s="23"/>
      <c r="AE71" s="24"/>
      <c r="AF71" s="194"/>
      <c r="AG71" s="194"/>
      <c r="AH71" s="194"/>
      <c r="AI71" s="25"/>
      <c r="AJ71" s="24"/>
      <c r="AK71" s="194"/>
      <c r="AL71" s="194"/>
      <c r="AM71" s="194"/>
      <c r="AN71" s="25"/>
    </row>
    <row r="72" spans="1:40" ht="17.149999999999999" customHeight="1" x14ac:dyDescent="0.35">
      <c r="A72" s="35"/>
      <c r="B72" s="35"/>
      <c r="C72" s="35"/>
      <c r="D72" s="35"/>
      <c r="E72" s="35"/>
      <c r="F72" s="35"/>
      <c r="G72" s="21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22"/>
      <c r="AC72" s="187"/>
      <c r="AD72" s="23"/>
      <c r="AE72" s="24"/>
      <c r="AF72" s="194"/>
      <c r="AG72" s="194"/>
      <c r="AH72" s="194"/>
      <c r="AI72" s="25"/>
      <c r="AJ72" s="24"/>
      <c r="AK72" s="194"/>
      <c r="AL72" s="194"/>
      <c r="AM72" s="194"/>
      <c r="AN72" s="25"/>
    </row>
    <row r="73" spans="1:40" ht="17.149999999999999" customHeight="1" x14ac:dyDescent="0.35">
      <c r="A73" s="35"/>
      <c r="B73" s="35"/>
      <c r="C73" s="35"/>
      <c r="D73" s="35"/>
      <c r="E73" s="35"/>
      <c r="F73" s="35"/>
      <c r="G73" s="21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22"/>
      <c r="AC73" s="187"/>
      <c r="AD73" s="23"/>
      <c r="AE73" s="24"/>
      <c r="AF73" s="194"/>
      <c r="AG73" s="194"/>
      <c r="AH73" s="194"/>
      <c r="AI73" s="25"/>
      <c r="AJ73" s="24"/>
      <c r="AK73" s="194"/>
      <c r="AL73" s="194"/>
      <c r="AM73" s="194"/>
      <c r="AN73" s="25"/>
    </row>
    <row r="74" spans="1:40" ht="17.149999999999999" customHeight="1" x14ac:dyDescent="0.35">
      <c r="A74" s="35"/>
      <c r="B74" s="35"/>
      <c r="C74" s="35"/>
      <c r="D74" s="35"/>
      <c r="E74" s="35"/>
      <c r="F74" s="35"/>
      <c r="G74" s="21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43"/>
      <c r="AC74" s="44"/>
      <c r="AD74" s="45"/>
      <c r="AE74" s="46"/>
      <c r="AF74" s="47"/>
      <c r="AG74" s="47"/>
      <c r="AH74" s="47"/>
      <c r="AI74" s="48"/>
      <c r="AJ74" s="46"/>
      <c r="AK74" s="47"/>
      <c r="AL74" s="47"/>
      <c r="AM74" s="47"/>
      <c r="AN74" s="48"/>
    </row>
  </sheetData>
  <sortState ref="B6:Z54">
    <sortCondition descending="1" ref="E6:E54"/>
    <sortCondition ref="G6:G54"/>
  </sortState>
  <conditionalFormatting sqref="C6:C54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P263"/>
  <sheetViews>
    <sheetView showGridLines="0" topLeftCell="A58" workbookViewId="0">
      <selection activeCell="D68" sqref="D68"/>
    </sheetView>
  </sheetViews>
  <sheetFormatPr baseColWidth="10" defaultColWidth="10.81640625" defaultRowHeight="14.5" customHeight="1" x14ac:dyDescent="0.25"/>
  <cols>
    <col min="1" max="3" width="6.453125" style="133" customWidth="1"/>
    <col min="4" max="4" width="25.1796875" style="133" customWidth="1"/>
    <col min="5" max="5" width="8.453125" style="133" customWidth="1"/>
    <col min="6" max="6" width="8.453125" style="182" customWidth="1"/>
    <col min="7" max="7" width="7.1796875" style="133" customWidth="1"/>
    <col min="8" max="8" width="10.81640625" style="133" hidden="1" customWidth="1"/>
    <col min="9" max="9" width="10.81640625" style="182" customWidth="1"/>
    <col min="10" max="15" width="10.81640625" style="229" customWidth="1"/>
    <col min="16" max="16" width="10.81640625" style="182" customWidth="1"/>
    <col min="17" max="17" width="10.81640625" style="229" customWidth="1"/>
    <col min="18" max="21" width="10.81640625" style="182" customWidth="1"/>
    <col min="22" max="22" width="9.7265625" style="182" customWidth="1"/>
    <col min="23" max="30" width="10.81640625" style="182" customWidth="1"/>
    <col min="31" max="31" width="9.6328125" style="182" customWidth="1"/>
    <col min="32" max="33" width="10.81640625" style="182" customWidth="1"/>
    <col min="34" max="41" width="10.81640625" style="229" customWidth="1"/>
    <col min="42" max="48" width="10.81640625" style="182" customWidth="1"/>
    <col min="49" max="50" width="10.81640625" style="133" customWidth="1"/>
    <col min="51" max="55" width="10.81640625" style="133" hidden="1" customWidth="1"/>
    <col min="56" max="57" width="11.453125" style="133" customWidth="1"/>
    <col min="58" max="250" width="10.81640625" style="133" customWidth="1"/>
  </cols>
  <sheetData>
    <row r="1" spans="1:76" ht="17.149999999999999" customHeight="1" x14ac:dyDescent="0.35">
      <c r="A1" s="2"/>
      <c r="B1" s="2"/>
      <c r="C1" s="2"/>
      <c r="D1" s="3" t="s">
        <v>80</v>
      </c>
      <c r="E1" s="2"/>
      <c r="F1" s="2"/>
      <c r="G1" s="2"/>
      <c r="H1" s="5"/>
      <c r="I1" s="188">
        <v>45991</v>
      </c>
      <c r="J1" s="183">
        <v>45970</v>
      </c>
      <c r="K1" s="188">
        <v>45969</v>
      </c>
      <c r="L1" s="195">
        <v>45963</v>
      </c>
      <c r="M1" s="188">
        <v>45957</v>
      </c>
      <c r="N1" s="183">
        <v>45957</v>
      </c>
      <c r="O1" s="188">
        <v>45956</v>
      </c>
      <c r="P1" s="184">
        <v>45949</v>
      </c>
      <c r="Q1" s="189">
        <v>45949</v>
      </c>
      <c r="R1" s="184">
        <v>45947</v>
      </c>
      <c r="S1" s="188">
        <v>45935</v>
      </c>
      <c r="T1" s="183">
        <v>45914</v>
      </c>
      <c r="U1" s="188">
        <v>45907</v>
      </c>
      <c r="V1" s="183">
        <v>45907</v>
      </c>
      <c r="W1" s="188">
        <v>45907</v>
      </c>
      <c r="X1" s="183">
        <v>45907</v>
      </c>
      <c r="Y1" s="189">
        <v>45900</v>
      </c>
      <c r="Z1" s="183">
        <v>45900</v>
      </c>
      <c r="AA1" s="188">
        <v>45836</v>
      </c>
      <c r="AB1" s="195">
        <v>45809</v>
      </c>
      <c r="AC1" s="196">
        <v>45809</v>
      </c>
      <c r="AD1" s="183">
        <v>45788</v>
      </c>
      <c r="AE1" s="188">
        <v>45781</v>
      </c>
      <c r="AF1" s="195">
        <v>45767</v>
      </c>
      <c r="AG1" s="196">
        <v>45753</v>
      </c>
      <c r="AH1" s="195">
        <v>45752</v>
      </c>
      <c r="AI1" s="196">
        <v>45725</v>
      </c>
      <c r="AJ1" s="195">
        <v>45725</v>
      </c>
      <c r="AK1" s="196">
        <v>45725</v>
      </c>
      <c r="AL1" s="195">
        <v>45725</v>
      </c>
      <c r="AM1" s="188">
        <v>45724</v>
      </c>
      <c r="AN1" s="184">
        <v>45718</v>
      </c>
      <c r="AO1" s="188">
        <v>45710</v>
      </c>
      <c r="AP1" s="183">
        <v>45669</v>
      </c>
      <c r="AQ1" s="5">
        <v>45641</v>
      </c>
      <c r="AR1" s="183">
        <v>45633</v>
      </c>
      <c r="AS1" s="5">
        <v>45634</v>
      </c>
      <c r="AT1" s="183">
        <v>45634</v>
      </c>
      <c r="AU1" s="188">
        <v>45627</v>
      </c>
      <c r="AV1" s="183">
        <v>45627</v>
      </c>
      <c r="AW1" s="79"/>
      <c r="AX1" s="35"/>
      <c r="AY1" s="7"/>
      <c r="AZ1" s="7"/>
      <c r="BA1" s="7"/>
      <c r="BB1" s="7"/>
      <c r="BC1" s="8"/>
      <c r="BD1" s="9"/>
      <c r="BE1" s="9"/>
      <c r="BF1" s="10"/>
      <c r="BG1" s="11"/>
      <c r="BH1" s="12"/>
      <c r="BI1" s="13"/>
      <c r="BJ1" s="14"/>
      <c r="BK1" s="14"/>
      <c r="BL1" s="14"/>
      <c r="BM1" s="15"/>
      <c r="BN1" s="13"/>
      <c r="BO1" s="14"/>
      <c r="BP1" s="14"/>
      <c r="BQ1" s="14"/>
      <c r="BR1" s="15"/>
      <c r="BS1" s="13"/>
      <c r="BT1" s="14"/>
      <c r="BU1" s="14"/>
      <c r="BV1" s="14"/>
      <c r="BW1" s="15"/>
      <c r="BX1" s="77"/>
    </row>
    <row r="2" spans="1:7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2574</v>
      </c>
      <c r="J2" s="184" t="s">
        <v>2398</v>
      </c>
      <c r="K2" s="189" t="s">
        <v>2402</v>
      </c>
      <c r="L2" s="184" t="s">
        <v>2343</v>
      </c>
      <c r="M2" s="189" t="s">
        <v>31</v>
      </c>
      <c r="N2" s="184" t="s">
        <v>31</v>
      </c>
      <c r="O2" s="189" t="s">
        <v>1763</v>
      </c>
      <c r="P2" s="184" t="s">
        <v>218</v>
      </c>
      <c r="Q2" s="189" t="s">
        <v>218</v>
      </c>
      <c r="R2" s="184" t="s">
        <v>2197</v>
      </c>
      <c r="S2" s="189" t="s">
        <v>2144</v>
      </c>
      <c r="T2" s="184" t="s">
        <v>2137</v>
      </c>
      <c r="U2" s="189" t="s">
        <v>2075</v>
      </c>
      <c r="V2" s="184" t="s">
        <v>2075</v>
      </c>
      <c r="W2" s="189" t="s">
        <v>2020</v>
      </c>
      <c r="X2" s="184" t="s">
        <v>2020</v>
      </c>
      <c r="Y2" s="189" t="s">
        <v>1949</v>
      </c>
      <c r="Z2" s="184" t="s">
        <v>1949</v>
      </c>
      <c r="AA2" s="189" t="s">
        <v>1878</v>
      </c>
      <c r="AB2" s="184" t="s">
        <v>1763</v>
      </c>
      <c r="AC2" s="189" t="s">
        <v>1763</v>
      </c>
      <c r="AD2" s="184" t="s">
        <v>1663</v>
      </c>
      <c r="AE2" s="190" t="s">
        <v>1623</v>
      </c>
      <c r="AF2" s="184" t="s">
        <v>1291</v>
      </c>
      <c r="AG2" s="189" t="s">
        <v>1601</v>
      </c>
      <c r="AH2" s="184" t="s">
        <v>218</v>
      </c>
      <c r="AI2" s="189" t="s">
        <v>1412</v>
      </c>
      <c r="AJ2" s="184" t="s">
        <v>31</v>
      </c>
      <c r="AK2" s="189" t="s">
        <v>31</v>
      </c>
      <c r="AL2" s="184" t="s">
        <v>31</v>
      </c>
      <c r="AM2" s="189" t="s">
        <v>31</v>
      </c>
      <c r="AN2" s="184" t="s">
        <v>1371</v>
      </c>
      <c r="AO2" s="189" t="s">
        <v>1525</v>
      </c>
      <c r="AP2" s="184" t="s">
        <v>253</v>
      </c>
      <c r="AQ2" s="17" t="s">
        <v>1579</v>
      </c>
      <c r="AR2" s="184" t="s">
        <v>881</v>
      </c>
      <c r="AS2" s="17" t="s">
        <v>31</v>
      </c>
      <c r="AT2" s="184" t="s">
        <v>31</v>
      </c>
      <c r="AU2" s="189" t="s">
        <v>922</v>
      </c>
      <c r="AV2" s="184" t="s">
        <v>922</v>
      </c>
      <c r="AW2" s="79"/>
      <c r="AX2" s="35"/>
      <c r="AY2" s="20"/>
      <c r="AZ2" s="20"/>
      <c r="BA2" s="20"/>
      <c r="BB2" s="20"/>
      <c r="BC2" s="21"/>
      <c r="BD2" s="9"/>
      <c r="BE2" s="9"/>
      <c r="BF2" s="22"/>
      <c r="BG2" s="187"/>
      <c r="BH2" s="23"/>
      <c r="BI2" s="24"/>
      <c r="BJ2" s="194"/>
      <c r="BK2" s="194"/>
      <c r="BL2" s="194"/>
      <c r="BM2" s="25"/>
      <c r="BN2" s="24"/>
      <c r="BO2" s="194"/>
      <c r="BP2" s="194"/>
      <c r="BQ2" s="194"/>
      <c r="BR2" s="25"/>
      <c r="BS2" s="24"/>
      <c r="BT2" s="194"/>
      <c r="BU2" s="194"/>
      <c r="BV2" s="194"/>
      <c r="BW2" s="25"/>
      <c r="BX2" s="77"/>
    </row>
    <row r="3" spans="1:76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410</v>
      </c>
      <c r="J3" s="185" t="s">
        <v>410</v>
      </c>
      <c r="K3" s="190" t="s">
        <v>32</v>
      </c>
      <c r="L3" s="185" t="s">
        <v>51</v>
      </c>
      <c r="M3" s="190" t="s">
        <v>251</v>
      </c>
      <c r="N3" s="185" t="s">
        <v>319</v>
      </c>
      <c r="O3" s="190" t="s">
        <v>32</v>
      </c>
      <c r="P3" s="185" t="s">
        <v>251</v>
      </c>
      <c r="Q3" s="190" t="s">
        <v>319</v>
      </c>
      <c r="R3" s="185" t="s">
        <v>51</v>
      </c>
      <c r="S3" s="190" t="s">
        <v>32</v>
      </c>
      <c r="T3" s="185" t="s">
        <v>1881</v>
      </c>
      <c r="U3" s="190" t="s">
        <v>51</v>
      </c>
      <c r="V3" s="185" t="s">
        <v>32</v>
      </c>
      <c r="W3" s="190" t="s">
        <v>251</v>
      </c>
      <c r="X3" s="185" t="s">
        <v>319</v>
      </c>
      <c r="Y3" s="190" t="s">
        <v>251</v>
      </c>
      <c r="Z3" s="185" t="s">
        <v>319</v>
      </c>
      <c r="AA3" s="190" t="s">
        <v>1879</v>
      </c>
      <c r="AB3" s="185" t="s">
        <v>1843</v>
      </c>
      <c r="AC3" s="190" t="s">
        <v>319</v>
      </c>
      <c r="AD3" s="185" t="s">
        <v>319</v>
      </c>
      <c r="AE3" s="190" t="s">
        <v>1624</v>
      </c>
      <c r="AF3" s="185" t="s">
        <v>51</v>
      </c>
      <c r="AG3" s="190" t="s">
        <v>319</v>
      </c>
      <c r="AH3" s="185" t="s">
        <v>32</v>
      </c>
      <c r="AI3" s="190" t="s">
        <v>32</v>
      </c>
      <c r="AJ3" s="185">
        <v>33</v>
      </c>
      <c r="AK3" s="190" t="s">
        <v>1488</v>
      </c>
      <c r="AL3" s="185" t="s">
        <v>410</v>
      </c>
      <c r="AM3" s="190" t="s">
        <v>32</v>
      </c>
      <c r="AN3" s="185" t="s">
        <v>251</v>
      </c>
      <c r="AO3" s="190" t="s">
        <v>32</v>
      </c>
      <c r="AP3" s="185" t="s">
        <v>410</v>
      </c>
      <c r="AQ3" s="2" t="s">
        <v>410</v>
      </c>
      <c r="AR3" s="185" t="s">
        <v>51</v>
      </c>
      <c r="AS3" s="2" t="s">
        <v>51</v>
      </c>
      <c r="AT3" s="185" t="s">
        <v>32</v>
      </c>
      <c r="AU3" s="190" t="s">
        <v>51</v>
      </c>
      <c r="AV3" s="185" t="s">
        <v>32</v>
      </c>
      <c r="AW3" s="79"/>
      <c r="AX3" s="35"/>
      <c r="AY3" s="21"/>
      <c r="AZ3" s="21"/>
      <c r="BA3" s="21"/>
      <c r="BB3" s="21"/>
      <c r="BC3" s="21"/>
      <c r="BD3" s="9"/>
      <c r="BE3" s="9"/>
      <c r="BF3" s="22"/>
      <c r="BG3" s="187"/>
      <c r="BH3" s="23"/>
      <c r="BI3" s="24"/>
      <c r="BJ3" s="194"/>
      <c r="BK3" s="194"/>
      <c r="BL3" s="194"/>
      <c r="BM3" s="25"/>
      <c r="BN3" s="24"/>
      <c r="BO3" s="194"/>
      <c r="BP3" s="194"/>
      <c r="BQ3" s="194"/>
      <c r="BR3" s="25"/>
      <c r="BS3" s="24"/>
      <c r="BT3" s="194"/>
      <c r="BU3" s="194"/>
      <c r="BV3" s="194"/>
      <c r="BW3" s="25"/>
      <c r="BX3" s="77"/>
    </row>
    <row r="4" spans="1:76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1086</v>
      </c>
      <c r="G4" s="18" t="s">
        <v>5</v>
      </c>
      <c r="H4" s="2"/>
      <c r="I4" s="190" t="s">
        <v>1015</v>
      </c>
      <c r="J4" s="185" t="s">
        <v>42</v>
      </c>
      <c r="K4" s="190" t="s">
        <v>1301</v>
      </c>
      <c r="L4" s="185" t="s">
        <v>1301</v>
      </c>
      <c r="M4" s="190" t="s">
        <v>1029</v>
      </c>
      <c r="N4" s="185" t="s">
        <v>1011</v>
      </c>
      <c r="O4" s="190" t="s">
        <v>1301</v>
      </c>
      <c r="P4" s="185" t="s">
        <v>1015</v>
      </c>
      <c r="Q4" s="190" t="s">
        <v>1012</v>
      </c>
      <c r="R4" s="185" t="s">
        <v>42</v>
      </c>
      <c r="S4" s="190" t="s">
        <v>1011</v>
      </c>
      <c r="T4" s="185" t="s">
        <v>42</v>
      </c>
      <c r="U4" s="190" t="s">
        <v>1012</v>
      </c>
      <c r="V4" s="185" t="s">
        <v>1011</v>
      </c>
      <c r="W4" s="190" t="s">
        <v>1029</v>
      </c>
      <c r="X4" s="185" t="s">
        <v>1029</v>
      </c>
      <c r="Y4" s="190" t="s">
        <v>1320</v>
      </c>
      <c r="Z4" s="185" t="s">
        <v>1301</v>
      </c>
      <c r="AA4" s="190" t="s">
        <v>42</v>
      </c>
      <c r="AB4" s="185" t="s">
        <v>1301</v>
      </c>
      <c r="AC4" s="190" t="s">
        <v>1301</v>
      </c>
      <c r="AD4" s="185" t="s">
        <v>1011</v>
      </c>
      <c r="AE4" s="190" t="s">
        <v>1011</v>
      </c>
      <c r="AF4" s="185" t="s">
        <v>1292</v>
      </c>
      <c r="AG4" s="190" t="s">
        <v>1029</v>
      </c>
      <c r="AH4" s="185" t="s">
        <v>1292</v>
      </c>
      <c r="AI4" s="190" t="s">
        <v>1011</v>
      </c>
      <c r="AJ4" s="185" t="s">
        <v>1029</v>
      </c>
      <c r="AK4" s="190" t="s">
        <v>1029</v>
      </c>
      <c r="AL4" s="185" t="s">
        <v>1011</v>
      </c>
      <c r="AM4" s="190" t="s">
        <v>1011</v>
      </c>
      <c r="AN4" s="185" t="s">
        <v>1301</v>
      </c>
      <c r="AO4" s="190" t="s">
        <v>1029</v>
      </c>
      <c r="AP4" s="185" t="s">
        <v>1310</v>
      </c>
      <c r="AQ4" s="2" t="s">
        <v>42</v>
      </c>
      <c r="AR4" s="185" t="s">
        <v>1015</v>
      </c>
      <c r="AS4" s="2" t="s">
        <v>1011</v>
      </c>
      <c r="AT4" s="185" t="s">
        <v>1011</v>
      </c>
      <c r="AU4" s="190" t="s">
        <v>1292</v>
      </c>
      <c r="AV4" s="185" t="s">
        <v>1292</v>
      </c>
      <c r="AW4" s="79"/>
      <c r="AX4" s="35"/>
      <c r="AY4" s="21"/>
      <c r="AZ4" s="21"/>
      <c r="BA4" s="21"/>
      <c r="BB4" s="21"/>
      <c r="BC4" s="21"/>
      <c r="BD4" s="9"/>
      <c r="BE4" s="9"/>
      <c r="BF4" s="22"/>
      <c r="BG4" s="187"/>
      <c r="BH4" s="23"/>
      <c r="BI4" s="24"/>
      <c r="BJ4" s="194"/>
      <c r="BK4" s="194"/>
      <c r="BL4" s="194"/>
      <c r="BM4" s="25"/>
      <c r="BN4" s="24"/>
      <c r="BO4" s="194"/>
      <c r="BP4" s="194"/>
      <c r="BQ4" s="194"/>
      <c r="BR4" s="25"/>
      <c r="BS4" s="24"/>
      <c r="BT4" s="194"/>
      <c r="BU4" s="194"/>
      <c r="BV4" s="194"/>
      <c r="BW4" s="25"/>
      <c r="BX4" s="77"/>
    </row>
    <row r="5" spans="1:76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1087</v>
      </c>
      <c r="G5" s="18" t="s">
        <v>11</v>
      </c>
      <c r="H5" s="2"/>
      <c r="I5" s="190">
        <v>236</v>
      </c>
      <c r="J5" s="185">
        <v>493</v>
      </c>
      <c r="K5" s="190">
        <v>18</v>
      </c>
      <c r="L5" s="185">
        <v>17</v>
      </c>
      <c r="M5" s="190">
        <v>10</v>
      </c>
      <c r="N5" s="185">
        <v>9</v>
      </c>
      <c r="O5" s="190">
        <v>15</v>
      </c>
      <c r="P5" s="185">
        <v>38</v>
      </c>
      <c r="Q5" s="190">
        <v>23</v>
      </c>
      <c r="R5" s="185">
        <v>66</v>
      </c>
      <c r="S5" s="190">
        <v>7</v>
      </c>
      <c r="T5" s="185">
        <v>288</v>
      </c>
      <c r="U5" s="190">
        <v>25</v>
      </c>
      <c r="V5" s="185">
        <v>6</v>
      </c>
      <c r="W5" s="190">
        <v>18</v>
      </c>
      <c r="X5" s="185">
        <v>10</v>
      </c>
      <c r="Y5" s="190">
        <v>22</v>
      </c>
      <c r="Z5" s="185">
        <v>17</v>
      </c>
      <c r="AA5" s="190">
        <v>48</v>
      </c>
      <c r="AB5" s="185">
        <v>17</v>
      </c>
      <c r="AC5" s="190">
        <v>19</v>
      </c>
      <c r="AD5" s="185">
        <v>7</v>
      </c>
      <c r="AE5" s="190">
        <v>6</v>
      </c>
      <c r="AF5" s="185">
        <v>4</v>
      </c>
      <c r="AG5" s="190">
        <v>15</v>
      </c>
      <c r="AH5" s="185">
        <v>9</v>
      </c>
      <c r="AI5" s="190">
        <v>9</v>
      </c>
      <c r="AJ5" s="185">
        <v>15</v>
      </c>
      <c r="AK5" s="190">
        <v>10</v>
      </c>
      <c r="AL5" s="185">
        <v>5</v>
      </c>
      <c r="AM5" s="190">
        <v>2</v>
      </c>
      <c r="AN5" s="185">
        <v>18</v>
      </c>
      <c r="AO5" s="190">
        <v>11</v>
      </c>
      <c r="AP5" s="185">
        <v>189</v>
      </c>
      <c r="AQ5" s="2">
        <v>387</v>
      </c>
      <c r="AR5" s="185">
        <v>47</v>
      </c>
      <c r="AS5" s="2">
        <v>9</v>
      </c>
      <c r="AT5" s="185">
        <v>8</v>
      </c>
      <c r="AU5" s="190">
        <v>1</v>
      </c>
      <c r="AV5" s="185">
        <v>5</v>
      </c>
      <c r="AW5" s="79"/>
      <c r="AX5" s="35"/>
      <c r="AY5" s="29"/>
      <c r="AZ5" s="29"/>
      <c r="BA5" s="29"/>
      <c r="BB5" s="29"/>
      <c r="BC5" s="29"/>
      <c r="BD5" s="9"/>
      <c r="BE5" s="9"/>
      <c r="BF5" s="22"/>
      <c r="BG5" s="187"/>
      <c r="BH5" s="23"/>
      <c r="BI5" s="24"/>
      <c r="BJ5" s="194"/>
      <c r="BK5" s="194"/>
      <c r="BL5" s="194"/>
      <c r="BM5" s="25"/>
      <c r="BN5" s="24"/>
      <c r="BO5" s="194"/>
      <c r="BP5" s="194"/>
      <c r="BQ5" s="194"/>
      <c r="BR5" s="25"/>
      <c r="BS5" s="24"/>
      <c r="BT5" s="194"/>
      <c r="BU5" s="194"/>
      <c r="BV5" s="194"/>
      <c r="BW5" s="25"/>
      <c r="BX5" s="77"/>
    </row>
    <row r="6" spans="1:76" ht="17.149999999999999" customHeight="1" x14ac:dyDescent="0.35">
      <c r="A6" s="30">
        <v>1</v>
      </c>
      <c r="B6" s="30">
        <v>1</v>
      </c>
      <c r="C6" s="30">
        <f t="shared" ref="C6:C39" si="0">B6-A6</f>
        <v>0</v>
      </c>
      <c r="D6" s="18" t="s">
        <v>72</v>
      </c>
      <c r="E6" s="2">
        <f t="shared" ref="E6:E69" si="1">LARGE(H6:BC6,1)+LARGE(H6:BC6,2)+LARGE(H6:BC6,3)+LARGE(H6:BC6,4)+LARGE(H6:BC6,5)+F6</f>
        <v>104</v>
      </c>
      <c r="F6" s="239">
        <v>20</v>
      </c>
      <c r="G6" s="30">
        <f t="shared" ref="G6:G69" si="2">COUNT(H6:AV6)</f>
        <v>4</v>
      </c>
      <c r="H6" s="31"/>
      <c r="I6" s="191" t="s">
        <v>13</v>
      </c>
      <c r="J6" s="202" t="s">
        <v>13</v>
      </c>
      <c r="K6" s="197" t="s">
        <v>13</v>
      </c>
      <c r="L6" s="186" t="s">
        <v>13</v>
      </c>
      <c r="M6" s="197" t="s">
        <v>13</v>
      </c>
      <c r="N6" s="202" t="s">
        <v>13</v>
      </c>
      <c r="O6" s="197" t="s">
        <v>13</v>
      </c>
      <c r="P6" s="186">
        <v>26</v>
      </c>
      <c r="Q6" s="191" t="s">
        <v>13</v>
      </c>
      <c r="R6" s="186" t="s">
        <v>13</v>
      </c>
      <c r="S6" s="191" t="s">
        <v>13</v>
      </c>
      <c r="T6" s="186" t="s">
        <v>13</v>
      </c>
      <c r="U6" s="197">
        <v>18</v>
      </c>
      <c r="V6" s="186" t="s">
        <v>13</v>
      </c>
      <c r="W6" s="197" t="s">
        <v>13</v>
      </c>
      <c r="X6" s="202" t="s">
        <v>13</v>
      </c>
      <c r="Y6" s="191" t="s">
        <v>13</v>
      </c>
      <c r="Z6" s="202" t="s">
        <v>13</v>
      </c>
      <c r="AA6" s="197" t="s">
        <v>13</v>
      </c>
      <c r="AB6" s="186" t="s">
        <v>13</v>
      </c>
      <c r="AC6" s="191" t="s">
        <v>13</v>
      </c>
      <c r="AD6" s="202" t="s">
        <v>13</v>
      </c>
      <c r="AE6" s="191" t="s">
        <v>13</v>
      </c>
      <c r="AF6" s="186" t="s">
        <v>13</v>
      </c>
      <c r="AG6" s="191" t="s">
        <v>13</v>
      </c>
      <c r="AH6" s="186" t="s">
        <v>13</v>
      </c>
      <c r="AI6" s="191" t="s">
        <v>13</v>
      </c>
      <c r="AJ6" s="186" t="s">
        <v>13</v>
      </c>
      <c r="AK6" s="191" t="s">
        <v>13</v>
      </c>
      <c r="AL6" s="186" t="s">
        <v>13</v>
      </c>
      <c r="AM6" s="191" t="s">
        <v>13</v>
      </c>
      <c r="AN6" s="186">
        <v>17</v>
      </c>
      <c r="AO6" s="191" t="s">
        <v>13</v>
      </c>
      <c r="AP6" s="202" t="s">
        <v>13</v>
      </c>
      <c r="AQ6" s="94" t="s">
        <v>13</v>
      </c>
      <c r="AR6" s="186">
        <v>23</v>
      </c>
      <c r="AS6" s="94" t="s">
        <v>13</v>
      </c>
      <c r="AT6" s="186" t="s">
        <v>13</v>
      </c>
      <c r="AU6" s="191" t="s">
        <v>13</v>
      </c>
      <c r="AV6" s="186" t="s">
        <v>13</v>
      </c>
      <c r="AW6" s="79"/>
      <c r="AX6" s="35"/>
      <c r="AY6" s="34">
        <v>0</v>
      </c>
      <c r="AZ6" s="34">
        <v>0</v>
      </c>
      <c r="BA6" s="34">
        <v>0</v>
      </c>
      <c r="BB6" s="34">
        <v>0</v>
      </c>
      <c r="BC6" s="34">
        <v>0</v>
      </c>
      <c r="BD6" s="35"/>
      <c r="BE6" s="35"/>
      <c r="BF6" s="22"/>
      <c r="BG6" s="187"/>
      <c r="BH6" s="23"/>
      <c r="BI6" s="24"/>
      <c r="BJ6" s="194"/>
      <c r="BK6" s="194"/>
      <c r="BL6" s="194"/>
      <c r="BM6" s="25"/>
      <c r="BN6" s="24"/>
      <c r="BO6" s="194"/>
      <c r="BP6" s="194"/>
      <c r="BQ6" s="194"/>
      <c r="BR6" s="25"/>
      <c r="BS6" s="24"/>
      <c r="BT6" s="194"/>
      <c r="BU6" s="194"/>
      <c r="BV6" s="194"/>
      <c r="BW6" s="25"/>
      <c r="BX6" s="77"/>
    </row>
    <row r="7" spans="1:76" ht="17.149999999999999" customHeight="1" x14ac:dyDescent="0.35">
      <c r="A7" s="30">
        <v>2</v>
      </c>
      <c r="B7" s="30">
        <v>4</v>
      </c>
      <c r="C7" s="30">
        <f t="shared" si="0"/>
        <v>2</v>
      </c>
      <c r="D7" s="18" t="s">
        <v>474</v>
      </c>
      <c r="E7" s="2">
        <f t="shared" si="1"/>
        <v>75</v>
      </c>
      <c r="F7" s="239">
        <v>20</v>
      </c>
      <c r="G7" s="30">
        <f t="shared" si="2"/>
        <v>4</v>
      </c>
      <c r="H7" s="31"/>
      <c r="I7" s="191" t="s">
        <v>13</v>
      </c>
      <c r="J7" s="202" t="s">
        <v>13</v>
      </c>
      <c r="K7" s="197" t="s">
        <v>13</v>
      </c>
      <c r="L7" s="186" t="s">
        <v>13</v>
      </c>
      <c r="M7" s="197" t="s">
        <v>13</v>
      </c>
      <c r="N7" s="202" t="s">
        <v>13</v>
      </c>
      <c r="O7" s="197">
        <v>20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197" t="s">
        <v>13</v>
      </c>
      <c r="V7" s="186" t="s">
        <v>13</v>
      </c>
      <c r="W7" s="197" t="s">
        <v>13</v>
      </c>
      <c r="X7" s="202" t="s">
        <v>13</v>
      </c>
      <c r="Y7" s="191" t="s">
        <v>13</v>
      </c>
      <c r="Z7" s="202">
        <v>20</v>
      </c>
      <c r="AA7" s="197">
        <v>5</v>
      </c>
      <c r="AB7" s="186">
        <v>10</v>
      </c>
      <c r="AC7" s="191" t="s">
        <v>13</v>
      </c>
      <c r="AD7" s="202" t="s">
        <v>13</v>
      </c>
      <c r="AE7" s="191" t="s">
        <v>13</v>
      </c>
      <c r="AF7" s="186" t="s">
        <v>13</v>
      </c>
      <c r="AG7" s="191" t="s">
        <v>13</v>
      </c>
      <c r="AH7" s="186" t="s">
        <v>13</v>
      </c>
      <c r="AI7" s="191" t="s">
        <v>13</v>
      </c>
      <c r="AJ7" s="186" t="s">
        <v>13</v>
      </c>
      <c r="AK7" s="191" t="s">
        <v>13</v>
      </c>
      <c r="AL7" s="186" t="s">
        <v>13</v>
      </c>
      <c r="AM7" s="191" t="s">
        <v>13</v>
      </c>
      <c r="AN7" s="186" t="s">
        <v>13</v>
      </c>
      <c r="AO7" s="191" t="s">
        <v>13</v>
      </c>
      <c r="AP7" s="202" t="s">
        <v>13</v>
      </c>
      <c r="AQ7" s="94" t="s">
        <v>13</v>
      </c>
      <c r="AR7" s="186" t="s">
        <v>13</v>
      </c>
      <c r="AS7" s="94" t="s">
        <v>13</v>
      </c>
      <c r="AT7" s="186" t="s">
        <v>13</v>
      </c>
      <c r="AU7" s="191" t="s">
        <v>13</v>
      </c>
      <c r="AV7" s="186" t="s">
        <v>13</v>
      </c>
      <c r="AW7" s="79"/>
      <c r="AX7" s="35"/>
      <c r="AY7" s="37">
        <v>0</v>
      </c>
      <c r="AZ7" s="37">
        <v>0</v>
      </c>
      <c r="BA7" s="37">
        <v>0</v>
      </c>
      <c r="BB7" s="37">
        <v>0</v>
      </c>
      <c r="BC7" s="37">
        <v>0</v>
      </c>
      <c r="BD7" s="35"/>
      <c r="BE7" s="35"/>
      <c r="BF7" s="22"/>
      <c r="BG7" s="187"/>
      <c r="BH7" s="23"/>
      <c r="BI7" s="24"/>
      <c r="BJ7" s="194"/>
      <c r="BK7" s="194"/>
      <c r="BL7" s="194"/>
      <c r="BM7" s="25"/>
      <c r="BN7" s="24"/>
      <c r="BO7" s="194"/>
      <c r="BP7" s="194"/>
      <c r="BQ7" s="194"/>
      <c r="BR7" s="25"/>
      <c r="BS7" s="24"/>
      <c r="BT7" s="194"/>
      <c r="BU7" s="194"/>
      <c r="BV7" s="194"/>
      <c r="BW7" s="25"/>
      <c r="BX7" s="77"/>
    </row>
    <row r="8" spans="1:7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817</v>
      </c>
      <c r="E8" s="2">
        <f t="shared" si="1"/>
        <v>74</v>
      </c>
      <c r="F8" s="239">
        <v>20</v>
      </c>
      <c r="G8" s="30">
        <f t="shared" si="2"/>
        <v>4</v>
      </c>
      <c r="H8" s="31"/>
      <c r="I8" s="191" t="s">
        <v>13</v>
      </c>
      <c r="J8" s="202" t="s">
        <v>13</v>
      </c>
      <c r="K8" s="197" t="s">
        <v>13</v>
      </c>
      <c r="L8" s="186">
        <v>14</v>
      </c>
      <c r="M8" s="197" t="s">
        <v>13</v>
      </c>
      <c r="N8" s="202" t="s">
        <v>13</v>
      </c>
      <c r="O8" s="197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7" t="s">
        <v>13</v>
      </c>
      <c r="V8" s="186" t="s">
        <v>13</v>
      </c>
      <c r="W8" s="197" t="s">
        <v>13</v>
      </c>
      <c r="X8" s="202" t="s">
        <v>13</v>
      </c>
      <c r="Y8" s="191">
        <v>26</v>
      </c>
      <c r="Z8" s="202" t="s">
        <v>13</v>
      </c>
      <c r="AA8" s="197" t="s">
        <v>13</v>
      </c>
      <c r="AB8" s="186" t="s">
        <v>13</v>
      </c>
      <c r="AC8" s="191" t="s">
        <v>13</v>
      </c>
      <c r="AD8" s="202" t="s">
        <v>13</v>
      </c>
      <c r="AE8" s="191" t="s">
        <v>13</v>
      </c>
      <c r="AF8" s="186">
        <v>8</v>
      </c>
      <c r="AG8" s="191" t="s">
        <v>13</v>
      </c>
      <c r="AH8" s="186">
        <v>6</v>
      </c>
      <c r="AI8" s="191" t="s">
        <v>13</v>
      </c>
      <c r="AJ8" s="186" t="s">
        <v>13</v>
      </c>
      <c r="AK8" s="191" t="s">
        <v>13</v>
      </c>
      <c r="AL8" s="186" t="s">
        <v>13</v>
      </c>
      <c r="AM8" s="191" t="s">
        <v>13</v>
      </c>
      <c r="AN8" s="186" t="s">
        <v>13</v>
      </c>
      <c r="AO8" s="191" t="s">
        <v>13</v>
      </c>
      <c r="AP8" s="202" t="s">
        <v>13</v>
      </c>
      <c r="AQ8" s="94" t="s">
        <v>13</v>
      </c>
      <c r="AR8" s="186" t="s">
        <v>13</v>
      </c>
      <c r="AS8" s="94" t="s">
        <v>13</v>
      </c>
      <c r="AT8" s="186" t="s">
        <v>13</v>
      </c>
      <c r="AU8" s="191" t="s">
        <v>13</v>
      </c>
      <c r="AV8" s="186" t="s">
        <v>13</v>
      </c>
      <c r="AW8" s="79"/>
      <c r="AX8" s="35"/>
      <c r="AY8" s="37">
        <v>0</v>
      </c>
      <c r="AZ8" s="37">
        <v>0</v>
      </c>
      <c r="BA8" s="37">
        <v>0</v>
      </c>
      <c r="BB8" s="37">
        <v>0</v>
      </c>
      <c r="BC8" s="37">
        <v>0</v>
      </c>
      <c r="BD8" s="35"/>
      <c r="BE8" s="35"/>
      <c r="BF8" s="22"/>
      <c r="BG8" s="187"/>
      <c r="BH8" s="23"/>
      <c r="BI8" s="24"/>
      <c r="BJ8" s="194"/>
      <c r="BK8" s="194"/>
      <c r="BL8" s="194"/>
      <c r="BM8" s="25"/>
      <c r="BN8" s="24"/>
      <c r="BO8" s="194"/>
      <c r="BP8" s="194"/>
      <c r="BQ8" s="194"/>
      <c r="BR8" s="25"/>
      <c r="BS8" s="24"/>
      <c r="BT8" s="194"/>
      <c r="BU8" s="194"/>
      <c r="BV8" s="194"/>
      <c r="BW8" s="25"/>
      <c r="BX8" s="77"/>
    </row>
    <row r="9" spans="1:76" ht="17.149999999999999" customHeight="1" x14ac:dyDescent="0.35">
      <c r="A9" s="30">
        <v>4</v>
      </c>
      <c r="B9" s="30">
        <v>10</v>
      </c>
      <c r="C9" s="30">
        <f t="shared" si="0"/>
        <v>6</v>
      </c>
      <c r="D9" s="18" t="s">
        <v>1127</v>
      </c>
      <c r="E9" s="2">
        <f t="shared" si="1"/>
        <v>69</v>
      </c>
      <c r="F9" s="239">
        <v>20</v>
      </c>
      <c r="G9" s="30">
        <f t="shared" si="2"/>
        <v>6</v>
      </c>
      <c r="H9" s="31"/>
      <c r="I9" s="191" t="s">
        <v>13</v>
      </c>
      <c r="J9" s="202" t="s">
        <v>13</v>
      </c>
      <c r="K9" s="197">
        <v>12</v>
      </c>
      <c r="L9" s="186" t="s">
        <v>13</v>
      </c>
      <c r="M9" s="197" t="s">
        <v>13</v>
      </c>
      <c r="N9" s="202" t="s">
        <v>13</v>
      </c>
      <c r="O9" s="197">
        <v>14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7" t="s">
        <v>13</v>
      </c>
      <c r="V9" s="186" t="s">
        <v>13</v>
      </c>
      <c r="W9" s="197" t="s">
        <v>13</v>
      </c>
      <c r="X9" s="202" t="s">
        <v>13</v>
      </c>
      <c r="Y9" s="191">
        <v>14</v>
      </c>
      <c r="Z9" s="202" t="s">
        <v>13</v>
      </c>
      <c r="AA9" s="197" t="s">
        <v>13</v>
      </c>
      <c r="AB9" s="186">
        <v>6</v>
      </c>
      <c r="AC9" s="191" t="s">
        <v>13</v>
      </c>
      <c r="AD9" s="202" t="s">
        <v>13</v>
      </c>
      <c r="AE9" s="191" t="s">
        <v>13</v>
      </c>
      <c r="AF9" s="186" t="s">
        <v>13</v>
      </c>
      <c r="AG9" s="191" t="s">
        <v>13</v>
      </c>
      <c r="AH9" s="186">
        <v>2</v>
      </c>
      <c r="AI9" s="191" t="s">
        <v>13</v>
      </c>
      <c r="AJ9" s="186" t="s">
        <v>13</v>
      </c>
      <c r="AK9" s="191">
        <v>3</v>
      </c>
      <c r="AL9" s="186" t="s">
        <v>13</v>
      </c>
      <c r="AM9" s="191" t="s">
        <v>13</v>
      </c>
      <c r="AN9" s="186" t="s">
        <v>13</v>
      </c>
      <c r="AO9" s="191" t="s">
        <v>13</v>
      </c>
      <c r="AP9" s="202" t="s">
        <v>13</v>
      </c>
      <c r="AQ9" s="94" t="s">
        <v>13</v>
      </c>
      <c r="AR9" s="186" t="s">
        <v>13</v>
      </c>
      <c r="AS9" s="94" t="s">
        <v>13</v>
      </c>
      <c r="AT9" s="186" t="s">
        <v>13</v>
      </c>
      <c r="AU9" s="191" t="s">
        <v>13</v>
      </c>
      <c r="AV9" s="186" t="s">
        <v>13</v>
      </c>
      <c r="AW9" s="79"/>
      <c r="AX9" s="35"/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5"/>
      <c r="BE9" s="35"/>
      <c r="BF9" s="22"/>
      <c r="BG9" s="187"/>
      <c r="BH9" s="23"/>
      <c r="BI9" s="24"/>
      <c r="BJ9" s="194"/>
      <c r="BK9" s="194"/>
      <c r="BL9" s="194"/>
      <c r="BM9" s="25"/>
      <c r="BN9" s="24"/>
      <c r="BO9" s="194"/>
      <c r="BP9" s="194"/>
      <c r="BQ9" s="194"/>
      <c r="BR9" s="25"/>
      <c r="BS9" s="24"/>
      <c r="BT9" s="194"/>
      <c r="BU9" s="194"/>
      <c r="BV9" s="194"/>
      <c r="BW9" s="25"/>
      <c r="BX9" s="77"/>
    </row>
    <row r="10" spans="1:76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467</v>
      </c>
      <c r="E10" s="2">
        <f t="shared" si="1"/>
        <v>68</v>
      </c>
      <c r="F10" s="239">
        <v>20</v>
      </c>
      <c r="G10" s="30">
        <f t="shared" si="2"/>
        <v>3</v>
      </c>
      <c r="H10" s="31"/>
      <c r="I10" s="191" t="s">
        <v>13</v>
      </c>
      <c r="J10" s="202" t="s">
        <v>13</v>
      </c>
      <c r="K10" s="197" t="s">
        <v>13</v>
      </c>
      <c r="L10" s="186" t="s">
        <v>13</v>
      </c>
      <c r="M10" s="197" t="s">
        <v>13</v>
      </c>
      <c r="N10" s="202" t="s">
        <v>13</v>
      </c>
      <c r="O10" s="197">
        <v>17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7" t="s">
        <v>13</v>
      </c>
      <c r="V10" s="186" t="s">
        <v>13</v>
      </c>
      <c r="W10" s="197" t="s">
        <v>13</v>
      </c>
      <c r="X10" s="202" t="s">
        <v>13</v>
      </c>
      <c r="Y10" s="191">
        <v>17</v>
      </c>
      <c r="Z10" s="202" t="s">
        <v>13</v>
      </c>
      <c r="AA10" s="197" t="s">
        <v>13</v>
      </c>
      <c r="AB10" s="186">
        <v>14</v>
      </c>
      <c r="AC10" s="191" t="s">
        <v>13</v>
      </c>
      <c r="AD10" s="202" t="s">
        <v>13</v>
      </c>
      <c r="AE10" s="191" t="s">
        <v>13</v>
      </c>
      <c r="AF10" s="186" t="s">
        <v>13</v>
      </c>
      <c r="AG10" s="191" t="s">
        <v>13</v>
      </c>
      <c r="AH10" s="186" t="s">
        <v>13</v>
      </c>
      <c r="AI10" s="191" t="s">
        <v>13</v>
      </c>
      <c r="AJ10" s="186" t="s">
        <v>13</v>
      </c>
      <c r="AK10" s="191" t="s">
        <v>13</v>
      </c>
      <c r="AL10" s="186" t="s">
        <v>13</v>
      </c>
      <c r="AM10" s="191" t="s">
        <v>13</v>
      </c>
      <c r="AN10" s="186" t="s">
        <v>13</v>
      </c>
      <c r="AO10" s="191" t="s">
        <v>13</v>
      </c>
      <c r="AP10" s="202" t="s">
        <v>13</v>
      </c>
      <c r="AQ10" s="94" t="s">
        <v>13</v>
      </c>
      <c r="AR10" s="186" t="s">
        <v>13</v>
      </c>
      <c r="AS10" s="94" t="s">
        <v>13</v>
      </c>
      <c r="AT10" s="186" t="s">
        <v>13</v>
      </c>
      <c r="AU10" s="191" t="s">
        <v>13</v>
      </c>
      <c r="AV10" s="186" t="s">
        <v>13</v>
      </c>
      <c r="AW10" s="79"/>
      <c r="AX10" s="35"/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5"/>
      <c r="BE10" s="35"/>
      <c r="BF10" s="22"/>
      <c r="BG10" s="187"/>
      <c r="BH10" s="23"/>
      <c r="BI10" s="24"/>
      <c r="BJ10" s="194"/>
      <c r="BK10" s="194"/>
      <c r="BL10" s="194"/>
      <c r="BM10" s="25"/>
      <c r="BN10" s="24"/>
      <c r="BO10" s="194"/>
      <c r="BP10" s="194"/>
      <c r="BQ10" s="194"/>
      <c r="BR10" s="25"/>
      <c r="BS10" s="24"/>
      <c r="BT10" s="194"/>
      <c r="BU10" s="194"/>
      <c r="BV10" s="194"/>
      <c r="BW10" s="25"/>
      <c r="BX10" s="77"/>
    </row>
    <row r="11" spans="1:76" ht="17.149999999999999" customHeight="1" x14ac:dyDescent="0.35">
      <c r="A11" s="30">
        <v>6</v>
      </c>
      <c r="B11" s="30">
        <v>2</v>
      </c>
      <c r="C11" s="30">
        <f t="shared" si="0"/>
        <v>-4</v>
      </c>
      <c r="D11" s="18" t="s">
        <v>905</v>
      </c>
      <c r="E11" s="2">
        <f t="shared" si="1"/>
        <v>66</v>
      </c>
      <c r="F11" s="239">
        <v>20</v>
      </c>
      <c r="G11" s="30">
        <f t="shared" si="2"/>
        <v>2</v>
      </c>
      <c r="H11" s="31"/>
      <c r="I11" s="191" t="s">
        <v>13</v>
      </c>
      <c r="J11" s="202" t="s">
        <v>13</v>
      </c>
      <c r="K11" s="197" t="s">
        <v>13</v>
      </c>
      <c r="L11" s="186" t="s">
        <v>13</v>
      </c>
      <c r="M11" s="197" t="s">
        <v>13</v>
      </c>
      <c r="N11" s="202" t="s">
        <v>13</v>
      </c>
      <c r="O11" s="197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7" t="s">
        <v>13</v>
      </c>
      <c r="V11" s="186" t="s">
        <v>13</v>
      </c>
      <c r="W11" s="197" t="s">
        <v>13</v>
      </c>
      <c r="X11" s="202" t="s">
        <v>13</v>
      </c>
      <c r="Y11" s="191" t="s">
        <v>13</v>
      </c>
      <c r="Z11" s="202" t="s">
        <v>13</v>
      </c>
      <c r="AA11" s="197" t="s">
        <v>13</v>
      </c>
      <c r="AB11" s="186" t="s">
        <v>13</v>
      </c>
      <c r="AC11" s="191" t="s">
        <v>13</v>
      </c>
      <c r="AD11" s="202" t="s">
        <v>13</v>
      </c>
      <c r="AE11" s="191" t="s">
        <v>13</v>
      </c>
      <c r="AF11" s="186" t="s">
        <v>13</v>
      </c>
      <c r="AG11" s="191" t="s">
        <v>13</v>
      </c>
      <c r="AH11" s="186" t="s">
        <v>13</v>
      </c>
      <c r="AI11" s="191" t="s">
        <v>13</v>
      </c>
      <c r="AJ11" s="186" t="s">
        <v>13</v>
      </c>
      <c r="AK11" s="191" t="s">
        <v>13</v>
      </c>
      <c r="AL11" s="186" t="s">
        <v>13</v>
      </c>
      <c r="AM11" s="191" t="s">
        <v>13</v>
      </c>
      <c r="AN11" s="186">
        <v>20</v>
      </c>
      <c r="AO11" s="191" t="s">
        <v>13</v>
      </c>
      <c r="AP11" s="202" t="s">
        <v>13</v>
      </c>
      <c r="AQ11" s="94" t="s">
        <v>13</v>
      </c>
      <c r="AR11" s="186">
        <v>26</v>
      </c>
      <c r="AS11" s="94" t="s">
        <v>13</v>
      </c>
      <c r="AT11" s="186" t="s">
        <v>13</v>
      </c>
      <c r="AU11" s="191" t="s">
        <v>13</v>
      </c>
      <c r="AV11" s="186" t="s">
        <v>13</v>
      </c>
      <c r="AW11" s="79"/>
      <c r="AX11" s="35"/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5"/>
      <c r="BE11" s="35"/>
      <c r="BF11" s="22"/>
      <c r="BG11" s="187"/>
      <c r="BH11" s="23"/>
      <c r="BI11" s="24"/>
      <c r="BJ11" s="194"/>
      <c r="BK11" s="194"/>
      <c r="BL11" s="194"/>
      <c r="BM11" s="25"/>
      <c r="BN11" s="24"/>
      <c r="BO11" s="194"/>
      <c r="BP11" s="194"/>
      <c r="BQ11" s="194"/>
      <c r="BR11" s="25"/>
      <c r="BS11" s="24"/>
      <c r="BT11" s="194"/>
      <c r="BU11" s="194"/>
      <c r="BV11" s="194"/>
      <c r="BW11" s="25"/>
      <c r="BX11" s="77"/>
    </row>
    <row r="12" spans="1:76" ht="17.149999999999999" customHeight="1" x14ac:dyDescent="0.35">
      <c r="A12" s="30">
        <v>7</v>
      </c>
      <c r="B12" s="30">
        <v>15</v>
      </c>
      <c r="C12" s="30">
        <f t="shared" si="0"/>
        <v>8</v>
      </c>
      <c r="D12" s="18" t="s">
        <v>788</v>
      </c>
      <c r="E12" s="2">
        <f t="shared" si="1"/>
        <v>64</v>
      </c>
      <c r="F12" s="239"/>
      <c r="G12" s="30">
        <f t="shared" si="2"/>
        <v>3</v>
      </c>
      <c r="H12" s="31"/>
      <c r="I12" s="191">
        <v>26</v>
      </c>
      <c r="J12" s="202" t="s">
        <v>13</v>
      </c>
      <c r="K12" s="197" t="s">
        <v>13</v>
      </c>
      <c r="L12" s="186" t="s">
        <v>13</v>
      </c>
      <c r="M12" s="197" t="s">
        <v>13</v>
      </c>
      <c r="N12" s="202" t="s">
        <v>13</v>
      </c>
      <c r="O12" s="197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7" t="s">
        <v>13</v>
      </c>
      <c r="V12" s="186" t="s">
        <v>13</v>
      </c>
      <c r="W12" s="197" t="s">
        <v>13</v>
      </c>
      <c r="X12" s="202" t="s">
        <v>13</v>
      </c>
      <c r="Y12" s="191" t="s">
        <v>13</v>
      </c>
      <c r="Z12" s="202" t="s">
        <v>13</v>
      </c>
      <c r="AA12" s="197" t="s">
        <v>13</v>
      </c>
      <c r="AB12" s="186" t="s">
        <v>13</v>
      </c>
      <c r="AC12" s="191" t="s">
        <v>13</v>
      </c>
      <c r="AD12" s="202" t="s">
        <v>13</v>
      </c>
      <c r="AE12" s="191" t="s">
        <v>13</v>
      </c>
      <c r="AF12" s="186" t="s">
        <v>13</v>
      </c>
      <c r="AG12" s="191" t="s">
        <v>13</v>
      </c>
      <c r="AH12" s="186" t="s">
        <v>13</v>
      </c>
      <c r="AI12" s="191" t="s">
        <v>13</v>
      </c>
      <c r="AJ12" s="186" t="s">
        <v>13</v>
      </c>
      <c r="AK12" s="191" t="s">
        <v>13</v>
      </c>
      <c r="AL12" s="186" t="s">
        <v>13</v>
      </c>
      <c r="AM12" s="191" t="s">
        <v>13</v>
      </c>
      <c r="AN12" s="186" t="s">
        <v>13</v>
      </c>
      <c r="AO12" s="191" t="s">
        <v>13</v>
      </c>
      <c r="AP12" s="202">
        <v>23</v>
      </c>
      <c r="AQ12" s="94">
        <v>15</v>
      </c>
      <c r="AR12" s="186" t="s">
        <v>13</v>
      </c>
      <c r="AS12" s="94" t="s">
        <v>13</v>
      </c>
      <c r="AT12" s="186" t="s">
        <v>13</v>
      </c>
      <c r="AU12" s="191" t="s">
        <v>13</v>
      </c>
      <c r="AV12" s="186" t="s">
        <v>13</v>
      </c>
      <c r="AW12" s="79"/>
      <c r="AX12" s="35"/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5"/>
      <c r="BE12" s="35"/>
      <c r="BF12" s="22"/>
      <c r="BG12" s="187"/>
      <c r="BH12" s="23"/>
      <c r="BI12" s="24"/>
      <c r="BJ12" s="194"/>
      <c r="BK12" s="194"/>
      <c r="BL12" s="194"/>
      <c r="BM12" s="25"/>
      <c r="BN12" s="24"/>
      <c r="BO12" s="194"/>
      <c r="BP12" s="194"/>
      <c r="BQ12" s="194"/>
      <c r="BR12" s="25"/>
      <c r="BS12" s="24"/>
      <c r="BT12" s="194"/>
      <c r="BU12" s="194"/>
      <c r="BV12" s="194"/>
      <c r="BW12" s="25"/>
      <c r="BX12" s="77"/>
    </row>
    <row r="13" spans="1:76" ht="17.149999999999999" customHeight="1" x14ac:dyDescent="0.35">
      <c r="A13" s="30">
        <v>8</v>
      </c>
      <c r="B13" s="30">
        <v>11</v>
      </c>
      <c r="C13" s="30">
        <f t="shared" si="0"/>
        <v>3</v>
      </c>
      <c r="D13" s="18" t="s">
        <v>74</v>
      </c>
      <c r="E13" s="2">
        <f t="shared" si="1"/>
        <v>58</v>
      </c>
      <c r="F13" s="239"/>
      <c r="G13" s="30">
        <f t="shared" si="2"/>
        <v>2</v>
      </c>
      <c r="H13" s="31"/>
      <c r="I13" s="191" t="s">
        <v>13</v>
      </c>
      <c r="J13" s="202">
        <v>15</v>
      </c>
      <c r="K13" s="197" t="s">
        <v>13</v>
      </c>
      <c r="L13" s="186" t="s">
        <v>13</v>
      </c>
      <c r="M13" s="197" t="s">
        <v>13</v>
      </c>
      <c r="N13" s="202" t="s">
        <v>13</v>
      </c>
      <c r="O13" s="197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7" t="s">
        <v>13</v>
      </c>
      <c r="V13" s="186" t="s">
        <v>13</v>
      </c>
      <c r="W13" s="197" t="s">
        <v>13</v>
      </c>
      <c r="X13" s="202" t="s">
        <v>13</v>
      </c>
      <c r="Y13" s="191" t="s">
        <v>13</v>
      </c>
      <c r="Z13" s="202" t="s">
        <v>13</v>
      </c>
      <c r="AA13" s="197" t="s">
        <v>13</v>
      </c>
      <c r="AB13" s="186" t="s">
        <v>13</v>
      </c>
      <c r="AC13" s="191" t="s">
        <v>13</v>
      </c>
      <c r="AD13" s="202" t="s">
        <v>13</v>
      </c>
      <c r="AE13" s="191" t="s">
        <v>13</v>
      </c>
      <c r="AF13" s="186" t="s">
        <v>13</v>
      </c>
      <c r="AG13" s="191" t="s">
        <v>13</v>
      </c>
      <c r="AH13" s="186" t="s">
        <v>13</v>
      </c>
      <c r="AI13" s="191" t="s">
        <v>13</v>
      </c>
      <c r="AJ13" s="186" t="s">
        <v>13</v>
      </c>
      <c r="AK13" s="191" t="s">
        <v>13</v>
      </c>
      <c r="AL13" s="186" t="s">
        <v>13</v>
      </c>
      <c r="AM13" s="191" t="s">
        <v>13</v>
      </c>
      <c r="AN13" s="186" t="s">
        <v>13</v>
      </c>
      <c r="AO13" s="191" t="s">
        <v>13</v>
      </c>
      <c r="AP13" s="202">
        <v>43</v>
      </c>
      <c r="AQ13" s="94" t="s">
        <v>13</v>
      </c>
      <c r="AR13" s="186" t="s">
        <v>13</v>
      </c>
      <c r="AS13" s="94" t="s">
        <v>13</v>
      </c>
      <c r="AT13" s="186" t="s">
        <v>13</v>
      </c>
      <c r="AU13" s="191" t="s">
        <v>13</v>
      </c>
      <c r="AV13" s="186" t="s">
        <v>13</v>
      </c>
      <c r="AW13" s="79"/>
      <c r="AX13" s="35"/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5"/>
      <c r="BE13" s="35"/>
      <c r="BF13" s="22"/>
      <c r="BG13" s="187"/>
      <c r="BH13" s="23"/>
      <c r="BI13" s="24"/>
      <c r="BJ13" s="194"/>
      <c r="BK13" s="194"/>
      <c r="BL13" s="194"/>
      <c r="BM13" s="25"/>
      <c r="BN13" s="24"/>
      <c r="BO13" s="194"/>
      <c r="BP13" s="194"/>
      <c r="BQ13" s="194"/>
      <c r="BR13" s="25"/>
      <c r="BS13" s="24"/>
      <c r="BT13" s="194"/>
      <c r="BU13" s="194"/>
      <c r="BV13" s="194"/>
      <c r="BW13" s="25"/>
      <c r="BX13" s="77"/>
    </row>
    <row r="14" spans="1:76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795</v>
      </c>
      <c r="E14" s="2">
        <f t="shared" si="1"/>
        <v>57</v>
      </c>
      <c r="F14" s="239"/>
      <c r="G14" s="30">
        <f t="shared" si="2"/>
        <v>4</v>
      </c>
      <c r="H14" s="31"/>
      <c r="I14" s="191" t="s">
        <v>13</v>
      </c>
      <c r="J14" s="202">
        <v>10</v>
      </c>
      <c r="K14" s="197" t="s">
        <v>13</v>
      </c>
      <c r="L14" s="186" t="s">
        <v>13</v>
      </c>
      <c r="M14" s="197" t="s">
        <v>13</v>
      </c>
      <c r="N14" s="202" t="s">
        <v>13</v>
      </c>
      <c r="O14" s="197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>
        <v>15</v>
      </c>
      <c r="U14" s="197" t="s">
        <v>13</v>
      </c>
      <c r="V14" s="186" t="s">
        <v>13</v>
      </c>
      <c r="W14" s="197" t="s">
        <v>13</v>
      </c>
      <c r="X14" s="202" t="s">
        <v>13</v>
      </c>
      <c r="Y14" s="191" t="s">
        <v>13</v>
      </c>
      <c r="Z14" s="202" t="s">
        <v>13</v>
      </c>
      <c r="AA14" s="197" t="s">
        <v>13</v>
      </c>
      <c r="AB14" s="186" t="s">
        <v>13</v>
      </c>
      <c r="AC14" s="191" t="s">
        <v>13</v>
      </c>
      <c r="AD14" s="202" t="s">
        <v>13</v>
      </c>
      <c r="AE14" s="191" t="s">
        <v>13</v>
      </c>
      <c r="AF14" s="186" t="s">
        <v>13</v>
      </c>
      <c r="AG14" s="191" t="s">
        <v>13</v>
      </c>
      <c r="AH14" s="186" t="s">
        <v>13</v>
      </c>
      <c r="AI14" s="191" t="s">
        <v>13</v>
      </c>
      <c r="AJ14" s="186" t="s">
        <v>13</v>
      </c>
      <c r="AK14" s="191" t="s">
        <v>13</v>
      </c>
      <c r="AL14" s="186" t="s">
        <v>13</v>
      </c>
      <c r="AM14" s="191" t="s">
        <v>13</v>
      </c>
      <c r="AN14" s="186" t="s">
        <v>13</v>
      </c>
      <c r="AO14" s="191" t="s">
        <v>13</v>
      </c>
      <c r="AP14" s="202">
        <v>17</v>
      </c>
      <c r="AQ14" s="94">
        <v>15</v>
      </c>
      <c r="AR14" s="186" t="s">
        <v>13</v>
      </c>
      <c r="AS14" s="94" t="s">
        <v>13</v>
      </c>
      <c r="AT14" s="186" t="s">
        <v>13</v>
      </c>
      <c r="AU14" s="191" t="s">
        <v>13</v>
      </c>
      <c r="AV14" s="186" t="s">
        <v>13</v>
      </c>
      <c r="AW14" s="79"/>
      <c r="AX14" s="35"/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5"/>
      <c r="BE14" s="35"/>
      <c r="BF14" s="22"/>
      <c r="BG14" s="187"/>
      <c r="BH14" s="23"/>
      <c r="BI14" s="24"/>
      <c r="BJ14" s="194"/>
      <c r="BK14" s="194"/>
      <c r="BL14" s="194"/>
      <c r="BM14" s="25"/>
      <c r="BN14" s="24"/>
      <c r="BO14" s="194"/>
      <c r="BP14" s="194"/>
      <c r="BQ14" s="194"/>
      <c r="BR14" s="25"/>
      <c r="BS14" s="24"/>
      <c r="BT14" s="194"/>
      <c r="BU14" s="194"/>
      <c r="BV14" s="194"/>
      <c r="BW14" s="25"/>
      <c r="BX14" s="77"/>
    </row>
    <row r="15" spans="1:76" ht="17.149999999999999" customHeight="1" x14ac:dyDescent="0.35">
      <c r="A15" s="30">
        <v>10</v>
      </c>
      <c r="B15" s="30">
        <v>5</v>
      </c>
      <c r="C15" s="30">
        <f t="shared" si="0"/>
        <v>-5</v>
      </c>
      <c r="D15" s="18" t="s">
        <v>702</v>
      </c>
      <c r="E15" s="2">
        <f t="shared" si="1"/>
        <v>52</v>
      </c>
      <c r="F15" s="239">
        <v>20</v>
      </c>
      <c r="G15" s="30">
        <f t="shared" si="2"/>
        <v>2</v>
      </c>
      <c r="H15" s="31"/>
      <c r="I15" s="191" t="s">
        <v>13</v>
      </c>
      <c r="J15" s="202" t="s">
        <v>13</v>
      </c>
      <c r="K15" s="197" t="s">
        <v>13</v>
      </c>
      <c r="L15" s="186" t="s">
        <v>13</v>
      </c>
      <c r="M15" s="197" t="s">
        <v>13</v>
      </c>
      <c r="N15" s="202" t="s">
        <v>13</v>
      </c>
      <c r="O15" s="197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7" t="s">
        <v>13</v>
      </c>
      <c r="V15" s="186" t="s">
        <v>13</v>
      </c>
      <c r="W15" s="197" t="s">
        <v>13</v>
      </c>
      <c r="X15" s="202" t="s">
        <v>13</v>
      </c>
      <c r="Y15" s="191" t="s">
        <v>13</v>
      </c>
      <c r="Z15" s="202">
        <v>12</v>
      </c>
      <c r="AA15" s="197" t="s">
        <v>13</v>
      </c>
      <c r="AB15" s="186" t="s">
        <v>13</v>
      </c>
      <c r="AC15" s="191">
        <v>20</v>
      </c>
      <c r="AD15" s="202" t="s">
        <v>13</v>
      </c>
      <c r="AE15" s="191" t="s">
        <v>13</v>
      </c>
      <c r="AF15" s="186" t="s">
        <v>13</v>
      </c>
      <c r="AG15" s="191" t="s">
        <v>13</v>
      </c>
      <c r="AH15" s="186" t="s">
        <v>13</v>
      </c>
      <c r="AI15" s="191" t="s">
        <v>13</v>
      </c>
      <c r="AJ15" s="186" t="s">
        <v>13</v>
      </c>
      <c r="AK15" s="191" t="s">
        <v>13</v>
      </c>
      <c r="AL15" s="186" t="s">
        <v>13</v>
      </c>
      <c r="AM15" s="191" t="s">
        <v>13</v>
      </c>
      <c r="AN15" s="186" t="s">
        <v>13</v>
      </c>
      <c r="AO15" s="191" t="s">
        <v>13</v>
      </c>
      <c r="AP15" s="202" t="s">
        <v>13</v>
      </c>
      <c r="AQ15" s="94" t="s">
        <v>13</v>
      </c>
      <c r="AR15" s="186" t="s">
        <v>13</v>
      </c>
      <c r="AS15" s="94" t="s">
        <v>13</v>
      </c>
      <c r="AT15" s="186" t="s">
        <v>13</v>
      </c>
      <c r="AU15" s="191" t="s">
        <v>13</v>
      </c>
      <c r="AV15" s="186" t="s">
        <v>13</v>
      </c>
      <c r="AW15" s="79"/>
      <c r="AX15" s="35"/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5"/>
      <c r="BE15" s="35"/>
      <c r="BF15" s="22"/>
      <c r="BG15" s="187"/>
      <c r="BH15" s="23"/>
      <c r="BI15" s="24"/>
      <c r="BJ15" s="194"/>
      <c r="BK15" s="194"/>
      <c r="BL15" s="194"/>
      <c r="BM15" s="25"/>
      <c r="BN15" s="24"/>
      <c r="BO15" s="194"/>
      <c r="BP15" s="194"/>
      <c r="BQ15" s="194"/>
      <c r="BR15" s="25"/>
      <c r="BS15" s="24"/>
      <c r="BT15" s="194"/>
      <c r="BU15" s="194"/>
      <c r="BV15" s="194"/>
      <c r="BW15" s="25"/>
      <c r="BX15" s="77"/>
    </row>
    <row r="16" spans="1:76" ht="17.149999999999999" customHeight="1" x14ac:dyDescent="0.35">
      <c r="A16" s="30">
        <v>11</v>
      </c>
      <c r="B16" s="30">
        <v>50</v>
      </c>
      <c r="C16" s="30">
        <f t="shared" si="0"/>
        <v>39</v>
      </c>
      <c r="D16" s="18" t="s">
        <v>455</v>
      </c>
      <c r="E16" s="2">
        <f t="shared" si="1"/>
        <v>52</v>
      </c>
      <c r="F16" s="239">
        <v>20</v>
      </c>
      <c r="G16" s="30">
        <f t="shared" si="2"/>
        <v>3</v>
      </c>
      <c r="H16" s="31"/>
      <c r="I16" s="191" t="s">
        <v>13</v>
      </c>
      <c r="J16" s="202" t="s">
        <v>13</v>
      </c>
      <c r="K16" s="197" t="s">
        <v>13</v>
      </c>
      <c r="L16" s="186">
        <v>10</v>
      </c>
      <c r="M16" s="197" t="s">
        <v>13</v>
      </c>
      <c r="N16" s="202" t="s">
        <v>13</v>
      </c>
      <c r="O16" s="197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7">
        <v>10</v>
      </c>
      <c r="V16" s="186" t="s">
        <v>13</v>
      </c>
      <c r="W16" s="197" t="s">
        <v>13</v>
      </c>
      <c r="X16" s="202" t="s">
        <v>13</v>
      </c>
      <c r="Y16" s="191" t="s">
        <v>13</v>
      </c>
      <c r="Z16" s="202" t="s">
        <v>13</v>
      </c>
      <c r="AA16" s="197" t="s">
        <v>13</v>
      </c>
      <c r="AB16" s="186" t="s">
        <v>13</v>
      </c>
      <c r="AC16" s="191" t="s">
        <v>13</v>
      </c>
      <c r="AD16" s="202" t="s">
        <v>13</v>
      </c>
      <c r="AE16" s="191" t="s">
        <v>13</v>
      </c>
      <c r="AF16" s="186" t="s">
        <v>13</v>
      </c>
      <c r="AG16" s="191">
        <v>12</v>
      </c>
      <c r="AH16" s="186" t="s">
        <v>13</v>
      </c>
      <c r="AI16" s="191" t="s">
        <v>13</v>
      </c>
      <c r="AJ16" s="186" t="s">
        <v>13</v>
      </c>
      <c r="AK16" s="191" t="s">
        <v>13</v>
      </c>
      <c r="AL16" s="186" t="s">
        <v>13</v>
      </c>
      <c r="AM16" s="191" t="s">
        <v>13</v>
      </c>
      <c r="AN16" s="186" t="s">
        <v>13</v>
      </c>
      <c r="AO16" s="191" t="s">
        <v>13</v>
      </c>
      <c r="AP16" s="202" t="s">
        <v>13</v>
      </c>
      <c r="AQ16" s="94" t="s">
        <v>13</v>
      </c>
      <c r="AR16" s="186" t="s">
        <v>13</v>
      </c>
      <c r="AS16" s="94" t="s">
        <v>13</v>
      </c>
      <c r="AT16" s="186" t="s">
        <v>13</v>
      </c>
      <c r="AU16" s="191" t="s">
        <v>13</v>
      </c>
      <c r="AV16" s="186" t="s">
        <v>13</v>
      </c>
      <c r="AW16" s="79"/>
      <c r="AX16" s="35"/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5"/>
      <c r="BE16" s="35"/>
      <c r="BF16" s="22"/>
      <c r="BG16" s="187"/>
      <c r="BH16" s="23"/>
      <c r="BI16" s="24"/>
      <c r="BJ16" s="194"/>
      <c r="BK16" s="194"/>
      <c r="BL16" s="194"/>
      <c r="BM16" s="25"/>
      <c r="BN16" s="24"/>
      <c r="BO16" s="194"/>
      <c r="BP16" s="194"/>
      <c r="BQ16" s="194"/>
      <c r="BR16" s="25"/>
      <c r="BS16" s="24"/>
      <c r="BT16" s="194"/>
      <c r="BU16" s="194"/>
      <c r="BV16" s="194"/>
      <c r="BW16" s="25"/>
      <c r="BX16" s="77"/>
    </row>
    <row r="17" spans="1:76" ht="17.149999999999999" customHeight="1" x14ac:dyDescent="0.35">
      <c r="A17" s="30">
        <v>12</v>
      </c>
      <c r="B17" s="30">
        <v>13</v>
      </c>
      <c r="C17" s="30">
        <f t="shared" si="0"/>
        <v>1</v>
      </c>
      <c r="D17" s="18" t="s">
        <v>70</v>
      </c>
      <c r="E17" s="2">
        <f t="shared" si="1"/>
        <v>52</v>
      </c>
      <c r="F17" s="239"/>
      <c r="G17" s="30">
        <f t="shared" si="2"/>
        <v>5</v>
      </c>
      <c r="H17" s="31"/>
      <c r="I17" s="191" t="s">
        <v>13</v>
      </c>
      <c r="J17" s="202">
        <v>10</v>
      </c>
      <c r="K17" s="197" t="s">
        <v>13</v>
      </c>
      <c r="L17" s="186" t="s">
        <v>13</v>
      </c>
      <c r="M17" s="197" t="s">
        <v>13</v>
      </c>
      <c r="N17" s="202" t="s">
        <v>13</v>
      </c>
      <c r="O17" s="197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7" t="s">
        <v>13</v>
      </c>
      <c r="V17" s="186" t="s">
        <v>13</v>
      </c>
      <c r="W17" s="197">
        <v>12</v>
      </c>
      <c r="X17" s="202" t="s">
        <v>13</v>
      </c>
      <c r="Y17" s="191" t="s">
        <v>13</v>
      </c>
      <c r="Z17" s="202" t="s">
        <v>13</v>
      </c>
      <c r="AA17" s="197" t="s">
        <v>13</v>
      </c>
      <c r="AB17" s="186">
        <v>20</v>
      </c>
      <c r="AC17" s="191" t="s">
        <v>13</v>
      </c>
      <c r="AD17" s="202" t="s">
        <v>13</v>
      </c>
      <c r="AE17" s="191" t="s">
        <v>13</v>
      </c>
      <c r="AF17" s="186" t="s">
        <v>13</v>
      </c>
      <c r="AG17" s="191" t="s">
        <v>13</v>
      </c>
      <c r="AH17" s="186" t="s">
        <v>13</v>
      </c>
      <c r="AI17" s="191" t="s">
        <v>13</v>
      </c>
      <c r="AJ17" s="186" t="s">
        <v>13</v>
      </c>
      <c r="AK17" s="191" t="s">
        <v>13</v>
      </c>
      <c r="AL17" s="186">
        <v>6</v>
      </c>
      <c r="AM17" s="191" t="s">
        <v>13</v>
      </c>
      <c r="AN17" s="186" t="s">
        <v>13</v>
      </c>
      <c r="AO17" s="191" t="s">
        <v>13</v>
      </c>
      <c r="AP17" s="202">
        <v>4</v>
      </c>
      <c r="AQ17" s="94" t="s">
        <v>13</v>
      </c>
      <c r="AR17" s="186" t="s">
        <v>13</v>
      </c>
      <c r="AS17" s="94" t="s">
        <v>13</v>
      </c>
      <c r="AT17" s="186" t="s">
        <v>13</v>
      </c>
      <c r="AU17" s="191" t="s">
        <v>13</v>
      </c>
      <c r="AV17" s="186" t="s">
        <v>13</v>
      </c>
      <c r="AW17" s="79"/>
      <c r="AX17" s="35"/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5"/>
      <c r="BE17" s="35"/>
      <c r="BF17" s="22"/>
      <c r="BG17" s="187"/>
      <c r="BH17" s="23"/>
      <c r="BI17" s="24"/>
      <c r="BJ17" s="194"/>
      <c r="BK17" s="194"/>
      <c r="BL17" s="194"/>
      <c r="BM17" s="25"/>
      <c r="BN17" s="24"/>
      <c r="BO17" s="194"/>
      <c r="BP17" s="194"/>
      <c r="BQ17" s="194"/>
      <c r="BR17" s="25"/>
      <c r="BS17" s="24"/>
      <c r="BT17" s="194"/>
      <c r="BU17" s="194"/>
      <c r="BV17" s="194"/>
      <c r="BW17" s="25"/>
      <c r="BX17" s="77"/>
    </row>
    <row r="18" spans="1:76" ht="16" customHeight="1" x14ac:dyDescent="0.35">
      <c r="A18" s="30">
        <v>13</v>
      </c>
      <c r="B18" s="30">
        <v>8</v>
      </c>
      <c r="C18" s="30">
        <f t="shared" si="0"/>
        <v>-5</v>
      </c>
      <c r="D18" s="18" t="s">
        <v>821</v>
      </c>
      <c r="E18" s="2">
        <f t="shared" si="1"/>
        <v>51</v>
      </c>
      <c r="F18" s="239">
        <v>20</v>
      </c>
      <c r="G18" s="30">
        <f t="shared" si="2"/>
        <v>3</v>
      </c>
      <c r="H18" s="31"/>
      <c r="I18" s="191">
        <v>4</v>
      </c>
      <c r="J18" s="202" t="s">
        <v>13</v>
      </c>
      <c r="K18" s="197" t="s">
        <v>13</v>
      </c>
      <c r="L18" s="186" t="s">
        <v>13</v>
      </c>
      <c r="M18" s="197" t="s">
        <v>13</v>
      </c>
      <c r="N18" s="202" t="s">
        <v>13</v>
      </c>
      <c r="O18" s="197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7" t="s">
        <v>13</v>
      </c>
      <c r="V18" s="186" t="s">
        <v>13</v>
      </c>
      <c r="W18" s="197">
        <v>10</v>
      </c>
      <c r="X18" s="202" t="s">
        <v>13</v>
      </c>
      <c r="Y18" s="191" t="s">
        <v>13</v>
      </c>
      <c r="Z18" s="202" t="s">
        <v>13</v>
      </c>
      <c r="AA18" s="197" t="s">
        <v>13</v>
      </c>
      <c r="AB18" s="186">
        <v>17</v>
      </c>
      <c r="AC18" s="191" t="s">
        <v>13</v>
      </c>
      <c r="AD18" s="202" t="s">
        <v>13</v>
      </c>
      <c r="AE18" s="191" t="s">
        <v>13</v>
      </c>
      <c r="AF18" s="186" t="s">
        <v>13</v>
      </c>
      <c r="AG18" s="191" t="s">
        <v>13</v>
      </c>
      <c r="AH18" s="186" t="s">
        <v>13</v>
      </c>
      <c r="AI18" s="191" t="s">
        <v>13</v>
      </c>
      <c r="AJ18" s="186" t="s">
        <v>13</v>
      </c>
      <c r="AK18" s="191" t="s">
        <v>13</v>
      </c>
      <c r="AL18" s="186" t="s">
        <v>13</v>
      </c>
      <c r="AM18" s="191" t="s">
        <v>13</v>
      </c>
      <c r="AN18" s="186" t="s">
        <v>13</v>
      </c>
      <c r="AO18" s="191" t="s">
        <v>13</v>
      </c>
      <c r="AP18" s="202" t="s">
        <v>13</v>
      </c>
      <c r="AQ18" s="94" t="s">
        <v>13</v>
      </c>
      <c r="AR18" s="186" t="s">
        <v>13</v>
      </c>
      <c r="AS18" s="94" t="s">
        <v>13</v>
      </c>
      <c r="AT18" s="186" t="s">
        <v>13</v>
      </c>
      <c r="AU18" s="191" t="s">
        <v>13</v>
      </c>
      <c r="AV18" s="186" t="s">
        <v>13</v>
      </c>
      <c r="AW18" s="79"/>
      <c r="AX18" s="35"/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5"/>
      <c r="BE18" s="35"/>
      <c r="BF18" s="22"/>
      <c r="BG18" s="187"/>
      <c r="BH18" s="23"/>
      <c r="BI18" s="24"/>
      <c r="BJ18" s="194"/>
      <c r="BK18" s="194"/>
      <c r="BL18" s="194"/>
      <c r="BM18" s="25"/>
      <c r="BN18" s="24"/>
      <c r="BO18" s="194"/>
      <c r="BP18" s="194"/>
      <c r="BQ18" s="194"/>
      <c r="BR18" s="25"/>
      <c r="BS18" s="24"/>
      <c r="BT18" s="194"/>
      <c r="BU18" s="194"/>
      <c r="BV18" s="194"/>
      <c r="BW18" s="25"/>
      <c r="BX18" s="77"/>
    </row>
    <row r="19" spans="1:76" ht="17.149999999999999" customHeight="1" x14ac:dyDescent="0.35">
      <c r="A19" s="30">
        <v>14</v>
      </c>
      <c r="B19" s="30">
        <v>7</v>
      </c>
      <c r="C19" s="30">
        <f t="shared" si="0"/>
        <v>-7</v>
      </c>
      <c r="D19" s="18" t="s">
        <v>83</v>
      </c>
      <c r="E19" s="2">
        <f t="shared" si="1"/>
        <v>50</v>
      </c>
      <c r="F19" s="239"/>
      <c r="G19" s="30">
        <f t="shared" si="2"/>
        <v>2</v>
      </c>
      <c r="H19" s="31"/>
      <c r="I19" s="191" t="s">
        <v>13</v>
      </c>
      <c r="J19" s="202" t="s">
        <v>13</v>
      </c>
      <c r="K19" s="197" t="s">
        <v>13</v>
      </c>
      <c r="L19" s="186" t="s">
        <v>13</v>
      </c>
      <c r="M19" s="197" t="s">
        <v>13</v>
      </c>
      <c r="N19" s="202" t="s">
        <v>13</v>
      </c>
      <c r="O19" s="197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7" t="s">
        <v>13</v>
      </c>
      <c r="V19" s="186" t="s">
        <v>13</v>
      </c>
      <c r="W19" s="197" t="s">
        <v>13</v>
      </c>
      <c r="X19" s="202" t="s">
        <v>13</v>
      </c>
      <c r="Y19" s="191" t="s">
        <v>13</v>
      </c>
      <c r="Z19" s="202" t="s">
        <v>13</v>
      </c>
      <c r="AA19" s="197" t="s">
        <v>13</v>
      </c>
      <c r="AB19" s="186" t="s">
        <v>13</v>
      </c>
      <c r="AC19" s="191" t="s">
        <v>13</v>
      </c>
      <c r="AD19" s="202" t="s">
        <v>13</v>
      </c>
      <c r="AE19" s="191" t="s">
        <v>13</v>
      </c>
      <c r="AF19" s="186" t="s">
        <v>13</v>
      </c>
      <c r="AG19" s="191" t="s">
        <v>13</v>
      </c>
      <c r="AH19" s="186" t="s">
        <v>13</v>
      </c>
      <c r="AI19" s="191" t="s">
        <v>13</v>
      </c>
      <c r="AJ19" s="186" t="s">
        <v>13</v>
      </c>
      <c r="AK19" s="191" t="s">
        <v>13</v>
      </c>
      <c r="AL19" s="186" t="s">
        <v>13</v>
      </c>
      <c r="AM19" s="191" t="s">
        <v>13</v>
      </c>
      <c r="AN19" s="186" t="s">
        <v>13</v>
      </c>
      <c r="AO19" s="191" t="s">
        <v>13</v>
      </c>
      <c r="AP19" s="202">
        <v>30</v>
      </c>
      <c r="AQ19" s="94" t="s">
        <v>13</v>
      </c>
      <c r="AR19" s="186">
        <v>20</v>
      </c>
      <c r="AS19" s="94" t="s">
        <v>13</v>
      </c>
      <c r="AT19" s="186" t="s">
        <v>13</v>
      </c>
      <c r="AU19" s="191" t="s">
        <v>13</v>
      </c>
      <c r="AV19" s="186" t="s">
        <v>13</v>
      </c>
      <c r="AW19" s="79"/>
      <c r="AX19" s="35"/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5"/>
      <c r="BE19" s="35"/>
      <c r="BF19" s="22"/>
      <c r="BG19" s="187"/>
      <c r="BH19" s="23"/>
      <c r="BI19" s="24"/>
      <c r="BJ19" s="194"/>
      <c r="BK19" s="194"/>
      <c r="BL19" s="194"/>
      <c r="BM19" s="25"/>
      <c r="BN19" s="24"/>
      <c r="BO19" s="194"/>
      <c r="BP19" s="194"/>
      <c r="BQ19" s="194"/>
      <c r="BR19" s="25"/>
      <c r="BS19" s="24"/>
      <c r="BT19" s="194"/>
      <c r="BU19" s="194"/>
      <c r="BV19" s="194"/>
      <c r="BW19" s="25"/>
      <c r="BX19" s="77"/>
    </row>
    <row r="20" spans="1:76" ht="17.149999999999999" customHeight="1" x14ac:dyDescent="0.35">
      <c r="A20" s="30">
        <v>15</v>
      </c>
      <c r="B20" s="30">
        <v>91</v>
      </c>
      <c r="C20" s="30">
        <f t="shared" si="0"/>
        <v>76</v>
      </c>
      <c r="D20" s="18" t="s">
        <v>1975</v>
      </c>
      <c r="E20" s="2">
        <f t="shared" si="1"/>
        <v>49</v>
      </c>
      <c r="F20" s="239">
        <v>20</v>
      </c>
      <c r="G20" s="30">
        <f t="shared" si="2"/>
        <v>2</v>
      </c>
      <c r="H20" s="31"/>
      <c r="I20" s="191" t="s">
        <v>13</v>
      </c>
      <c r="J20" s="202" t="s">
        <v>13</v>
      </c>
      <c r="K20" s="197" t="s">
        <v>13</v>
      </c>
      <c r="L20" s="186" t="s">
        <v>13</v>
      </c>
      <c r="M20" s="197" t="s">
        <v>13</v>
      </c>
      <c r="N20" s="202" t="s">
        <v>13</v>
      </c>
      <c r="O20" s="197">
        <v>12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7" t="s">
        <v>13</v>
      </c>
      <c r="V20" s="186" t="s">
        <v>13</v>
      </c>
      <c r="W20" s="197" t="s">
        <v>13</v>
      </c>
      <c r="X20" s="202" t="s">
        <v>13</v>
      </c>
      <c r="Y20" s="191" t="s">
        <v>13</v>
      </c>
      <c r="Z20" s="202">
        <v>17</v>
      </c>
      <c r="AA20" s="197" t="s">
        <v>13</v>
      </c>
      <c r="AB20" s="186" t="s">
        <v>13</v>
      </c>
      <c r="AC20" s="191" t="s">
        <v>13</v>
      </c>
      <c r="AD20" s="202" t="s">
        <v>13</v>
      </c>
      <c r="AE20" s="191" t="s">
        <v>13</v>
      </c>
      <c r="AF20" s="186" t="s">
        <v>13</v>
      </c>
      <c r="AG20" s="191" t="s">
        <v>13</v>
      </c>
      <c r="AH20" s="186" t="s">
        <v>13</v>
      </c>
      <c r="AI20" s="191" t="s">
        <v>13</v>
      </c>
      <c r="AJ20" s="186" t="s">
        <v>13</v>
      </c>
      <c r="AK20" s="191" t="s">
        <v>13</v>
      </c>
      <c r="AL20" s="186" t="s">
        <v>13</v>
      </c>
      <c r="AM20" s="191" t="s">
        <v>13</v>
      </c>
      <c r="AN20" s="186" t="s">
        <v>13</v>
      </c>
      <c r="AO20" s="191" t="s">
        <v>13</v>
      </c>
      <c r="AP20" s="202" t="s">
        <v>13</v>
      </c>
      <c r="AQ20" s="94" t="s">
        <v>13</v>
      </c>
      <c r="AR20" s="186" t="s">
        <v>13</v>
      </c>
      <c r="AS20" s="94" t="s">
        <v>13</v>
      </c>
      <c r="AT20" s="186" t="s">
        <v>13</v>
      </c>
      <c r="AU20" s="191" t="s">
        <v>13</v>
      </c>
      <c r="AV20" s="186" t="s">
        <v>13</v>
      </c>
      <c r="AW20" s="79"/>
      <c r="AX20" s="35"/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5"/>
      <c r="BE20" s="35"/>
      <c r="BF20" s="22"/>
      <c r="BG20" s="187"/>
      <c r="BH20" s="23"/>
      <c r="BI20" s="24"/>
      <c r="BJ20" s="194"/>
      <c r="BK20" s="194"/>
      <c r="BL20" s="194"/>
      <c r="BM20" s="25"/>
      <c r="BN20" s="24"/>
      <c r="BO20" s="194"/>
      <c r="BP20" s="194"/>
      <c r="BQ20" s="194"/>
      <c r="BR20" s="25"/>
      <c r="BS20" s="24"/>
      <c r="BT20" s="194"/>
      <c r="BU20" s="194"/>
      <c r="BV20" s="194"/>
      <c r="BW20" s="25"/>
      <c r="BX20" s="77"/>
    </row>
    <row r="21" spans="1:76" ht="17.149999999999999" customHeight="1" x14ac:dyDescent="0.35">
      <c r="A21" s="30">
        <v>16</v>
      </c>
      <c r="B21" s="30">
        <v>19</v>
      </c>
      <c r="C21" s="30">
        <f t="shared" si="0"/>
        <v>3</v>
      </c>
      <c r="D21" s="18" t="s">
        <v>1816</v>
      </c>
      <c r="E21" s="2">
        <f t="shared" si="1"/>
        <v>45</v>
      </c>
      <c r="F21" s="239">
        <v>20</v>
      </c>
      <c r="G21" s="30">
        <f t="shared" si="2"/>
        <v>2</v>
      </c>
      <c r="H21" s="31"/>
      <c r="I21" s="191" t="s">
        <v>13</v>
      </c>
      <c r="J21" s="202" t="s">
        <v>13</v>
      </c>
      <c r="K21" s="197" t="s">
        <v>13</v>
      </c>
      <c r="L21" s="186" t="s">
        <v>13</v>
      </c>
      <c r="M21" s="197" t="s">
        <v>13</v>
      </c>
      <c r="N21" s="202" t="s">
        <v>13</v>
      </c>
      <c r="O21" s="197">
        <v>8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7" t="s">
        <v>13</v>
      </c>
      <c r="V21" s="186" t="s">
        <v>13</v>
      </c>
      <c r="W21" s="197" t="s">
        <v>13</v>
      </c>
      <c r="X21" s="202" t="s">
        <v>13</v>
      </c>
      <c r="Y21" s="191" t="s">
        <v>13</v>
      </c>
      <c r="Z21" s="202" t="s">
        <v>13</v>
      </c>
      <c r="AA21" s="197" t="s">
        <v>13</v>
      </c>
      <c r="AB21" s="186" t="s">
        <v>13</v>
      </c>
      <c r="AC21" s="191">
        <v>17</v>
      </c>
      <c r="AD21" s="202" t="s">
        <v>13</v>
      </c>
      <c r="AE21" s="191" t="s">
        <v>13</v>
      </c>
      <c r="AF21" s="186" t="s">
        <v>13</v>
      </c>
      <c r="AG21" s="191" t="s">
        <v>13</v>
      </c>
      <c r="AH21" s="186" t="s">
        <v>13</v>
      </c>
      <c r="AI21" s="191" t="s">
        <v>13</v>
      </c>
      <c r="AJ21" s="186" t="s">
        <v>13</v>
      </c>
      <c r="AK21" s="191" t="s">
        <v>13</v>
      </c>
      <c r="AL21" s="186" t="s">
        <v>13</v>
      </c>
      <c r="AM21" s="191" t="s">
        <v>13</v>
      </c>
      <c r="AN21" s="186" t="s">
        <v>13</v>
      </c>
      <c r="AO21" s="191" t="s">
        <v>13</v>
      </c>
      <c r="AP21" s="202" t="s">
        <v>13</v>
      </c>
      <c r="AQ21" s="94" t="s">
        <v>13</v>
      </c>
      <c r="AR21" s="186" t="s">
        <v>13</v>
      </c>
      <c r="AS21" s="94" t="s">
        <v>13</v>
      </c>
      <c r="AT21" s="186" t="s">
        <v>13</v>
      </c>
      <c r="AU21" s="191" t="s">
        <v>13</v>
      </c>
      <c r="AV21" s="186" t="s">
        <v>13</v>
      </c>
      <c r="AW21" s="79"/>
      <c r="AX21" s="35"/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5"/>
      <c r="BE21" s="35"/>
      <c r="BF21" s="22"/>
      <c r="BG21" s="187"/>
      <c r="BH21" s="23"/>
      <c r="BI21" s="24"/>
      <c r="BJ21" s="194"/>
      <c r="BK21" s="194"/>
      <c r="BL21" s="194"/>
      <c r="BM21" s="25"/>
      <c r="BN21" s="24"/>
      <c r="BO21" s="194"/>
      <c r="BP21" s="194"/>
      <c r="BQ21" s="194"/>
      <c r="BR21" s="25"/>
      <c r="BS21" s="24"/>
      <c r="BT21" s="194"/>
      <c r="BU21" s="194"/>
      <c r="BV21" s="194"/>
      <c r="BW21" s="25"/>
      <c r="BX21" s="77"/>
    </row>
    <row r="22" spans="1:76" ht="17.149999999999999" customHeight="1" x14ac:dyDescent="0.35">
      <c r="A22" s="30">
        <v>17</v>
      </c>
      <c r="B22" s="30">
        <v>12</v>
      </c>
      <c r="C22" s="30">
        <f t="shared" si="0"/>
        <v>-5</v>
      </c>
      <c r="D22" s="18" t="s">
        <v>1671</v>
      </c>
      <c r="E22" s="2">
        <f t="shared" si="1"/>
        <v>43</v>
      </c>
      <c r="F22" s="239"/>
      <c r="G22" s="30">
        <f t="shared" si="2"/>
        <v>3</v>
      </c>
      <c r="H22" s="31"/>
      <c r="I22" s="191" t="s">
        <v>13</v>
      </c>
      <c r="J22" s="202" t="s">
        <v>13</v>
      </c>
      <c r="K22" s="197" t="s">
        <v>13</v>
      </c>
      <c r="L22" s="186" t="s">
        <v>13</v>
      </c>
      <c r="M22" s="197" t="s">
        <v>13</v>
      </c>
      <c r="N22" s="202" t="s">
        <v>13</v>
      </c>
      <c r="O22" s="197" t="s">
        <v>13</v>
      </c>
      <c r="P22" s="186">
        <v>23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7">
        <v>14</v>
      </c>
      <c r="V22" s="186" t="s">
        <v>13</v>
      </c>
      <c r="W22" s="197" t="s">
        <v>13</v>
      </c>
      <c r="X22" s="202" t="s">
        <v>13</v>
      </c>
      <c r="Y22" s="191" t="s">
        <v>13</v>
      </c>
      <c r="Z22" s="202" t="s">
        <v>13</v>
      </c>
      <c r="AA22" s="197" t="s">
        <v>13</v>
      </c>
      <c r="AB22" s="186" t="s">
        <v>13</v>
      </c>
      <c r="AC22" s="191" t="s">
        <v>13</v>
      </c>
      <c r="AD22" s="202">
        <v>6</v>
      </c>
      <c r="AE22" s="191" t="s">
        <v>13</v>
      </c>
      <c r="AF22" s="186" t="s">
        <v>13</v>
      </c>
      <c r="AG22" s="191" t="s">
        <v>13</v>
      </c>
      <c r="AH22" s="186" t="s">
        <v>13</v>
      </c>
      <c r="AI22" s="191" t="s">
        <v>13</v>
      </c>
      <c r="AJ22" s="186" t="s">
        <v>13</v>
      </c>
      <c r="AK22" s="191" t="s">
        <v>13</v>
      </c>
      <c r="AL22" s="186" t="s">
        <v>13</v>
      </c>
      <c r="AM22" s="191" t="s">
        <v>13</v>
      </c>
      <c r="AN22" s="186" t="s">
        <v>13</v>
      </c>
      <c r="AO22" s="191" t="s">
        <v>13</v>
      </c>
      <c r="AP22" s="202" t="s">
        <v>13</v>
      </c>
      <c r="AQ22" s="94" t="s">
        <v>13</v>
      </c>
      <c r="AR22" s="186" t="s">
        <v>13</v>
      </c>
      <c r="AS22" s="94" t="s">
        <v>13</v>
      </c>
      <c r="AT22" s="186" t="s">
        <v>13</v>
      </c>
      <c r="AU22" s="191" t="s">
        <v>13</v>
      </c>
      <c r="AV22" s="186" t="s">
        <v>13</v>
      </c>
      <c r="AW22" s="79"/>
      <c r="AX22" s="35"/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5"/>
      <c r="BE22" s="35"/>
      <c r="BF22" s="22"/>
      <c r="BG22" s="187"/>
      <c r="BH22" s="23"/>
      <c r="BI22" s="24"/>
      <c r="BJ22" s="194"/>
      <c r="BK22" s="194"/>
      <c r="BL22" s="194"/>
      <c r="BM22" s="25"/>
      <c r="BN22" s="24"/>
      <c r="BO22" s="194"/>
      <c r="BP22" s="194"/>
      <c r="BQ22" s="194"/>
      <c r="BR22" s="25"/>
      <c r="BS22" s="24"/>
      <c r="BT22" s="194"/>
      <c r="BU22" s="194"/>
      <c r="BV22" s="194"/>
      <c r="BW22" s="25"/>
      <c r="BX22" s="77"/>
    </row>
    <row r="23" spans="1:76" ht="17.149999999999999" customHeight="1" x14ac:dyDescent="0.35">
      <c r="A23" s="30">
        <v>18</v>
      </c>
      <c r="B23" s="30">
        <v>20</v>
      </c>
      <c r="C23" s="30">
        <f t="shared" si="0"/>
        <v>2</v>
      </c>
      <c r="D23" s="18" t="s">
        <v>77</v>
      </c>
      <c r="E23" s="2">
        <f t="shared" si="1"/>
        <v>43</v>
      </c>
      <c r="F23" s="239">
        <v>20</v>
      </c>
      <c r="G23" s="30">
        <f t="shared" si="2"/>
        <v>3</v>
      </c>
      <c r="H23" s="31"/>
      <c r="I23" s="191" t="s">
        <v>13</v>
      </c>
      <c r="J23" s="202" t="s">
        <v>13</v>
      </c>
      <c r="K23" s="197" t="s">
        <v>13</v>
      </c>
      <c r="L23" s="186" t="s">
        <v>13</v>
      </c>
      <c r="M23" s="197" t="s">
        <v>13</v>
      </c>
      <c r="N23" s="202">
        <v>6</v>
      </c>
      <c r="O23" s="197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7" t="s">
        <v>13</v>
      </c>
      <c r="V23" s="186" t="s">
        <v>13</v>
      </c>
      <c r="W23" s="197" t="s">
        <v>13</v>
      </c>
      <c r="X23" s="202" t="s">
        <v>13</v>
      </c>
      <c r="Y23" s="191" t="s">
        <v>13</v>
      </c>
      <c r="Z23" s="202" t="s">
        <v>13</v>
      </c>
      <c r="AA23" s="197" t="s">
        <v>13</v>
      </c>
      <c r="AB23" s="186" t="s">
        <v>13</v>
      </c>
      <c r="AC23" s="191" t="s">
        <v>13</v>
      </c>
      <c r="AD23" s="202" t="s">
        <v>13</v>
      </c>
      <c r="AE23" s="191" t="s">
        <v>13</v>
      </c>
      <c r="AF23" s="186" t="s">
        <v>13</v>
      </c>
      <c r="AG23" s="191" t="s">
        <v>13</v>
      </c>
      <c r="AH23" s="186" t="s">
        <v>13</v>
      </c>
      <c r="AI23" s="191" t="s">
        <v>13</v>
      </c>
      <c r="AJ23" s="186" t="s">
        <v>13</v>
      </c>
      <c r="AK23" s="191">
        <v>12</v>
      </c>
      <c r="AL23" s="186" t="s">
        <v>13</v>
      </c>
      <c r="AM23" s="191" t="s">
        <v>13</v>
      </c>
      <c r="AN23" s="186" t="s">
        <v>13</v>
      </c>
      <c r="AO23" s="191" t="s">
        <v>13</v>
      </c>
      <c r="AP23" s="202" t="s">
        <v>13</v>
      </c>
      <c r="AQ23" s="94">
        <v>5</v>
      </c>
      <c r="AR23" s="186" t="s">
        <v>13</v>
      </c>
      <c r="AS23" s="94" t="s">
        <v>13</v>
      </c>
      <c r="AT23" s="186" t="s">
        <v>13</v>
      </c>
      <c r="AU23" s="191" t="s">
        <v>13</v>
      </c>
      <c r="AV23" s="186" t="s">
        <v>13</v>
      </c>
      <c r="AW23" s="79"/>
      <c r="AX23" s="35"/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5"/>
      <c r="BE23" s="35"/>
      <c r="BF23" s="22"/>
      <c r="BG23" s="187"/>
      <c r="BH23" s="23"/>
      <c r="BI23" s="24"/>
      <c r="BJ23" s="194"/>
      <c r="BK23" s="194"/>
      <c r="BL23" s="194"/>
      <c r="BM23" s="25"/>
      <c r="BN23" s="24"/>
      <c r="BO23" s="194"/>
      <c r="BP23" s="194"/>
      <c r="BQ23" s="194"/>
      <c r="BR23" s="25"/>
      <c r="BS23" s="24"/>
      <c r="BT23" s="194"/>
      <c r="BU23" s="194"/>
      <c r="BV23" s="194"/>
      <c r="BW23" s="25"/>
      <c r="BX23" s="77"/>
    </row>
    <row r="24" spans="1:76" ht="17.149999999999999" customHeight="1" x14ac:dyDescent="0.35">
      <c r="A24" s="30">
        <v>19</v>
      </c>
      <c r="B24" s="30">
        <v>22</v>
      </c>
      <c r="C24" s="30">
        <f t="shared" si="0"/>
        <v>3</v>
      </c>
      <c r="D24" s="18" t="s">
        <v>71</v>
      </c>
      <c r="E24" s="2">
        <f t="shared" si="1"/>
        <v>39</v>
      </c>
      <c r="F24" s="239">
        <v>20</v>
      </c>
      <c r="G24" s="30">
        <f t="shared" si="2"/>
        <v>2</v>
      </c>
      <c r="H24" s="31"/>
      <c r="I24" s="191" t="s">
        <v>13</v>
      </c>
      <c r="J24" s="202">
        <v>5</v>
      </c>
      <c r="K24" s="197" t="s">
        <v>13</v>
      </c>
      <c r="L24" s="186" t="s">
        <v>13</v>
      </c>
      <c r="M24" s="197" t="s">
        <v>13</v>
      </c>
      <c r="N24" s="202" t="s">
        <v>13</v>
      </c>
      <c r="O24" s="197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7" t="s">
        <v>13</v>
      </c>
      <c r="V24" s="186" t="s">
        <v>13</v>
      </c>
      <c r="W24" s="197" t="s">
        <v>13</v>
      </c>
      <c r="X24" s="202" t="s">
        <v>13</v>
      </c>
      <c r="Y24" s="191" t="s">
        <v>13</v>
      </c>
      <c r="Z24" s="202" t="s">
        <v>13</v>
      </c>
      <c r="AA24" s="197" t="s">
        <v>13</v>
      </c>
      <c r="AB24" s="186" t="s">
        <v>13</v>
      </c>
      <c r="AC24" s="191" t="s">
        <v>13</v>
      </c>
      <c r="AD24" s="202" t="s">
        <v>13</v>
      </c>
      <c r="AE24" s="191" t="s">
        <v>13</v>
      </c>
      <c r="AF24" s="186" t="s">
        <v>13</v>
      </c>
      <c r="AG24" s="191" t="s">
        <v>13</v>
      </c>
      <c r="AH24" s="186" t="s">
        <v>13</v>
      </c>
      <c r="AI24" s="191" t="s">
        <v>13</v>
      </c>
      <c r="AJ24" s="186" t="s">
        <v>13</v>
      </c>
      <c r="AK24" s="191" t="s">
        <v>13</v>
      </c>
      <c r="AL24" s="186" t="s">
        <v>13</v>
      </c>
      <c r="AM24" s="191" t="s">
        <v>13</v>
      </c>
      <c r="AN24" s="186">
        <v>14</v>
      </c>
      <c r="AO24" s="191" t="s">
        <v>13</v>
      </c>
      <c r="AP24" s="202" t="s">
        <v>13</v>
      </c>
      <c r="AQ24" s="94" t="s">
        <v>13</v>
      </c>
      <c r="AR24" s="186" t="s">
        <v>13</v>
      </c>
      <c r="AS24" s="94" t="s">
        <v>13</v>
      </c>
      <c r="AT24" s="186" t="s">
        <v>13</v>
      </c>
      <c r="AU24" s="191" t="s">
        <v>13</v>
      </c>
      <c r="AV24" s="186" t="s">
        <v>13</v>
      </c>
      <c r="AW24" s="79"/>
      <c r="AX24" s="35"/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5"/>
      <c r="BE24" s="35"/>
      <c r="BF24" s="22"/>
      <c r="BG24" s="187"/>
      <c r="BH24" s="23"/>
      <c r="BI24" s="24"/>
      <c r="BJ24" s="194"/>
      <c r="BK24" s="194"/>
      <c r="BL24" s="194"/>
      <c r="BM24" s="25"/>
      <c r="BN24" s="24"/>
      <c r="BO24" s="194"/>
      <c r="BP24" s="194"/>
      <c r="BQ24" s="194"/>
      <c r="BR24" s="25"/>
      <c r="BS24" s="24"/>
      <c r="BT24" s="194"/>
      <c r="BU24" s="194"/>
      <c r="BV24" s="194"/>
      <c r="BW24" s="25"/>
      <c r="BX24" s="77"/>
    </row>
    <row r="25" spans="1:76" ht="17.149999999999999" customHeight="1" x14ac:dyDescent="0.35">
      <c r="A25" s="30">
        <v>20</v>
      </c>
      <c r="B25" s="30">
        <v>23</v>
      </c>
      <c r="C25" s="30">
        <f t="shared" si="0"/>
        <v>3</v>
      </c>
      <c r="D25" s="18" t="s">
        <v>1051</v>
      </c>
      <c r="E25" s="2">
        <f t="shared" si="1"/>
        <v>39</v>
      </c>
      <c r="F25" s="239"/>
      <c r="G25" s="30">
        <f t="shared" si="2"/>
        <v>2</v>
      </c>
      <c r="H25" s="31"/>
      <c r="I25" s="191" t="s">
        <v>13</v>
      </c>
      <c r="J25" s="202">
        <v>5</v>
      </c>
      <c r="K25" s="197" t="s">
        <v>13</v>
      </c>
      <c r="L25" s="186" t="s">
        <v>13</v>
      </c>
      <c r="M25" s="197" t="s">
        <v>13</v>
      </c>
      <c r="N25" s="202" t="s">
        <v>13</v>
      </c>
      <c r="O25" s="197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7" t="s">
        <v>13</v>
      </c>
      <c r="V25" s="186" t="s">
        <v>13</v>
      </c>
      <c r="W25" s="197" t="s">
        <v>13</v>
      </c>
      <c r="X25" s="202" t="s">
        <v>13</v>
      </c>
      <c r="Y25" s="191" t="s">
        <v>13</v>
      </c>
      <c r="Z25" s="202" t="s">
        <v>13</v>
      </c>
      <c r="AA25" s="197" t="s">
        <v>13</v>
      </c>
      <c r="AB25" s="186" t="s">
        <v>13</v>
      </c>
      <c r="AC25" s="191" t="s">
        <v>13</v>
      </c>
      <c r="AD25" s="202" t="s">
        <v>13</v>
      </c>
      <c r="AE25" s="191" t="s">
        <v>13</v>
      </c>
      <c r="AF25" s="186" t="s">
        <v>13</v>
      </c>
      <c r="AG25" s="191" t="s">
        <v>13</v>
      </c>
      <c r="AH25" s="186" t="s">
        <v>13</v>
      </c>
      <c r="AI25" s="191" t="s">
        <v>13</v>
      </c>
      <c r="AJ25" s="186" t="s">
        <v>13</v>
      </c>
      <c r="AK25" s="191" t="s">
        <v>13</v>
      </c>
      <c r="AL25" s="186" t="s">
        <v>13</v>
      </c>
      <c r="AM25" s="191" t="s">
        <v>13</v>
      </c>
      <c r="AN25" s="186" t="s">
        <v>13</v>
      </c>
      <c r="AO25" s="191" t="s">
        <v>13</v>
      </c>
      <c r="AP25" s="202">
        <v>34</v>
      </c>
      <c r="AQ25" s="94" t="s">
        <v>13</v>
      </c>
      <c r="AR25" s="186" t="s">
        <v>13</v>
      </c>
      <c r="AS25" s="94" t="s">
        <v>13</v>
      </c>
      <c r="AT25" s="186" t="s">
        <v>13</v>
      </c>
      <c r="AU25" s="191" t="s">
        <v>13</v>
      </c>
      <c r="AV25" s="186" t="s">
        <v>13</v>
      </c>
      <c r="AW25" s="79"/>
      <c r="AX25" s="35"/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5"/>
      <c r="BE25" s="35"/>
      <c r="BF25" s="22"/>
      <c r="BG25" s="187"/>
      <c r="BH25" s="23"/>
      <c r="BI25" s="24"/>
      <c r="BJ25" s="194"/>
      <c r="BK25" s="194"/>
      <c r="BL25" s="194"/>
      <c r="BM25" s="25"/>
      <c r="BN25" s="24"/>
      <c r="BO25" s="194"/>
      <c r="BP25" s="194"/>
      <c r="BQ25" s="194"/>
      <c r="BR25" s="25"/>
      <c r="BS25" s="24"/>
      <c r="BT25" s="194"/>
      <c r="BU25" s="194"/>
      <c r="BV25" s="194"/>
      <c r="BW25" s="25"/>
      <c r="BX25" s="77"/>
    </row>
    <row r="26" spans="1:76" ht="17.149999999999999" customHeight="1" x14ac:dyDescent="0.35">
      <c r="A26" s="30">
        <v>21</v>
      </c>
      <c r="B26" s="30">
        <v>24</v>
      </c>
      <c r="C26" s="30">
        <f t="shared" si="0"/>
        <v>3</v>
      </c>
      <c r="D26" s="18" t="s">
        <v>82</v>
      </c>
      <c r="E26" s="2">
        <f t="shared" si="1"/>
        <v>39</v>
      </c>
      <c r="F26" s="238">
        <v>20</v>
      </c>
      <c r="G26" s="30">
        <f t="shared" si="2"/>
        <v>2</v>
      </c>
      <c r="H26" s="31"/>
      <c r="I26" s="191" t="s">
        <v>13</v>
      </c>
      <c r="J26" s="202">
        <v>5</v>
      </c>
      <c r="K26" s="197" t="s">
        <v>13</v>
      </c>
      <c r="L26" s="186" t="s">
        <v>13</v>
      </c>
      <c r="M26" s="197" t="s">
        <v>13</v>
      </c>
      <c r="N26" s="202" t="s">
        <v>13</v>
      </c>
      <c r="O26" s="197" t="s">
        <v>13</v>
      </c>
      <c r="P26" s="186" t="s">
        <v>13</v>
      </c>
      <c r="Q26" s="191">
        <v>14</v>
      </c>
      <c r="R26" s="186" t="s">
        <v>13</v>
      </c>
      <c r="S26" s="191" t="s">
        <v>13</v>
      </c>
      <c r="T26" s="186" t="s">
        <v>13</v>
      </c>
      <c r="U26" s="197" t="s">
        <v>13</v>
      </c>
      <c r="V26" s="186" t="s">
        <v>13</v>
      </c>
      <c r="W26" s="197" t="s">
        <v>13</v>
      </c>
      <c r="X26" s="202" t="s">
        <v>13</v>
      </c>
      <c r="Y26" s="191" t="s">
        <v>13</v>
      </c>
      <c r="Z26" s="202" t="s">
        <v>13</v>
      </c>
      <c r="AA26" s="197" t="s">
        <v>13</v>
      </c>
      <c r="AB26" s="186" t="s">
        <v>13</v>
      </c>
      <c r="AC26" s="191" t="s">
        <v>13</v>
      </c>
      <c r="AD26" s="202" t="s">
        <v>13</v>
      </c>
      <c r="AE26" s="191" t="s">
        <v>13</v>
      </c>
      <c r="AF26" s="186" t="s">
        <v>13</v>
      </c>
      <c r="AG26" s="191" t="s">
        <v>13</v>
      </c>
      <c r="AH26" s="186" t="s">
        <v>13</v>
      </c>
      <c r="AI26" s="191" t="s">
        <v>13</v>
      </c>
      <c r="AJ26" s="186" t="s">
        <v>13</v>
      </c>
      <c r="AK26" s="191" t="s">
        <v>13</v>
      </c>
      <c r="AL26" s="186" t="s">
        <v>13</v>
      </c>
      <c r="AM26" s="191" t="s">
        <v>13</v>
      </c>
      <c r="AN26" s="186" t="s">
        <v>13</v>
      </c>
      <c r="AO26" s="191" t="s">
        <v>13</v>
      </c>
      <c r="AP26" s="202" t="s">
        <v>13</v>
      </c>
      <c r="AQ26" s="94" t="s">
        <v>13</v>
      </c>
      <c r="AR26" s="186" t="s">
        <v>13</v>
      </c>
      <c r="AS26" s="94" t="s">
        <v>13</v>
      </c>
      <c r="AT26" s="186" t="s">
        <v>13</v>
      </c>
      <c r="AU26" s="191" t="s">
        <v>13</v>
      </c>
      <c r="AV26" s="186" t="s">
        <v>13</v>
      </c>
      <c r="AW26" s="79"/>
      <c r="AX26" s="35"/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5"/>
      <c r="BE26" s="35"/>
      <c r="BF26" s="22"/>
      <c r="BG26" s="187"/>
      <c r="BH26" s="23"/>
      <c r="BI26" s="24"/>
      <c r="BJ26" s="194"/>
      <c r="BK26" s="194"/>
      <c r="BL26" s="194"/>
      <c r="BM26" s="25"/>
      <c r="BN26" s="24"/>
      <c r="BO26" s="194"/>
      <c r="BP26" s="194"/>
      <c r="BQ26" s="194"/>
      <c r="BR26" s="25"/>
      <c r="BS26" s="24"/>
      <c r="BT26" s="194"/>
      <c r="BU26" s="194"/>
      <c r="BV26" s="194"/>
      <c r="BW26" s="25"/>
      <c r="BX26" s="77"/>
    </row>
    <row r="27" spans="1:76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504</v>
      </c>
      <c r="E27" s="2">
        <f t="shared" si="1"/>
        <v>39</v>
      </c>
      <c r="F27" s="239">
        <v>20</v>
      </c>
      <c r="G27" s="30">
        <f t="shared" si="2"/>
        <v>3</v>
      </c>
      <c r="H27" s="31"/>
      <c r="I27" s="191" t="s">
        <v>13</v>
      </c>
      <c r="J27" s="202" t="s">
        <v>13</v>
      </c>
      <c r="K27" s="197" t="s">
        <v>13</v>
      </c>
      <c r="L27" s="186">
        <v>4</v>
      </c>
      <c r="M27" s="197" t="s">
        <v>13</v>
      </c>
      <c r="N27" s="202" t="s">
        <v>13</v>
      </c>
      <c r="O27" s="197" t="s">
        <v>13</v>
      </c>
      <c r="P27" s="186" t="s">
        <v>13</v>
      </c>
      <c r="Q27" s="191">
        <v>12</v>
      </c>
      <c r="R27" s="186" t="s">
        <v>13</v>
      </c>
      <c r="S27" s="191" t="s">
        <v>13</v>
      </c>
      <c r="T27" s="186" t="s">
        <v>13</v>
      </c>
      <c r="U27" s="197" t="s">
        <v>13</v>
      </c>
      <c r="V27" s="186" t="s">
        <v>13</v>
      </c>
      <c r="W27" s="197" t="s">
        <v>13</v>
      </c>
      <c r="X27" s="202" t="s">
        <v>13</v>
      </c>
      <c r="Y27" s="191" t="s">
        <v>13</v>
      </c>
      <c r="Z27" s="202" t="s">
        <v>13</v>
      </c>
      <c r="AA27" s="197" t="s">
        <v>13</v>
      </c>
      <c r="AB27" s="186" t="s">
        <v>13</v>
      </c>
      <c r="AC27" s="191" t="s">
        <v>13</v>
      </c>
      <c r="AD27" s="202">
        <v>3</v>
      </c>
      <c r="AE27" s="191" t="s">
        <v>13</v>
      </c>
      <c r="AF27" s="186" t="s">
        <v>13</v>
      </c>
      <c r="AG27" s="191" t="s">
        <v>13</v>
      </c>
      <c r="AH27" s="186" t="s">
        <v>13</v>
      </c>
      <c r="AI27" s="191" t="s">
        <v>13</v>
      </c>
      <c r="AJ27" s="186" t="s">
        <v>13</v>
      </c>
      <c r="AK27" s="191" t="s">
        <v>13</v>
      </c>
      <c r="AL27" s="186" t="s">
        <v>13</v>
      </c>
      <c r="AM27" s="191" t="s">
        <v>13</v>
      </c>
      <c r="AN27" s="186" t="s">
        <v>13</v>
      </c>
      <c r="AO27" s="191" t="s">
        <v>13</v>
      </c>
      <c r="AP27" s="202" t="s">
        <v>13</v>
      </c>
      <c r="AQ27" s="94" t="s">
        <v>13</v>
      </c>
      <c r="AR27" s="186" t="s">
        <v>13</v>
      </c>
      <c r="AS27" s="94" t="s">
        <v>13</v>
      </c>
      <c r="AT27" s="186" t="s">
        <v>13</v>
      </c>
      <c r="AU27" s="191" t="s">
        <v>13</v>
      </c>
      <c r="AV27" s="186" t="s">
        <v>13</v>
      </c>
      <c r="AW27" s="79"/>
      <c r="AX27" s="35"/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5"/>
      <c r="BE27" s="35"/>
      <c r="BF27" s="22"/>
      <c r="BG27" s="187"/>
      <c r="BH27" s="23"/>
      <c r="BI27" s="24"/>
      <c r="BJ27" s="194"/>
      <c r="BK27" s="194"/>
      <c r="BL27" s="194"/>
      <c r="BM27" s="25"/>
      <c r="BN27" s="24"/>
      <c r="BO27" s="194"/>
      <c r="BP27" s="194"/>
      <c r="BQ27" s="194"/>
      <c r="BR27" s="25"/>
      <c r="BS27" s="24"/>
      <c r="BT27" s="194"/>
      <c r="BU27" s="194"/>
      <c r="BV27" s="194"/>
      <c r="BW27" s="25"/>
      <c r="BX27" s="77"/>
    </row>
    <row r="28" spans="1:76" ht="17.149999999999999" customHeight="1" x14ac:dyDescent="0.35">
      <c r="A28" s="30">
        <v>23</v>
      </c>
      <c r="B28" s="30">
        <v>14</v>
      </c>
      <c r="C28" s="30">
        <f t="shared" si="0"/>
        <v>-9</v>
      </c>
      <c r="D28" s="18" t="s">
        <v>277</v>
      </c>
      <c r="E28" s="2">
        <f t="shared" si="1"/>
        <v>38</v>
      </c>
      <c r="F28" s="239"/>
      <c r="G28" s="30">
        <f t="shared" si="2"/>
        <v>1</v>
      </c>
      <c r="H28" s="31"/>
      <c r="I28" s="191" t="s">
        <v>13</v>
      </c>
      <c r="J28" s="202" t="s">
        <v>13</v>
      </c>
      <c r="K28" s="197" t="s">
        <v>13</v>
      </c>
      <c r="L28" s="186" t="s">
        <v>13</v>
      </c>
      <c r="M28" s="197" t="s">
        <v>13</v>
      </c>
      <c r="N28" s="202" t="s">
        <v>13</v>
      </c>
      <c r="O28" s="197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7" t="s">
        <v>13</v>
      </c>
      <c r="V28" s="186" t="s">
        <v>13</v>
      </c>
      <c r="W28" s="197" t="s">
        <v>13</v>
      </c>
      <c r="X28" s="202" t="s">
        <v>13</v>
      </c>
      <c r="Y28" s="191" t="s">
        <v>13</v>
      </c>
      <c r="Z28" s="202" t="s">
        <v>13</v>
      </c>
      <c r="AA28" s="197" t="s">
        <v>13</v>
      </c>
      <c r="AB28" s="186" t="s">
        <v>13</v>
      </c>
      <c r="AC28" s="191" t="s">
        <v>13</v>
      </c>
      <c r="AD28" s="202" t="s">
        <v>13</v>
      </c>
      <c r="AE28" s="191" t="s">
        <v>13</v>
      </c>
      <c r="AF28" s="186" t="s">
        <v>13</v>
      </c>
      <c r="AG28" s="191" t="s">
        <v>13</v>
      </c>
      <c r="AH28" s="186" t="s">
        <v>13</v>
      </c>
      <c r="AI28" s="191" t="s">
        <v>13</v>
      </c>
      <c r="AJ28" s="186" t="s">
        <v>13</v>
      </c>
      <c r="AK28" s="191" t="s">
        <v>13</v>
      </c>
      <c r="AL28" s="186" t="s">
        <v>13</v>
      </c>
      <c r="AM28" s="191" t="s">
        <v>13</v>
      </c>
      <c r="AN28" s="186" t="s">
        <v>13</v>
      </c>
      <c r="AO28" s="191" t="s">
        <v>13</v>
      </c>
      <c r="AP28" s="202">
        <v>38</v>
      </c>
      <c r="AQ28" s="94" t="s">
        <v>13</v>
      </c>
      <c r="AR28" s="186" t="s">
        <v>13</v>
      </c>
      <c r="AS28" s="94" t="s">
        <v>13</v>
      </c>
      <c r="AT28" s="186" t="s">
        <v>13</v>
      </c>
      <c r="AU28" s="191" t="s">
        <v>13</v>
      </c>
      <c r="AV28" s="186" t="s">
        <v>13</v>
      </c>
      <c r="AW28" s="79"/>
      <c r="AX28" s="35"/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5"/>
      <c r="BE28" s="35"/>
      <c r="BF28" s="22"/>
      <c r="BG28" s="187"/>
      <c r="BH28" s="23"/>
      <c r="BI28" s="24"/>
      <c r="BJ28" s="194"/>
      <c r="BK28" s="194"/>
      <c r="BL28" s="194"/>
      <c r="BM28" s="25"/>
      <c r="BN28" s="24"/>
      <c r="BO28" s="194"/>
      <c r="BP28" s="194"/>
      <c r="BQ28" s="194"/>
      <c r="BR28" s="25"/>
      <c r="BS28" s="24"/>
      <c r="BT28" s="194"/>
      <c r="BU28" s="194"/>
      <c r="BV28" s="194"/>
      <c r="BW28" s="25"/>
      <c r="BX28" s="77"/>
    </row>
    <row r="29" spans="1:76" ht="17.149999999999999" customHeight="1" x14ac:dyDescent="0.35">
      <c r="A29" s="30">
        <v>24</v>
      </c>
      <c r="B29" s="30">
        <v>16</v>
      </c>
      <c r="C29" s="30">
        <f t="shared" si="0"/>
        <v>-8</v>
      </c>
      <c r="D29" s="18" t="s">
        <v>292</v>
      </c>
      <c r="E29" s="2">
        <f t="shared" si="1"/>
        <v>38</v>
      </c>
      <c r="F29" s="239">
        <v>20</v>
      </c>
      <c r="G29" s="30">
        <f t="shared" si="2"/>
        <v>2</v>
      </c>
      <c r="H29" s="31"/>
      <c r="I29" s="191" t="s">
        <v>13</v>
      </c>
      <c r="J29" s="202" t="s">
        <v>13</v>
      </c>
      <c r="K29" s="197" t="s">
        <v>13</v>
      </c>
      <c r="L29" s="186" t="s">
        <v>13</v>
      </c>
      <c r="M29" s="197" t="s">
        <v>13</v>
      </c>
      <c r="N29" s="202" t="s">
        <v>13</v>
      </c>
      <c r="O29" s="197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7" t="s">
        <v>13</v>
      </c>
      <c r="V29" s="186" t="s">
        <v>13</v>
      </c>
      <c r="W29" s="197" t="s">
        <v>13</v>
      </c>
      <c r="X29" s="202" t="s">
        <v>13</v>
      </c>
      <c r="Y29" s="191" t="s">
        <v>13</v>
      </c>
      <c r="Z29" s="202" t="s">
        <v>13</v>
      </c>
      <c r="AA29" s="197" t="s">
        <v>13</v>
      </c>
      <c r="AB29" s="186">
        <v>8</v>
      </c>
      <c r="AC29" s="191" t="s">
        <v>13</v>
      </c>
      <c r="AD29" s="202" t="s">
        <v>13</v>
      </c>
      <c r="AE29" s="191" t="s">
        <v>13</v>
      </c>
      <c r="AF29" s="186" t="s">
        <v>13</v>
      </c>
      <c r="AG29" s="191" t="s">
        <v>13</v>
      </c>
      <c r="AH29" s="186" t="s">
        <v>13</v>
      </c>
      <c r="AI29" s="191" t="s">
        <v>13</v>
      </c>
      <c r="AJ29" s="186" t="s">
        <v>13</v>
      </c>
      <c r="AK29" s="191" t="s">
        <v>13</v>
      </c>
      <c r="AL29" s="186" t="s">
        <v>13</v>
      </c>
      <c r="AM29" s="191" t="s">
        <v>13</v>
      </c>
      <c r="AN29" s="186">
        <v>10</v>
      </c>
      <c r="AO29" s="191" t="s">
        <v>13</v>
      </c>
      <c r="AP29" s="202" t="s">
        <v>13</v>
      </c>
      <c r="AQ29" s="94" t="s">
        <v>13</v>
      </c>
      <c r="AR29" s="186" t="s">
        <v>13</v>
      </c>
      <c r="AS29" s="94" t="s">
        <v>13</v>
      </c>
      <c r="AT29" s="186" t="s">
        <v>13</v>
      </c>
      <c r="AU29" s="191" t="s">
        <v>13</v>
      </c>
      <c r="AV29" s="186" t="s">
        <v>13</v>
      </c>
      <c r="AW29" s="79"/>
      <c r="AX29" s="35"/>
      <c r="AY29" s="37">
        <v>0</v>
      </c>
      <c r="AZ29" s="37">
        <v>0</v>
      </c>
      <c r="BA29" s="37">
        <v>0</v>
      </c>
      <c r="BB29" s="37">
        <v>0</v>
      </c>
      <c r="BC29" s="37">
        <v>0</v>
      </c>
      <c r="BD29" s="35"/>
      <c r="BE29" s="35"/>
      <c r="BF29" s="22"/>
      <c r="BG29" s="187"/>
      <c r="BH29" s="23"/>
      <c r="BI29" s="24"/>
      <c r="BJ29" s="194"/>
      <c r="BK29" s="194"/>
      <c r="BL29" s="194"/>
      <c r="BM29" s="25"/>
      <c r="BN29" s="24"/>
      <c r="BO29" s="194"/>
      <c r="BP29" s="194"/>
      <c r="BQ29" s="194"/>
      <c r="BR29" s="25"/>
      <c r="BS29" s="24"/>
      <c r="BT29" s="194"/>
      <c r="BU29" s="194"/>
      <c r="BV29" s="194"/>
      <c r="BW29" s="25"/>
      <c r="BX29" s="77"/>
    </row>
    <row r="30" spans="1:76" ht="17.149999999999999" customHeight="1" x14ac:dyDescent="0.35">
      <c r="A30" s="30">
        <v>25</v>
      </c>
      <c r="B30" s="30">
        <v>17</v>
      </c>
      <c r="C30" s="30">
        <f t="shared" si="0"/>
        <v>-8</v>
      </c>
      <c r="D30" s="18" t="s">
        <v>1651</v>
      </c>
      <c r="E30" s="2">
        <f t="shared" si="1"/>
        <v>38</v>
      </c>
      <c r="F30" s="239"/>
      <c r="G30" s="30">
        <f t="shared" si="2"/>
        <v>3</v>
      </c>
      <c r="H30" s="31"/>
      <c r="I30" s="191" t="s">
        <v>13</v>
      </c>
      <c r="J30" s="202" t="s">
        <v>13</v>
      </c>
      <c r="K30" s="197" t="s">
        <v>13</v>
      </c>
      <c r="L30" s="186" t="s">
        <v>13</v>
      </c>
      <c r="M30" s="197" t="s">
        <v>13</v>
      </c>
      <c r="N30" s="202" t="s">
        <v>13</v>
      </c>
      <c r="O30" s="197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7" t="s">
        <v>13</v>
      </c>
      <c r="V30" s="186" t="s">
        <v>13</v>
      </c>
      <c r="W30" s="197" t="s">
        <v>13</v>
      </c>
      <c r="X30" s="202">
        <v>12</v>
      </c>
      <c r="Y30" s="191">
        <v>20</v>
      </c>
      <c r="Z30" s="202" t="s">
        <v>13</v>
      </c>
      <c r="AA30" s="197" t="s">
        <v>13</v>
      </c>
      <c r="AB30" s="186" t="s">
        <v>13</v>
      </c>
      <c r="AC30" s="191" t="s">
        <v>13</v>
      </c>
      <c r="AD30" s="202" t="s">
        <v>13</v>
      </c>
      <c r="AE30" s="191">
        <v>6</v>
      </c>
      <c r="AF30" s="186" t="s">
        <v>13</v>
      </c>
      <c r="AG30" s="191" t="s">
        <v>13</v>
      </c>
      <c r="AH30" s="186" t="s">
        <v>13</v>
      </c>
      <c r="AI30" s="191" t="s">
        <v>13</v>
      </c>
      <c r="AJ30" s="186" t="s">
        <v>13</v>
      </c>
      <c r="AK30" s="191" t="s">
        <v>13</v>
      </c>
      <c r="AL30" s="186" t="s">
        <v>13</v>
      </c>
      <c r="AM30" s="191" t="s">
        <v>13</v>
      </c>
      <c r="AN30" s="186" t="s">
        <v>13</v>
      </c>
      <c r="AO30" s="191" t="s">
        <v>13</v>
      </c>
      <c r="AP30" s="202" t="s">
        <v>13</v>
      </c>
      <c r="AQ30" s="94" t="s">
        <v>13</v>
      </c>
      <c r="AR30" s="186" t="s">
        <v>13</v>
      </c>
      <c r="AS30" s="94" t="s">
        <v>13</v>
      </c>
      <c r="AT30" s="186" t="s">
        <v>13</v>
      </c>
      <c r="AU30" s="191" t="s">
        <v>13</v>
      </c>
      <c r="AV30" s="186" t="s">
        <v>13</v>
      </c>
      <c r="AW30" s="79"/>
      <c r="AX30" s="35"/>
      <c r="AY30" s="37">
        <v>0</v>
      </c>
      <c r="AZ30" s="37">
        <v>0</v>
      </c>
      <c r="BA30" s="37">
        <v>0</v>
      </c>
      <c r="BB30" s="37">
        <v>0</v>
      </c>
      <c r="BC30" s="37">
        <v>0</v>
      </c>
      <c r="BD30" s="35"/>
      <c r="BE30" s="35"/>
      <c r="BF30" s="22"/>
      <c r="BG30" s="187"/>
      <c r="BH30" s="23"/>
      <c r="BI30" s="24"/>
      <c r="BJ30" s="194"/>
      <c r="BK30" s="194"/>
      <c r="BL30" s="194"/>
      <c r="BM30" s="25"/>
      <c r="BN30" s="24"/>
      <c r="BO30" s="194"/>
      <c r="BP30" s="194"/>
      <c r="BQ30" s="194"/>
      <c r="BR30" s="25"/>
      <c r="BS30" s="24"/>
      <c r="BT30" s="194"/>
      <c r="BU30" s="194"/>
      <c r="BV30" s="194"/>
      <c r="BW30" s="25"/>
      <c r="BX30" s="77"/>
    </row>
    <row r="31" spans="1:76" ht="17.149999999999999" customHeight="1" x14ac:dyDescent="0.35">
      <c r="A31" s="30">
        <v>26</v>
      </c>
      <c r="B31" s="30">
        <v>18</v>
      </c>
      <c r="C31" s="30">
        <f t="shared" si="0"/>
        <v>-8</v>
      </c>
      <c r="D31" s="18" t="s">
        <v>1543</v>
      </c>
      <c r="E31" s="2">
        <f t="shared" si="1"/>
        <v>38</v>
      </c>
      <c r="F31" s="239"/>
      <c r="G31" s="30">
        <f t="shared" si="2"/>
        <v>4</v>
      </c>
      <c r="H31" s="31"/>
      <c r="I31" s="191" t="s">
        <v>13</v>
      </c>
      <c r="J31" s="202" t="s">
        <v>13</v>
      </c>
      <c r="K31" s="197" t="s">
        <v>13</v>
      </c>
      <c r="L31" s="186" t="s">
        <v>13</v>
      </c>
      <c r="M31" s="197" t="s">
        <v>13</v>
      </c>
      <c r="N31" s="202" t="s">
        <v>13</v>
      </c>
      <c r="O31" s="197" t="s">
        <v>13</v>
      </c>
      <c r="P31" s="186">
        <v>10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7">
        <v>12</v>
      </c>
      <c r="V31" s="186" t="s">
        <v>13</v>
      </c>
      <c r="W31" s="197" t="s">
        <v>13</v>
      </c>
      <c r="X31" s="202" t="s">
        <v>13</v>
      </c>
      <c r="Y31" s="191" t="s">
        <v>13</v>
      </c>
      <c r="Z31" s="202" t="s">
        <v>13</v>
      </c>
      <c r="AA31" s="197" t="s">
        <v>13</v>
      </c>
      <c r="AB31" s="186" t="s">
        <v>13</v>
      </c>
      <c r="AC31" s="191" t="s">
        <v>13</v>
      </c>
      <c r="AD31" s="202" t="s">
        <v>13</v>
      </c>
      <c r="AE31" s="191" t="s">
        <v>13</v>
      </c>
      <c r="AF31" s="186" t="s">
        <v>13</v>
      </c>
      <c r="AG31" s="191">
        <v>6</v>
      </c>
      <c r="AH31" s="186" t="s">
        <v>13</v>
      </c>
      <c r="AI31" s="191" t="s">
        <v>13</v>
      </c>
      <c r="AJ31" s="186" t="s">
        <v>13</v>
      </c>
      <c r="AK31" s="191" t="s">
        <v>13</v>
      </c>
      <c r="AL31" s="186" t="s">
        <v>13</v>
      </c>
      <c r="AM31" s="191" t="s">
        <v>13</v>
      </c>
      <c r="AN31" s="186" t="s">
        <v>13</v>
      </c>
      <c r="AO31" s="191">
        <v>10</v>
      </c>
      <c r="AP31" s="202" t="s">
        <v>13</v>
      </c>
      <c r="AQ31" s="94" t="s">
        <v>13</v>
      </c>
      <c r="AR31" s="186" t="s">
        <v>13</v>
      </c>
      <c r="AS31" s="94" t="s">
        <v>13</v>
      </c>
      <c r="AT31" s="186" t="s">
        <v>13</v>
      </c>
      <c r="AU31" s="191" t="s">
        <v>13</v>
      </c>
      <c r="AV31" s="186" t="s">
        <v>13</v>
      </c>
      <c r="AW31" s="79"/>
      <c r="AX31" s="35"/>
      <c r="AY31" s="37">
        <v>0</v>
      </c>
      <c r="AZ31" s="37">
        <v>0</v>
      </c>
      <c r="BA31" s="37">
        <v>0</v>
      </c>
      <c r="BB31" s="37">
        <v>0</v>
      </c>
      <c r="BC31" s="37">
        <v>0</v>
      </c>
      <c r="BD31" s="35"/>
      <c r="BE31" s="35"/>
      <c r="BF31" s="22"/>
      <c r="BG31" s="187"/>
      <c r="BH31" s="23"/>
      <c r="BI31" s="24"/>
      <c r="BJ31" s="194"/>
      <c r="BK31" s="194"/>
      <c r="BL31" s="194"/>
      <c r="BM31" s="25"/>
      <c r="BN31" s="24"/>
      <c r="BO31" s="194"/>
      <c r="BP31" s="194"/>
      <c r="BQ31" s="194"/>
      <c r="BR31" s="25"/>
      <c r="BS31" s="24"/>
      <c r="BT31" s="194"/>
      <c r="BU31" s="194"/>
      <c r="BV31" s="194"/>
      <c r="BW31" s="25"/>
      <c r="BX31" s="77"/>
    </row>
    <row r="32" spans="1:76" ht="17.149999999999999" customHeight="1" x14ac:dyDescent="0.35">
      <c r="A32" s="30">
        <v>27</v>
      </c>
      <c r="B32" s="30">
        <v>38</v>
      </c>
      <c r="C32" s="30">
        <f t="shared" si="0"/>
        <v>11</v>
      </c>
      <c r="D32" s="18" t="s">
        <v>727</v>
      </c>
      <c r="E32" s="2">
        <f t="shared" si="1"/>
        <v>34</v>
      </c>
      <c r="F32" s="239">
        <v>20</v>
      </c>
      <c r="G32" s="30">
        <f t="shared" si="2"/>
        <v>2</v>
      </c>
      <c r="H32" s="31"/>
      <c r="I32" s="191" t="s">
        <v>13</v>
      </c>
      <c r="J32" s="202" t="s">
        <v>13</v>
      </c>
      <c r="K32" s="197" t="s">
        <v>13</v>
      </c>
      <c r="L32" s="186">
        <v>8</v>
      </c>
      <c r="M32" s="197" t="s">
        <v>13</v>
      </c>
      <c r="N32" s="202" t="s">
        <v>13</v>
      </c>
      <c r="O32" s="197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7">
        <v>6</v>
      </c>
      <c r="V32" s="186" t="s">
        <v>13</v>
      </c>
      <c r="W32" s="197" t="s">
        <v>13</v>
      </c>
      <c r="X32" s="202" t="s">
        <v>13</v>
      </c>
      <c r="Y32" s="191" t="s">
        <v>13</v>
      </c>
      <c r="Z32" s="202" t="s">
        <v>13</v>
      </c>
      <c r="AA32" s="197" t="s">
        <v>13</v>
      </c>
      <c r="AB32" s="186" t="s">
        <v>13</v>
      </c>
      <c r="AC32" s="191" t="s">
        <v>13</v>
      </c>
      <c r="AD32" s="202" t="s">
        <v>13</v>
      </c>
      <c r="AE32" s="191" t="s">
        <v>13</v>
      </c>
      <c r="AF32" s="186" t="s">
        <v>13</v>
      </c>
      <c r="AG32" s="191" t="s">
        <v>13</v>
      </c>
      <c r="AH32" s="186" t="s">
        <v>13</v>
      </c>
      <c r="AI32" s="191" t="s">
        <v>13</v>
      </c>
      <c r="AJ32" s="186" t="s">
        <v>13</v>
      </c>
      <c r="AK32" s="191" t="s">
        <v>13</v>
      </c>
      <c r="AL32" s="186" t="s">
        <v>13</v>
      </c>
      <c r="AM32" s="191" t="s">
        <v>13</v>
      </c>
      <c r="AN32" s="186" t="s">
        <v>13</v>
      </c>
      <c r="AO32" s="191" t="s">
        <v>13</v>
      </c>
      <c r="AP32" s="202" t="s">
        <v>13</v>
      </c>
      <c r="AQ32" s="94" t="s">
        <v>13</v>
      </c>
      <c r="AR32" s="186" t="s">
        <v>13</v>
      </c>
      <c r="AS32" s="94" t="s">
        <v>13</v>
      </c>
      <c r="AT32" s="186" t="s">
        <v>13</v>
      </c>
      <c r="AU32" s="191" t="s">
        <v>13</v>
      </c>
      <c r="AV32" s="186" t="s">
        <v>13</v>
      </c>
      <c r="AW32" s="79"/>
      <c r="AX32" s="35"/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5"/>
      <c r="BE32" s="35"/>
      <c r="BF32" s="22"/>
      <c r="BG32" s="187"/>
      <c r="BH32" s="23"/>
      <c r="BI32" s="24"/>
      <c r="BJ32" s="194"/>
      <c r="BK32" s="194"/>
      <c r="BL32" s="194"/>
      <c r="BM32" s="25"/>
      <c r="BN32" s="24"/>
      <c r="BO32" s="194"/>
      <c r="BP32" s="194"/>
      <c r="BQ32" s="194"/>
      <c r="BR32" s="25"/>
      <c r="BS32" s="24"/>
      <c r="BT32" s="194"/>
      <c r="BU32" s="194"/>
      <c r="BV32" s="194"/>
      <c r="BW32" s="25"/>
      <c r="BX32" s="77"/>
    </row>
    <row r="33" spans="1:250" ht="17.149999999999999" customHeight="1" x14ac:dyDescent="0.35">
      <c r="A33" s="30">
        <v>28</v>
      </c>
      <c r="B33" s="30">
        <v>30</v>
      </c>
      <c r="C33" s="30">
        <f t="shared" si="0"/>
        <v>2</v>
      </c>
      <c r="D33" s="18" t="s">
        <v>1697</v>
      </c>
      <c r="E33" s="2">
        <f t="shared" si="1"/>
        <v>33</v>
      </c>
      <c r="F33" s="238">
        <v>20</v>
      </c>
      <c r="G33" s="30">
        <f t="shared" si="2"/>
        <v>2</v>
      </c>
      <c r="H33" s="31"/>
      <c r="I33" s="191" t="s">
        <v>13</v>
      </c>
      <c r="J33" s="202" t="s">
        <v>13</v>
      </c>
      <c r="K33" s="197" t="s">
        <v>13</v>
      </c>
      <c r="L33" s="186" t="s">
        <v>13</v>
      </c>
      <c r="M33" s="197" t="s">
        <v>13</v>
      </c>
      <c r="N33" s="202" t="s">
        <v>13</v>
      </c>
      <c r="O33" s="197">
        <v>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7" t="s">
        <v>13</v>
      </c>
      <c r="V33" s="186" t="s">
        <v>13</v>
      </c>
      <c r="W33" s="197" t="s">
        <v>13</v>
      </c>
      <c r="X33" s="202" t="s">
        <v>13</v>
      </c>
      <c r="Y33" s="191" t="s">
        <v>13</v>
      </c>
      <c r="Z33" s="202">
        <v>10</v>
      </c>
      <c r="AA33" s="197" t="s">
        <v>13</v>
      </c>
      <c r="AB33" s="186" t="s">
        <v>13</v>
      </c>
      <c r="AC33" s="191" t="s">
        <v>13</v>
      </c>
      <c r="AD33" s="202" t="s">
        <v>13</v>
      </c>
      <c r="AE33" s="191" t="s">
        <v>13</v>
      </c>
      <c r="AF33" s="186" t="s">
        <v>13</v>
      </c>
      <c r="AG33" s="191" t="s">
        <v>13</v>
      </c>
      <c r="AH33" s="186" t="s">
        <v>13</v>
      </c>
      <c r="AI33" s="191" t="s">
        <v>13</v>
      </c>
      <c r="AJ33" s="186" t="s">
        <v>13</v>
      </c>
      <c r="AK33" s="191" t="s">
        <v>13</v>
      </c>
      <c r="AL33" s="186" t="s">
        <v>13</v>
      </c>
      <c r="AM33" s="191" t="s">
        <v>13</v>
      </c>
      <c r="AN33" s="186" t="s">
        <v>13</v>
      </c>
      <c r="AO33" s="191" t="s">
        <v>13</v>
      </c>
      <c r="AP33" s="202" t="s">
        <v>13</v>
      </c>
      <c r="AQ33" s="94" t="s">
        <v>13</v>
      </c>
      <c r="AR33" s="186" t="s">
        <v>13</v>
      </c>
      <c r="AS33" s="94" t="s">
        <v>13</v>
      </c>
      <c r="AT33" s="186" t="s">
        <v>13</v>
      </c>
      <c r="AU33" s="191" t="s">
        <v>13</v>
      </c>
      <c r="AV33" s="186" t="s">
        <v>13</v>
      </c>
      <c r="AW33" s="79"/>
      <c r="AX33" s="35"/>
      <c r="AY33" s="37">
        <v>0</v>
      </c>
      <c r="AZ33" s="37">
        <v>0</v>
      </c>
      <c r="BA33" s="37">
        <v>0</v>
      </c>
      <c r="BB33" s="37">
        <v>0</v>
      </c>
      <c r="BC33" s="37">
        <v>0</v>
      </c>
      <c r="BD33" s="35"/>
      <c r="BE33" s="35"/>
      <c r="BF33" s="22"/>
      <c r="BG33" s="187"/>
      <c r="BH33" s="23"/>
      <c r="BI33" s="24"/>
      <c r="BJ33" s="194"/>
      <c r="BK33" s="194"/>
      <c r="BL33" s="194"/>
      <c r="BM33" s="25"/>
      <c r="BN33" s="24"/>
      <c r="BO33" s="194"/>
      <c r="BP33" s="194"/>
      <c r="BQ33" s="194"/>
      <c r="BR33" s="25"/>
      <c r="BS33" s="24"/>
      <c r="BT33" s="194"/>
      <c r="BU33" s="194"/>
      <c r="BV33" s="194"/>
      <c r="BW33" s="25"/>
      <c r="BX33" s="77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</row>
    <row r="34" spans="1:250" ht="17.149999999999999" customHeight="1" x14ac:dyDescent="0.35">
      <c r="A34" s="30">
        <v>29</v>
      </c>
      <c r="B34" s="30">
        <v>25</v>
      </c>
      <c r="C34" s="30">
        <f t="shared" si="0"/>
        <v>-4</v>
      </c>
      <c r="D34" s="18" t="s">
        <v>79</v>
      </c>
      <c r="E34" s="2">
        <f t="shared" si="1"/>
        <v>32</v>
      </c>
      <c r="F34" s="239">
        <v>20</v>
      </c>
      <c r="G34" s="30">
        <f t="shared" si="2"/>
        <v>1</v>
      </c>
      <c r="H34" s="31"/>
      <c r="I34" s="191" t="s">
        <v>13</v>
      </c>
      <c r="J34" s="202" t="s">
        <v>13</v>
      </c>
      <c r="K34" s="197" t="s">
        <v>13</v>
      </c>
      <c r="L34" s="186" t="s">
        <v>13</v>
      </c>
      <c r="M34" s="197" t="s">
        <v>13</v>
      </c>
      <c r="N34" s="202" t="s">
        <v>13</v>
      </c>
      <c r="O34" s="197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7" t="s">
        <v>13</v>
      </c>
      <c r="V34" s="186" t="s">
        <v>13</v>
      </c>
      <c r="W34" s="197" t="s">
        <v>13</v>
      </c>
      <c r="X34" s="202" t="s">
        <v>13</v>
      </c>
      <c r="Y34" s="191" t="s">
        <v>13</v>
      </c>
      <c r="Z34" s="202" t="s">
        <v>13</v>
      </c>
      <c r="AA34" s="197" t="s">
        <v>13</v>
      </c>
      <c r="AB34" s="186" t="s">
        <v>13</v>
      </c>
      <c r="AC34" s="191" t="s">
        <v>13</v>
      </c>
      <c r="AD34" s="202" t="s">
        <v>13</v>
      </c>
      <c r="AE34" s="191" t="s">
        <v>13</v>
      </c>
      <c r="AF34" s="186" t="s">
        <v>13</v>
      </c>
      <c r="AG34" s="191" t="s">
        <v>13</v>
      </c>
      <c r="AH34" s="186" t="s">
        <v>13</v>
      </c>
      <c r="AI34" s="191" t="s">
        <v>13</v>
      </c>
      <c r="AJ34" s="186">
        <v>12</v>
      </c>
      <c r="AK34" s="191" t="s">
        <v>13</v>
      </c>
      <c r="AL34" s="186" t="s">
        <v>13</v>
      </c>
      <c r="AM34" s="191" t="s">
        <v>13</v>
      </c>
      <c r="AN34" s="186" t="s">
        <v>13</v>
      </c>
      <c r="AO34" s="191" t="s">
        <v>13</v>
      </c>
      <c r="AP34" s="202" t="s">
        <v>13</v>
      </c>
      <c r="AQ34" s="94" t="s">
        <v>13</v>
      </c>
      <c r="AR34" s="186" t="s">
        <v>13</v>
      </c>
      <c r="AS34" s="94" t="s">
        <v>13</v>
      </c>
      <c r="AT34" s="186" t="s">
        <v>13</v>
      </c>
      <c r="AU34" s="191" t="s">
        <v>13</v>
      </c>
      <c r="AV34" s="186" t="s">
        <v>13</v>
      </c>
      <c r="AW34" s="79"/>
      <c r="AX34" s="35"/>
      <c r="AY34" s="37">
        <v>0</v>
      </c>
      <c r="AZ34" s="37">
        <v>0</v>
      </c>
      <c r="BA34" s="37">
        <v>0</v>
      </c>
      <c r="BB34" s="37">
        <v>0</v>
      </c>
      <c r="BC34" s="37">
        <v>0</v>
      </c>
      <c r="BD34" s="35"/>
      <c r="BE34" s="35"/>
      <c r="BF34" s="22"/>
      <c r="BG34" s="187"/>
      <c r="BH34" s="23"/>
      <c r="BI34" s="24"/>
      <c r="BJ34" s="194"/>
      <c r="BK34" s="194"/>
      <c r="BL34" s="194"/>
      <c r="BM34" s="25"/>
      <c r="BN34" s="24"/>
      <c r="BO34" s="194"/>
      <c r="BP34" s="194"/>
      <c r="BQ34" s="194"/>
      <c r="BR34" s="25"/>
      <c r="BS34" s="24"/>
      <c r="BT34" s="194"/>
      <c r="BU34" s="194"/>
      <c r="BV34" s="194"/>
      <c r="BW34" s="25"/>
      <c r="BX34" s="77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</row>
    <row r="35" spans="1:250" ht="17.149999999999999" customHeight="1" x14ac:dyDescent="0.35">
      <c r="A35" s="30">
        <v>30</v>
      </c>
      <c r="B35" s="30">
        <v>26</v>
      </c>
      <c r="C35" s="30">
        <f t="shared" si="0"/>
        <v>-4</v>
      </c>
      <c r="D35" s="18" t="s">
        <v>1135</v>
      </c>
      <c r="E35" s="2">
        <f t="shared" si="1"/>
        <v>32</v>
      </c>
      <c r="F35" s="239">
        <v>20</v>
      </c>
      <c r="G35" s="30">
        <f t="shared" si="2"/>
        <v>1</v>
      </c>
      <c r="H35" s="31"/>
      <c r="I35" s="191" t="s">
        <v>13</v>
      </c>
      <c r="J35" s="202" t="s">
        <v>13</v>
      </c>
      <c r="K35" s="197" t="s">
        <v>13</v>
      </c>
      <c r="L35" s="186" t="s">
        <v>13</v>
      </c>
      <c r="M35" s="197" t="s">
        <v>13</v>
      </c>
      <c r="N35" s="202" t="s">
        <v>13</v>
      </c>
      <c r="O35" s="197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7" t="s">
        <v>13</v>
      </c>
      <c r="V35" s="186" t="s">
        <v>13</v>
      </c>
      <c r="W35" s="197" t="s">
        <v>13</v>
      </c>
      <c r="X35" s="202" t="s">
        <v>13</v>
      </c>
      <c r="Y35" s="191" t="s">
        <v>13</v>
      </c>
      <c r="Z35" s="202" t="s">
        <v>13</v>
      </c>
      <c r="AA35" s="197" t="s">
        <v>13</v>
      </c>
      <c r="AB35" s="186">
        <v>12</v>
      </c>
      <c r="AC35" s="191" t="s">
        <v>13</v>
      </c>
      <c r="AD35" s="202" t="s">
        <v>13</v>
      </c>
      <c r="AE35" s="191" t="s">
        <v>13</v>
      </c>
      <c r="AF35" s="186" t="s">
        <v>13</v>
      </c>
      <c r="AG35" s="191" t="s">
        <v>13</v>
      </c>
      <c r="AH35" s="186" t="s">
        <v>13</v>
      </c>
      <c r="AI35" s="191" t="s">
        <v>13</v>
      </c>
      <c r="AJ35" s="186" t="s">
        <v>13</v>
      </c>
      <c r="AK35" s="191" t="s">
        <v>13</v>
      </c>
      <c r="AL35" s="186" t="s">
        <v>13</v>
      </c>
      <c r="AM35" s="191" t="s">
        <v>13</v>
      </c>
      <c r="AN35" s="186" t="s">
        <v>13</v>
      </c>
      <c r="AO35" s="191" t="s">
        <v>13</v>
      </c>
      <c r="AP35" s="202" t="s">
        <v>13</v>
      </c>
      <c r="AQ35" s="94" t="s">
        <v>13</v>
      </c>
      <c r="AR35" s="186" t="s">
        <v>13</v>
      </c>
      <c r="AS35" s="94" t="s">
        <v>13</v>
      </c>
      <c r="AT35" s="186" t="s">
        <v>13</v>
      </c>
      <c r="AU35" s="191" t="s">
        <v>13</v>
      </c>
      <c r="AV35" s="186" t="s">
        <v>13</v>
      </c>
      <c r="AW35" s="79"/>
      <c r="AX35" s="35"/>
      <c r="AY35" s="37">
        <v>0</v>
      </c>
      <c r="AZ35" s="37">
        <v>0</v>
      </c>
      <c r="BA35" s="37">
        <v>0</v>
      </c>
      <c r="BB35" s="37">
        <v>0</v>
      </c>
      <c r="BC35" s="37">
        <v>0</v>
      </c>
      <c r="BD35" s="35"/>
      <c r="BE35" s="35"/>
      <c r="BF35" s="22"/>
      <c r="BG35" s="187"/>
      <c r="BH35" s="23"/>
      <c r="BI35" s="24"/>
      <c r="BJ35" s="194"/>
      <c r="BK35" s="194"/>
      <c r="BL35" s="194"/>
      <c r="BM35" s="25"/>
      <c r="BN35" s="24"/>
      <c r="BO35" s="194"/>
      <c r="BP35" s="194"/>
      <c r="BQ35" s="194"/>
      <c r="BR35" s="25"/>
      <c r="BS35" s="24"/>
      <c r="BT35" s="194"/>
      <c r="BU35" s="194"/>
      <c r="BV35" s="194"/>
      <c r="BW35" s="25"/>
      <c r="BX35" s="77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</row>
    <row r="36" spans="1:250" ht="17.149999999999999" customHeight="1" x14ac:dyDescent="0.35">
      <c r="A36" s="30">
        <v>31</v>
      </c>
      <c r="B36" s="30">
        <v>27</v>
      </c>
      <c r="C36" s="30">
        <f t="shared" si="0"/>
        <v>-4</v>
      </c>
      <c r="D36" s="18" t="s">
        <v>1924</v>
      </c>
      <c r="E36" s="2">
        <f t="shared" si="1"/>
        <v>32</v>
      </c>
      <c r="F36" s="239">
        <v>20</v>
      </c>
      <c r="G36" s="30">
        <f t="shared" si="2"/>
        <v>1</v>
      </c>
      <c r="H36" s="31"/>
      <c r="I36" s="191" t="s">
        <v>13</v>
      </c>
      <c r="J36" s="202" t="s">
        <v>13</v>
      </c>
      <c r="K36" s="197" t="s">
        <v>13</v>
      </c>
      <c r="L36" s="186" t="s">
        <v>13</v>
      </c>
      <c r="M36" s="197" t="s">
        <v>13</v>
      </c>
      <c r="N36" s="202" t="s">
        <v>13</v>
      </c>
      <c r="O36" s="197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7" t="s">
        <v>13</v>
      </c>
      <c r="V36" s="186" t="s">
        <v>13</v>
      </c>
      <c r="W36" s="197" t="s">
        <v>13</v>
      </c>
      <c r="X36" s="202" t="s">
        <v>13</v>
      </c>
      <c r="Y36" s="191">
        <v>12</v>
      </c>
      <c r="Z36" s="202" t="s">
        <v>13</v>
      </c>
      <c r="AA36" s="197" t="s">
        <v>13</v>
      </c>
      <c r="AB36" s="186" t="s">
        <v>13</v>
      </c>
      <c r="AC36" s="191" t="s">
        <v>13</v>
      </c>
      <c r="AD36" s="202" t="s">
        <v>13</v>
      </c>
      <c r="AE36" s="191" t="s">
        <v>13</v>
      </c>
      <c r="AF36" s="186" t="s">
        <v>13</v>
      </c>
      <c r="AG36" s="191" t="s">
        <v>13</v>
      </c>
      <c r="AH36" s="186" t="s">
        <v>13</v>
      </c>
      <c r="AI36" s="191" t="s">
        <v>13</v>
      </c>
      <c r="AJ36" s="186" t="s">
        <v>13</v>
      </c>
      <c r="AK36" s="191" t="s">
        <v>13</v>
      </c>
      <c r="AL36" s="186" t="s">
        <v>13</v>
      </c>
      <c r="AM36" s="191" t="s">
        <v>13</v>
      </c>
      <c r="AN36" s="186" t="s">
        <v>13</v>
      </c>
      <c r="AO36" s="191" t="s">
        <v>13</v>
      </c>
      <c r="AP36" s="202" t="s">
        <v>13</v>
      </c>
      <c r="AQ36" s="94" t="s">
        <v>13</v>
      </c>
      <c r="AR36" s="186" t="s">
        <v>13</v>
      </c>
      <c r="AS36" s="94" t="s">
        <v>13</v>
      </c>
      <c r="AT36" s="186" t="s">
        <v>13</v>
      </c>
      <c r="AU36" s="191" t="s">
        <v>13</v>
      </c>
      <c r="AV36" s="186" t="s">
        <v>13</v>
      </c>
      <c r="AW36" s="79"/>
      <c r="AX36" s="35"/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5"/>
      <c r="BE36" s="35"/>
      <c r="BF36" s="22"/>
      <c r="BG36" s="187"/>
      <c r="BH36" s="23"/>
      <c r="BI36" s="24"/>
      <c r="BJ36" s="194"/>
      <c r="BK36" s="194"/>
      <c r="BL36" s="194"/>
      <c r="BM36" s="25"/>
      <c r="BN36" s="24"/>
      <c r="BO36" s="194"/>
      <c r="BP36" s="194"/>
      <c r="BQ36" s="194"/>
      <c r="BR36" s="25"/>
      <c r="BS36" s="24"/>
      <c r="BT36" s="194"/>
      <c r="BU36" s="194"/>
      <c r="BV36" s="194"/>
      <c r="BW36" s="25"/>
      <c r="BX36" s="77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</row>
    <row r="37" spans="1:250" ht="17.149999999999999" customHeight="1" x14ac:dyDescent="0.35">
      <c r="A37" s="30">
        <v>32</v>
      </c>
      <c r="B37" s="30">
        <v>36</v>
      </c>
      <c r="C37" s="30">
        <f t="shared" si="0"/>
        <v>4</v>
      </c>
      <c r="D37" s="18" t="s">
        <v>78</v>
      </c>
      <c r="E37" s="2">
        <f t="shared" si="1"/>
        <v>32</v>
      </c>
      <c r="F37" s="239">
        <v>20</v>
      </c>
      <c r="G37" s="30">
        <f t="shared" si="2"/>
        <v>2</v>
      </c>
      <c r="H37" s="31"/>
      <c r="I37" s="191" t="s">
        <v>13</v>
      </c>
      <c r="J37" s="202" t="s">
        <v>13</v>
      </c>
      <c r="K37" s="197" t="s">
        <v>13</v>
      </c>
      <c r="L37" s="186" t="s">
        <v>13</v>
      </c>
      <c r="M37" s="197">
        <v>6</v>
      </c>
      <c r="N37" s="202" t="s">
        <v>13</v>
      </c>
      <c r="O37" s="197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7" t="s">
        <v>13</v>
      </c>
      <c r="V37" s="186" t="s">
        <v>13</v>
      </c>
      <c r="W37" s="197" t="s">
        <v>13</v>
      </c>
      <c r="X37" s="202" t="s">
        <v>13</v>
      </c>
      <c r="Y37" s="191" t="s">
        <v>13</v>
      </c>
      <c r="Z37" s="202" t="s">
        <v>13</v>
      </c>
      <c r="AA37" s="197" t="s">
        <v>13</v>
      </c>
      <c r="AB37" s="186" t="s">
        <v>13</v>
      </c>
      <c r="AC37" s="191" t="s">
        <v>13</v>
      </c>
      <c r="AD37" s="202" t="s">
        <v>13</v>
      </c>
      <c r="AE37" s="191" t="s">
        <v>13</v>
      </c>
      <c r="AF37" s="186" t="s">
        <v>13</v>
      </c>
      <c r="AG37" s="191" t="s">
        <v>13</v>
      </c>
      <c r="AH37" s="186" t="s">
        <v>13</v>
      </c>
      <c r="AI37" s="191" t="s">
        <v>13</v>
      </c>
      <c r="AJ37" s="186">
        <v>6</v>
      </c>
      <c r="AK37" s="191" t="s">
        <v>13</v>
      </c>
      <c r="AL37" s="186" t="s">
        <v>13</v>
      </c>
      <c r="AM37" s="191" t="s">
        <v>13</v>
      </c>
      <c r="AN37" s="186" t="s">
        <v>13</v>
      </c>
      <c r="AO37" s="191" t="s">
        <v>13</v>
      </c>
      <c r="AP37" s="202" t="s">
        <v>13</v>
      </c>
      <c r="AQ37" s="94" t="s">
        <v>13</v>
      </c>
      <c r="AR37" s="186" t="s">
        <v>13</v>
      </c>
      <c r="AS37" s="94" t="s">
        <v>13</v>
      </c>
      <c r="AT37" s="186" t="s">
        <v>13</v>
      </c>
      <c r="AU37" s="191" t="s">
        <v>13</v>
      </c>
      <c r="AV37" s="186" t="s">
        <v>13</v>
      </c>
      <c r="AW37" s="79"/>
      <c r="AX37" s="35"/>
      <c r="AY37" s="37">
        <v>0</v>
      </c>
      <c r="AZ37" s="37">
        <v>0</v>
      </c>
      <c r="BA37" s="37">
        <v>0</v>
      </c>
      <c r="BB37" s="37">
        <v>0</v>
      </c>
      <c r="BC37" s="37">
        <v>0</v>
      </c>
      <c r="BD37" s="35"/>
      <c r="BE37" s="35"/>
      <c r="BF37" s="22"/>
      <c r="BG37" s="187"/>
      <c r="BH37" s="23"/>
      <c r="BI37" s="24"/>
      <c r="BJ37" s="194"/>
      <c r="BK37" s="194"/>
      <c r="BL37" s="194"/>
      <c r="BM37" s="25"/>
      <c r="BN37" s="24"/>
      <c r="BO37" s="194"/>
      <c r="BP37" s="194"/>
      <c r="BQ37" s="194"/>
      <c r="BR37" s="25"/>
      <c r="BS37" s="24"/>
      <c r="BT37" s="194"/>
      <c r="BU37" s="194"/>
      <c r="BV37" s="194"/>
      <c r="BW37" s="25"/>
      <c r="BX37" s="77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</row>
    <row r="38" spans="1:250" ht="17.149999999999999" customHeight="1" x14ac:dyDescent="0.35">
      <c r="A38" s="30">
        <v>33</v>
      </c>
      <c r="B38" s="30">
        <v>28</v>
      </c>
      <c r="C38" s="30">
        <f t="shared" si="0"/>
        <v>-5</v>
      </c>
      <c r="D38" s="18" t="s">
        <v>536</v>
      </c>
      <c r="E38" s="2">
        <f t="shared" si="1"/>
        <v>32</v>
      </c>
      <c r="F38" s="238"/>
      <c r="G38" s="30">
        <f t="shared" si="2"/>
        <v>3</v>
      </c>
      <c r="H38" s="31"/>
      <c r="I38" s="191" t="s">
        <v>13</v>
      </c>
      <c r="J38" s="202" t="s">
        <v>13</v>
      </c>
      <c r="K38" s="197" t="s">
        <v>13</v>
      </c>
      <c r="L38" s="186" t="s">
        <v>13</v>
      </c>
      <c r="M38" s="197" t="s">
        <v>13</v>
      </c>
      <c r="N38" s="202" t="s">
        <v>13</v>
      </c>
      <c r="O38" s="197" t="s">
        <v>13</v>
      </c>
      <c r="P38" s="186">
        <v>14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7" t="s">
        <v>13</v>
      </c>
      <c r="V38" s="186" t="s">
        <v>13</v>
      </c>
      <c r="W38" s="197">
        <v>8</v>
      </c>
      <c r="X38" s="202" t="s">
        <v>13</v>
      </c>
      <c r="Y38" s="191" t="s">
        <v>13</v>
      </c>
      <c r="Z38" s="202" t="s">
        <v>13</v>
      </c>
      <c r="AA38" s="197" t="s">
        <v>13</v>
      </c>
      <c r="AB38" s="186" t="s">
        <v>13</v>
      </c>
      <c r="AC38" s="191" t="s">
        <v>13</v>
      </c>
      <c r="AD38" s="202" t="s">
        <v>13</v>
      </c>
      <c r="AE38" s="191" t="s">
        <v>13</v>
      </c>
      <c r="AF38" s="186" t="s">
        <v>13</v>
      </c>
      <c r="AG38" s="191">
        <v>10</v>
      </c>
      <c r="AH38" s="186" t="s">
        <v>13</v>
      </c>
      <c r="AI38" s="191" t="s">
        <v>13</v>
      </c>
      <c r="AJ38" s="186" t="s">
        <v>13</v>
      </c>
      <c r="AK38" s="191" t="s">
        <v>13</v>
      </c>
      <c r="AL38" s="186" t="s">
        <v>13</v>
      </c>
      <c r="AM38" s="191" t="s">
        <v>13</v>
      </c>
      <c r="AN38" s="186" t="s">
        <v>13</v>
      </c>
      <c r="AO38" s="191" t="s">
        <v>13</v>
      </c>
      <c r="AP38" s="202" t="s">
        <v>13</v>
      </c>
      <c r="AQ38" s="94" t="s">
        <v>13</v>
      </c>
      <c r="AR38" s="186" t="s">
        <v>13</v>
      </c>
      <c r="AS38" s="94" t="s">
        <v>13</v>
      </c>
      <c r="AT38" s="186" t="s">
        <v>13</v>
      </c>
      <c r="AU38" s="191" t="s">
        <v>13</v>
      </c>
      <c r="AV38" s="186" t="s">
        <v>13</v>
      </c>
      <c r="AW38" s="79"/>
      <c r="AX38" s="35"/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5"/>
      <c r="BE38" s="35"/>
      <c r="BF38" s="22"/>
      <c r="BG38" s="187"/>
      <c r="BH38" s="23"/>
      <c r="BI38" s="24"/>
      <c r="BJ38" s="194"/>
      <c r="BK38" s="194"/>
      <c r="BL38" s="194"/>
      <c r="BM38" s="25"/>
      <c r="BN38" s="24"/>
      <c r="BO38" s="194"/>
      <c r="BP38" s="194"/>
      <c r="BQ38" s="194"/>
      <c r="BR38" s="25"/>
      <c r="BS38" s="24"/>
      <c r="BT38" s="194"/>
      <c r="BU38" s="194"/>
      <c r="BV38" s="194"/>
      <c r="BW38" s="25"/>
      <c r="BX38" s="77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</row>
    <row r="39" spans="1:250" ht="17.149999999999999" customHeight="1" x14ac:dyDescent="0.35">
      <c r="A39" s="30">
        <v>34</v>
      </c>
      <c r="B39" s="30">
        <v>29</v>
      </c>
      <c r="C39" s="30">
        <f t="shared" si="0"/>
        <v>-5</v>
      </c>
      <c r="D39" s="18" t="s">
        <v>1752</v>
      </c>
      <c r="E39" s="2">
        <f t="shared" si="1"/>
        <v>31</v>
      </c>
      <c r="F39" s="239"/>
      <c r="G39" s="30">
        <f t="shared" si="2"/>
        <v>2</v>
      </c>
      <c r="H39" s="31"/>
      <c r="I39" s="191" t="s">
        <v>13</v>
      </c>
      <c r="J39" s="202" t="s">
        <v>13</v>
      </c>
      <c r="K39" s="197" t="s">
        <v>13</v>
      </c>
      <c r="L39" s="186" t="s">
        <v>13</v>
      </c>
      <c r="M39" s="197" t="s">
        <v>13</v>
      </c>
      <c r="N39" s="202" t="s">
        <v>13</v>
      </c>
      <c r="O39" s="197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7" t="s">
        <v>13</v>
      </c>
      <c r="V39" s="186" t="s">
        <v>13</v>
      </c>
      <c r="W39" s="197" t="s">
        <v>13</v>
      </c>
      <c r="X39" s="202" t="s">
        <v>13</v>
      </c>
      <c r="Y39" s="191">
        <v>30</v>
      </c>
      <c r="Z39" s="202" t="s">
        <v>13</v>
      </c>
      <c r="AA39" s="197" t="s">
        <v>13</v>
      </c>
      <c r="AB39" s="186" t="s">
        <v>13</v>
      </c>
      <c r="AC39" s="191" t="s">
        <v>13</v>
      </c>
      <c r="AD39" s="202" t="s">
        <v>13</v>
      </c>
      <c r="AE39" s="191" t="s">
        <v>13</v>
      </c>
      <c r="AF39" s="186" t="s">
        <v>13</v>
      </c>
      <c r="AG39" s="191" t="s">
        <v>13</v>
      </c>
      <c r="AH39" s="186" t="s">
        <v>13</v>
      </c>
      <c r="AI39" s="191" t="s">
        <v>13</v>
      </c>
      <c r="AJ39" s="186" t="s">
        <v>13</v>
      </c>
      <c r="AK39" s="191" t="s">
        <v>13</v>
      </c>
      <c r="AL39" s="186" t="s">
        <v>13</v>
      </c>
      <c r="AM39" s="191" t="s">
        <v>13</v>
      </c>
      <c r="AN39" s="186" t="s">
        <v>13</v>
      </c>
      <c r="AO39" s="191" t="s">
        <v>13</v>
      </c>
      <c r="AP39" s="202">
        <v>1</v>
      </c>
      <c r="AQ39" s="94" t="s">
        <v>13</v>
      </c>
      <c r="AR39" s="186" t="s">
        <v>13</v>
      </c>
      <c r="AS39" s="94" t="s">
        <v>13</v>
      </c>
      <c r="AT39" s="186" t="s">
        <v>13</v>
      </c>
      <c r="AU39" s="191" t="s">
        <v>13</v>
      </c>
      <c r="AV39" s="186" t="s">
        <v>13</v>
      </c>
      <c r="AW39" s="79"/>
      <c r="AX39" s="35"/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5"/>
      <c r="BE39" s="35"/>
      <c r="BF39" s="22"/>
      <c r="BG39" s="187"/>
      <c r="BH39" s="23"/>
      <c r="BI39" s="24"/>
      <c r="BJ39" s="194"/>
      <c r="BK39" s="194"/>
      <c r="BL39" s="194"/>
      <c r="BM39" s="25"/>
      <c r="BN39" s="24"/>
      <c r="BO39" s="194"/>
      <c r="BP39" s="194"/>
      <c r="BQ39" s="194"/>
      <c r="BR39" s="25"/>
      <c r="BS39" s="24"/>
      <c r="BT39" s="194"/>
      <c r="BU39" s="194"/>
      <c r="BV39" s="194"/>
      <c r="BW39" s="25"/>
      <c r="BX39" s="77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</row>
    <row r="40" spans="1:250" ht="17.149999999999999" customHeight="1" x14ac:dyDescent="0.35">
      <c r="A40" s="30">
        <v>35</v>
      </c>
      <c r="B40" s="38"/>
      <c r="C40" s="38"/>
      <c r="D40" s="18" t="s">
        <v>2480</v>
      </c>
      <c r="E40" s="2">
        <f t="shared" si="1"/>
        <v>31</v>
      </c>
      <c r="F40" s="239"/>
      <c r="G40" s="30">
        <f t="shared" si="2"/>
        <v>2</v>
      </c>
      <c r="H40" s="31"/>
      <c r="I40" s="191">
        <v>14</v>
      </c>
      <c r="J40" s="202" t="s">
        <v>13</v>
      </c>
      <c r="K40" s="197" t="s">
        <v>13</v>
      </c>
      <c r="L40" s="186">
        <v>17</v>
      </c>
      <c r="M40" s="197" t="s">
        <v>13</v>
      </c>
      <c r="N40" s="202" t="s">
        <v>13</v>
      </c>
      <c r="O40" s="197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7" t="s">
        <v>13</v>
      </c>
      <c r="V40" s="186" t="s">
        <v>13</v>
      </c>
      <c r="W40" s="197" t="s">
        <v>13</v>
      </c>
      <c r="X40" s="202" t="s">
        <v>13</v>
      </c>
      <c r="Y40" s="191" t="s">
        <v>13</v>
      </c>
      <c r="Z40" s="202" t="s">
        <v>13</v>
      </c>
      <c r="AA40" s="197" t="s">
        <v>13</v>
      </c>
      <c r="AB40" s="186" t="s">
        <v>13</v>
      </c>
      <c r="AC40" s="191" t="s">
        <v>13</v>
      </c>
      <c r="AD40" s="202" t="s">
        <v>13</v>
      </c>
      <c r="AE40" s="191" t="s">
        <v>13</v>
      </c>
      <c r="AF40" s="186" t="s">
        <v>13</v>
      </c>
      <c r="AG40" s="191" t="s">
        <v>13</v>
      </c>
      <c r="AH40" s="186" t="s">
        <v>13</v>
      </c>
      <c r="AI40" s="191" t="s">
        <v>13</v>
      </c>
      <c r="AJ40" s="186" t="s">
        <v>13</v>
      </c>
      <c r="AK40" s="191" t="s">
        <v>13</v>
      </c>
      <c r="AL40" s="186" t="s">
        <v>13</v>
      </c>
      <c r="AM40" s="191" t="s">
        <v>13</v>
      </c>
      <c r="AN40" s="186" t="s">
        <v>13</v>
      </c>
      <c r="AO40" s="191" t="s">
        <v>13</v>
      </c>
      <c r="AP40" s="202" t="s">
        <v>13</v>
      </c>
      <c r="AQ40" s="94" t="s">
        <v>13</v>
      </c>
      <c r="AR40" s="186" t="s">
        <v>13</v>
      </c>
      <c r="AS40" s="94" t="s">
        <v>13</v>
      </c>
      <c r="AT40" s="186" t="s">
        <v>13</v>
      </c>
      <c r="AU40" s="191" t="s">
        <v>13</v>
      </c>
      <c r="AV40" s="186" t="s">
        <v>13</v>
      </c>
      <c r="AW40" s="79"/>
      <c r="AX40" s="35"/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5"/>
      <c r="BE40" s="35"/>
      <c r="BF40" s="22"/>
      <c r="BG40" s="187"/>
      <c r="BH40" s="23"/>
      <c r="BI40" s="24"/>
      <c r="BJ40" s="194"/>
      <c r="BK40" s="194"/>
      <c r="BL40" s="194"/>
      <c r="BM40" s="25"/>
      <c r="BN40" s="24"/>
      <c r="BO40" s="194"/>
      <c r="BP40" s="194"/>
      <c r="BQ40" s="194"/>
      <c r="BR40" s="25"/>
      <c r="BS40" s="24"/>
      <c r="BT40" s="194"/>
      <c r="BU40" s="194"/>
      <c r="BV40" s="194"/>
      <c r="BW40" s="25"/>
      <c r="BX40" s="77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</row>
    <row r="41" spans="1:250" ht="17.149999999999999" customHeight="1" x14ac:dyDescent="0.35">
      <c r="A41" s="30">
        <v>36</v>
      </c>
      <c r="B41" s="30">
        <v>31</v>
      </c>
      <c r="C41" s="30">
        <f t="shared" ref="C41:C58" si="3">B41-A41</f>
        <v>-5</v>
      </c>
      <c r="D41" s="18" t="s">
        <v>557</v>
      </c>
      <c r="E41" s="2">
        <f t="shared" si="1"/>
        <v>30</v>
      </c>
      <c r="F41" s="238"/>
      <c r="G41" s="30">
        <f t="shared" si="2"/>
        <v>3</v>
      </c>
      <c r="H41" s="31"/>
      <c r="I41" s="191" t="s">
        <v>13</v>
      </c>
      <c r="J41" s="202" t="s">
        <v>13</v>
      </c>
      <c r="K41" s="197" t="s">
        <v>13</v>
      </c>
      <c r="L41" s="186" t="s">
        <v>13</v>
      </c>
      <c r="M41" s="197" t="s">
        <v>13</v>
      </c>
      <c r="N41" s="202" t="s">
        <v>13</v>
      </c>
      <c r="O41" s="197" t="s">
        <v>13</v>
      </c>
      <c r="P41" s="186" t="s">
        <v>13</v>
      </c>
      <c r="Q41" s="191">
        <v>18</v>
      </c>
      <c r="R41" s="186" t="s">
        <v>13</v>
      </c>
      <c r="S41" s="191" t="s">
        <v>13</v>
      </c>
      <c r="T41" s="186" t="s">
        <v>13</v>
      </c>
      <c r="U41" s="197" t="s">
        <v>13</v>
      </c>
      <c r="V41" s="186" t="s">
        <v>13</v>
      </c>
      <c r="W41" s="197" t="s">
        <v>13</v>
      </c>
      <c r="X41" s="202" t="s">
        <v>13</v>
      </c>
      <c r="Y41" s="191" t="s">
        <v>13</v>
      </c>
      <c r="Z41" s="202" t="s">
        <v>13</v>
      </c>
      <c r="AA41" s="197" t="s">
        <v>13</v>
      </c>
      <c r="AB41" s="186" t="s">
        <v>13</v>
      </c>
      <c r="AC41" s="191" t="s">
        <v>13</v>
      </c>
      <c r="AD41" s="202" t="s">
        <v>13</v>
      </c>
      <c r="AE41" s="191" t="s">
        <v>13</v>
      </c>
      <c r="AF41" s="186" t="s">
        <v>13</v>
      </c>
      <c r="AG41" s="191">
        <v>2</v>
      </c>
      <c r="AH41" s="186" t="s">
        <v>13</v>
      </c>
      <c r="AI41" s="191" t="s">
        <v>13</v>
      </c>
      <c r="AJ41" s="186" t="s">
        <v>13</v>
      </c>
      <c r="AK41" s="191" t="s">
        <v>13</v>
      </c>
      <c r="AL41" s="186" t="s">
        <v>13</v>
      </c>
      <c r="AM41" s="191" t="s">
        <v>13</v>
      </c>
      <c r="AN41" s="186" t="s">
        <v>13</v>
      </c>
      <c r="AO41" s="191" t="s">
        <v>13</v>
      </c>
      <c r="AP41" s="202" t="s">
        <v>13</v>
      </c>
      <c r="AQ41" s="94" t="s">
        <v>13</v>
      </c>
      <c r="AR41" s="186" t="s">
        <v>13</v>
      </c>
      <c r="AS41" s="94" t="s">
        <v>13</v>
      </c>
      <c r="AT41" s="186" t="s">
        <v>13</v>
      </c>
      <c r="AU41" s="191" t="s">
        <v>13</v>
      </c>
      <c r="AV41" s="186">
        <v>10</v>
      </c>
      <c r="AW41" s="79"/>
      <c r="AX41" s="35"/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5"/>
      <c r="BE41" s="35"/>
      <c r="BF41" s="22"/>
      <c r="BG41" s="187"/>
      <c r="BH41" s="23"/>
      <c r="BI41" s="24"/>
      <c r="BJ41" s="194"/>
      <c r="BK41" s="194"/>
      <c r="BL41" s="194"/>
      <c r="BM41" s="25"/>
      <c r="BN41" s="24"/>
      <c r="BO41" s="194"/>
      <c r="BP41" s="194"/>
      <c r="BQ41" s="194"/>
      <c r="BR41" s="25"/>
      <c r="BS41" s="24"/>
      <c r="BT41" s="194"/>
      <c r="BU41" s="194"/>
      <c r="BV41" s="194"/>
      <c r="BW41" s="25"/>
      <c r="BX41" s="77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</row>
    <row r="42" spans="1:250" ht="17.149999999999999" customHeight="1" x14ac:dyDescent="0.35">
      <c r="A42" s="30">
        <v>37</v>
      </c>
      <c r="B42" s="30">
        <v>32</v>
      </c>
      <c r="C42" s="30">
        <f t="shared" si="3"/>
        <v>-5</v>
      </c>
      <c r="D42" s="18" t="s">
        <v>285</v>
      </c>
      <c r="E42" s="2">
        <f t="shared" si="1"/>
        <v>28</v>
      </c>
      <c r="F42" s="239">
        <v>20</v>
      </c>
      <c r="G42" s="30">
        <f t="shared" si="2"/>
        <v>1</v>
      </c>
      <c r="H42" s="31"/>
      <c r="I42" s="191" t="s">
        <v>13</v>
      </c>
      <c r="J42" s="202" t="s">
        <v>13</v>
      </c>
      <c r="K42" s="197" t="s">
        <v>13</v>
      </c>
      <c r="L42" s="186" t="s">
        <v>13</v>
      </c>
      <c r="M42" s="197" t="s">
        <v>13</v>
      </c>
      <c r="N42" s="202" t="s">
        <v>13</v>
      </c>
      <c r="O42" s="197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7" t="s">
        <v>13</v>
      </c>
      <c r="V42" s="186" t="s">
        <v>13</v>
      </c>
      <c r="W42" s="197" t="s">
        <v>13</v>
      </c>
      <c r="X42" s="202" t="s">
        <v>13</v>
      </c>
      <c r="Y42" s="191" t="s">
        <v>13</v>
      </c>
      <c r="Z42" s="202" t="s">
        <v>13</v>
      </c>
      <c r="AA42" s="197" t="s">
        <v>13</v>
      </c>
      <c r="AB42" s="186" t="s">
        <v>13</v>
      </c>
      <c r="AC42" s="191" t="s">
        <v>13</v>
      </c>
      <c r="AD42" s="202" t="s">
        <v>13</v>
      </c>
      <c r="AE42" s="191" t="s">
        <v>13</v>
      </c>
      <c r="AF42" s="186" t="s">
        <v>13</v>
      </c>
      <c r="AG42" s="191" t="s">
        <v>13</v>
      </c>
      <c r="AH42" s="186" t="s">
        <v>13</v>
      </c>
      <c r="AI42" s="191" t="s">
        <v>13</v>
      </c>
      <c r="AJ42" s="186" t="s">
        <v>13</v>
      </c>
      <c r="AK42" s="191" t="s">
        <v>13</v>
      </c>
      <c r="AL42" s="186" t="s">
        <v>13</v>
      </c>
      <c r="AM42" s="191" t="s">
        <v>13</v>
      </c>
      <c r="AN42" s="186" t="s">
        <v>13</v>
      </c>
      <c r="AO42" s="191" t="s">
        <v>13</v>
      </c>
      <c r="AP42" s="202" t="s">
        <v>13</v>
      </c>
      <c r="AQ42" s="94" t="s">
        <v>13</v>
      </c>
      <c r="AR42" s="186">
        <v>8</v>
      </c>
      <c r="AS42" s="94" t="s">
        <v>13</v>
      </c>
      <c r="AT42" s="186" t="s">
        <v>13</v>
      </c>
      <c r="AU42" s="191" t="s">
        <v>13</v>
      </c>
      <c r="AV42" s="186" t="s">
        <v>13</v>
      </c>
      <c r="AW42" s="79"/>
      <c r="AX42" s="35"/>
      <c r="AY42" s="37">
        <v>0</v>
      </c>
      <c r="AZ42" s="37">
        <v>0</v>
      </c>
      <c r="BA42" s="37">
        <v>0</v>
      </c>
      <c r="BB42" s="37">
        <v>0</v>
      </c>
      <c r="BC42" s="37">
        <v>0</v>
      </c>
      <c r="BD42" s="35"/>
      <c r="BE42" s="35"/>
      <c r="BF42" s="22"/>
      <c r="BG42" s="187"/>
      <c r="BH42" s="23"/>
      <c r="BI42" s="24"/>
      <c r="BJ42" s="194"/>
      <c r="BK42" s="194"/>
      <c r="BL42" s="194"/>
      <c r="BM42" s="25"/>
      <c r="BN42" s="24"/>
      <c r="BO42" s="194"/>
      <c r="BP42" s="194"/>
      <c r="BQ42" s="194"/>
      <c r="BR42" s="25"/>
      <c r="BS42" s="24"/>
      <c r="BT42" s="194"/>
      <c r="BU42" s="194"/>
      <c r="BV42" s="194"/>
      <c r="BW42" s="25"/>
      <c r="BX42" s="77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</row>
    <row r="43" spans="1:250" ht="17.149999999999999" customHeight="1" x14ac:dyDescent="0.35">
      <c r="A43" s="30">
        <v>38</v>
      </c>
      <c r="B43" s="30">
        <v>33</v>
      </c>
      <c r="C43" s="30">
        <f t="shared" si="3"/>
        <v>-5</v>
      </c>
      <c r="D43" s="18" t="s">
        <v>465</v>
      </c>
      <c r="E43" s="2">
        <f t="shared" si="1"/>
        <v>28</v>
      </c>
      <c r="F43" s="238">
        <v>20</v>
      </c>
      <c r="G43" s="30">
        <f t="shared" si="2"/>
        <v>1</v>
      </c>
      <c r="H43" s="31"/>
      <c r="I43" s="191" t="s">
        <v>13</v>
      </c>
      <c r="J43" s="202" t="s">
        <v>13</v>
      </c>
      <c r="K43" s="197" t="s">
        <v>13</v>
      </c>
      <c r="L43" s="186" t="s">
        <v>13</v>
      </c>
      <c r="M43" s="197" t="s">
        <v>13</v>
      </c>
      <c r="N43" s="202" t="s">
        <v>13</v>
      </c>
      <c r="O43" s="197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7">
        <v>8</v>
      </c>
      <c r="V43" s="186" t="s">
        <v>13</v>
      </c>
      <c r="W43" s="197" t="s">
        <v>13</v>
      </c>
      <c r="X43" s="202" t="s">
        <v>13</v>
      </c>
      <c r="Y43" s="191" t="s">
        <v>13</v>
      </c>
      <c r="Z43" s="202" t="s">
        <v>13</v>
      </c>
      <c r="AA43" s="197" t="s">
        <v>13</v>
      </c>
      <c r="AB43" s="186" t="s">
        <v>13</v>
      </c>
      <c r="AC43" s="191" t="s">
        <v>13</v>
      </c>
      <c r="AD43" s="202" t="s">
        <v>13</v>
      </c>
      <c r="AE43" s="191" t="s">
        <v>13</v>
      </c>
      <c r="AF43" s="186" t="s">
        <v>13</v>
      </c>
      <c r="AG43" s="191" t="s">
        <v>13</v>
      </c>
      <c r="AH43" s="186" t="s">
        <v>13</v>
      </c>
      <c r="AI43" s="191" t="s">
        <v>13</v>
      </c>
      <c r="AJ43" s="186" t="s">
        <v>13</v>
      </c>
      <c r="AK43" s="191" t="s">
        <v>13</v>
      </c>
      <c r="AL43" s="186" t="s">
        <v>13</v>
      </c>
      <c r="AM43" s="191" t="s">
        <v>13</v>
      </c>
      <c r="AN43" s="186" t="s">
        <v>13</v>
      </c>
      <c r="AO43" s="191" t="s">
        <v>13</v>
      </c>
      <c r="AP43" s="202" t="s">
        <v>13</v>
      </c>
      <c r="AQ43" s="94" t="s">
        <v>13</v>
      </c>
      <c r="AR43" s="186" t="s">
        <v>13</v>
      </c>
      <c r="AS43" s="94" t="s">
        <v>13</v>
      </c>
      <c r="AT43" s="186" t="s">
        <v>13</v>
      </c>
      <c r="AU43" s="191" t="s">
        <v>13</v>
      </c>
      <c r="AV43" s="186" t="s">
        <v>13</v>
      </c>
      <c r="AW43" s="79"/>
      <c r="AX43" s="35"/>
      <c r="AY43" s="37">
        <v>0</v>
      </c>
      <c r="AZ43" s="37">
        <v>0</v>
      </c>
      <c r="BA43" s="37">
        <v>0</v>
      </c>
      <c r="BB43" s="37">
        <v>0</v>
      </c>
      <c r="BC43" s="37">
        <v>0</v>
      </c>
      <c r="BD43" s="35"/>
      <c r="BE43" s="35"/>
      <c r="BF43" s="22"/>
      <c r="BG43" s="187"/>
      <c r="BH43" s="23"/>
      <c r="BI43" s="24"/>
      <c r="BJ43" s="194"/>
      <c r="BK43" s="194"/>
      <c r="BL43" s="194"/>
      <c r="BM43" s="25"/>
      <c r="BN43" s="24"/>
      <c r="BO43" s="194"/>
      <c r="BP43" s="194"/>
      <c r="BQ43" s="194"/>
      <c r="BR43" s="25"/>
      <c r="BS43" s="24"/>
      <c r="BT43" s="194"/>
      <c r="BU43" s="194"/>
      <c r="BV43" s="194"/>
      <c r="BW43" s="25"/>
      <c r="BX43" s="77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</row>
    <row r="44" spans="1:250" ht="17.149999999999999" customHeight="1" x14ac:dyDescent="0.35">
      <c r="A44" s="30">
        <v>39</v>
      </c>
      <c r="B44" s="30">
        <v>40</v>
      </c>
      <c r="C44" s="30">
        <f t="shared" si="3"/>
        <v>1</v>
      </c>
      <c r="D44" s="18" t="s">
        <v>525</v>
      </c>
      <c r="E44" s="2">
        <f t="shared" si="1"/>
        <v>28</v>
      </c>
      <c r="F44" s="239">
        <v>20</v>
      </c>
      <c r="G44" s="30">
        <f t="shared" si="2"/>
        <v>2</v>
      </c>
      <c r="H44" s="31"/>
      <c r="I44" s="191" t="s">
        <v>13</v>
      </c>
      <c r="J44" s="202" t="s">
        <v>13</v>
      </c>
      <c r="K44" s="197" t="s">
        <v>13</v>
      </c>
      <c r="L44" s="186">
        <v>2</v>
      </c>
      <c r="M44" s="197" t="s">
        <v>13</v>
      </c>
      <c r="N44" s="202" t="s">
        <v>13</v>
      </c>
      <c r="O44" s="197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7" t="s">
        <v>13</v>
      </c>
      <c r="V44" s="186">
        <v>6</v>
      </c>
      <c r="W44" s="197" t="s">
        <v>13</v>
      </c>
      <c r="X44" s="202" t="s">
        <v>13</v>
      </c>
      <c r="Y44" s="191" t="s">
        <v>13</v>
      </c>
      <c r="Z44" s="202" t="s">
        <v>13</v>
      </c>
      <c r="AA44" s="197" t="s">
        <v>13</v>
      </c>
      <c r="AB44" s="186" t="s">
        <v>13</v>
      </c>
      <c r="AC44" s="191" t="s">
        <v>13</v>
      </c>
      <c r="AD44" s="202" t="s">
        <v>13</v>
      </c>
      <c r="AE44" s="191" t="s">
        <v>13</v>
      </c>
      <c r="AF44" s="186" t="s">
        <v>13</v>
      </c>
      <c r="AG44" s="191" t="s">
        <v>13</v>
      </c>
      <c r="AH44" s="186" t="s">
        <v>13</v>
      </c>
      <c r="AI44" s="191" t="s">
        <v>13</v>
      </c>
      <c r="AJ44" s="186" t="s">
        <v>13</v>
      </c>
      <c r="AK44" s="191" t="s">
        <v>13</v>
      </c>
      <c r="AL44" s="186" t="s">
        <v>13</v>
      </c>
      <c r="AM44" s="191" t="s">
        <v>13</v>
      </c>
      <c r="AN44" s="186" t="s">
        <v>13</v>
      </c>
      <c r="AO44" s="191" t="s">
        <v>13</v>
      </c>
      <c r="AP44" s="202" t="s">
        <v>13</v>
      </c>
      <c r="AQ44" s="94" t="s">
        <v>13</v>
      </c>
      <c r="AR44" s="186" t="s">
        <v>13</v>
      </c>
      <c r="AS44" s="94" t="s">
        <v>13</v>
      </c>
      <c r="AT44" s="186" t="s">
        <v>13</v>
      </c>
      <c r="AU44" s="191" t="s">
        <v>13</v>
      </c>
      <c r="AV44" s="186" t="s">
        <v>13</v>
      </c>
      <c r="AW44" s="79"/>
      <c r="AX44" s="35"/>
      <c r="AY44" s="37">
        <v>0</v>
      </c>
      <c r="AZ44" s="37">
        <v>0</v>
      </c>
      <c r="BA44" s="37">
        <v>0</v>
      </c>
      <c r="BB44" s="37">
        <v>0</v>
      </c>
      <c r="BC44" s="37">
        <v>0</v>
      </c>
      <c r="BD44" s="35"/>
      <c r="BE44" s="35"/>
      <c r="BF44" s="22"/>
      <c r="BG44" s="187"/>
      <c r="BH44" s="23"/>
      <c r="BI44" s="24"/>
      <c r="BJ44" s="194"/>
      <c r="BK44" s="194"/>
      <c r="BL44" s="194"/>
      <c r="BM44" s="25"/>
      <c r="BN44" s="24"/>
      <c r="BO44" s="194"/>
      <c r="BP44" s="194"/>
      <c r="BQ44" s="194"/>
      <c r="BR44" s="25"/>
      <c r="BS44" s="24"/>
      <c r="BT44" s="194"/>
      <c r="BU44" s="194"/>
      <c r="BV44" s="194"/>
      <c r="BW44" s="25"/>
      <c r="BX44" s="77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</row>
    <row r="45" spans="1:250" ht="17.149999999999999" customHeight="1" x14ac:dyDescent="0.35">
      <c r="A45" s="30">
        <v>40</v>
      </c>
      <c r="B45" s="30">
        <v>122</v>
      </c>
      <c r="C45" s="30">
        <f t="shared" si="3"/>
        <v>82</v>
      </c>
      <c r="D45" s="18" t="s">
        <v>1359</v>
      </c>
      <c r="E45" s="2">
        <f t="shared" si="1"/>
        <v>28</v>
      </c>
      <c r="F45" s="239"/>
      <c r="G45" s="30">
        <f t="shared" si="2"/>
        <v>2</v>
      </c>
      <c r="H45" s="31"/>
      <c r="I45" s="191" t="s">
        <v>13</v>
      </c>
      <c r="J45" s="202" t="s">
        <v>13</v>
      </c>
      <c r="K45" s="197" t="s">
        <v>13</v>
      </c>
      <c r="L45" s="186">
        <v>20</v>
      </c>
      <c r="M45" s="197" t="s">
        <v>13</v>
      </c>
      <c r="N45" s="202" t="s">
        <v>13</v>
      </c>
      <c r="O45" s="197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7" t="s">
        <v>13</v>
      </c>
      <c r="V45" s="186" t="s">
        <v>13</v>
      </c>
      <c r="W45" s="197" t="s">
        <v>13</v>
      </c>
      <c r="X45" s="202" t="s">
        <v>13</v>
      </c>
      <c r="Y45" s="191" t="s">
        <v>13</v>
      </c>
      <c r="Z45" s="202" t="s">
        <v>13</v>
      </c>
      <c r="AA45" s="197" t="s">
        <v>13</v>
      </c>
      <c r="AB45" s="186" t="s">
        <v>13</v>
      </c>
      <c r="AC45" s="191" t="s">
        <v>13</v>
      </c>
      <c r="AD45" s="202" t="s">
        <v>13</v>
      </c>
      <c r="AE45" s="191" t="s">
        <v>13</v>
      </c>
      <c r="AF45" s="186" t="s">
        <v>13</v>
      </c>
      <c r="AG45" s="191" t="s">
        <v>13</v>
      </c>
      <c r="AH45" s="186">
        <v>8</v>
      </c>
      <c r="AI45" s="191" t="s">
        <v>13</v>
      </c>
      <c r="AJ45" s="186" t="s">
        <v>13</v>
      </c>
      <c r="AK45" s="191" t="s">
        <v>13</v>
      </c>
      <c r="AL45" s="186" t="s">
        <v>13</v>
      </c>
      <c r="AM45" s="191" t="s">
        <v>13</v>
      </c>
      <c r="AN45" s="186" t="s">
        <v>13</v>
      </c>
      <c r="AO45" s="191" t="s">
        <v>13</v>
      </c>
      <c r="AP45" s="202" t="s">
        <v>13</v>
      </c>
      <c r="AQ45" s="94" t="s">
        <v>13</v>
      </c>
      <c r="AR45" s="186" t="s">
        <v>13</v>
      </c>
      <c r="AS45" s="94" t="s">
        <v>13</v>
      </c>
      <c r="AT45" s="186" t="s">
        <v>13</v>
      </c>
      <c r="AU45" s="191" t="s">
        <v>13</v>
      </c>
      <c r="AV45" s="186" t="s">
        <v>13</v>
      </c>
      <c r="AW45" s="79"/>
      <c r="AX45" s="35"/>
      <c r="AY45" s="37">
        <v>0</v>
      </c>
      <c r="AZ45" s="37">
        <v>0</v>
      </c>
      <c r="BA45" s="37">
        <v>0</v>
      </c>
      <c r="BB45" s="37">
        <v>0</v>
      </c>
      <c r="BC45" s="37">
        <v>0</v>
      </c>
      <c r="BD45" s="35"/>
      <c r="BE45" s="35"/>
      <c r="BF45" s="22"/>
      <c r="BG45" s="187"/>
      <c r="BH45" s="23"/>
      <c r="BI45" s="24"/>
      <c r="BJ45" s="194"/>
      <c r="BK45" s="194"/>
      <c r="BL45" s="194"/>
      <c r="BM45" s="25"/>
      <c r="BN45" s="24"/>
      <c r="BO45" s="194"/>
      <c r="BP45" s="194"/>
      <c r="BQ45" s="194"/>
      <c r="BR45" s="25"/>
      <c r="BS45" s="24"/>
      <c r="BT45" s="194"/>
      <c r="BU45" s="194"/>
      <c r="BV45" s="194"/>
      <c r="BW45" s="25"/>
      <c r="BX45" s="77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</row>
    <row r="46" spans="1:250" ht="17.149999999999999" customHeight="1" x14ac:dyDescent="0.35">
      <c r="A46" s="30">
        <v>41</v>
      </c>
      <c r="B46" s="30">
        <v>34</v>
      </c>
      <c r="C46" s="30">
        <f t="shared" si="3"/>
        <v>-7</v>
      </c>
      <c r="D46" s="18" t="s">
        <v>441</v>
      </c>
      <c r="E46" s="2">
        <f t="shared" si="1"/>
        <v>27</v>
      </c>
      <c r="F46" s="239"/>
      <c r="G46" s="30">
        <f t="shared" si="2"/>
        <v>2</v>
      </c>
      <c r="H46" s="31"/>
      <c r="I46" s="191" t="s">
        <v>13</v>
      </c>
      <c r="J46" s="202" t="s">
        <v>13</v>
      </c>
      <c r="K46" s="197" t="s">
        <v>13</v>
      </c>
      <c r="L46" s="186" t="s">
        <v>13</v>
      </c>
      <c r="M46" s="197" t="s">
        <v>13</v>
      </c>
      <c r="N46" s="202" t="s">
        <v>13</v>
      </c>
      <c r="O46" s="197" t="s">
        <v>13</v>
      </c>
      <c r="P46" s="186">
        <v>17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7" t="s">
        <v>13</v>
      </c>
      <c r="V46" s="186" t="s">
        <v>13</v>
      </c>
      <c r="W46" s="197" t="s">
        <v>13</v>
      </c>
      <c r="X46" s="202" t="s">
        <v>13</v>
      </c>
      <c r="Y46" s="191" t="s">
        <v>13</v>
      </c>
      <c r="Z46" s="202" t="s">
        <v>13</v>
      </c>
      <c r="AA46" s="197" t="s">
        <v>13</v>
      </c>
      <c r="AB46" s="186" t="s">
        <v>13</v>
      </c>
      <c r="AC46" s="191" t="s">
        <v>13</v>
      </c>
      <c r="AD46" s="202" t="s">
        <v>13</v>
      </c>
      <c r="AE46" s="191" t="s">
        <v>13</v>
      </c>
      <c r="AF46" s="186" t="s">
        <v>13</v>
      </c>
      <c r="AG46" s="191" t="s">
        <v>13</v>
      </c>
      <c r="AH46" s="186" t="s">
        <v>13</v>
      </c>
      <c r="AI46" s="191" t="s">
        <v>13</v>
      </c>
      <c r="AJ46" s="186" t="s">
        <v>13</v>
      </c>
      <c r="AK46" s="191" t="s">
        <v>13</v>
      </c>
      <c r="AL46" s="186" t="s">
        <v>13</v>
      </c>
      <c r="AM46" s="191" t="s">
        <v>13</v>
      </c>
      <c r="AN46" s="186" t="s">
        <v>13</v>
      </c>
      <c r="AO46" s="191" t="s">
        <v>13</v>
      </c>
      <c r="AP46" s="202">
        <v>10</v>
      </c>
      <c r="AQ46" s="94" t="s">
        <v>13</v>
      </c>
      <c r="AR46" s="186" t="s">
        <v>13</v>
      </c>
      <c r="AS46" s="94" t="s">
        <v>13</v>
      </c>
      <c r="AT46" s="186" t="s">
        <v>13</v>
      </c>
      <c r="AU46" s="191" t="s">
        <v>13</v>
      </c>
      <c r="AV46" s="186" t="s">
        <v>13</v>
      </c>
      <c r="AW46" s="79"/>
      <c r="AX46" s="35"/>
      <c r="AY46" s="37">
        <v>0</v>
      </c>
      <c r="AZ46" s="37">
        <v>0</v>
      </c>
      <c r="BA46" s="37">
        <v>0</v>
      </c>
      <c r="BB46" s="37">
        <v>0</v>
      </c>
      <c r="BC46" s="37">
        <v>0</v>
      </c>
      <c r="BD46" s="35"/>
      <c r="BE46" s="35"/>
      <c r="BF46" s="22"/>
      <c r="BG46" s="187"/>
      <c r="BH46" s="23"/>
      <c r="BI46" s="24"/>
      <c r="BJ46" s="194"/>
      <c r="BK46" s="194"/>
      <c r="BL46" s="194"/>
      <c r="BM46" s="25"/>
      <c r="BN46" s="24"/>
      <c r="BO46" s="194"/>
      <c r="BP46" s="194"/>
      <c r="BQ46" s="194"/>
      <c r="BR46" s="25"/>
      <c r="BS46" s="24"/>
      <c r="BT46" s="194"/>
      <c r="BU46" s="194"/>
      <c r="BV46" s="194"/>
      <c r="BW46" s="25"/>
      <c r="BX46" s="77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</row>
    <row r="47" spans="1:250" ht="17.149999999999999" customHeight="1" x14ac:dyDescent="0.35">
      <c r="A47" s="30">
        <v>42</v>
      </c>
      <c r="B47" s="30">
        <v>35</v>
      </c>
      <c r="C47" s="30">
        <f t="shared" si="3"/>
        <v>-7</v>
      </c>
      <c r="D47" s="18" t="s">
        <v>820</v>
      </c>
      <c r="E47" s="2">
        <f t="shared" si="1"/>
        <v>26</v>
      </c>
      <c r="F47" s="238">
        <v>20</v>
      </c>
      <c r="G47" s="30">
        <f t="shared" si="2"/>
        <v>1</v>
      </c>
      <c r="H47" s="31"/>
      <c r="I47" s="191" t="s">
        <v>13</v>
      </c>
      <c r="J47" s="202" t="s">
        <v>13</v>
      </c>
      <c r="K47" s="197" t="s">
        <v>13</v>
      </c>
      <c r="L47" s="186" t="s">
        <v>13</v>
      </c>
      <c r="M47" s="197" t="s">
        <v>13</v>
      </c>
      <c r="N47" s="202" t="s">
        <v>13</v>
      </c>
      <c r="O47" s="197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7" t="s">
        <v>13</v>
      </c>
      <c r="V47" s="186" t="s">
        <v>13</v>
      </c>
      <c r="W47" s="197" t="s">
        <v>13</v>
      </c>
      <c r="X47" s="202" t="s">
        <v>13</v>
      </c>
      <c r="Y47" s="191" t="s">
        <v>13</v>
      </c>
      <c r="Z47" s="202" t="s">
        <v>13</v>
      </c>
      <c r="AA47" s="197" t="s">
        <v>13</v>
      </c>
      <c r="AB47" s="186" t="s">
        <v>13</v>
      </c>
      <c r="AC47" s="191" t="s">
        <v>13</v>
      </c>
      <c r="AD47" s="202" t="s">
        <v>13</v>
      </c>
      <c r="AE47" s="191" t="s">
        <v>13</v>
      </c>
      <c r="AF47" s="186" t="s">
        <v>13</v>
      </c>
      <c r="AG47" s="191" t="s">
        <v>13</v>
      </c>
      <c r="AH47" s="186" t="s">
        <v>13</v>
      </c>
      <c r="AI47" s="191" t="s">
        <v>13</v>
      </c>
      <c r="AJ47" s="186" t="s">
        <v>13</v>
      </c>
      <c r="AK47" s="191" t="s">
        <v>13</v>
      </c>
      <c r="AL47" s="186" t="s">
        <v>13</v>
      </c>
      <c r="AM47" s="191" t="s">
        <v>13</v>
      </c>
      <c r="AN47" s="186" t="s">
        <v>13</v>
      </c>
      <c r="AO47" s="191" t="s">
        <v>13</v>
      </c>
      <c r="AP47" s="202" t="s">
        <v>13</v>
      </c>
      <c r="AQ47" s="94" t="s">
        <v>13</v>
      </c>
      <c r="AR47" s="186" t="s">
        <v>13</v>
      </c>
      <c r="AS47" s="94">
        <v>6</v>
      </c>
      <c r="AT47" s="186" t="s">
        <v>13</v>
      </c>
      <c r="AU47" s="191" t="s">
        <v>13</v>
      </c>
      <c r="AV47" s="186" t="s">
        <v>13</v>
      </c>
      <c r="AW47" s="79"/>
      <c r="AX47" s="35"/>
      <c r="AY47" s="37">
        <v>0</v>
      </c>
      <c r="AZ47" s="37">
        <v>0</v>
      </c>
      <c r="BA47" s="37">
        <v>0</v>
      </c>
      <c r="BB47" s="37">
        <v>0</v>
      </c>
      <c r="BC47" s="37">
        <v>0</v>
      </c>
      <c r="BD47" s="35"/>
      <c r="BE47" s="35"/>
      <c r="BF47" s="22"/>
      <c r="BG47" s="187"/>
      <c r="BH47" s="23"/>
      <c r="BI47" s="24"/>
      <c r="BJ47" s="194"/>
      <c r="BK47" s="194"/>
      <c r="BL47" s="194"/>
      <c r="BM47" s="25"/>
      <c r="BN47" s="24"/>
      <c r="BO47" s="194"/>
      <c r="BP47" s="194"/>
      <c r="BQ47" s="194"/>
      <c r="BR47" s="25"/>
      <c r="BS47" s="24"/>
      <c r="BT47" s="194"/>
      <c r="BU47" s="194"/>
      <c r="BV47" s="194"/>
      <c r="BW47" s="25"/>
      <c r="BX47" s="77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</row>
    <row r="48" spans="1:250" ht="17.149999999999999" customHeight="1" x14ac:dyDescent="0.35">
      <c r="A48" s="30">
        <v>43</v>
      </c>
      <c r="B48" s="30">
        <v>37</v>
      </c>
      <c r="C48" s="30">
        <f t="shared" si="3"/>
        <v>-6</v>
      </c>
      <c r="D48" s="18" t="s">
        <v>1052</v>
      </c>
      <c r="E48" s="2">
        <f t="shared" si="1"/>
        <v>26</v>
      </c>
      <c r="F48" s="239"/>
      <c r="G48" s="30">
        <f t="shared" si="2"/>
        <v>1</v>
      </c>
      <c r="H48" s="31"/>
      <c r="I48" s="191" t="s">
        <v>13</v>
      </c>
      <c r="J48" s="202" t="s">
        <v>13</v>
      </c>
      <c r="K48" s="197" t="s">
        <v>13</v>
      </c>
      <c r="L48" s="186" t="s">
        <v>13</v>
      </c>
      <c r="M48" s="197" t="s">
        <v>13</v>
      </c>
      <c r="N48" s="202" t="s">
        <v>13</v>
      </c>
      <c r="O48" s="197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7" t="s">
        <v>13</v>
      </c>
      <c r="V48" s="186" t="s">
        <v>13</v>
      </c>
      <c r="W48" s="197" t="s">
        <v>13</v>
      </c>
      <c r="X48" s="202" t="s">
        <v>13</v>
      </c>
      <c r="Y48" s="191" t="s">
        <v>13</v>
      </c>
      <c r="Z48" s="202" t="s">
        <v>13</v>
      </c>
      <c r="AA48" s="197" t="s">
        <v>13</v>
      </c>
      <c r="AB48" s="186" t="s">
        <v>13</v>
      </c>
      <c r="AC48" s="191" t="s">
        <v>13</v>
      </c>
      <c r="AD48" s="202" t="s">
        <v>13</v>
      </c>
      <c r="AE48" s="191" t="s">
        <v>13</v>
      </c>
      <c r="AF48" s="186" t="s">
        <v>13</v>
      </c>
      <c r="AG48" s="191" t="s">
        <v>13</v>
      </c>
      <c r="AH48" s="186" t="s">
        <v>13</v>
      </c>
      <c r="AI48" s="191" t="s">
        <v>13</v>
      </c>
      <c r="AJ48" s="186" t="s">
        <v>13</v>
      </c>
      <c r="AK48" s="191" t="s">
        <v>13</v>
      </c>
      <c r="AL48" s="186" t="s">
        <v>13</v>
      </c>
      <c r="AM48" s="191" t="s">
        <v>13</v>
      </c>
      <c r="AN48" s="186" t="s">
        <v>13</v>
      </c>
      <c r="AO48" s="191" t="s">
        <v>13</v>
      </c>
      <c r="AP48" s="202">
        <v>26</v>
      </c>
      <c r="AQ48" s="94" t="s">
        <v>13</v>
      </c>
      <c r="AR48" s="186" t="s">
        <v>13</v>
      </c>
      <c r="AS48" s="94" t="s">
        <v>13</v>
      </c>
      <c r="AT48" s="186" t="s">
        <v>13</v>
      </c>
      <c r="AU48" s="191" t="s">
        <v>13</v>
      </c>
      <c r="AV48" s="186" t="s">
        <v>13</v>
      </c>
      <c r="AW48" s="79"/>
      <c r="AX48" s="35"/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5"/>
      <c r="BE48" s="35"/>
      <c r="BF48" s="22"/>
      <c r="BG48" s="187"/>
      <c r="BH48" s="23"/>
      <c r="BI48" s="24"/>
      <c r="BJ48" s="194"/>
      <c r="BK48" s="194"/>
      <c r="BL48" s="194"/>
      <c r="BM48" s="25"/>
      <c r="BN48" s="24"/>
      <c r="BO48" s="194"/>
      <c r="BP48" s="194"/>
      <c r="BQ48" s="194"/>
      <c r="BR48" s="25"/>
      <c r="BS48" s="24"/>
      <c r="BT48" s="194"/>
      <c r="BU48" s="194"/>
      <c r="BV48" s="194"/>
      <c r="BW48" s="25"/>
      <c r="BX48" s="77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</row>
    <row r="49" spans="1:250" ht="17.149999999999999" customHeight="1" x14ac:dyDescent="0.35">
      <c r="A49" s="30">
        <v>44</v>
      </c>
      <c r="B49" s="30">
        <v>39</v>
      </c>
      <c r="C49" s="30">
        <f t="shared" si="3"/>
        <v>-5</v>
      </c>
      <c r="D49" s="18" t="s">
        <v>316</v>
      </c>
      <c r="E49" s="2">
        <f t="shared" si="1"/>
        <v>26</v>
      </c>
      <c r="F49" s="239">
        <v>20</v>
      </c>
      <c r="G49" s="30">
        <f t="shared" si="2"/>
        <v>1</v>
      </c>
      <c r="H49" s="31"/>
      <c r="I49" s="191" t="s">
        <v>13</v>
      </c>
      <c r="J49" s="202" t="s">
        <v>13</v>
      </c>
      <c r="K49" s="197" t="s">
        <v>13</v>
      </c>
      <c r="L49" s="186" t="s">
        <v>13</v>
      </c>
      <c r="M49" s="197" t="s">
        <v>13</v>
      </c>
      <c r="N49" s="202" t="s">
        <v>13</v>
      </c>
      <c r="O49" s="197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7" t="s">
        <v>13</v>
      </c>
      <c r="V49" s="186" t="s">
        <v>13</v>
      </c>
      <c r="W49" s="197" t="s">
        <v>13</v>
      </c>
      <c r="X49" s="202" t="s">
        <v>13</v>
      </c>
      <c r="Y49" s="191" t="s">
        <v>13</v>
      </c>
      <c r="Z49" s="202">
        <v>6</v>
      </c>
      <c r="AA49" s="197" t="s">
        <v>13</v>
      </c>
      <c r="AB49" s="186" t="s">
        <v>13</v>
      </c>
      <c r="AC49" s="191" t="s">
        <v>13</v>
      </c>
      <c r="AD49" s="202" t="s">
        <v>13</v>
      </c>
      <c r="AE49" s="191" t="s">
        <v>13</v>
      </c>
      <c r="AF49" s="186" t="s">
        <v>13</v>
      </c>
      <c r="AG49" s="191" t="s">
        <v>13</v>
      </c>
      <c r="AH49" s="186" t="s">
        <v>13</v>
      </c>
      <c r="AI49" s="191" t="s">
        <v>13</v>
      </c>
      <c r="AJ49" s="186" t="s">
        <v>13</v>
      </c>
      <c r="AK49" s="191" t="s">
        <v>13</v>
      </c>
      <c r="AL49" s="186" t="s">
        <v>13</v>
      </c>
      <c r="AM49" s="191" t="s">
        <v>13</v>
      </c>
      <c r="AN49" s="186" t="s">
        <v>13</v>
      </c>
      <c r="AO49" s="191" t="s">
        <v>13</v>
      </c>
      <c r="AP49" s="202" t="s">
        <v>13</v>
      </c>
      <c r="AQ49" s="94" t="s">
        <v>13</v>
      </c>
      <c r="AR49" s="186" t="s">
        <v>13</v>
      </c>
      <c r="AS49" s="94" t="s">
        <v>13</v>
      </c>
      <c r="AT49" s="186" t="s">
        <v>13</v>
      </c>
      <c r="AU49" s="191" t="s">
        <v>13</v>
      </c>
      <c r="AV49" s="186" t="s">
        <v>13</v>
      </c>
      <c r="AW49" s="79"/>
      <c r="AX49" s="35"/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5"/>
      <c r="BE49" s="35"/>
      <c r="BF49" s="22"/>
      <c r="BG49" s="187"/>
      <c r="BH49" s="23"/>
      <c r="BI49" s="24"/>
      <c r="BJ49" s="194"/>
      <c r="BK49" s="194"/>
      <c r="BL49" s="194"/>
      <c r="BM49" s="25"/>
      <c r="BN49" s="24"/>
      <c r="BO49" s="194"/>
      <c r="BP49" s="194"/>
      <c r="BQ49" s="194"/>
      <c r="BR49" s="25"/>
      <c r="BS49" s="24"/>
      <c r="BT49" s="194"/>
      <c r="BU49" s="194"/>
      <c r="BV49" s="194"/>
      <c r="BW49" s="25"/>
      <c r="BX49" s="77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</row>
    <row r="50" spans="1:250" ht="17.149999999999999" customHeight="1" x14ac:dyDescent="0.35">
      <c r="A50" s="30">
        <v>45</v>
      </c>
      <c r="B50" s="30">
        <v>41</v>
      </c>
      <c r="C50" s="30">
        <f t="shared" si="3"/>
        <v>-4</v>
      </c>
      <c r="D50" s="18" t="s">
        <v>712</v>
      </c>
      <c r="E50" s="2">
        <f t="shared" si="1"/>
        <v>26</v>
      </c>
      <c r="F50" s="239">
        <v>20</v>
      </c>
      <c r="G50" s="30">
        <f t="shared" si="2"/>
        <v>2</v>
      </c>
      <c r="H50" s="31"/>
      <c r="I50" s="191" t="s">
        <v>13</v>
      </c>
      <c r="J50" s="202" t="s">
        <v>13</v>
      </c>
      <c r="K50" s="197" t="s">
        <v>13</v>
      </c>
      <c r="L50" s="186" t="s">
        <v>13</v>
      </c>
      <c r="M50" s="197" t="s">
        <v>13</v>
      </c>
      <c r="N50" s="202" t="s">
        <v>13</v>
      </c>
      <c r="O50" s="197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7" t="s">
        <v>13</v>
      </c>
      <c r="V50" s="186" t="s">
        <v>13</v>
      </c>
      <c r="W50" s="197" t="s">
        <v>13</v>
      </c>
      <c r="X50" s="202" t="s">
        <v>13</v>
      </c>
      <c r="Y50" s="191" t="s">
        <v>13</v>
      </c>
      <c r="Z50" s="202" t="s">
        <v>13</v>
      </c>
      <c r="AA50" s="197" t="s">
        <v>13</v>
      </c>
      <c r="AB50" s="186">
        <v>4</v>
      </c>
      <c r="AC50" s="191" t="s">
        <v>13</v>
      </c>
      <c r="AD50" s="202" t="s">
        <v>13</v>
      </c>
      <c r="AE50" s="191" t="s">
        <v>13</v>
      </c>
      <c r="AF50" s="186" t="s">
        <v>13</v>
      </c>
      <c r="AG50" s="191" t="s">
        <v>13</v>
      </c>
      <c r="AH50" s="186" t="s">
        <v>13</v>
      </c>
      <c r="AI50" s="191" t="s">
        <v>13</v>
      </c>
      <c r="AJ50" s="186" t="s">
        <v>13</v>
      </c>
      <c r="AK50" s="191" t="s">
        <v>13</v>
      </c>
      <c r="AL50" s="186">
        <v>2</v>
      </c>
      <c r="AM50" s="191" t="s">
        <v>13</v>
      </c>
      <c r="AN50" s="186" t="s">
        <v>13</v>
      </c>
      <c r="AO50" s="191" t="s">
        <v>13</v>
      </c>
      <c r="AP50" s="202" t="s">
        <v>13</v>
      </c>
      <c r="AQ50" s="94" t="s">
        <v>13</v>
      </c>
      <c r="AR50" s="186" t="s">
        <v>13</v>
      </c>
      <c r="AS50" s="94" t="s">
        <v>13</v>
      </c>
      <c r="AT50" s="186" t="s">
        <v>13</v>
      </c>
      <c r="AU50" s="191" t="s">
        <v>13</v>
      </c>
      <c r="AV50" s="186" t="s">
        <v>13</v>
      </c>
      <c r="AW50" s="79"/>
      <c r="AX50" s="35"/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5"/>
      <c r="BE50" s="35"/>
      <c r="BF50" s="22"/>
      <c r="BG50" s="187"/>
      <c r="BH50" s="23"/>
      <c r="BI50" s="24"/>
      <c r="BJ50" s="194"/>
      <c r="BK50" s="194"/>
      <c r="BL50" s="194"/>
      <c r="BM50" s="25"/>
      <c r="BN50" s="24"/>
      <c r="BO50" s="194"/>
      <c r="BP50" s="194"/>
      <c r="BQ50" s="194"/>
      <c r="BR50" s="25"/>
      <c r="BS50" s="24"/>
      <c r="BT50" s="194"/>
      <c r="BU50" s="194"/>
      <c r="BV50" s="194"/>
      <c r="BW50" s="25"/>
      <c r="BX50" s="77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</row>
    <row r="51" spans="1:250" ht="17.149999999999999" customHeight="1" x14ac:dyDescent="0.35">
      <c r="A51" s="30">
        <v>46</v>
      </c>
      <c r="B51" s="30">
        <v>92</v>
      </c>
      <c r="C51" s="30">
        <f t="shared" si="3"/>
        <v>46</v>
      </c>
      <c r="D51" s="18" t="s">
        <v>1432</v>
      </c>
      <c r="E51" s="2">
        <f t="shared" si="1"/>
        <v>26</v>
      </c>
      <c r="F51" s="239"/>
      <c r="G51" s="30">
        <f t="shared" si="2"/>
        <v>3</v>
      </c>
      <c r="H51" s="31"/>
      <c r="I51" s="191" t="s">
        <v>13</v>
      </c>
      <c r="J51" s="202">
        <v>10</v>
      </c>
      <c r="K51" s="197" t="s">
        <v>13</v>
      </c>
      <c r="L51" s="186" t="s">
        <v>13</v>
      </c>
      <c r="M51" s="197" t="s">
        <v>13</v>
      </c>
      <c r="N51" s="202" t="s">
        <v>13</v>
      </c>
      <c r="O51" s="197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7" t="s">
        <v>13</v>
      </c>
      <c r="V51" s="186" t="s">
        <v>13</v>
      </c>
      <c r="W51" s="197" t="s">
        <v>13</v>
      </c>
      <c r="X51" s="202" t="s">
        <v>13</v>
      </c>
      <c r="Y51" s="191" t="s">
        <v>13</v>
      </c>
      <c r="Z51" s="202" t="s">
        <v>13</v>
      </c>
      <c r="AA51" s="197" t="s">
        <v>13</v>
      </c>
      <c r="AB51" s="186" t="s">
        <v>13</v>
      </c>
      <c r="AC51" s="191" t="s">
        <v>13</v>
      </c>
      <c r="AD51" s="202" t="s">
        <v>13</v>
      </c>
      <c r="AE51" s="191" t="s">
        <v>13</v>
      </c>
      <c r="AF51" s="186" t="s">
        <v>13</v>
      </c>
      <c r="AG51" s="191" t="s">
        <v>13</v>
      </c>
      <c r="AH51" s="186" t="s">
        <v>13</v>
      </c>
      <c r="AI51" s="191">
        <v>4</v>
      </c>
      <c r="AJ51" s="186" t="s">
        <v>13</v>
      </c>
      <c r="AK51" s="191" t="s">
        <v>13</v>
      </c>
      <c r="AL51" s="186" t="s">
        <v>13</v>
      </c>
      <c r="AM51" s="191" t="s">
        <v>13</v>
      </c>
      <c r="AN51" s="186" t="s">
        <v>13</v>
      </c>
      <c r="AO51" s="191">
        <v>12</v>
      </c>
      <c r="AP51" s="202" t="s">
        <v>13</v>
      </c>
      <c r="AQ51" s="94" t="s">
        <v>13</v>
      </c>
      <c r="AR51" s="186" t="s">
        <v>13</v>
      </c>
      <c r="AS51" s="94" t="s">
        <v>13</v>
      </c>
      <c r="AT51" s="186" t="s">
        <v>13</v>
      </c>
      <c r="AU51" s="191" t="s">
        <v>13</v>
      </c>
      <c r="AV51" s="186" t="s">
        <v>13</v>
      </c>
      <c r="AW51" s="79"/>
      <c r="AX51" s="35"/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5"/>
      <c r="BE51" s="35"/>
      <c r="BF51" s="22"/>
      <c r="BG51" s="187"/>
      <c r="BH51" s="23"/>
      <c r="BI51" s="24"/>
      <c r="BJ51" s="194"/>
      <c r="BK51" s="194"/>
      <c r="BL51" s="194"/>
      <c r="BM51" s="25"/>
      <c r="BN51" s="24"/>
      <c r="BO51" s="194"/>
      <c r="BP51" s="194"/>
      <c r="BQ51" s="194"/>
      <c r="BR51" s="25"/>
      <c r="BS51" s="24"/>
      <c r="BT51" s="194"/>
      <c r="BU51" s="194"/>
      <c r="BV51" s="194"/>
      <c r="BW51" s="25"/>
      <c r="BX51" s="77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</row>
    <row r="52" spans="1:250" ht="17.149999999999999" customHeight="1" x14ac:dyDescent="0.35">
      <c r="A52" s="30">
        <v>47</v>
      </c>
      <c r="B52" s="30">
        <v>42</v>
      </c>
      <c r="C52" s="30">
        <f t="shared" si="3"/>
        <v>-5</v>
      </c>
      <c r="D52" s="18" t="s">
        <v>1144</v>
      </c>
      <c r="E52" s="2">
        <f t="shared" si="1"/>
        <v>25</v>
      </c>
      <c r="F52" s="239">
        <v>20</v>
      </c>
      <c r="G52" s="30">
        <f t="shared" si="2"/>
        <v>1</v>
      </c>
      <c r="H52" s="31"/>
      <c r="I52" s="191" t="s">
        <v>13</v>
      </c>
      <c r="J52" s="202" t="s">
        <v>13</v>
      </c>
      <c r="K52" s="197" t="s">
        <v>13</v>
      </c>
      <c r="L52" s="186" t="s">
        <v>13</v>
      </c>
      <c r="M52" s="197" t="s">
        <v>13</v>
      </c>
      <c r="N52" s="202" t="s">
        <v>13</v>
      </c>
      <c r="O52" s="197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7" t="s">
        <v>13</v>
      </c>
      <c r="V52" s="186" t="s">
        <v>13</v>
      </c>
      <c r="W52" s="197" t="s">
        <v>13</v>
      </c>
      <c r="X52" s="202" t="s">
        <v>13</v>
      </c>
      <c r="Y52" s="191" t="s">
        <v>13</v>
      </c>
      <c r="Z52" s="202" t="s">
        <v>13</v>
      </c>
      <c r="AA52" s="197" t="s">
        <v>13</v>
      </c>
      <c r="AB52" s="186" t="s">
        <v>13</v>
      </c>
      <c r="AC52" s="191" t="s">
        <v>13</v>
      </c>
      <c r="AD52" s="202" t="s">
        <v>13</v>
      </c>
      <c r="AE52" s="191" t="s">
        <v>13</v>
      </c>
      <c r="AF52" s="186" t="s">
        <v>13</v>
      </c>
      <c r="AG52" s="191" t="s">
        <v>13</v>
      </c>
      <c r="AH52" s="186" t="s">
        <v>13</v>
      </c>
      <c r="AI52" s="191" t="s">
        <v>13</v>
      </c>
      <c r="AJ52" s="186" t="s">
        <v>13</v>
      </c>
      <c r="AK52" s="191" t="s">
        <v>13</v>
      </c>
      <c r="AL52" s="186" t="s">
        <v>13</v>
      </c>
      <c r="AM52" s="191" t="s">
        <v>13</v>
      </c>
      <c r="AN52" s="186" t="s">
        <v>13</v>
      </c>
      <c r="AO52" s="191" t="s">
        <v>13</v>
      </c>
      <c r="AP52" s="202" t="s">
        <v>13</v>
      </c>
      <c r="AQ52" s="94">
        <v>5</v>
      </c>
      <c r="AR52" s="186" t="s">
        <v>13</v>
      </c>
      <c r="AS52" s="94" t="s">
        <v>13</v>
      </c>
      <c r="AT52" s="186" t="s">
        <v>13</v>
      </c>
      <c r="AU52" s="191" t="s">
        <v>13</v>
      </c>
      <c r="AV52" s="186" t="s">
        <v>13</v>
      </c>
      <c r="AW52" s="79"/>
      <c r="AX52" s="35"/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5"/>
      <c r="BE52" s="35"/>
      <c r="BF52" s="22"/>
      <c r="BG52" s="187"/>
      <c r="BH52" s="23"/>
      <c r="BI52" s="24"/>
      <c r="BJ52" s="194"/>
      <c r="BK52" s="194"/>
      <c r="BL52" s="194"/>
      <c r="BM52" s="25"/>
      <c r="BN52" s="24"/>
      <c r="BO52" s="194"/>
      <c r="BP52" s="194"/>
      <c r="BQ52" s="194"/>
      <c r="BR52" s="25"/>
      <c r="BS52" s="24"/>
      <c r="BT52" s="194"/>
      <c r="BU52" s="194"/>
      <c r="BV52" s="194"/>
      <c r="BW52" s="25"/>
      <c r="BX52" s="77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</row>
    <row r="53" spans="1:250" ht="17.149999999999999" customHeight="1" x14ac:dyDescent="0.35">
      <c r="A53" s="30">
        <v>48</v>
      </c>
      <c r="B53" s="30">
        <v>43</v>
      </c>
      <c r="C53" s="30">
        <f t="shared" si="3"/>
        <v>-5</v>
      </c>
      <c r="D53" s="18" t="s">
        <v>228</v>
      </c>
      <c r="E53" s="2">
        <f t="shared" si="1"/>
        <v>24</v>
      </c>
      <c r="F53" s="239">
        <v>20</v>
      </c>
      <c r="G53" s="30">
        <f t="shared" si="2"/>
        <v>1</v>
      </c>
      <c r="H53" s="31"/>
      <c r="I53" s="191" t="s">
        <v>13</v>
      </c>
      <c r="J53" s="202" t="s">
        <v>13</v>
      </c>
      <c r="K53" s="197" t="s">
        <v>13</v>
      </c>
      <c r="L53" s="186" t="s">
        <v>13</v>
      </c>
      <c r="M53" s="197" t="s">
        <v>13</v>
      </c>
      <c r="N53" s="202" t="s">
        <v>13</v>
      </c>
      <c r="O53" s="197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7" t="s">
        <v>13</v>
      </c>
      <c r="V53" s="186" t="s">
        <v>13</v>
      </c>
      <c r="W53" s="197" t="s">
        <v>13</v>
      </c>
      <c r="X53" s="202" t="s">
        <v>13</v>
      </c>
      <c r="Y53" s="191" t="s">
        <v>13</v>
      </c>
      <c r="Z53" s="202" t="s">
        <v>13</v>
      </c>
      <c r="AA53" s="197" t="s">
        <v>13</v>
      </c>
      <c r="AB53" s="186" t="s">
        <v>13</v>
      </c>
      <c r="AC53" s="191" t="s">
        <v>13</v>
      </c>
      <c r="AD53" s="202" t="s">
        <v>13</v>
      </c>
      <c r="AE53" s="191" t="s">
        <v>13</v>
      </c>
      <c r="AF53" s="186" t="s">
        <v>13</v>
      </c>
      <c r="AG53" s="191" t="s">
        <v>13</v>
      </c>
      <c r="AH53" s="186" t="s">
        <v>13</v>
      </c>
      <c r="AI53" s="191" t="s">
        <v>13</v>
      </c>
      <c r="AJ53" s="186">
        <v>4</v>
      </c>
      <c r="AK53" s="191" t="s">
        <v>13</v>
      </c>
      <c r="AL53" s="186" t="s">
        <v>13</v>
      </c>
      <c r="AM53" s="191" t="s">
        <v>13</v>
      </c>
      <c r="AN53" s="186" t="s">
        <v>13</v>
      </c>
      <c r="AO53" s="191" t="s">
        <v>13</v>
      </c>
      <c r="AP53" s="202" t="s">
        <v>13</v>
      </c>
      <c r="AQ53" s="94" t="s">
        <v>13</v>
      </c>
      <c r="AR53" s="186" t="s">
        <v>13</v>
      </c>
      <c r="AS53" s="94" t="s">
        <v>13</v>
      </c>
      <c r="AT53" s="186" t="s">
        <v>13</v>
      </c>
      <c r="AU53" s="191" t="s">
        <v>13</v>
      </c>
      <c r="AV53" s="186" t="s">
        <v>13</v>
      </c>
      <c r="AW53" s="79"/>
      <c r="AX53" s="35"/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5"/>
      <c r="BE53" s="35"/>
      <c r="BF53" s="22"/>
      <c r="BG53" s="187"/>
      <c r="BH53" s="23"/>
      <c r="BI53" s="24"/>
      <c r="BJ53" s="194"/>
      <c r="BK53" s="194"/>
      <c r="BL53" s="194"/>
      <c r="BM53" s="25"/>
      <c r="BN53" s="24"/>
      <c r="BO53" s="194"/>
      <c r="BP53" s="194"/>
      <c r="BQ53" s="194"/>
      <c r="BR53" s="25"/>
      <c r="BS53" s="24"/>
      <c r="BT53" s="194"/>
      <c r="BU53" s="194"/>
      <c r="BV53" s="194"/>
      <c r="BW53" s="25"/>
      <c r="BX53" s="77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</row>
    <row r="54" spans="1:250" ht="17.149999999999999" customHeight="1" x14ac:dyDescent="0.35">
      <c r="A54" s="30">
        <v>49</v>
      </c>
      <c r="B54" s="30">
        <v>96</v>
      </c>
      <c r="C54" s="30">
        <f t="shared" si="3"/>
        <v>47</v>
      </c>
      <c r="D54" s="18" t="s">
        <v>321</v>
      </c>
      <c r="E54" s="2">
        <f t="shared" si="1"/>
        <v>24</v>
      </c>
      <c r="F54" s="239"/>
      <c r="G54" s="30">
        <f t="shared" si="2"/>
        <v>2</v>
      </c>
      <c r="H54" s="31"/>
      <c r="I54" s="191" t="s">
        <v>13</v>
      </c>
      <c r="J54" s="202">
        <v>10</v>
      </c>
      <c r="K54" s="197" t="s">
        <v>13</v>
      </c>
      <c r="L54" s="186" t="s">
        <v>13</v>
      </c>
      <c r="M54" s="197" t="s">
        <v>13</v>
      </c>
      <c r="N54" s="202" t="s">
        <v>13</v>
      </c>
      <c r="O54" s="197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7" t="s">
        <v>13</v>
      </c>
      <c r="V54" s="186" t="s">
        <v>13</v>
      </c>
      <c r="W54" s="197" t="s">
        <v>13</v>
      </c>
      <c r="X54" s="202" t="s">
        <v>13</v>
      </c>
      <c r="Y54" s="191" t="s">
        <v>13</v>
      </c>
      <c r="Z54" s="202" t="s">
        <v>13</v>
      </c>
      <c r="AA54" s="197" t="s">
        <v>13</v>
      </c>
      <c r="AB54" s="186" t="s">
        <v>13</v>
      </c>
      <c r="AC54" s="191" t="s">
        <v>13</v>
      </c>
      <c r="AD54" s="202" t="s">
        <v>13</v>
      </c>
      <c r="AE54" s="191" t="s">
        <v>13</v>
      </c>
      <c r="AF54" s="186" t="s">
        <v>13</v>
      </c>
      <c r="AG54" s="191" t="s">
        <v>13</v>
      </c>
      <c r="AH54" s="186" t="s">
        <v>13</v>
      </c>
      <c r="AI54" s="191" t="s">
        <v>13</v>
      </c>
      <c r="AJ54" s="186" t="s">
        <v>13</v>
      </c>
      <c r="AK54" s="191" t="s">
        <v>13</v>
      </c>
      <c r="AL54" s="186" t="s">
        <v>13</v>
      </c>
      <c r="AM54" s="191" t="s">
        <v>13</v>
      </c>
      <c r="AN54" s="186" t="s">
        <v>13</v>
      </c>
      <c r="AO54" s="191" t="s">
        <v>13</v>
      </c>
      <c r="AP54" s="202">
        <v>14</v>
      </c>
      <c r="AQ54" s="94" t="s">
        <v>13</v>
      </c>
      <c r="AR54" s="186" t="s">
        <v>13</v>
      </c>
      <c r="AS54" s="94" t="s">
        <v>13</v>
      </c>
      <c r="AT54" s="186" t="s">
        <v>13</v>
      </c>
      <c r="AU54" s="191" t="s">
        <v>13</v>
      </c>
      <c r="AV54" s="186" t="s">
        <v>13</v>
      </c>
      <c r="AW54" s="79"/>
      <c r="AX54" s="35"/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5"/>
      <c r="BE54" s="35"/>
      <c r="BF54" s="22"/>
      <c r="BG54" s="187"/>
      <c r="BH54" s="23"/>
      <c r="BI54" s="24"/>
      <c r="BJ54" s="194"/>
      <c r="BK54" s="194"/>
      <c r="BL54" s="194"/>
      <c r="BM54" s="25"/>
      <c r="BN54" s="24"/>
      <c r="BO54" s="194"/>
      <c r="BP54" s="194"/>
      <c r="BQ54" s="194"/>
      <c r="BR54" s="25"/>
      <c r="BS54" s="24"/>
      <c r="BT54" s="194"/>
      <c r="BU54" s="194"/>
      <c r="BV54" s="194"/>
      <c r="BW54" s="25"/>
      <c r="BX54" s="77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</row>
    <row r="55" spans="1:250" ht="17.149999999999999" customHeight="1" x14ac:dyDescent="0.35">
      <c r="A55" s="30">
        <v>50</v>
      </c>
      <c r="B55" s="30">
        <v>105</v>
      </c>
      <c r="C55" s="30">
        <f t="shared" si="3"/>
        <v>55</v>
      </c>
      <c r="D55" s="18" t="s">
        <v>351</v>
      </c>
      <c r="E55" s="2">
        <f t="shared" si="1"/>
        <v>24</v>
      </c>
      <c r="F55" s="239"/>
      <c r="G55" s="30">
        <f t="shared" si="2"/>
        <v>4</v>
      </c>
      <c r="H55" s="31"/>
      <c r="I55" s="191" t="s">
        <v>13</v>
      </c>
      <c r="J55" s="202" t="s">
        <v>13</v>
      </c>
      <c r="K55" s="197" t="s">
        <v>13</v>
      </c>
      <c r="L55" s="186">
        <v>12</v>
      </c>
      <c r="M55" s="197" t="s">
        <v>13</v>
      </c>
      <c r="N55" s="202" t="s">
        <v>13</v>
      </c>
      <c r="O55" s="197" t="s">
        <v>13</v>
      </c>
      <c r="P55" s="186" t="s">
        <v>13</v>
      </c>
      <c r="Q55" s="191" t="s">
        <v>13</v>
      </c>
      <c r="R55" s="186" t="s">
        <v>13</v>
      </c>
      <c r="S55" s="191">
        <v>6</v>
      </c>
      <c r="T55" s="186" t="s">
        <v>13</v>
      </c>
      <c r="U55" s="197">
        <v>4</v>
      </c>
      <c r="V55" s="186" t="s">
        <v>13</v>
      </c>
      <c r="W55" s="197" t="s">
        <v>13</v>
      </c>
      <c r="X55" s="202" t="s">
        <v>13</v>
      </c>
      <c r="Y55" s="191" t="s">
        <v>13</v>
      </c>
      <c r="Z55" s="202" t="s">
        <v>13</v>
      </c>
      <c r="AA55" s="197" t="s">
        <v>13</v>
      </c>
      <c r="AB55" s="186" t="s">
        <v>13</v>
      </c>
      <c r="AC55" s="191" t="s">
        <v>13</v>
      </c>
      <c r="AD55" s="202" t="s">
        <v>13</v>
      </c>
      <c r="AE55" s="191" t="s">
        <v>13</v>
      </c>
      <c r="AF55" s="186" t="s">
        <v>13</v>
      </c>
      <c r="AG55" s="191" t="s">
        <v>13</v>
      </c>
      <c r="AH55" s="186" t="s">
        <v>13</v>
      </c>
      <c r="AI55" s="191" t="s">
        <v>13</v>
      </c>
      <c r="AJ55" s="186" t="s">
        <v>13</v>
      </c>
      <c r="AK55" s="191" t="s">
        <v>13</v>
      </c>
      <c r="AL55" s="186" t="s">
        <v>13</v>
      </c>
      <c r="AM55" s="191" t="s">
        <v>13</v>
      </c>
      <c r="AN55" s="186" t="s">
        <v>13</v>
      </c>
      <c r="AO55" s="191" t="s">
        <v>13</v>
      </c>
      <c r="AP55" s="202" t="s">
        <v>13</v>
      </c>
      <c r="AQ55" s="94" t="s">
        <v>13</v>
      </c>
      <c r="AR55" s="186" t="s">
        <v>13</v>
      </c>
      <c r="AS55" s="94">
        <v>2</v>
      </c>
      <c r="AT55" s="186" t="s">
        <v>13</v>
      </c>
      <c r="AU55" s="191" t="s">
        <v>13</v>
      </c>
      <c r="AV55" s="186" t="s">
        <v>13</v>
      </c>
      <c r="AW55" s="79"/>
      <c r="AX55" s="35"/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5"/>
      <c r="BE55" s="35"/>
      <c r="BF55" s="22"/>
      <c r="BG55" s="187"/>
      <c r="BH55" s="23"/>
      <c r="BI55" s="24"/>
      <c r="BJ55" s="194"/>
      <c r="BK55" s="194"/>
      <c r="BL55" s="194"/>
      <c r="BM55" s="25"/>
      <c r="BN55" s="24"/>
      <c r="BO55" s="194"/>
      <c r="BP55" s="194"/>
      <c r="BQ55" s="194"/>
      <c r="BR55" s="25"/>
      <c r="BS55" s="24"/>
      <c r="BT55" s="194"/>
      <c r="BU55" s="194"/>
      <c r="BV55" s="194"/>
      <c r="BW55" s="25"/>
      <c r="BX55" s="77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</row>
    <row r="56" spans="1:250" ht="17.149999999999999" customHeight="1" x14ac:dyDescent="0.35">
      <c r="A56" s="30">
        <v>51</v>
      </c>
      <c r="B56" s="30">
        <v>44</v>
      </c>
      <c r="C56" s="30">
        <f t="shared" si="3"/>
        <v>-7</v>
      </c>
      <c r="D56" s="18" t="s">
        <v>877</v>
      </c>
      <c r="E56" s="2">
        <f t="shared" si="1"/>
        <v>23</v>
      </c>
      <c r="F56" s="238">
        <v>20</v>
      </c>
      <c r="G56" s="30">
        <f t="shared" si="2"/>
        <v>1</v>
      </c>
      <c r="H56" s="31"/>
      <c r="I56" s="191" t="s">
        <v>13</v>
      </c>
      <c r="J56" s="202" t="s">
        <v>13</v>
      </c>
      <c r="K56" s="197" t="s">
        <v>13</v>
      </c>
      <c r="L56" s="186" t="s">
        <v>13</v>
      </c>
      <c r="M56" s="197" t="s">
        <v>13</v>
      </c>
      <c r="N56" s="202" t="s">
        <v>13</v>
      </c>
      <c r="O56" s="197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7" t="s">
        <v>13</v>
      </c>
      <c r="V56" s="186" t="s">
        <v>13</v>
      </c>
      <c r="W56" s="197" t="s">
        <v>13</v>
      </c>
      <c r="X56" s="202" t="s">
        <v>13</v>
      </c>
      <c r="Y56" s="191" t="s">
        <v>13</v>
      </c>
      <c r="Z56" s="202" t="s">
        <v>13</v>
      </c>
      <c r="AA56" s="197" t="s">
        <v>13</v>
      </c>
      <c r="AB56" s="186" t="s">
        <v>13</v>
      </c>
      <c r="AC56" s="191" t="s">
        <v>13</v>
      </c>
      <c r="AD56" s="202" t="s">
        <v>13</v>
      </c>
      <c r="AE56" s="191" t="s">
        <v>13</v>
      </c>
      <c r="AF56" s="186" t="s">
        <v>13</v>
      </c>
      <c r="AG56" s="191" t="s">
        <v>13</v>
      </c>
      <c r="AH56" s="186" t="s">
        <v>13</v>
      </c>
      <c r="AI56" s="191" t="s">
        <v>13</v>
      </c>
      <c r="AJ56" s="186" t="s">
        <v>13</v>
      </c>
      <c r="AK56" s="191" t="s">
        <v>13</v>
      </c>
      <c r="AL56" s="186" t="s">
        <v>13</v>
      </c>
      <c r="AM56" s="191" t="s">
        <v>13</v>
      </c>
      <c r="AN56" s="186" t="s">
        <v>13</v>
      </c>
      <c r="AO56" s="191" t="s">
        <v>13</v>
      </c>
      <c r="AP56" s="202" t="s">
        <v>13</v>
      </c>
      <c r="AQ56" s="94" t="s">
        <v>13</v>
      </c>
      <c r="AR56" s="186" t="s">
        <v>13</v>
      </c>
      <c r="AS56" s="94">
        <v>3</v>
      </c>
      <c r="AT56" s="186" t="s">
        <v>13</v>
      </c>
      <c r="AU56" s="191" t="s">
        <v>13</v>
      </c>
      <c r="AV56" s="186" t="s">
        <v>13</v>
      </c>
      <c r="AW56" s="79"/>
      <c r="AX56" s="35"/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5"/>
      <c r="BE56" s="35"/>
      <c r="BF56" s="22"/>
      <c r="BG56" s="187"/>
      <c r="BH56" s="23"/>
      <c r="BI56" s="24"/>
      <c r="BJ56" s="194"/>
      <c r="BK56" s="194"/>
      <c r="BL56" s="194"/>
      <c r="BM56" s="25"/>
      <c r="BN56" s="24"/>
      <c r="BO56" s="194"/>
      <c r="BP56" s="194"/>
      <c r="BQ56" s="194"/>
      <c r="BR56" s="25"/>
      <c r="BS56" s="24"/>
      <c r="BT56" s="194"/>
      <c r="BU56" s="194"/>
      <c r="BV56" s="194"/>
      <c r="BW56" s="25"/>
      <c r="BX56" s="77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</row>
    <row r="57" spans="1:250" ht="17.149999999999999" customHeight="1" x14ac:dyDescent="0.35">
      <c r="A57" s="30">
        <v>52</v>
      </c>
      <c r="B57" s="30">
        <v>45</v>
      </c>
      <c r="C57" s="30">
        <f t="shared" si="3"/>
        <v>-7</v>
      </c>
      <c r="D57" s="18" t="s">
        <v>1137</v>
      </c>
      <c r="E57" s="2">
        <f t="shared" si="1"/>
        <v>23</v>
      </c>
      <c r="F57" s="239">
        <v>20</v>
      </c>
      <c r="G57" s="30">
        <f t="shared" si="2"/>
        <v>1</v>
      </c>
      <c r="H57" s="31"/>
      <c r="I57" s="191" t="s">
        <v>13</v>
      </c>
      <c r="J57" s="202" t="s">
        <v>13</v>
      </c>
      <c r="K57" s="197" t="s">
        <v>13</v>
      </c>
      <c r="L57" s="186" t="s">
        <v>13</v>
      </c>
      <c r="M57" s="197" t="s">
        <v>13</v>
      </c>
      <c r="N57" s="202" t="s">
        <v>13</v>
      </c>
      <c r="O57" s="197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7" t="s">
        <v>13</v>
      </c>
      <c r="V57" s="186">
        <v>3</v>
      </c>
      <c r="W57" s="197" t="s">
        <v>13</v>
      </c>
      <c r="X57" s="202" t="s">
        <v>13</v>
      </c>
      <c r="Y57" s="191" t="s">
        <v>13</v>
      </c>
      <c r="Z57" s="202" t="s">
        <v>13</v>
      </c>
      <c r="AA57" s="197" t="s">
        <v>13</v>
      </c>
      <c r="AB57" s="186" t="s">
        <v>13</v>
      </c>
      <c r="AC57" s="191" t="s">
        <v>13</v>
      </c>
      <c r="AD57" s="202" t="s">
        <v>13</v>
      </c>
      <c r="AE57" s="191" t="s">
        <v>13</v>
      </c>
      <c r="AF57" s="186" t="s">
        <v>13</v>
      </c>
      <c r="AG57" s="191" t="s">
        <v>13</v>
      </c>
      <c r="AH57" s="186" t="s">
        <v>13</v>
      </c>
      <c r="AI57" s="191" t="s">
        <v>13</v>
      </c>
      <c r="AJ57" s="186" t="s">
        <v>13</v>
      </c>
      <c r="AK57" s="191" t="s">
        <v>13</v>
      </c>
      <c r="AL57" s="186" t="s">
        <v>13</v>
      </c>
      <c r="AM57" s="191" t="s">
        <v>13</v>
      </c>
      <c r="AN57" s="186" t="s">
        <v>13</v>
      </c>
      <c r="AO57" s="191" t="s">
        <v>13</v>
      </c>
      <c r="AP57" s="202" t="s">
        <v>13</v>
      </c>
      <c r="AQ57" s="94" t="s">
        <v>13</v>
      </c>
      <c r="AR57" s="186" t="s">
        <v>13</v>
      </c>
      <c r="AS57" s="94" t="s">
        <v>13</v>
      </c>
      <c r="AT57" s="186" t="s">
        <v>13</v>
      </c>
      <c r="AU57" s="191" t="s">
        <v>13</v>
      </c>
      <c r="AV57" s="186" t="s">
        <v>13</v>
      </c>
      <c r="AW57" s="79"/>
      <c r="AX57" s="35"/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5"/>
      <c r="BE57" s="35"/>
      <c r="BF57" s="22"/>
      <c r="BG57" s="187"/>
      <c r="BH57" s="23"/>
      <c r="BI57" s="24"/>
      <c r="BJ57" s="194"/>
      <c r="BK57" s="194"/>
      <c r="BL57" s="194"/>
      <c r="BM57" s="25"/>
      <c r="BN57" s="24"/>
      <c r="BO57" s="194"/>
      <c r="BP57" s="194"/>
      <c r="BQ57" s="194"/>
      <c r="BR57" s="25"/>
      <c r="BS57" s="24"/>
      <c r="BT57" s="194"/>
      <c r="BU57" s="194"/>
      <c r="BV57" s="194"/>
      <c r="BW57" s="25"/>
      <c r="BX57" s="77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</row>
    <row r="58" spans="1:250" ht="17.149999999999999" customHeight="1" x14ac:dyDescent="0.35">
      <c r="A58" s="30">
        <v>53</v>
      </c>
      <c r="B58" s="30">
        <v>46</v>
      </c>
      <c r="C58" s="30">
        <f t="shared" si="3"/>
        <v>-7</v>
      </c>
      <c r="D58" s="18" t="s">
        <v>1999</v>
      </c>
      <c r="E58" s="2">
        <f t="shared" si="1"/>
        <v>23</v>
      </c>
      <c r="F58" s="239"/>
      <c r="G58" s="30">
        <f t="shared" si="2"/>
        <v>1</v>
      </c>
      <c r="H58" s="31"/>
      <c r="I58" s="191" t="s">
        <v>13</v>
      </c>
      <c r="J58" s="202" t="s">
        <v>13</v>
      </c>
      <c r="K58" s="197" t="s">
        <v>13</v>
      </c>
      <c r="L58" s="186" t="s">
        <v>13</v>
      </c>
      <c r="M58" s="197" t="s">
        <v>13</v>
      </c>
      <c r="N58" s="202" t="s">
        <v>13</v>
      </c>
      <c r="O58" s="197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7" t="s">
        <v>13</v>
      </c>
      <c r="V58" s="186" t="s">
        <v>13</v>
      </c>
      <c r="W58" s="197" t="s">
        <v>13</v>
      </c>
      <c r="X58" s="202" t="s">
        <v>13</v>
      </c>
      <c r="Y58" s="191">
        <v>23</v>
      </c>
      <c r="Z58" s="202" t="s">
        <v>13</v>
      </c>
      <c r="AA58" s="197" t="s">
        <v>13</v>
      </c>
      <c r="AB58" s="186" t="s">
        <v>13</v>
      </c>
      <c r="AC58" s="191" t="s">
        <v>13</v>
      </c>
      <c r="AD58" s="202" t="s">
        <v>13</v>
      </c>
      <c r="AE58" s="191" t="s">
        <v>13</v>
      </c>
      <c r="AF58" s="186" t="s">
        <v>13</v>
      </c>
      <c r="AG58" s="191" t="s">
        <v>13</v>
      </c>
      <c r="AH58" s="186" t="s">
        <v>13</v>
      </c>
      <c r="AI58" s="191" t="s">
        <v>13</v>
      </c>
      <c r="AJ58" s="186" t="s">
        <v>13</v>
      </c>
      <c r="AK58" s="191" t="s">
        <v>13</v>
      </c>
      <c r="AL58" s="186" t="s">
        <v>13</v>
      </c>
      <c r="AM58" s="191" t="s">
        <v>13</v>
      </c>
      <c r="AN58" s="186" t="s">
        <v>13</v>
      </c>
      <c r="AO58" s="191" t="s">
        <v>13</v>
      </c>
      <c r="AP58" s="202" t="s">
        <v>13</v>
      </c>
      <c r="AQ58" s="94" t="s">
        <v>13</v>
      </c>
      <c r="AR58" s="186" t="s">
        <v>13</v>
      </c>
      <c r="AS58" s="94" t="s">
        <v>13</v>
      </c>
      <c r="AT58" s="186" t="s">
        <v>13</v>
      </c>
      <c r="AU58" s="191" t="s">
        <v>13</v>
      </c>
      <c r="AV58" s="186" t="s">
        <v>13</v>
      </c>
      <c r="AW58" s="79"/>
      <c r="AX58" s="35"/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5"/>
      <c r="BE58" s="35"/>
      <c r="BF58" s="22"/>
      <c r="BG58" s="187"/>
      <c r="BH58" s="23"/>
      <c r="BI58" s="24"/>
      <c r="BJ58" s="194"/>
      <c r="BK58" s="194"/>
      <c r="BL58" s="194"/>
      <c r="BM58" s="25"/>
      <c r="BN58" s="24"/>
      <c r="BO58" s="194"/>
      <c r="BP58" s="194"/>
      <c r="BQ58" s="194"/>
      <c r="BR58" s="25"/>
      <c r="BS58" s="24"/>
      <c r="BT58" s="194"/>
      <c r="BU58" s="194"/>
      <c r="BV58" s="194"/>
      <c r="BW58" s="25"/>
      <c r="BX58" s="77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</row>
    <row r="59" spans="1:250" ht="17.149999999999999" customHeight="1" x14ac:dyDescent="0.35">
      <c r="A59" s="30">
        <v>54</v>
      </c>
      <c r="B59" s="38"/>
      <c r="C59" s="38"/>
      <c r="D59" s="18" t="s">
        <v>2648</v>
      </c>
      <c r="E59" s="2">
        <f t="shared" si="1"/>
        <v>23</v>
      </c>
      <c r="F59" s="239"/>
      <c r="G59" s="30">
        <f t="shared" si="2"/>
        <v>1</v>
      </c>
      <c r="H59" s="31"/>
      <c r="I59" s="191">
        <v>23</v>
      </c>
      <c r="J59" s="202" t="s">
        <v>13</v>
      </c>
      <c r="K59" s="197" t="s">
        <v>13</v>
      </c>
      <c r="L59" s="186" t="s">
        <v>13</v>
      </c>
      <c r="M59" s="197" t="s">
        <v>13</v>
      </c>
      <c r="N59" s="202" t="s">
        <v>13</v>
      </c>
      <c r="O59" s="197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7" t="s">
        <v>13</v>
      </c>
      <c r="V59" s="186" t="s">
        <v>13</v>
      </c>
      <c r="W59" s="197" t="s">
        <v>13</v>
      </c>
      <c r="X59" s="202" t="s">
        <v>13</v>
      </c>
      <c r="Y59" s="191" t="s">
        <v>13</v>
      </c>
      <c r="Z59" s="202" t="s">
        <v>13</v>
      </c>
      <c r="AA59" s="197" t="s">
        <v>13</v>
      </c>
      <c r="AB59" s="186" t="s">
        <v>13</v>
      </c>
      <c r="AC59" s="191" t="s">
        <v>13</v>
      </c>
      <c r="AD59" s="202" t="s">
        <v>13</v>
      </c>
      <c r="AE59" s="191" t="s">
        <v>13</v>
      </c>
      <c r="AF59" s="186" t="s">
        <v>13</v>
      </c>
      <c r="AG59" s="191" t="s">
        <v>13</v>
      </c>
      <c r="AH59" s="186" t="s">
        <v>13</v>
      </c>
      <c r="AI59" s="191" t="s">
        <v>13</v>
      </c>
      <c r="AJ59" s="186" t="s">
        <v>13</v>
      </c>
      <c r="AK59" s="191" t="s">
        <v>13</v>
      </c>
      <c r="AL59" s="186" t="s">
        <v>13</v>
      </c>
      <c r="AM59" s="191" t="s">
        <v>13</v>
      </c>
      <c r="AN59" s="186" t="s">
        <v>13</v>
      </c>
      <c r="AO59" s="191" t="s">
        <v>13</v>
      </c>
      <c r="AP59" s="202" t="s">
        <v>13</v>
      </c>
      <c r="AQ59" s="94" t="s">
        <v>13</v>
      </c>
      <c r="AR59" s="186" t="s">
        <v>13</v>
      </c>
      <c r="AS59" s="94" t="s">
        <v>13</v>
      </c>
      <c r="AT59" s="186" t="s">
        <v>13</v>
      </c>
      <c r="AU59" s="191" t="s">
        <v>13</v>
      </c>
      <c r="AV59" s="186" t="s">
        <v>13</v>
      </c>
      <c r="AW59" s="79"/>
      <c r="AX59" s="35"/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5"/>
      <c r="BE59" s="35"/>
      <c r="BF59" s="22"/>
      <c r="BG59" s="187"/>
      <c r="BH59" s="23"/>
      <c r="BI59" s="24"/>
      <c r="BJ59" s="194"/>
      <c r="BK59" s="194"/>
      <c r="BL59" s="194"/>
      <c r="BM59" s="25"/>
      <c r="BN59" s="24"/>
      <c r="BO59" s="194"/>
      <c r="BP59" s="194"/>
      <c r="BQ59" s="194"/>
      <c r="BR59" s="25"/>
      <c r="BS59" s="24"/>
      <c r="BT59" s="194"/>
      <c r="BU59" s="194"/>
      <c r="BV59" s="194"/>
      <c r="BW59" s="25"/>
      <c r="BX59" s="77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</row>
    <row r="60" spans="1:250" ht="17.149999999999999" customHeight="1" x14ac:dyDescent="0.35">
      <c r="A60" s="30">
        <v>55</v>
      </c>
      <c r="B60" s="30">
        <v>47</v>
      </c>
      <c r="C60" s="30">
        <f t="shared" ref="C60:C67" si="4">B60-A60</f>
        <v>-8</v>
      </c>
      <c r="D60" s="18" t="s">
        <v>1151</v>
      </c>
      <c r="E60" s="2">
        <f t="shared" si="1"/>
        <v>22</v>
      </c>
      <c r="F60" s="239">
        <v>20</v>
      </c>
      <c r="G60" s="30">
        <f t="shared" si="2"/>
        <v>1</v>
      </c>
      <c r="H60" s="31"/>
      <c r="I60" s="191" t="s">
        <v>13</v>
      </c>
      <c r="J60" s="202" t="s">
        <v>13</v>
      </c>
      <c r="K60" s="197" t="s">
        <v>13</v>
      </c>
      <c r="L60" s="186" t="s">
        <v>13</v>
      </c>
      <c r="M60" s="197" t="s">
        <v>13</v>
      </c>
      <c r="N60" s="202" t="s">
        <v>13</v>
      </c>
      <c r="O60" s="197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7" t="s">
        <v>13</v>
      </c>
      <c r="V60" s="186" t="s">
        <v>13</v>
      </c>
      <c r="W60" s="197" t="s">
        <v>13</v>
      </c>
      <c r="X60" s="202" t="s">
        <v>13</v>
      </c>
      <c r="Y60" s="191" t="s">
        <v>13</v>
      </c>
      <c r="Z60" s="202" t="s">
        <v>13</v>
      </c>
      <c r="AA60" s="197" t="s">
        <v>13</v>
      </c>
      <c r="AB60" s="186" t="s">
        <v>13</v>
      </c>
      <c r="AC60" s="191" t="s">
        <v>13</v>
      </c>
      <c r="AD60" s="202">
        <v>2</v>
      </c>
      <c r="AE60" s="191" t="s">
        <v>13</v>
      </c>
      <c r="AF60" s="186" t="s">
        <v>13</v>
      </c>
      <c r="AG60" s="191" t="s">
        <v>13</v>
      </c>
      <c r="AH60" s="186" t="s">
        <v>13</v>
      </c>
      <c r="AI60" s="191" t="s">
        <v>13</v>
      </c>
      <c r="AJ60" s="186" t="s">
        <v>13</v>
      </c>
      <c r="AK60" s="191" t="s">
        <v>13</v>
      </c>
      <c r="AL60" s="186" t="s">
        <v>13</v>
      </c>
      <c r="AM60" s="191" t="s">
        <v>13</v>
      </c>
      <c r="AN60" s="186" t="s">
        <v>13</v>
      </c>
      <c r="AO60" s="191" t="s">
        <v>13</v>
      </c>
      <c r="AP60" s="202" t="s">
        <v>13</v>
      </c>
      <c r="AQ60" s="94" t="s">
        <v>13</v>
      </c>
      <c r="AR60" s="186" t="s">
        <v>13</v>
      </c>
      <c r="AS60" s="94" t="s">
        <v>13</v>
      </c>
      <c r="AT60" s="186" t="s">
        <v>13</v>
      </c>
      <c r="AU60" s="191" t="s">
        <v>13</v>
      </c>
      <c r="AV60" s="186" t="s">
        <v>13</v>
      </c>
      <c r="AW60" s="79"/>
      <c r="AX60" s="35"/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5"/>
      <c r="BE60" s="35"/>
      <c r="BF60" s="22"/>
      <c r="BG60" s="187"/>
      <c r="BH60" s="23"/>
      <c r="BI60" s="24"/>
      <c r="BJ60" s="194"/>
      <c r="BK60" s="194"/>
      <c r="BL60" s="194"/>
      <c r="BM60" s="25"/>
      <c r="BN60" s="24"/>
      <c r="BO60" s="194"/>
      <c r="BP60" s="194"/>
      <c r="BQ60" s="194"/>
      <c r="BR60" s="25"/>
      <c r="BS60" s="24"/>
      <c r="BT60" s="194"/>
      <c r="BU60" s="194"/>
      <c r="BV60" s="194"/>
      <c r="BW60" s="25"/>
      <c r="BX60" s="77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</row>
    <row r="61" spans="1:250" ht="17.149999999999999" customHeight="1" x14ac:dyDescent="0.35">
      <c r="A61" s="30">
        <v>56</v>
      </c>
      <c r="B61" s="30">
        <v>48</v>
      </c>
      <c r="C61" s="30">
        <f t="shared" si="4"/>
        <v>-8</v>
      </c>
      <c r="D61" s="18" t="s">
        <v>704</v>
      </c>
      <c r="E61" s="2">
        <f t="shared" si="1"/>
        <v>22</v>
      </c>
      <c r="F61" s="239">
        <v>20</v>
      </c>
      <c r="G61" s="30">
        <f t="shared" si="2"/>
        <v>1</v>
      </c>
      <c r="H61" s="31"/>
      <c r="I61" s="191" t="s">
        <v>13</v>
      </c>
      <c r="J61" s="202" t="s">
        <v>13</v>
      </c>
      <c r="K61" s="197" t="s">
        <v>13</v>
      </c>
      <c r="L61" s="186" t="s">
        <v>13</v>
      </c>
      <c r="M61" s="197" t="s">
        <v>13</v>
      </c>
      <c r="N61" s="202" t="s">
        <v>13</v>
      </c>
      <c r="O61" s="197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7" t="s">
        <v>13</v>
      </c>
      <c r="V61" s="186" t="s">
        <v>13</v>
      </c>
      <c r="W61" s="197" t="s">
        <v>13</v>
      </c>
      <c r="X61" s="202" t="s">
        <v>13</v>
      </c>
      <c r="Y61" s="191" t="s">
        <v>13</v>
      </c>
      <c r="Z61" s="202" t="s">
        <v>13</v>
      </c>
      <c r="AA61" s="197" t="s">
        <v>13</v>
      </c>
      <c r="AB61" s="186" t="s">
        <v>13</v>
      </c>
      <c r="AC61" s="191">
        <v>2</v>
      </c>
      <c r="AD61" s="202" t="s">
        <v>13</v>
      </c>
      <c r="AE61" s="191" t="s">
        <v>13</v>
      </c>
      <c r="AF61" s="186" t="s">
        <v>13</v>
      </c>
      <c r="AG61" s="191" t="s">
        <v>13</v>
      </c>
      <c r="AH61" s="186" t="s">
        <v>13</v>
      </c>
      <c r="AI61" s="191" t="s">
        <v>13</v>
      </c>
      <c r="AJ61" s="186" t="s">
        <v>13</v>
      </c>
      <c r="AK61" s="191" t="s">
        <v>13</v>
      </c>
      <c r="AL61" s="186" t="s">
        <v>13</v>
      </c>
      <c r="AM61" s="191" t="s">
        <v>13</v>
      </c>
      <c r="AN61" s="186" t="s">
        <v>13</v>
      </c>
      <c r="AO61" s="191" t="s">
        <v>13</v>
      </c>
      <c r="AP61" s="202" t="s">
        <v>13</v>
      </c>
      <c r="AQ61" s="94" t="s">
        <v>13</v>
      </c>
      <c r="AR61" s="186" t="s">
        <v>13</v>
      </c>
      <c r="AS61" s="94" t="s">
        <v>13</v>
      </c>
      <c r="AT61" s="186" t="s">
        <v>13</v>
      </c>
      <c r="AU61" s="191" t="s">
        <v>13</v>
      </c>
      <c r="AV61" s="186" t="s">
        <v>13</v>
      </c>
      <c r="AW61" s="79"/>
      <c r="AX61" s="35"/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5"/>
      <c r="BE61" s="35"/>
      <c r="BF61" s="22"/>
      <c r="BG61" s="187"/>
      <c r="BH61" s="23"/>
      <c r="BI61" s="24"/>
      <c r="BJ61" s="194"/>
      <c r="BK61" s="194"/>
      <c r="BL61" s="194"/>
      <c r="BM61" s="25"/>
      <c r="BN61" s="24"/>
      <c r="BO61" s="194"/>
      <c r="BP61" s="194"/>
      <c r="BQ61" s="194"/>
      <c r="BR61" s="25"/>
      <c r="BS61" s="24"/>
      <c r="BT61" s="194"/>
      <c r="BU61" s="194"/>
      <c r="BV61" s="194"/>
      <c r="BW61" s="25"/>
      <c r="BX61" s="77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</row>
    <row r="62" spans="1:250" ht="17.149999999999999" customHeight="1" x14ac:dyDescent="0.35">
      <c r="A62" s="30">
        <v>57</v>
      </c>
      <c r="B62" s="30">
        <v>49</v>
      </c>
      <c r="C62" s="30">
        <f t="shared" si="4"/>
        <v>-8</v>
      </c>
      <c r="D62" s="18" t="s">
        <v>1141</v>
      </c>
      <c r="E62" s="2">
        <f t="shared" si="1"/>
        <v>22</v>
      </c>
      <c r="F62" s="239">
        <v>20</v>
      </c>
      <c r="G62" s="30">
        <f t="shared" si="2"/>
        <v>1</v>
      </c>
      <c r="H62" s="31"/>
      <c r="I62" s="191" t="s">
        <v>13</v>
      </c>
      <c r="J62" s="202" t="s">
        <v>13</v>
      </c>
      <c r="K62" s="197" t="s">
        <v>13</v>
      </c>
      <c r="L62" s="186" t="s">
        <v>13</v>
      </c>
      <c r="M62" s="197" t="s">
        <v>13</v>
      </c>
      <c r="N62" s="202" t="s">
        <v>13</v>
      </c>
      <c r="O62" s="197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7" t="s">
        <v>13</v>
      </c>
      <c r="V62" s="186" t="s">
        <v>13</v>
      </c>
      <c r="W62" s="197" t="s">
        <v>13</v>
      </c>
      <c r="X62" s="202" t="s">
        <v>13</v>
      </c>
      <c r="Y62" s="191" t="s">
        <v>13</v>
      </c>
      <c r="Z62" s="202" t="s">
        <v>13</v>
      </c>
      <c r="AA62" s="197" t="s">
        <v>13</v>
      </c>
      <c r="AB62" s="186">
        <v>2</v>
      </c>
      <c r="AC62" s="191" t="s">
        <v>13</v>
      </c>
      <c r="AD62" s="202" t="s">
        <v>13</v>
      </c>
      <c r="AE62" s="191" t="s">
        <v>13</v>
      </c>
      <c r="AF62" s="186" t="s">
        <v>13</v>
      </c>
      <c r="AG62" s="191" t="s">
        <v>13</v>
      </c>
      <c r="AH62" s="186" t="s">
        <v>13</v>
      </c>
      <c r="AI62" s="191" t="s">
        <v>13</v>
      </c>
      <c r="AJ62" s="186" t="s">
        <v>13</v>
      </c>
      <c r="AK62" s="191" t="s">
        <v>13</v>
      </c>
      <c r="AL62" s="186" t="s">
        <v>13</v>
      </c>
      <c r="AM62" s="191" t="s">
        <v>13</v>
      </c>
      <c r="AN62" s="186" t="s">
        <v>13</v>
      </c>
      <c r="AO62" s="191" t="s">
        <v>13</v>
      </c>
      <c r="AP62" s="202" t="s">
        <v>13</v>
      </c>
      <c r="AQ62" s="94" t="s">
        <v>13</v>
      </c>
      <c r="AR62" s="186" t="s">
        <v>13</v>
      </c>
      <c r="AS62" s="94" t="s">
        <v>13</v>
      </c>
      <c r="AT62" s="186" t="s">
        <v>13</v>
      </c>
      <c r="AU62" s="191" t="s">
        <v>13</v>
      </c>
      <c r="AV62" s="186" t="s">
        <v>13</v>
      </c>
      <c r="AW62" s="79"/>
      <c r="AX62" s="35"/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5"/>
      <c r="BE62" s="35"/>
      <c r="BF62" s="22"/>
      <c r="BG62" s="187"/>
      <c r="BH62" s="23"/>
      <c r="BI62" s="24"/>
      <c r="BJ62" s="194"/>
      <c r="BK62" s="194"/>
      <c r="BL62" s="194"/>
      <c r="BM62" s="25"/>
      <c r="BN62" s="24"/>
      <c r="BO62" s="194"/>
      <c r="BP62" s="194"/>
      <c r="BQ62" s="194"/>
      <c r="BR62" s="25"/>
      <c r="BS62" s="24"/>
      <c r="BT62" s="194"/>
      <c r="BU62" s="194"/>
      <c r="BV62" s="194"/>
      <c r="BW62" s="25"/>
      <c r="BX62" s="77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</row>
    <row r="63" spans="1:250" ht="17.149999999999999" customHeight="1" x14ac:dyDescent="0.35">
      <c r="A63" s="30">
        <v>58</v>
      </c>
      <c r="B63" s="30">
        <v>102</v>
      </c>
      <c r="C63" s="30">
        <f t="shared" si="4"/>
        <v>44</v>
      </c>
      <c r="D63" s="18" t="s">
        <v>594</v>
      </c>
      <c r="E63" s="2">
        <f t="shared" si="1"/>
        <v>22</v>
      </c>
      <c r="F63" s="239"/>
      <c r="G63" s="30">
        <f t="shared" si="2"/>
        <v>2</v>
      </c>
      <c r="H63" s="31"/>
      <c r="I63" s="191">
        <v>10</v>
      </c>
      <c r="J63" s="202" t="s">
        <v>13</v>
      </c>
      <c r="K63" s="197" t="s">
        <v>13</v>
      </c>
      <c r="L63" s="186" t="s">
        <v>13</v>
      </c>
      <c r="M63" s="197" t="s">
        <v>13</v>
      </c>
      <c r="N63" s="202" t="s">
        <v>13</v>
      </c>
      <c r="O63" s="197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7" t="s">
        <v>13</v>
      </c>
      <c r="V63" s="186" t="s">
        <v>13</v>
      </c>
      <c r="W63" s="197" t="s">
        <v>13</v>
      </c>
      <c r="X63" s="202" t="s">
        <v>13</v>
      </c>
      <c r="Y63" s="191" t="s">
        <v>13</v>
      </c>
      <c r="Z63" s="202" t="s">
        <v>13</v>
      </c>
      <c r="AA63" s="197" t="s">
        <v>13</v>
      </c>
      <c r="AB63" s="186" t="s">
        <v>13</v>
      </c>
      <c r="AC63" s="191" t="s">
        <v>13</v>
      </c>
      <c r="AD63" s="202" t="s">
        <v>13</v>
      </c>
      <c r="AE63" s="191" t="s">
        <v>13</v>
      </c>
      <c r="AF63" s="186" t="s">
        <v>13</v>
      </c>
      <c r="AG63" s="191" t="s">
        <v>13</v>
      </c>
      <c r="AH63" s="186" t="s">
        <v>13</v>
      </c>
      <c r="AI63" s="191" t="s">
        <v>13</v>
      </c>
      <c r="AJ63" s="186" t="s">
        <v>13</v>
      </c>
      <c r="AK63" s="191" t="s">
        <v>13</v>
      </c>
      <c r="AL63" s="186" t="s">
        <v>13</v>
      </c>
      <c r="AM63" s="191" t="s">
        <v>13</v>
      </c>
      <c r="AN63" s="186" t="s">
        <v>13</v>
      </c>
      <c r="AO63" s="191" t="s">
        <v>13</v>
      </c>
      <c r="AP63" s="202">
        <v>12</v>
      </c>
      <c r="AQ63" s="94" t="s">
        <v>13</v>
      </c>
      <c r="AR63" s="186" t="s">
        <v>13</v>
      </c>
      <c r="AS63" s="94" t="s">
        <v>13</v>
      </c>
      <c r="AT63" s="186" t="s">
        <v>13</v>
      </c>
      <c r="AU63" s="191" t="s">
        <v>13</v>
      </c>
      <c r="AV63" s="186" t="s">
        <v>13</v>
      </c>
      <c r="AW63" s="79"/>
      <c r="AX63" s="35"/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5"/>
      <c r="BE63" s="35"/>
      <c r="BF63" s="22"/>
      <c r="BG63" s="187"/>
      <c r="BH63" s="23"/>
      <c r="BI63" s="24"/>
      <c r="BJ63" s="194"/>
      <c r="BK63" s="194"/>
      <c r="BL63" s="194"/>
      <c r="BM63" s="25"/>
      <c r="BN63" s="24"/>
      <c r="BO63" s="194"/>
      <c r="BP63" s="194"/>
      <c r="BQ63" s="194"/>
      <c r="BR63" s="25"/>
      <c r="BS63" s="24"/>
      <c r="BT63" s="194"/>
      <c r="BU63" s="194"/>
      <c r="BV63" s="194"/>
      <c r="BW63" s="25"/>
      <c r="BX63" s="77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</row>
    <row r="64" spans="1:250" ht="17.149999999999999" customHeight="1" x14ac:dyDescent="0.35">
      <c r="A64" s="30">
        <v>59</v>
      </c>
      <c r="B64" s="30">
        <v>196</v>
      </c>
      <c r="C64" s="30">
        <f t="shared" si="4"/>
        <v>137</v>
      </c>
      <c r="D64" s="18" t="s">
        <v>1979</v>
      </c>
      <c r="E64" s="2">
        <f t="shared" si="1"/>
        <v>22</v>
      </c>
      <c r="F64" s="239">
        <v>20</v>
      </c>
      <c r="G64" s="30">
        <f t="shared" si="2"/>
        <v>2</v>
      </c>
      <c r="H64" s="31"/>
      <c r="I64" s="191" t="s">
        <v>13</v>
      </c>
      <c r="J64" s="202" t="s">
        <v>13</v>
      </c>
      <c r="K64" s="197" t="s">
        <v>13</v>
      </c>
      <c r="L64" s="186" t="s">
        <v>13</v>
      </c>
      <c r="M64" s="197" t="s">
        <v>13</v>
      </c>
      <c r="N64" s="202" t="s">
        <v>13</v>
      </c>
      <c r="O64" s="197" t="s">
        <v>13</v>
      </c>
      <c r="P64" s="186" t="s">
        <v>13</v>
      </c>
      <c r="Q64" s="191">
        <v>1</v>
      </c>
      <c r="R64" s="186" t="s">
        <v>13</v>
      </c>
      <c r="S64" s="191" t="s">
        <v>13</v>
      </c>
      <c r="T64" s="186" t="s">
        <v>13</v>
      </c>
      <c r="U64" s="197" t="s">
        <v>13</v>
      </c>
      <c r="V64" s="186" t="s">
        <v>13</v>
      </c>
      <c r="W64" s="197" t="s">
        <v>13</v>
      </c>
      <c r="X64" s="202" t="s">
        <v>13</v>
      </c>
      <c r="Y64" s="191" t="s">
        <v>13</v>
      </c>
      <c r="Z64" s="202">
        <v>1</v>
      </c>
      <c r="AA64" s="197" t="s">
        <v>13</v>
      </c>
      <c r="AB64" s="186" t="s">
        <v>13</v>
      </c>
      <c r="AC64" s="191" t="s">
        <v>13</v>
      </c>
      <c r="AD64" s="202" t="s">
        <v>13</v>
      </c>
      <c r="AE64" s="191" t="s">
        <v>13</v>
      </c>
      <c r="AF64" s="186" t="s">
        <v>13</v>
      </c>
      <c r="AG64" s="191" t="s">
        <v>13</v>
      </c>
      <c r="AH64" s="186" t="s">
        <v>13</v>
      </c>
      <c r="AI64" s="191" t="s">
        <v>13</v>
      </c>
      <c r="AJ64" s="186" t="s">
        <v>13</v>
      </c>
      <c r="AK64" s="191" t="s">
        <v>13</v>
      </c>
      <c r="AL64" s="186" t="s">
        <v>13</v>
      </c>
      <c r="AM64" s="191" t="s">
        <v>13</v>
      </c>
      <c r="AN64" s="186" t="s">
        <v>13</v>
      </c>
      <c r="AO64" s="191" t="s">
        <v>13</v>
      </c>
      <c r="AP64" s="202" t="s">
        <v>13</v>
      </c>
      <c r="AQ64" s="94" t="s">
        <v>13</v>
      </c>
      <c r="AR64" s="186" t="s">
        <v>13</v>
      </c>
      <c r="AS64" s="94" t="s">
        <v>13</v>
      </c>
      <c r="AT64" s="186" t="s">
        <v>13</v>
      </c>
      <c r="AU64" s="191" t="s">
        <v>13</v>
      </c>
      <c r="AV64" s="186" t="s">
        <v>13</v>
      </c>
      <c r="AW64" s="79"/>
      <c r="AX64" s="35"/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5"/>
      <c r="BE64" s="35"/>
      <c r="BF64" s="22"/>
      <c r="BG64" s="187"/>
      <c r="BH64" s="23"/>
      <c r="BI64" s="24"/>
      <c r="BJ64" s="194"/>
      <c r="BK64" s="194"/>
      <c r="BL64" s="194"/>
      <c r="BM64" s="25"/>
      <c r="BN64" s="24"/>
      <c r="BO64" s="194"/>
      <c r="BP64" s="194"/>
      <c r="BQ64" s="194"/>
      <c r="BR64" s="25"/>
      <c r="BS64" s="24"/>
      <c r="BT64" s="194"/>
      <c r="BU64" s="194"/>
      <c r="BV64" s="194"/>
      <c r="BW64" s="25"/>
      <c r="BX64" s="77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  <c r="IP64" s="182"/>
    </row>
    <row r="65" spans="1:250" ht="17.149999999999999" customHeight="1" x14ac:dyDescent="0.35">
      <c r="A65" s="30">
        <v>60</v>
      </c>
      <c r="B65" s="30">
        <v>51</v>
      </c>
      <c r="C65" s="30">
        <f t="shared" si="4"/>
        <v>-9</v>
      </c>
      <c r="D65" s="18" t="s">
        <v>719</v>
      </c>
      <c r="E65" s="2">
        <f t="shared" si="1"/>
        <v>21</v>
      </c>
      <c r="F65" s="239">
        <v>20</v>
      </c>
      <c r="G65" s="30">
        <f t="shared" si="2"/>
        <v>1</v>
      </c>
      <c r="H65" s="31"/>
      <c r="I65" s="191" t="s">
        <v>13</v>
      </c>
      <c r="J65" s="202" t="s">
        <v>13</v>
      </c>
      <c r="K65" s="197" t="s">
        <v>13</v>
      </c>
      <c r="L65" s="186" t="s">
        <v>13</v>
      </c>
      <c r="M65" s="197" t="s">
        <v>13</v>
      </c>
      <c r="N65" s="202" t="s">
        <v>13</v>
      </c>
      <c r="O65" s="197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7" t="s">
        <v>13</v>
      </c>
      <c r="V65" s="186" t="s">
        <v>13</v>
      </c>
      <c r="W65" s="197" t="s">
        <v>13</v>
      </c>
      <c r="X65" s="202" t="s">
        <v>13</v>
      </c>
      <c r="Y65" s="191">
        <v>1</v>
      </c>
      <c r="Z65" s="202" t="s">
        <v>13</v>
      </c>
      <c r="AA65" s="197" t="s">
        <v>13</v>
      </c>
      <c r="AB65" s="186" t="s">
        <v>13</v>
      </c>
      <c r="AC65" s="191" t="s">
        <v>13</v>
      </c>
      <c r="AD65" s="202" t="s">
        <v>13</v>
      </c>
      <c r="AE65" s="191" t="s">
        <v>13</v>
      </c>
      <c r="AF65" s="186" t="s">
        <v>13</v>
      </c>
      <c r="AG65" s="191" t="s">
        <v>13</v>
      </c>
      <c r="AH65" s="186" t="s">
        <v>13</v>
      </c>
      <c r="AI65" s="191" t="s">
        <v>13</v>
      </c>
      <c r="AJ65" s="186" t="s">
        <v>13</v>
      </c>
      <c r="AK65" s="191" t="s">
        <v>13</v>
      </c>
      <c r="AL65" s="186" t="s">
        <v>13</v>
      </c>
      <c r="AM65" s="191" t="s">
        <v>13</v>
      </c>
      <c r="AN65" s="186" t="s">
        <v>13</v>
      </c>
      <c r="AO65" s="191" t="s">
        <v>13</v>
      </c>
      <c r="AP65" s="202" t="s">
        <v>13</v>
      </c>
      <c r="AQ65" s="94" t="s">
        <v>13</v>
      </c>
      <c r="AR65" s="186" t="s">
        <v>13</v>
      </c>
      <c r="AS65" s="94" t="s">
        <v>13</v>
      </c>
      <c r="AT65" s="186" t="s">
        <v>13</v>
      </c>
      <c r="AU65" s="191" t="s">
        <v>13</v>
      </c>
      <c r="AV65" s="186" t="s">
        <v>13</v>
      </c>
      <c r="AW65" s="79"/>
      <c r="AX65" s="35"/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5"/>
      <c r="BE65" s="35"/>
      <c r="BF65" s="22"/>
      <c r="BG65" s="187"/>
      <c r="BH65" s="23"/>
      <c r="BI65" s="24"/>
      <c r="BJ65" s="194"/>
      <c r="BK65" s="194"/>
      <c r="BL65" s="194"/>
      <c r="BM65" s="25"/>
      <c r="BN65" s="24"/>
      <c r="BO65" s="194"/>
      <c r="BP65" s="194"/>
      <c r="BQ65" s="194"/>
      <c r="BR65" s="25"/>
      <c r="BS65" s="24"/>
      <c r="BT65" s="194"/>
      <c r="BU65" s="194"/>
      <c r="BV65" s="194"/>
      <c r="BW65" s="25"/>
      <c r="BX65" s="77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  <c r="IP65" s="182"/>
    </row>
    <row r="66" spans="1:250" ht="17.149999999999999" customHeight="1" x14ac:dyDescent="0.35">
      <c r="A66" s="30">
        <v>61</v>
      </c>
      <c r="B66" s="30">
        <v>52</v>
      </c>
      <c r="C66" s="30">
        <f t="shared" si="4"/>
        <v>-9</v>
      </c>
      <c r="D66" s="18" t="s">
        <v>1698</v>
      </c>
      <c r="E66" s="2">
        <f t="shared" si="1"/>
        <v>21</v>
      </c>
      <c r="F66" s="239">
        <v>20</v>
      </c>
      <c r="G66" s="30">
        <f t="shared" si="2"/>
        <v>1</v>
      </c>
      <c r="H66" s="31"/>
      <c r="I66" s="191" t="s">
        <v>13</v>
      </c>
      <c r="J66" s="202" t="s">
        <v>13</v>
      </c>
      <c r="K66" s="197" t="s">
        <v>13</v>
      </c>
      <c r="L66" s="186" t="s">
        <v>13</v>
      </c>
      <c r="M66" s="197" t="s">
        <v>13</v>
      </c>
      <c r="N66" s="202" t="s">
        <v>13</v>
      </c>
      <c r="O66" s="197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7" t="s">
        <v>13</v>
      </c>
      <c r="V66" s="186" t="s">
        <v>13</v>
      </c>
      <c r="W66" s="197">
        <v>1</v>
      </c>
      <c r="X66" s="202" t="s">
        <v>13</v>
      </c>
      <c r="Y66" s="191" t="s">
        <v>13</v>
      </c>
      <c r="Z66" s="202" t="s">
        <v>13</v>
      </c>
      <c r="AA66" s="197" t="s">
        <v>13</v>
      </c>
      <c r="AB66" s="186" t="s">
        <v>13</v>
      </c>
      <c r="AC66" s="191" t="s">
        <v>13</v>
      </c>
      <c r="AD66" s="202" t="s">
        <v>13</v>
      </c>
      <c r="AE66" s="191" t="s">
        <v>13</v>
      </c>
      <c r="AF66" s="186" t="s">
        <v>13</v>
      </c>
      <c r="AG66" s="191" t="s">
        <v>13</v>
      </c>
      <c r="AH66" s="186" t="s">
        <v>13</v>
      </c>
      <c r="AI66" s="191" t="s">
        <v>13</v>
      </c>
      <c r="AJ66" s="186" t="s">
        <v>13</v>
      </c>
      <c r="AK66" s="191" t="s">
        <v>13</v>
      </c>
      <c r="AL66" s="186" t="s">
        <v>13</v>
      </c>
      <c r="AM66" s="191" t="s">
        <v>13</v>
      </c>
      <c r="AN66" s="186" t="s">
        <v>13</v>
      </c>
      <c r="AO66" s="191" t="s">
        <v>13</v>
      </c>
      <c r="AP66" s="202" t="s">
        <v>13</v>
      </c>
      <c r="AQ66" s="94" t="s">
        <v>13</v>
      </c>
      <c r="AR66" s="186" t="s">
        <v>13</v>
      </c>
      <c r="AS66" s="94" t="s">
        <v>13</v>
      </c>
      <c r="AT66" s="186" t="s">
        <v>13</v>
      </c>
      <c r="AU66" s="191" t="s">
        <v>13</v>
      </c>
      <c r="AV66" s="186" t="s">
        <v>13</v>
      </c>
      <c r="AW66" s="79"/>
      <c r="AX66" s="35"/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5"/>
      <c r="BE66" s="35"/>
      <c r="BF66" s="22"/>
      <c r="BG66" s="187"/>
      <c r="BH66" s="23"/>
      <c r="BI66" s="24"/>
      <c r="BJ66" s="194"/>
      <c r="BK66" s="194"/>
      <c r="BL66" s="194"/>
      <c r="BM66" s="25"/>
      <c r="BN66" s="24"/>
      <c r="BO66" s="194"/>
      <c r="BP66" s="194"/>
      <c r="BQ66" s="194"/>
      <c r="BR66" s="25"/>
      <c r="BS66" s="24"/>
      <c r="BT66" s="194"/>
      <c r="BU66" s="194"/>
      <c r="BV66" s="194"/>
      <c r="BW66" s="25"/>
      <c r="BX66" s="77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  <c r="IP66" s="182"/>
    </row>
    <row r="67" spans="1:250" ht="17.149999999999999" customHeight="1" x14ac:dyDescent="0.35">
      <c r="A67" s="30">
        <v>62</v>
      </c>
      <c r="B67" s="30">
        <v>84</v>
      </c>
      <c r="C67" s="30">
        <f t="shared" si="4"/>
        <v>22</v>
      </c>
      <c r="D67" s="18" t="s">
        <v>1927</v>
      </c>
      <c r="E67" s="2">
        <f t="shared" si="1"/>
        <v>21</v>
      </c>
      <c r="F67" s="239">
        <v>20</v>
      </c>
      <c r="G67" s="30">
        <f t="shared" si="2"/>
        <v>1</v>
      </c>
      <c r="H67" s="31"/>
      <c r="I67" s="191" t="s">
        <v>13</v>
      </c>
      <c r="J67" s="202" t="s">
        <v>13</v>
      </c>
      <c r="K67" s="197" t="s">
        <v>13</v>
      </c>
      <c r="L67" s="186">
        <v>1</v>
      </c>
      <c r="M67" s="197" t="s">
        <v>13</v>
      </c>
      <c r="N67" s="202" t="s">
        <v>13</v>
      </c>
      <c r="O67" s="197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7" t="s">
        <v>13</v>
      </c>
      <c r="V67" s="186" t="s">
        <v>13</v>
      </c>
      <c r="W67" s="197" t="s">
        <v>13</v>
      </c>
      <c r="X67" s="202" t="s">
        <v>13</v>
      </c>
      <c r="Y67" s="191" t="s">
        <v>13</v>
      </c>
      <c r="Z67" s="202" t="s">
        <v>13</v>
      </c>
      <c r="AA67" s="197" t="s">
        <v>13</v>
      </c>
      <c r="AB67" s="186" t="s">
        <v>13</v>
      </c>
      <c r="AC67" s="191" t="s">
        <v>13</v>
      </c>
      <c r="AD67" s="202" t="s">
        <v>13</v>
      </c>
      <c r="AE67" s="191" t="s">
        <v>13</v>
      </c>
      <c r="AF67" s="186" t="s">
        <v>13</v>
      </c>
      <c r="AG67" s="191" t="s">
        <v>13</v>
      </c>
      <c r="AH67" s="186" t="s">
        <v>13</v>
      </c>
      <c r="AI67" s="191" t="s">
        <v>13</v>
      </c>
      <c r="AJ67" s="186" t="s">
        <v>13</v>
      </c>
      <c r="AK67" s="191" t="s">
        <v>13</v>
      </c>
      <c r="AL67" s="186" t="s">
        <v>13</v>
      </c>
      <c r="AM67" s="191" t="s">
        <v>13</v>
      </c>
      <c r="AN67" s="186" t="s">
        <v>13</v>
      </c>
      <c r="AO67" s="191" t="s">
        <v>13</v>
      </c>
      <c r="AP67" s="202" t="s">
        <v>13</v>
      </c>
      <c r="AQ67" s="94" t="s">
        <v>13</v>
      </c>
      <c r="AR67" s="186" t="s">
        <v>13</v>
      </c>
      <c r="AS67" s="94" t="s">
        <v>13</v>
      </c>
      <c r="AT67" s="186" t="s">
        <v>13</v>
      </c>
      <c r="AU67" s="191" t="s">
        <v>13</v>
      </c>
      <c r="AV67" s="186" t="s">
        <v>13</v>
      </c>
      <c r="AW67" s="79"/>
      <c r="AX67" s="35"/>
      <c r="AY67" s="37">
        <v>0</v>
      </c>
      <c r="AZ67" s="37">
        <v>0</v>
      </c>
      <c r="BA67" s="37">
        <v>0</v>
      </c>
      <c r="BB67" s="37">
        <v>0</v>
      </c>
      <c r="BC67" s="37">
        <v>0</v>
      </c>
      <c r="BD67" s="35"/>
      <c r="BE67" s="35"/>
      <c r="BF67" s="22"/>
      <c r="BG67" s="187"/>
      <c r="BH67" s="23"/>
      <c r="BI67" s="24"/>
      <c r="BJ67" s="194"/>
      <c r="BK67" s="194"/>
      <c r="BL67" s="194"/>
      <c r="BM67" s="25"/>
      <c r="BN67" s="24"/>
      <c r="BO67" s="194"/>
      <c r="BP67" s="194"/>
      <c r="BQ67" s="194"/>
      <c r="BR67" s="25"/>
      <c r="BS67" s="24"/>
      <c r="BT67" s="194"/>
      <c r="BU67" s="194"/>
      <c r="BV67" s="194"/>
      <c r="BW67" s="25"/>
      <c r="BX67" s="77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</row>
    <row r="68" spans="1:250" ht="17.149999999999999" customHeight="1" x14ac:dyDescent="0.35">
      <c r="A68" s="30">
        <v>63</v>
      </c>
      <c r="B68" s="38"/>
      <c r="C68" s="30"/>
      <c r="D68" s="18" t="s">
        <v>2455</v>
      </c>
      <c r="E68" s="2">
        <f t="shared" si="1"/>
        <v>21</v>
      </c>
      <c r="F68" s="239">
        <v>20</v>
      </c>
      <c r="G68" s="30">
        <f t="shared" si="2"/>
        <v>1</v>
      </c>
      <c r="H68" s="31"/>
      <c r="I68" s="191" t="s">
        <v>13</v>
      </c>
      <c r="J68" s="202" t="s">
        <v>13</v>
      </c>
      <c r="K68" s="197" t="s">
        <v>13</v>
      </c>
      <c r="L68" s="186" t="s">
        <v>13</v>
      </c>
      <c r="M68" s="197" t="s">
        <v>13</v>
      </c>
      <c r="N68" s="202" t="s">
        <v>13</v>
      </c>
      <c r="O68" s="197">
        <v>1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7" t="s">
        <v>13</v>
      </c>
      <c r="V68" s="186" t="s">
        <v>13</v>
      </c>
      <c r="W68" s="197" t="s">
        <v>13</v>
      </c>
      <c r="X68" s="202" t="s">
        <v>13</v>
      </c>
      <c r="Y68" s="191" t="s">
        <v>13</v>
      </c>
      <c r="Z68" s="202" t="s">
        <v>13</v>
      </c>
      <c r="AA68" s="197" t="s">
        <v>13</v>
      </c>
      <c r="AB68" s="186" t="s">
        <v>13</v>
      </c>
      <c r="AC68" s="191" t="s">
        <v>13</v>
      </c>
      <c r="AD68" s="202" t="s">
        <v>13</v>
      </c>
      <c r="AE68" s="191" t="s">
        <v>13</v>
      </c>
      <c r="AF68" s="186" t="s">
        <v>13</v>
      </c>
      <c r="AG68" s="191" t="s">
        <v>13</v>
      </c>
      <c r="AH68" s="186" t="s">
        <v>13</v>
      </c>
      <c r="AI68" s="191" t="s">
        <v>13</v>
      </c>
      <c r="AJ68" s="186" t="s">
        <v>13</v>
      </c>
      <c r="AK68" s="191" t="s">
        <v>13</v>
      </c>
      <c r="AL68" s="186" t="s">
        <v>13</v>
      </c>
      <c r="AM68" s="191" t="s">
        <v>13</v>
      </c>
      <c r="AN68" s="186" t="s">
        <v>13</v>
      </c>
      <c r="AO68" s="191" t="s">
        <v>13</v>
      </c>
      <c r="AP68" s="202" t="s">
        <v>13</v>
      </c>
      <c r="AQ68" s="94" t="s">
        <v>13</v>
      </c>
      <c r="AR68" s="186" t="s">
        <v>13</v>
      </c>
      <c r="AS68" s="94" t="s">
        <v>13</v>
      </c>
      <c r="AT68" s="186" t="s">
        <v>13</v>
      </c>
      <c r="AU68" s="191" t="s">
        <v>13</v>
      </c>
      <c r="AV68" s="186" t="s">
        <v>13</v>
      </c>
      <c r="AW68" s="79"/>
      <c r="AX68" s="35"/>
      <c r="AY68" s="37">
        <v>0</v>
      </c>
      <c r="AZ68" s="37">
        <v>0</v>
      </c>
      <c r="BA68" s="37">
        <v>0</v>
      </c>
      <c r="BB68" s="37">
        <v>0</v>
      </c>
      <c r="BC68" s="37">
        <v>0</v>
      </c>
      <c r="BD68" s="35"/>
      <c r="BE68" s="35"/>
      <c r="BF68" s="22"/>
      <c r="BG68" s="187"/>
      <c r="BH68" s="23"/>
      <c r="BI68" s="24"/>
      <c r="BJ68" s="194"/>
      <c r="BK68" s="194"/>
      <c r="BL68" s="194"/>
      <c r="BM68" s="25"/>
      <c r="BN68" s="24"/>
      <c r="BO68" s="194"/>
      <c r="BP68" s="194"/>
      <c r="BQ68" s="194"/>
      <c r="BR68" s="25"/>
      <c r="BS68" s="24"/>
      <c r="BT68" s="194"/>
      <c r="BU68" s="194"/>
      <c r="BV68" s="194"/>
      <c r="BW68" s="25"/>
      <c r="BX68" s="77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</row>
    <row r="69" spans="1:250" ht="17.149999999999999" customHeight="1" x14ac:dyDescent="0.35">
      <c r="A69" s="30">
        <v>64</v>
      </c>
      <c r="B69" s="30">
        <v>144</v>
      </c>
      <c r="C69" s="30">
        <f t="shared" ref="C69:C101" si="5">B69-A69</f>
        <v>80</v>
      </c>
      <c r="D69" s="18" t="s">
        <v>477</v>
      </c>
      <c r="E69" s="2">
        <f t="shared" si="1"/>
        <v>21</v>
      </c>
      <c r="F69" s="239"/>
      <c r="G69" s="30">
        <f t="shared" si="2"/>
        <v>2</v>
      </c>
      <c r="H69" s="31"/>
      <c r="I69" s="191">
        <v>17</v>
      </c>
      <c r="J69" s="202" t="s">
        <v>13</v>
      </c>
      <c r="K69" s="197" t="s">
        <v>13</v>
      </c>
      <c r="L69" s="186" t="s">
        <v>13</v>
      </c>
      <c r="M69" s="197" t="s">
        <v>13</v>
      </c>
      <c r="N69" s="202" t="s">
        <v>13</v>
      </c>
      <c r="O69" s="197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7" t="s">
        <v>13</v>
      </c>
      <c r="V69" s="186" t="s">
        <v>13</v>
      </c>
      <c r="W69" s="197" t="s">
        <v>13</v>
      </c>
      <c r="X69" s="202" t="s">
        <v>13</v>
      </c>
      <c r="Y69" s="191" t="s">
        <v>13</v>
      </c>
      <c r="Z69" s="202" t="s">
        <v>13</v>
      </c>
      <c r="AA69" s="197" t="s">
        <v>13</v>
      </c>
      <c r="AB69" s="186" t="s">
        <v>13</v>
      </c>
      <c r="AC69" s="191" t="s">
        <v>13</v>
      </c>
      <c r="AD69" s="202" t="s">
        <v>13</v>
      </c>
      <c r="AE69" s="191" t="s">
        <v>13</v>
      </c>
      <c r="AF69" s="186" t="s">
        <v>13</v>
      </c>
      <c r="AG69" s="191" t="s">
        <v>13</v>
      </c>
      <c r="AH69" s="186">
        <v>4</v>
      </c>
      <c r="AI69" s="191" t="s">
        <v>13</v>
      </c>
      <c r="AJ69" s="186" t="s">
        <v>13</v>
      </c>
      <c r="AK69" s="191" t="s">
        <v>13</v>
      </c>
      <c r="AL69" s="186" t="s">
        <v>13</v>
      </c>
      <c r="AM69" s="191" t="s">
        <v>13</v>
      </c>
      <c r="AN69" s="186" t="s">
        <v>13</v>
      </c>
      <c r="AO69" s="191" t="s">
        <v>13</v>
      </c>
      <c r="AP69" s="202" t="s">
        <v>13</v>
      </c>
      <c r="AQ69" s="94" t="s">
        <v>13</v>
      </c>
      <c r="AR69" s="186" t="s">
        <v>13</v>
      </c>
      <c r="AS69" s="94" t="s">
        <v>13</v>
      </c>
      <c r="AT69" s="186" t="s">
        <v>13</v>
      </c>
      <c r="AU69" s="191" t="s">
        <v>13</v>
      </c>
      <c r="AV69" s="186" t="s">
        <v>13</v>
      </c>
      <c r="AW69" s="79"/>
      <c r="AX69" s="35"/>
      <c r="AY69" s="37">
        <v>0</v>
      </c>
      <c r="AZ69" s="37">
        <v>0</v>
      </c>
      <c r="BA69" s="37">
        <v>0</v>
      </c>
      <c r="BB69" s="37">
        <v>0</v>
      </c>
      <c r="BC69" s="37">
        <v>0</v>
      </c>
      <c r="BD69" s="35"/>
      <c r="BE69" s="35"/>
      <c r="BF69" s="22"/>
      <c r="BG69" s="187"/>
      <c r="BH69" s="23"/>
      <c r="BI69" s="24"/>
      <c r="BJ69" s="194"/>
      <c r="BK69" s="194"/>
      <c r="BL69" s="194"/>
      <c r="BM69" s="25"/>
      <c r="BN69" s="24"/>
      <c r="BO69" s="194"/>
      <c r="BP69" s="194"/>
      <c r="BQ69" s="194"/>
      <c r="BR69" s="25"/>
      <c r="BS69" s="24"/>
      <c r="BT69" s="194"/>
      <c r="BU69" s="194"/>
      <c r="BV69" s="194"/>
      <c r="BW69" s="25"/>
      <c r="BX69" s="77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</row>
    <row r="70" spans="1:250" ht="17.149999999999999" customHeight="1" x14ac:dyDescent="0.35">
      <c r="A70" s="30">
        <v>65</v>
      </c>
      <c r="B70" s="30">
        <v>53</v>
      </c>
      <c r="C70" s="30">
        <f t="shared" si="5"/>
        <v>-12</v>
      </c>
      <c r="D70" s="18" t="s">
        <v>645</v>
      </c>
      <c r="E70" s="2">
        <f t="shared" ref="E70:E133" si="6">LARGE(H70:BC70,1)+LARGE(H70:BC70,2)+LARGE(H70:BC70,3)+LARGE(H70:BC70,4)+LARGE(H70:BC70,5)+F70</f>
        <v>20</v>
      </c>
      <c r="F70" s="239">
        <v>20</v>
      </c>
      <c r="G70" s="30">
        <f t="shared" ref="G70:G133" si="7">COUNT(H70:AV70)</f>
        <v>0</v>
      </c>
      <c r="H70" s="31"/>
      <c r="I70" s="191" t="s">
        <v>13</v>
      </c>
      <c r="J70" s="202" t="s">
        <v>13</v>
      </c>
      <c r="K70" s="197" t="s">
        <v>13</v>
      </c>
      <c r="L70" s="186" t="s">
        <v>13</v>
      </c>
      <c r="M70" s="197" t="s">
        <v>13</v>
      </c>
      <c r="N70" s="202" t="s">
        <v>13</v>
      </c>
      <c r="O70" s="197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7" t="s">
        <v>13</v>
      </c>
      <c r="V70" s="186" t="s">
        <v>13</v>
      </c>
      <c r="W70" s="197" t="s">
        <v>13</v>
      </c>
      <c r="X70" s="202" t="s">
        <v>13</v>
      </c>
      <c r="Y70" s="191" t="s">
        <v>13</v>
      </c>
      <c r="Z70" s="202" t="s">
        <v>13</v>
      </c>
      <c r="AA70" s="197" t="s">
        <v>13</v>
      </c>
      <c r="AB70" s="186" t="s">
        <v>13</v>
      </c>
      <c r="AC70" s="191" t="s">
        <v>13</v>
      </c>
      <c r="AD70" s="202" t="s">
        <v>13</v>
      </c>
      <c r="AE70" s="191" t="s">
        <v>13</v>
      </c>
      <c r="AF70" s="186" t="s">
        <v>13</v>
      </c>
      <c r="AG70" s="191" t="s">
        <v>13</v>
      </c>
      <c r="AH70" s="186" t="s">
        <v>13</v>
      </c>
      <c r="AI70" s="191" t="s">
        <v>13</v>
      </c>
      <c r="AJ70" s="186" t="s">
        <v>13</v>
      </c>
      <c r="AK70" s="191" t="s">
        <v>13</v>
      </c>
      <c r="AL70" s="186" t="s">
        <v>13</v>
      </c>
      <c r="AM70" s="191" t="s">
        <v>13</v>
      </c>
      <c r="AN70" s="186" t="s">
        <v>13</v>
      </c>
      <c r="AO70" s="191" t="s">
        <v>13</v>
      </c>
      <c r="AP70" s="202" t="s">
        <v>13</v>
      </c>
      <c r="AQ70" s="94" t="s">
        <v>13</v>
      </c>
      <c r="AR70" s="186" t="s">
        <v>13</v>
      </c>
      <c r="AS70" s="94" t="s">
        <v>13</v>
      </c>
      <c r="AT70" s="186" t="s">
        <v>13</v>
      </c>
      <c r="AU70" s="191" t="s">
        <v>13</v>
      </c>
      <c r="AV70" s="186" t="s">
        <v>13</v>
      </c>
      <c r="AW70" s="79"/>
      <c r="AX70" s="35"/>
      <c r="AY70" s="37">
        <v>0</v>
      </c>
      <c r="AZ70" s="37">
        <v>0</v>
      </c>
      <c r="BA70" s="37">
        <v>0</v>
      </c>
      <c r="BB70" s="37">
        <v>0</v>
      </c>
      <c r="BC70" s="37">
        <v>0</v>
      </c>
      <c r="BD70" s="35"/>
      <c r="BE70" s="35"/>
      <c r="BF70" s="22"/>
      <c r="BG70" s="187"/>
      <c r="BH70" s="23"/>
      <c r="BI70" s="24"/>
      <c r="BJ70" s="194"/>
      <c r="BK70" s="194"/>
      <c r="BL70" s="194"/>
      <c r="BM70" s="25"/>
      <c r="BN70" s="24"/>
      <c r="BO70" s="194"/>
      <c r="BP70" s="194"/>
      <c r="BQ70" s="194"/>
      <c r="BR70" s="25"/>
      <c r="BS70" s="24"/>
      <c r="BT70" s="194"/>
      <c r="BU70" s="194"/>
      <c r="BV70" s="194"/>
      <c r="BW70" s="25"/>
      <c r="BX70" s="77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  <c r="IP70" s="182"/>
    </row>
    <row r="71" spans="1:250" ht="17.149999999999999" customHeight="1" x14ac:dyDescent="0.35">
      <c r="A71" s="30">
        <v>66</v>
      </c>
      <c r="B71" s="30">
        <v>54</v>
      </c>
      <c r="C71" s="30">
        <f t="shared" si="5"/>
        <v>-12</v>
      </c>
      <c r="D71" s="18" t="s">
        <v>708</v>
      </c>
      <c r="E71" s="2">
        <f t="shared" si="6"/>
        <v>20</v>
      </c>
      <c r="F71" s="238">
        <v>20</v>
      </c>
      <c r="G71" s="30">
        <f t="shared" si="7"/>
        <v>0</v>
      </c>
      <c r="H71" s="31"/>
      <c r="I71" s="191" t="s">
        <v>13</v>
      </c>
      <c r="J71" s="202" t="s">
        <v>13</v>
      </c>
      <c r="K71" s="197" t="s">
        <v>13</v>
      </c>
      <c r="L71" s="186" t="s">
        <v>13</v>
      </c>
      <c r="M71" s="197" t="s">
        <v>13</v>
      </c>
      <c r="N71" s="202" t="s">
        <v>13</v>
      </c>
      <c r="O71" s="197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7" t="s">
        <v>13</v>
      </c>
      <c r="V71" s="186" t="s">
        <v>13</v>
      </c>
      <c r="W71" s="197" t="s">
        <v>13</v>
      </c>
      <c r="X71" s="202" t="s">
        <v>13</v>
      </c>
      <c r="Y71" s="191" t="s">
        <v>13</v>
      </c>
      <c r="Z71" s="202" t="s">
        <v>13</v>
      </c>
      <c r="AA71" s="197" t="s">
        <v>13</v>
      </c>
      <c r="AB71" s="186" t="s">
        <v>13</v>
      </c>
      <c r="AC71" s="191" t="s">
        <v>13</v>
      </c>
      <c r="AD71" s="202" t="s">
        <v>13</v>
      </c>
      <c r="AE71" s="191" t="s">
        <v>13</v>
      </c>
      <c r="AF71" s="186" t="s">
        <v>13</v>
      </c>
      <c r="AG71" s="191" t="s">
        <v>13</v>
      </c>
      <c r="AH71" s="186" t="s">
        <v>13</v>
      </c>
      <c r="AI71" s="191" t="s">
        <v>13</v>
      </c>
      <c r="AJ71" s="186" t="s">
        <v>13</v>
      </c>
      <c r="AK71" s="191" t="s">
        <v>13</v>
      </c>
      <c r="AL71" s="186" t="s">
        <v>13</v>
      </c>
      <c r="AM71" s="191" t="s">
        <v>13</v>
      </c>
      <c r="AN71" s="186" t="s">
        <v>13</v>
      </c>
      <c r="AO71" s="191" t="s">
        <v>13</v>
      </c>
      <c r="AP71" s="202" t="s">
        <v>13</v>
      </c>
      <c r="AQ71" s="94" t="s">
        <v>13</v>
      </c>
      <c r="AR71" s="186" t="s">
        <v>13</v>
      </c>
      <c r="AS71" s="94" t="s">
        <v>13</v>
      </c>
      <c r="AT71" s="186" t="s">
        <v>13</v>
      </c>
      <c r="AU71" s="191" t="s">
        <v>13</v>
      </c>
      <c r="AV71" s="186" t="s">
        <v>13</v>
      </c>
      <c r="AW71" s="79"/>
      <c r="AX71" s="35"/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5"/>
      <c r="BE71" s="35"/>
      <c r="BF71" s="22"/>
      <c r="BG71" s="187"/>
      <c r="BH71" s="23"/>
      <c r="BI71" s="24"/>
      <c r="BJ71" s="194"/>
      <c r="BK71" s="194"/>
      <c r="BL71" s="194"/>
      <c r="BM71" s="25"/>
      <c r="BN71" s="24"/>
      <c r="BO71" s="194"/>
      <c r="BP71" s="194"/>
      <c r="BQ71" s="194"/>
      <c r="BR71" s="25"/>
      <c r="BS71" s="24"/>
      <c r="BT71" s="194"/>
      <c r="BU71" s="194"/>
      <c r="BV71" s="194"/>
      <c r="BW71" s="25"/>
      <c r="BX71" s="77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  <c r="IP71" s="182"/>
    </row>
    <row r="72" spans="1:250" ht="17.149999999999999" customHeight="1" x14ac:dyDescent="0.35">
      <c r="A72" s="30">
        <v>67</v>
      </c>
      <c r="B72" s="30">
        <v>55</v>
      </c>
      <c r="C72" s="30">
        <f t="shared" si="5"/>
        <v>-12</v>
      </c>
      <c r="D72" s="18" t="s">
        <v>1126</v>
      </c>
      <c r="E72" s="2">
        <f t="shared" si="6"/>
        <v>20</v>
      </c>
      <c r="F72" s="239">
        <v>20</v>
      </c>
      <c r="G72" s="30">
        <f t="shared" si="7"/>
        <v>0</v>
      </c>
      <c r="H72" s="31"/>
      <c r="I72" s="191" t="s">
        <v>13</v>
      </c>
      <c r="J72" s="202" t="s">
        <v>13</v>
      </c>
      <c r="K72" s="197" t="s">
        <v>13</v>
      </c>
      <c r="L72" s="186" t="s">
        <v>13</v>
      </c>
      <c r="M72" s="197" t="s">
        <v>13</v>
      </c>
      <c r="N72" s="202" t="s">
        <v>13</v>
      </c>
      <c r="O72" s="197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7" t="s">
        <v>13</v>
      </c>
      <c r="V72" s="186" t="s">
        <v>13</v>
      </c>
      <c r="W72" s="197" t="s">
        <v>13</v>
      </c>
      <c r="X72" s="202" t="s">
        <v>13</v>
      </c>
      <c r="Y72" s="191" t="s">
        <v>13</v>
      </c>
      <c r="Z72" s="202" t="s">
        <v>13</v>
      </c>
      <c r="AA72" s="197" t="s">
        <v>13</v>
      </c>
      <c r="AB72" s="186" t="s">
        <v>13</v>
      </c>
      <c r="AC72" s="191" t="s">
        <v>13</v>
      </c>
      <c r="AD72" s="202" t="s">
        <v>13</v>
      </c>
      <c r="AE72" s="191" t="s">
        <v>13</v>
      </c>
      <c r="AF72" s="186" t="s">
        <v>13</v>
      </c>
      <c r="AG72" s="191" t="s">
        <v>13</v>
      </c>
      <c r="AH72" s="186" t="s">
        <v>13</v>
      </c>
      <c r="AI72" s="191" t="s">
        <v>13</v>
      </c>
      <c r="AJ72" s="186" t="s">
        <v>13</v>
      </c>
      <c r="AK72" s="191" t="s">
        <v>13</v>
      </c>
      <c r="AL72" s="186" t="s">
        <v>13</v>
      </c>
      <c r="AM72" s="191" t="s">
        <v>13</v>
      </c>
      <c r="AN72" s="186" t="s">
        <v>13</v>
      </c>
      <c r="AO72" s="191" t="s">
        <v>13</v>
      </c>
      <c r="AP72" s="202" t="s">
        <v>13</v>
      </c>
      <c r="AQ72" s="94" t="s">
        <v>13</v>
      </c>
      <c r="AR72" s="186" t="s">
        <v>13</v>
      </c>
      <c r="AS72" s="94" t="s">
        <v>13</v>
      </c>
      <c r="AT72" s="186" t="s">
        <v>13</v>
      </c>
      <c r="AU72" s="191" t="s">
        <v>13</v>
      </c>
      <c r="AV72" s="186" t="s">
        <v>13</v>
      </c>
      <c r="AW72" s="79"/>
      <c r="AX72" s="35"/>
      <c r="AY72" s="37">
        <v>0</v>
      </c>
      <c r="AZ72" s="37">
        <v>0</v>
      </c>
      <c r="BA72" s="37">
        <v>0</v>
      </c>
      <c r="BB72" s="37">
        <v>0</v>
      </c>
      <c r="BC72" s="37">
        <v>0</v>
      </c>
      <c r="BD72" s="35"/>
      <c r="BE72" s="35"/>
      <c r="BF72" s="22"/>
      <c r="BG72" s="187"/>
      <c r="BH72" s="23"/>
      <c r="BI72" s="24"/>
      <c r="BJ72" s="194"/>
      <c r="BK72" s="194"/>
      <c r="BL72" s="194"/>
      <c r="BM72" s="25"/>
      <c r="BN72" s="24"/>
      <c r="BO72" s="194"/>
      <c r="BP72" s="194"/>
      <c r="BQ72" s="194"/>
      <c r="BR72" s="25"/>
      <c r="BS72" s="24"/>
      <c r="BT72" s="194"/>
      <c r="BU72" s="194"/>
      <c r="BV72" s="194"/>
      <c r="BW72" s="25"/>
      <c r="BX72" s="77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  <c r="IK72" s="182"/>
      <c r="IL72" s="182"/>
      <c r="IM72" s="182"/>
      <c r="IN72" s="182"/>
      <c r="IO72" s="182"/>
      <c r="IP72" s="182"/>
    </row>
    <row r="73" spans="1:250" ht="17.149999999999999" customHeight="1" x14ac:dyDescent="0.35">
      <c r="A73" s="30">
        <v>68</v>
      </c>
      <c r="B73" s="30">
        <v>56</v>
      </c>
      <c r="C73" s="30">
        <f t="shared" si="5"/>
        <v>-12</v>
      </c>
      <c r="D73" s="18" t="s">
        <v>556</v>
      </c>
      <c r="E73" s="2">
        <f t="shared" si="6"/>
        <v>20</v>
      </c>
      <c r="F73" s="239">
        <v>20</v>
      </c>
      <c r="G73" s="30">
        <f t="shared" si="7"/>
        <v>0</v>
      </c>
      <c r="H73" s="31"/>
      <c r="I73" s="191" t="s">
        <v>13</v>
      </c>
      <c r="J73" s="202" t="s">
        <v>13</v>
      </c>
      <c r="K73" s="197" t="s">
        <v>13</v>
      </c>
      <c r="L73" s="186" t="s">
        <v>13</v>
      </c>
      <c r="M73" s="197" t="s">
        <v>13</v>
      </c>
      <c r="N73" s="202" t="s">
        <v>13</v>
      </c>
      <c r="O73" s="197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7" t="s">
        <v>13</v>
      </c>
      <c r="V73" s="186" t="s">
        <v>13</v>
      </c>
      <c r="W73" s="197" t="s">
        <v>13</v>
      </c>
      <c r="X73" s="202" t="s">
        <v>13</v>
      </c>
      <c r="Y73" s="191" t="s">
        <v>13</v>
      </c>
      <c r="Z73" s="202" t="s">
        <v>13</v>
      </c>
      <c r="AA73" s="197" t="s">
        <v>13</v>
      </c>
      <c r="AB73" s="186" t="s">
        <v>13</v>
      </c>
      <c r="AC73" s="191" t="s">
        <v>13</v>
      </c>
      <c r="AD73" s="202" t="s">
        <v>13</v>
      </c>
      <c r="AE73" s="191" t="s">
        <v>13</v>
      </c>
      <c r="AF73" s="186" t="s">
        <v>13</v>
      </c>
      <c r="AG73" s="191" t="s">
        <v>13</v>
      </c>
      <c r="AH73" s="186" t="s">
        <v>13</v>
      </c>
      <c r="AI73" s="191" t="s">
        <v>13</v>
      </c>
      <c r="AJ73" s="186" t="s">
        <v>13</v>
      </c>
      <c r="AK73" s="191" t="s">
        <v>13</v>
      </c>
      <c r="AL73" s="186" t="s">
        <v>13</v>
      </c>
      <c r="AM73" s="191" t="s">
        <v>13</v>
      </c>
      <c r="AN73" s="186" t="s">
        <v>13</v>
      </c>
      <c r="AO73" s="191" t="s">
        <v>13</v>
      </c>
      <c r="AP73" s="202" t="s">
        <v>13</v>
      </c>
      <c r="AQ73" s="94" t="s">
        <v>13</v>
      </c>
      <c r="AR73" s="186" t="s">
        <v>13</v>
      </c>
      <c r="AS73" s="94" t="s">
        <v>13</v>
      </c>
      <c r="AT73" s="186" t="s">
        <v>13</v>
      </c>
      <c r="AU73" s="191" t="s">
        <v>13</v>
      </c>
      <c r="AV73" s="186" t="s">
        <v>13</v>
      </c>
      <c r="AW73" s="79"/>
      <c r="AX73" s="35"/>
      <c r="AY73" s="37">
        <v>0</v>
      </c>
      <c r="AZ73" s="37">
        <v>0</v>
      </c>
      <c r="BA73" s="37">
        <v>0</v>
      </c>
      <c r="BB73" s="37">
        <v>0</v>
      </c>
      <c r="BC73" s="37">
        <v>0</v>
      </c>
      <c r="BD73" s="35"/>
      <c r="BE73" s="35"/>
      <c r="BF73" s="22"/>
      <c r="BG73" s="187"/>
      <c r="BH73" s="23"/>
      <c r="BI73" s="24"/>
      <c r="BJ73" s="194"/>
      <c r="BK73" s="194"/>
      <c r="BL73" s="194"/>
      <c r="BM73" s="25"/>
      <c r="BN73" s="24"/>
      <c r="BO73" s="194"/>
      <c r="BP73" s="194"/>
      <c r="BQ73" s="194"/>
      <c r="BR73" s="25"/>
      <c r="BS73" s="24"/>
      <c r="BT73" s="194"/>
      <c r="BU73" s="194"/>
      <c r="BV73" s="194"/>
      <c r="BW73" s="25"/>
      <c r="BX73" s="77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  <c r="IK73" s="182"/>
      <c r="IL73" s="182"/>
      <c r="IM73" s="182"/>
      <c r="IN73" s="182"/>
      <c r="IO73" s="182"/>
      <c r="IP73" s="182"/>
    </row>
    <row r="74" spans="1:250" ht="17.149999999999999" customHeight="1" x14ac:dyDescent="0.35">
      <c r="A74" s="30">
        <v>69</v>
      </c>
      <c r="B74" s="30">
        <v>57</v>
      </c>
      <c r="C74" s="30">
        <f t="shared" si="5"/>
        <v>-12</v>
      </c>
      <c r="D74" s="18" t="s">
        <v>1128</v>
      </c>
      <c r="E74" s="2">
        <f t="shared" si="6"/>
        <v>20</v>
      </c>
      <c r="F74" s="239">
        <v>20</v>
      </c>
      <c r="G74" s="30">
        <f t="shared" si="7"/>
        <v>0</v>
      </c>
      <c r="H74" s="31"/>
      <c r="I74" s="191" t="s">
        <v>13</v>
      </c>
      <c r="J74" s="202" t="s">
        <v>13</v>
      </c>
      <c r="K74" s="197" t="s">
        <v>13</v>
      </c>
      <c r="L74" s="186" t="s">
        <v>13</v>
      </c>
      <c r="M74" s="197" t="s">
        <v>13</v>
      </c>
      <c r="N74" s="202" t="s">
        <v>13</v>
      </c>
      <c r="O74" s="197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7" t="s">
        <v>13</v>
      </c>
      <c r="V74" s="186" t="s">
        <v>13</v>
      </c>
      <c r="W74" s="197" t="s">
        <v>13</v>
      </c>
      <c r="X74" s="202" t="s">
        <v>13</v>
      </c>
      <c r="Y74" s="191" t="s">
        <v>13</v>
      </c>
      <c r="Z74" s="202" t="s">
        <v>13</v>
      </c>
      <c r="AA74" s="197" t="s">
        <v>13</v>
      </c>
      <c r="AB74" s="186" t="s">
        <v>13</v>
      </c>
      <c r="AC74" s="191" t="s">
        <v>13</v>
      </c>
      <c r="AD74" s="202" t="s">
        <v>13</v>
      </c>
      <c r="AE74" s="191" t="s">
        <v>13</v>
      </c>
      <c r="AF74" s="186" t="s">
        <v>13</v>
      </c>
      <c r="AG74" s="191" t="s">
        <v>13</v>
      </c>
      <c r="AH74" s="186" t="s">
        <v>13</v>
      </c>
      <c r="AI74" s="191" t="s">
        <v>13</v>
      </c>
      <c r="AJ74" s="186" t="s">
        <v>13</v>
      </c>
      <c r="AK74" s="191" t="s">
        <v>13</v>
      </c>
      <c r="AL74" s="186" t="s">
        <v>13</v>
      </c>
      <c r="AM74" s="191" t="s">
        <v>13</v>
      </c>
      <c r="AN74" s="186" t="s">
        <v>13</v>
      </c>
      <c r="AO74" s="191" t="s">
        <v>13</v>
      </c>
      <c r="AP74" s="202" t="s">
        <v>13</v>
      </c>
      <c r="AQ74" s="94" t="s">
        <v>13</v>
      </c>
      <c r="AR74" s="186" t="s">
        <v>13</v>
      </c>
      <c r="AS74" s="94" t="s">
        <v>13</v>
      </c>
      <c r="AT74" s="186" t="s">
        <v>13</v>
      </c>
      <c r="AU74" s="191" t="s">
        <v>13</v>
      </c>
      <c r="AV74" s="186" t="s">
        <v>13</v>
      </c>
      <c r="AW74" s="79"/>
      <c r="AX74" s="35"/>
      <c r="AY74" s="37">
        <v>0</v>
      </c>
      <c r="AZ74" s="37">
        <v>0</v>
      </c>
      <c r="BA74" s="37">
        <v>0</v>
      </c>
      <c r="BB74" s="37">
        <v>0</v>
      </c>
      <c r="BC74" s="37">
        <v>0</v>
      </c>
      <c r="BD74" s="35"/>
      <c r="BE74" s="35"/>
      <c r="BF74" s="22"/>
      <c r="BG74" s="187"/>
      <c r="BH74" s="23"/>
      <c r="BI74" s="24"/>
      <c r="BJ74" s="194"/>
      <c r="BK74" s="194"/>
      <c r="BL74" s="194"/>
      <c r="BM74" s="25"/>
      <c r="BN74" s="24"/>
      <c r="BO74" s="194"/>
      <c r="BP74" s="194"/>
      <c r="BQ74" s="194"/>
      <c r="BR74" s="25"/>
      <c r="BS74" s="24"/>
      <c r="BT74" s="194"/>
      <c r="BU74" s="194"/>
      <c r="BV74" s="194"/>
      <c r="BW74" s="25"/>
      <c r="BX74" s="77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  <c r="IK74" s="182"/>
      <c r="IL74" s="182"/>
      <c r="IM74" s="182"/>
      <c r="IN74" s="182"/>
      <c r="IO74" s="182"/>
      <c r="IP74" s="182"/>
    </row>
    <row r="75" spans="1:250" ht="17.149999999999999" customHeight="1" x14ac:dyDescent="0.35">
      <c r="A75" s="30">
        <v>70</v>
      </c>
      <c r="B75" s="30">
        <v>58</v>
      </c>
      <c r="C75" s="30">
        <f t="shared" si="5"/>
        <v>-12</v>
      </c>
      <c r="D75" s="18" t="s">
        <v>75</v>
      </c>
      <c r="E75" s="2">
        <f t="shared" si="6"/>
        <v>20</v>
      </c>
      <c r="F75" s="239">
        <v>20</v>
      </c>
      <c r="G75" s="30">
        <f t="shared" si="7"/>
        <v>0</v>
      </c>
      <c r="H75" s="31"/>
      <c r="I75" s="191" t="s">
        <v>13</v>
      </c>
      <c r="J75" s="202" t="s">
        <v>13</v>
      </c>
      <c r="K75" s="197" t="s">
        <v>13</v>
      </c>
      <c r="L75" s="186" t="s">
        <v>13</v>
      </c>
      <c r="M75" s="197" t="s">
        <v>13</v>
      </c>
      <c r="N75" s="202" t="s">
        <v>13</v>
      </c>
      <c r="O75" s="197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7" t="s">
        <v>13</v>
      </c>
      <c r="V75" s="186" t="s">
        <v>13</v>
      </c>
      <c r="W75" s="197" t="s">
        <v>13</v>
      </c>
      <c r="X75" s="202" t="s">
        <v>13</v>
      </c>
      <c r="Y75" s="191" t="s">
        <v>13</v>
      </c>
      <c r="Z75" s="202" t="s">
        <v>13</v>
      </c>
      <c r="AA75" s="197" t="s">
        <v>13</v>
      </c>
      <c r="AB75" s="186" t="s">
        <v>13</v>
      </c>
      <c r="AC75" s="191" t="s">
        <v>13</v>
      </c>
      <c r="AD75" s="202" t="s">
        <v>13</v>
      </c>
      <c r="AE75" s="191" t="s">
        <v>13</v>
      </c>
      <c r="AF75" s="186" t="s">
        <v>13</v>
      </c>
      <c r="AG75" s="191" t="s">
        <v>13</v>
      </c>
      <c r="AH75" s="186" t="s">
        <v>13</v>
      </c>
      <c r="AI75" s="191" t="s">
        <v>13</v>
      </c>
      <c r="AJ75" s="186" t="s">
        <v>13</v>
      </c>
      <c r="AK75" s="191" t="s">
        <v>13</v>
      </c>
      <c r="AL75" s="186" t="s">
        <v>13</v>
      </c>
      <c r="AM75" s="191" t="s">
        <v>13</v>
      </c>
      <c r="AN75" s="186" t="s">
        <v>13</v>
      </c>
      <c r="AO75" s="191" t="s">
        <v>13</v>
      </c>
      <c r="AP75" s="202" t="s">
        <v>13</v>
      </c>
      <c r="AQ75" s="94" t="s">
        <v>13</v>
      </c>
      <c r="AR75" s="186" t="s">
        <v>13</v>
      </c>
      <c r="AS75" s="94" t="s">
        <v>13</v>
      </c>
      <c r="AT75" s="186" t="s">
        <v>13</v>
      </c>
      <c r="AU75" s="191" t="s">
        <v>13</v>
      </c>
      <c r="AV75" s="186" t="s">
        <v>13</v>
      </c>
      <c r="AW75" s="79"/>
      <c r="AX75" s="35"/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5"/>
      <c r="BE75" s="35"/>
      <c r="BF75" s="22"/>
      <c r="BG75" s="187"/>
      <c r="BH75" s="23"/>
      <c r="BI75" s="24"/>
      <c r="BJ75" s="194"/>
      <c r="BK75" s="194"/>
      <c r="BL75" s="194"/>
      <c r="BM75" s="25"/>
      <c r="BN75" s="24"/>
      <c r="BO75" s="194"/>
      <c r="BP75" s="194"/>
      <c r="BQ75" s="194"/>
      <c r="BR75" s="25"/>
      <c r="BS75" s="24"/>
      <c r="BT75" s="194"/>
      <c r="BU75" s="194"/>
      <c r="BV75" s="194"/>
      <c r="BW75" s="25"/>
      <c r="BX75" s="77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  <c r="IJ75" s="182"/>
      <c r="IK75" s="182"/>
      <c r="IL75" s="182"/>
      <c r="IM75" s="182"/>
      <c r="IN75" s="182"/>
      <c r="IO75" s="182"/>
      <c r="IP75" s="182"/>
    </row>
    <row r="76" spans="1:250" ht="17.149999999999999" customHeight="1" x14ac:dyDescent="0.35">
      <c r="A76" s="30">
        <v>71</v>
      </c>
      <c r="B76" s="30">
        <v>59</v>
      </c>
      <c r="C76" s="30">
        <f t="shared" si="5"/>
        <v>-12</v>
      </c>
      <c r="D76" s="18" t="s">
        <v>1129</v>
      </c>
      <c r="E76" s="2">
        <f t="shared" si="6"/>
        <v>20</v>
      </c>
      <c r="F76" s="239">
        <v>20</v>
      </c>
      <c r="G76" s="30">
        <f t="shared" si="7"/>
        <v>0</v>
      </c>
      <c r="H76" s="31"/>
      <c r="I76" s="191" t="s">
        <v>13</v>
      </c>
      <c r="J76" s="202" t="s">
        <v>13</v>
      </c>
      <c r="K76" s="197" t="s">
        <v>13</v>
      </c>
      <c r="L76" s="186" t="s">
        <v>13</v>
      </c>
      <c r="M76" s="197" t="s">
        <v>13</v>
      </c>
      <c r="N76" s="202" t="s">
        <v>13</v>
      </c>
      <c r="O76" s="197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7" t="s">
        <v>13</v>
      </c>
      <c r="V76" s="186" t="s">
        <v>13</v>
      </c>
      <c r="W76" s="197" t="s">
        <v>13</v>
      </c>
      <c r="X76" s="202" t="s">
        <v>13</v>
      </c>
      <c r="Y76" s="191" t="s">
        <v>13</v>
      </c>
      <c r="Z76" s="202" t="s">
        <v>13</v>
      </c>
      <c r="AA76" s="197" t="s">
        <v>13</v>
      </c>
      <c r="AB76" s="186" t="s">
        <v>13</v>
      </c>
      <c r="AC76" s="191" t="s">
        <v>13</v>
      </c>
      <c r="AD76" s="202" t="s">
        <v>13</v>
      </c>
      <c r="AE76" s="191" t="s">
        <v>13</v>
      </c>
      <c r="AF76" s="186" t="s">
        <v>13</v>
      </c>
      <c r="AG76" s="191" t="s">
        <v>13</v>
      </c>
      <c r="AH76" s="186" t="s">
        <v>13</v>
      </c>
      <c r="AI76" s="191" t="s">
        <v>13</v>
      </c>
      <c r="AJ76" s="186" t="s">
        <v>13</v>
      </c>
      <c r="AK76" s="191" t="s">
        <v>13</v>
      </c>
      <c r="AL76" s="186" t="s">
        <v>13</v>
      </c>
      <c r="AM76" s="191" t="s">
        <v>13</v>
      </c>
      <c r="AN76" s="186" t="s">
        <v>13</v>
      </c>
      <c r="AO76" s="191" t="s">
        <v>13</v>
      </c>
      <c r="AP76" s="202" t="s">
        <v>13</v>
      </c>
      <c r="AQ76" s="94" t="s">
        <v>13</v>
      </c>
      <c r="AR76" s="186" t="s">
        <v>13</v>
      </c>
      <c r="AS76" s="94" t="s">
        <v>13</v>
      </c>
      <c r="AT76" s="186" t="s">
        <v>13</v>
      </c>
      <c r="AU76" s="191" t="s">
        <v>13</v>
      </c>
      <c r="AV76" s="186" t="s">
        <v>13</v>
      </c>
      <c r="AW76" s="79"/>
      <c r="AX76" s="35"/>
      <c r="AY76" s="37">
        <v>0</v>
      </c>
      <c r="AZ76" s="37">
        <v>0</v>
      </c>
      <c r="BA76" s="37">
        <v>0</v>
      </c>
      <c r="BB76" s="37">
        <v>0</v>
      </c>
      <c r="BC76" s="37">
        <v>0</v>
      </c>
      <c r="BD76" s="35"/>
      <c r="BE76" s="35"/>
      <c r="BF76" s="22"/>
      <c r="BG76" s="187"/>
      <c r="BH76" s="23"/>
      <c r="BI76" s="24"/>
      <c r="BJ76" s="194"/>
      <c r="BK76" s="194"/>
      <c r="BL76" s="194"/>
      <c r="BM76" s="25"/>
      <c r="BN76" s="24"/>
      <c r="BO76" s="194"/>
      <c r="BP76" s="194"/>
      <c r="BQ76" s="194"/>
      <c r="BR76" s="25"/>
      <c r="BS76" s="24"/>
      <c r="BT76" s="194"/>
      <c r="BU76" s="194"/>
      <c r="BV76" s="194"/>
      <c r="BW76" s="25"/>
      <c r="BX76" s="77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  <c r="IJ76" s="182"/>
      <c r="IK76" s="182"/>
      <c r="IL76" s="182"/>
      <c r="IM76" s="182"/>
      <c r="IN76" s="182"/>
      <c r="IO76" s="182"/>
      <c r="IP76" s="182"/>
    </row>
    <row r="77" spans="1:250" ht="17.149999999999999" customHeight="1" x14ac:dyDescent="0.35">
      <c r="A77" s="30">
        <v>72</v>
      </c>
      <c r="B77" s="30">
        <v>60</v>
      </c>
      <c r="C77" s="30">
        <f t="shared" si="5"/>
        <v>-12</v>
      </c>
      <c r="D77" s="18" t="s">
        <v>823</v>
      </c>
      <c r="E77" s="2">
        <f t="shared" si="6"/>
        <v>20</v>
      </c>
      <c r="F77" s="239">
        <v>20</v>
      </c>
      <c r="G77" s="30">
        <f t="shared" si="7"/>
        <v>0</v>
      </c>
      <c r="H77" s="31"/>
      <c r="I77" s="191" t="s">
        <v>13</v>
      </c>
      <c r="J77" s="202" t="s">
        <v>13</v>
      </c>
      <c r="K77" s="197" t="s">
        <v>13</v>
      </c>
      <c r="L77" s="186" t="s">
        <v>13</v>
      </c>
      <c r="M77" s="197" t="s">
        <v>13</v>
      </c>
      <c r="N77" s="202" t="s">
        <v>13</v>
      </c>
      <c r="O77" s="197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7" t="s">
        <v>13</v>
      </c>
      <c r="V77" s="186" t="s">
        <v>13</v>
      </c>
      <c r="W77" s="197" t="s">
        <v>13</v>
      </c>
      <c r="X77" s="202" t="s">
        <v>13</v>
      </c>
      <c r="Y77" s="191" t="s">
        <v>13</v>
      </c>
      <c r="Z77" s="202" t="s">
        <v>13</v>
      </c>
      <c r="AA77" s="197" t="s">
        <v>13</v>
      </c>
      <c r="AB77" s="186" t="s">
        <v>13</v>
      </c>
      <c r="AC77" s="191" t="s">
        <v>13</v>
      </c>
      <c r="AD77" s="202" t="s">
        <v>13</v>
      </c>
      <c r="AE77" s="191" t="s">
        <v>13</v>
      </c>
      <c r="AF77" s="186" t="s">
        <v>13</v>
      </c>
      <c r="AG77" s="191" t="s">
        <v>13</v>
      </c>
      <c r="AH77" s="186" t="s">
        <v>13</v>
      </c>
      <c r="AI77" s="191" t="s">
        <v>13</v>
      </c>
      <c r="AJ77" s="186" t="s">
        <v>13</v>
      </c>
      <c r="AK77" s="191" t="s">
        <v>13</v>
      </c>
      <c r="AL77" s="186" t="s">
        <v>13</v>
      </c>
      <c r="AM77" s="191" t="s">
        <v>13</v>
      </c>
      <c r="AN77" s="186" t="s">
        <v>13</v>
      </c>
      <c r="AO77" s="191" t="s">
        <v>13</v>
      </c>
      <c r="AP77" s="202" t="s">
        <v>13</v>
      </c>
      <c r="AQ77" s="94" t="s">
        <v>13</v>
      </c>
      <c r="AR77" s="186" t="s">
        <v>13</v>
      </c>
      <c r="AS77" s="94" t="s">
        <v>13</v>
      </c>
      <c r="AT77" s="186" t="s">
        <v>13</v>
      </c>
      <c r="AU77" s="191" t="s">
        <v>13</v>
      </c>
      <c r="AV77" s="186" t="s">
        <v>13</v>
      </c>
      <c r="AW77" s="79"/>
      <c r="AX77" s="35"/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5"/>
      <c r="BE77" s="35"/>
      <c r="BF77" s="22"/>
      <c r="BG77" s="187"/>
      <c r="BH77" s="23"/>
      <c r="BI77" s="24"/>
      <c r="BJ77" s="194"/>
      <c r="BK77" s="194"/>
      <c r="BL77" s="194"/>
      <c r="BM77" s="25"/>
      <c r="BN77" s="24"/>
      <c r="BO77" s="194"/>
      <c r="BP77" s="194"/>
      <c r="BQ77" s="194"/>
      <c r="BR77" s="25"/>
      <c r="BS77" s="24"/>
      <c r="BT77" s="194"/>
      <c r="BU77" s="194"/>
      <c r="BV77" s="194"/>
      <c r="BW77" s="25"/>
      <c r="BX77" s="77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  <c r="IJ77" s="182"/>
      <c r="IK77" s="182"/>
      <c r="IL77" s="182"/>
      <c r="IM77" s="182"/>
      <c r="IN77" s="182"/>
      <c r="IO77" s="182"/>
      <c r="IP77" s="182"/>
    </row>
    <row r="78" spans="1:250" ht="17.149999999999999" customHeight="1" x14ac:dyDescent="0.35">
      <c r="A78" s="30">
        <v>73</v>
      </c>
      <c r="B78" s="30">
        <v>61</v>
      </c>
      <c r="C78" s="30">
        <f t="shared" si="5"/>
        <v>-12</v>
      </c>
      <c r="D78" s="18" t="s">
        <v>1130</v>
      </c>
      <c r="E78" s="2">
        <f t="shared" si="6"/>
        <v>20</v>
      </c>
      <c r="F78" s="239">
        <v>20</v>
      </c>
      <c r="G78" s="30">
        <f t="shared" si="7"/>
        <v>0</v>
      </c>
      <c r="H78" s="31"/>
      <c r="I78" s="191" t="s">
        <v>13</v>
      </c>
      <c r="J78" s="202" t="s">
        <v>13</v>
      </c>
      <c r="K78" s="197" t="s">
        <v>13</v>
      </c>
      <c r="L78" s="186" t="s">
        <v>13</v>
      </c>
      <c r="M78" s="197" t="s">
        <v>13</v>
      </c>
      <c r="N78" s="202" t="s">
        <v>13</v>
      </c>
      <c r="O78" s="197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197" t="s">
        <v>13</v>
      </c>
      <c r="V78" s="186" t="s">
        <v>13</v>
      </c>
      <c r="W78" s="197" t="s">
        <v>13</v>
      </c>
      <c r="X78" s="202" t="s">
        <v>13</v>
      </c>
      <c r="Y78" s="191" t="s">
        <v>13</v>
      </c>
      <c r="Z78" s="202" t="s">
        <v>13</v>
      </c>
      <c r="AA78" s="197" t="s">
        <v>13</v>
      </c>
      <c r="AB78" s="186" t="s">
        <v>13</v>
      </c>
      <c r="AC78" s="191" t="s">
        <v>13</v>
      </c>
      <c r="AD78" s="202" t="s">
        <v>13</v>
      </c>
      <c r="AE78" s="191" t="s">
        <v>13</v>
      </c>
      <c r="AF78" s="186" t="s">
        <v>13</v>
      </c>
      <c r="AG78" s="191" t="s">
        <v>13</v>
      </c>
      <c r="AH78" s="186" t="s">
        <v>13</v>
      </c>
      <c r="AI78" s="191" t="s">
        <v>13</v>
      </c>
      <c r="AJ78" s="186" t="s">
        <v>13</v>
      </c>
      <c r="AK78" s="191" t="s">
        <v>13</v>
      </c>
      <c r="AL78" s="186" t="s">
        <v>13</v>
      </c>
      <c r="AM78" s="191" t="s">
        <v>13</v>
      </c>
      <c r="AN78" s="186" t="s">
        <v>13</v>
      </c>
      <c r="AO78" s="191" t="s">
        <v>13</v>
      </c>
      <c r="AP78" s="202" t="s">
        <v>13</v>
      </c>
      <c r="AQ78" s="94" t="s">
        <v>13</v>
      </c>
      <c r="AR78" s="186" t="s">
        <v>13</v>
      </c>
      <c r="AS78" s="94" t="s">
        <v>13</v>
      </c>
      <c r="AT78" s="186" t="s">
        <v>13</v>
      </c>
      <c r="AU78" s="191" t="s">
        <v>13</v>
      </c>
      <c r="AV78" s="186" t="s">
        <v>13</v>
      </c>
      <c r="AW78" s="79"/>
      <c r="AX78" s="35"/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5"/>
      <c r="BE78" s="35"/>
      <c r="BF78" s="22"/>
      <c r="BG78" s="187"/>
      <c r="BH78" s="23"/>
      <c r="BI78" s="24"/>
      <c r="BJ78" s="194"/>
      <c r="BK78" s="194"/>
      <c r="BL78" s="194"/>
      <c r="BM78" s="25"/>
      <c r="BN78" s="24"/>
      <c r="BO78" s="194"/>
      <c r="BP78" s="194"/>
      <c r="BQ78" s="194"/>
      <c r="BR78" s="25"/>
      <c r="BS78" s="24"/>
      <c r="BT78" s="194"/>
      <c r="BU78" s="194"/>
      <c r="BV78" s="194"/>
      <c r="BW78" s="25"/>
      <c r="BX78" s="77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  <c r="IJ78" s="182"/>
      <c r="IK78" s="182"/>
      <c r="IL78" s="182"/>
      <c r="IM78" s="182"/>
      <c r="IN78" s="182"/>
      <c r="IO78" s="182"/>
      <c r="IP78" s="182"/>
    </row>
    <row r="79" spans="1:250" ht="17.149999999999999" customHeight="1" x14ac:dyDescent="0.35">
      <c r="A79" s="30">
        <v>74</v>
      </c>
      <c r="B79" s="30">
        <v>62</v>
      </c>
      <c r="C79" s="30">
        <f t="shared" si="5"/>
        <v>-12</v>
      </c>
      <c r="D79" s="18" t="s">
        <v>1131</v>
      </c>
      <c r="E79" s="2">
        <f t="shared" si="6"/>
        <v>20</v>
      </c>
      <c r="F79" s="239">
        <v>20</v>
      </c>
      <c r="G79" s="30">
        <f t="shared" si="7"/>
        <v>0</v>
      </c>
      <c r="H79" s="31"/>
      <c r="I79" s="191" t="s">
        <v>13</v>
      </c>
      <c r="J79" s="202" t="s">
        <v>13</v>
      </c>
      <c r="K79" s="197" t="s">
        <v>13</v>
      </c>
      <c r="L79" s="186" t="s">
        <v>13</v>
      </c>
      <c r="M79" s="197" t="s">
        <v>13</v>
      </c>
      <c r="N79" s="202" t="s">
        <v>13</v>
      </c>
      <c r="O79" s="197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7" t="s">
        <v>13</v>
      </c>
      <c r="V79" s="186" t="s">
        <v>13</v>
      </c>
      <c r="W79" s="197" t="s">
        <v>13</v>
      </c>
      <c r="X79" s="202" t="s">
        <v>13</v>
      </c>
      <c r="Y79" s="191" t="s">
        <v>13</v>
      </c>
      <c r="Z79" s="202" t="s">
        <v>13</v>
      </c>
      <c r="AA79" s="197" t="s">
        <v>13</v>
      </c>
      <c r="AB79" s="186" t="s">
        <v>13</v>
      </c>
      <c r="AC79" s="191" t="s">
        <v>13</v>
      </c>
      <c r="AD79" s="202" t="s">
        <v>13</v>
      </c>
      <c r="AE79" s="191" t="s">
        <v>13</v>
      </c>
      <c r="AF79" s="186" t="s">
        <v>13</v>
      </c>
      <c r="AG79" s="191" t="s">
        <v>13</v>
      </c>
      <c r="AH79" s="186" t="s">
        <v>13</v>
      </c>
      <c r="AI79" s="191" t="s">
        <v>13</v>
      </c>
      <c r="AJ79" s="186" t="s">
        <v>13</v>
      </c>
      <c r="AK79" s="191" t="s">
        <v>13</v>
      </c>
      <c r="AL79" s="186" t="s">
        <v>13</v>
      </c>
      <c r="AM79" s="191" t="s">
        <v>13</v>
      </c>
      <c r="AN79" s="186" t="s">
        <v>13</v>
      </c>
      <c r="AO79" s="191" t="s">
        <v>13</v>
      </c>
      <c r="AP79" s="202" t="s">
        <v>13</v>
      </c>
      <c r="AQ79" s="94" t="s">
        <v>13</v>
      </c>
      <c r="AR79" s="186" t="s">
        <v>13</v>
      </c>
      <c r="AS79" s="94" t="s">
        <v>13</v>
      </c>
      <c r="AT79" s="186" t="s">
        <v>13</v>
      </c>
      <c r="AU79" s="191" t="s">
        <v>13</v>
      </c>
      <c r="AV79" s="186" t="s">
        <v>13</v>
      </c>
      <c r="AW79" s="79"/>
      <c r="AX79" s="35"/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5"/>
      <c r="BE79" s="35"/>
      <c r="BF79" s="22"/>
      <c r="BG79" s="187"/>
      <c r="BH79" s="23"/>
      <c r="BI79" s="24"/>
      <c r="BJ79" s="194"/>
      <c r="BK79" s="194"/>
      <c r="BL79" s="194"/>
      <c r="BM79" s="25"/>
      <c r="BN79" s="24"/>
      <c r="BO79" s="194"/>
      <c r="BP79" s="194"/>
      <c r="BQ79" s="194"/>
      <c r="BR79" s="25"/>
      <c r="BS79" s="24"/>
      <c r="BT79" s="194"/>
      <c r="BU79" s="194"/>
      <c r="BV79" s="194"/>
      <c r="BW79" s="25"/>
      <c r="BX79" s="77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  <c r="II79" s="182"/>
      <c r="IJ79" s="182"/>
      <c r="IK79" s="182"/>
      <c r="IL79" s="182"/>
      <c r="IM79" s="182"/>
      <c r="IN79" s="182"/>
      <c r="IO79" s="182"/>
      <c r="IP79" s="182"/>
    </row>
    <row r="80" spans="1:250" ht="17.149999999999999" customHeight="1" x14ac:dyDescent="0.35">
      <c r="A80" s="30">
        <v>75</v>
      </c>
      <c r="B80" s="30">
        <v>63</v>
      </c>
      <c r="C80" s="30">
        <f t="shared" si="5"/>
        <v>-12</v>
      </c>
      <c r="D80" s="18" t="s">
        <v>715</v>
      </c>
      <c r="E80" s="2">
        <f t="shared" si="6"/>
        <v>20</v>
      </c>
      <c r="F80" s="239">
        <v>20</v>
      </c>
      <c r="G80" s="30">
        <f t="shared" si="7"/>
        <v>0</v>
      </c>
      <c r="H80" s="31"/>
      <c r="I80" s="191" t="s">
        <v>13</v>
      </c>
      <c r="J80" s="202" t="s">
        <v>13</v>
      </c>
      <c r="K80" s="197" t="s">
        <v>13</v>
      </c>
      <c r="L80" s="186" t="s">
        <v>13</v>
      </c>
      <c r="M80" s="197" t="s">
        <v>13</v>
      </c>
      <c r="N80" s="202" t="s">
        <v>13</v>
      </c>
      <c r="O80" s="197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7" t="s">
        <v>13</v>
      </c>
      <c r="V80" s="186" t="s">
        <v>13</v>
      </c>
      <c r="W80" s="197" t="s">
        <v>13</v>
      </c>
      <c r="X80" s="202" t="s">
        <v>13</v>
      </c>
      <c r="Y80" s="191" t="s">
        <v>13</v>
      </c>
      <c r="Z80" s="202" t="s">
        <v>13</v>
      </c>
      <c r="AA80" s="197" t="s">
        <v>13</v>
      </c>
      <c r="AB80" s="186" t="s">
        <v>13</v>
      </c>
      <c r="AC80" s="191" t="s">
        <v>13</v>
      </c>
      <c r="AD80" s="202" t="s">
        <v>13</v>
      </c>
      <c r="AE80" s="191" t="s">
        <v>13</v>
      </c>
      <c r="AF80" s="186" t="s">
        <v>13</v>
      </c>
      <c r="AG80" s="191" t="s">
        <v>13</v>
      </c>
      <c r="AH80" s="186" t="s">
        <v>13</v>
      </c>
      <c r="AI80" s="191" t="s">
        <v>13</v>
      </c>
      <c r="AJ80" s="186" t="s">
        <v>13</v>
      </c>
      <c r="AK80" s="191" t="s">
        <v>13</v>
      </c>
      <c r="AL80" s="186" t="s">
        <v>13</v>
      </c>
      <c r="AM80" s="191" t="s">
        <v>13</v>
      </c>
      <c r="AN80" s="186" t="s">
        <v>13</v>
      </c>
      <c r="AO80" s="191" t="s">
        <v>13</v>
      </c>
      <c r="AP80" s="202" t="s">
        <v>13</v>
      </c>
      <c r="AQ80" s="94" t="s">
        <v>13</v>
      </c>
      <c r="AR80" s="186" t="s">
        <v>13</v>
      </c>
      <c r="AS80" s="94" t="s">
        <v>13</v>
      </c>
      <c r="AT80" s="186" t="s">
        <v>13</v>
      </c>
      <c r="AU80" s="191" t="s">
        <v>13</v>
      </c>
      <c r="AV80" s="186" t="s">
        <v>13</v>
      </c>
      <c r="AW80" s="79"/>
      <c r="AX80" s="35"/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5"/>
      <c r="BE80" s="35"/>
      <c r="BF80" s="22"/>
      <c r="BG80" s="187"/>
      <c r="BH80" s="23"/>
      <c r="BI80" s="24"/>
      <c r="BJ80" s="194"/>
      <c r="BK80" s="194"/>
      <c r="BL80" s="194"/>
      <c r="BM80" s="25"/>
      <c r="BN80" s="24"/>
      <c r="BO80" s="194"/>
      <c r="BP80" s="194"/>
      <c r="BQ80" s="194"/>
      <c r="BR80" s="25"/>
      <c r="BS80" s="24"/>
      <c r="BT80" s="194"/>
      <c r="BU80" s="194"/>
      <c r="BV80" s="194"/>
      <c r="BW80" s="25"/>
      <c r="BX80" s="77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  <c r="IJ80" s="182"/>
      <c r="IK80" s="182"/>
      <c r="IL80" s="182"/>
      <c r="IM80" s="182"/>
      <c r="IN80" s="182"/>
      <c r="IO80" s="182"/>
      <c r="IP80" s="182"/>
    </row>
    <row r="81" spans="1:250" ht="17.149999999999999" customHeight="1" x14ac:dyDescent="0.35">
      <c r="A81" s="30">
        <v>76</v>
      </c>
      <c r="B81" s="30">
        <v>64</v>
      </c>
      <c r="C81" s="30">
        <f t="shared" si="5"/>
        <v>-12</v>
      </c>
      <c r="D81" s="18" t="s">
        <v>750</v>
      </c>
      <c r="E81" s="2">
        <f t="shared" si="6"/>
        <v>20</v>
      </c>
      <c r="F81" s="239">
        <v>20</v>
      </c>
      <c r="G81" s="30">
        <f t="shared" si="7"/>
        <v>0</v>
      </c>
      <c r="H81" s="31"/>
      <c r="I81" s="191" t="s">
        <v>13</v>
      </c>
      <c r="J81" s="202" t="s">
        <v>13</v>
      </c>
      <c r="K81" s="197" t="s">
        <v>13</v>
      </c>
      <c r="L81" s="186" t="s">
        <v>13</v>
      </c>
      <c r="M81" s="197" t="s">
        <v>13</v>
      </c>
      <c r="N81" s="202" t="s">
        <v>13</v>
      </c>
      <c r="O81" s="197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7" t="s">
        <v>13</v>
      </c>
      <c r="V81" s="186" t="s">
        <v>13</v>
      </c>
      <c r="W81" s="197" t="s">
        <v>13</v>
      </c>
      <c r="X81" s="202" t="s">
        <v>13</v>
      </c>
      <c r="Y81" s="191" t="s">
        <v>13</v>
      </c>
      <c r="Z81" s="202" t="s">
        <v>13</v>
      </c>
      <c r="AA81" s="197" t="s">
        <v>13</v>
      </c>
      <c r="AB81" s="186" t="s">
        <v>13</v>
      </c>
      <c r="AC81" s="191" t="s">
        <v>13</v>
      </c>
      <c r="AD81" s="202" t="s">
        <v>13</v>
      </c>
      <c r="AE81" s="191" t="s">
        <v>13</v>
      </c>
      <c r="AF81" s="186" t="s">
        <v>13</v>
      </c>
      <c r="AG81" s="191" t="s">
        <v>13</v>
      </c>
      <c r="AH81" s="186" t="s">
        <v>13</v>
      </c>
      <c r="AI81" s="191" t="s">
        <v>13</v>
      </c>
      <c r="AJ81" s="186" t="s">
        <v>13</v>
      </c>
      <c r="AK81" s="191" t="s">
        <v>13</v>
      </c>
      <c r="AL81" s="186" t="s">
        <v>13</v>
      </c>
      <c r="AM81" s="191" t="s">
        <v>13</v>
      </c>
      <c r="AN81" s="186" t="s">
        <v>13</v>
      </c>
      <c r="AO81" s="191" t="s">
        <v>13</v>
      </c>
      <c r="AP81" s="202" t="s">
        <v>13</v>
      </c>
      <c r="AQ81" s="94" t="s">
        <v>13</v>
      </c>
      <c r="AR81" s="186" t="s">
        <v>13</v>
      </c>
      <c r="AS81" s="94" t="s">
        <v>13</v>
      </c>
      <c r="AT81" s="186" t="s">
        <v>13</v>
      </c>
      <c r="AU81" s="191" t="s">
        <v>13</v>
      </c>
      <c r="AV81" s="186" t="s">
        <v>13</v>
      </c>
      <c r="AW81" s="79"/>
      <c r="AX81" s="35"/>
      <c r="AY81" s="37">
        <v>0</v>
      </c>
      <c r="AZ81" s="37">
        <v>0</v>
      </c>
      <c r="BA81" s="37">
        <v>0</v>
      </c>
      <c r="BB81" s="37">
        <v>0</v>
      </c>
      <c r="BC81" s="37">
        <v>0</v>
      </c>
      <c r="BD81" s="35"/>
      <c r="BE81" s="35"/>
      <c r="BF81" s="22"/>
      <c r="BG81" s="187"/>
      <c r="BH81" s="23"/>
      <c r="BI81" s="24"/>
      <c r="BJ81" s="194"/>
      <c r="BK81" s="194"/>
      <c r="BL81" s="194"/>
      <c r="BM81" s="25"/>
      <c r="BN81" s="24"/>
      <c r="BO81" s="194"/>
      <c r="BP81" s="194"/>
      <c r="BQ81" s="194"/>
      <c r="BR81" s="25"/>
      <c r="BS81" s="24"/>
      <c r="BT81" s="194"/>
      <c r="BU81" s="194"/>
      <c r="BV81" s="194"/>
      <c r="BW81" s="25"/>
      <c r="BX81" s="77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  <c r="IJ81" s="182"/>
      <c r="IK81" s="182"/>
      <c r="IL81" s="182"/>
      <c r="IM81" s="182"/>
      <c r="IN81" s="182"/>
      <c r="IO81" s="182"/>
      <c r="IP81" s="182"/>
    </row>
    <row r="82" spans="1:250" ht="17.149999999999999" customHeight="1" x14ac:dyDescent="0.35">
      <c r="A82" s="30">
        <v>77</v>
      </c>
      <c r="B82" s="30">
        <v>65</v>
      </c>
      <c r="C82" s="30">
        <f t="shared" si="5"/>
        <v>-12</v>
      </c>
      <c r="D82" s="18" t="s">
        <v>1132</v>
      </c>
      <c r="E82" s="2">
        <f t="shared" si="6"/>
        <v>20</v>
      </c>
      <c r="F82" s="239">
        <v>20</v>
      </c>
      <c r="G82" s="30">
        <f t="shared" si="7"/>
        <v>0</v>
      </c>
      <c r="H82" s="31"/>
      <c r="I82" s="191" t="s">
        <v>13</v>
      </c>
      <c r="J82" s="202" t="s">
        <v>13</v>
      </c>
      <c r="K82" s="197" t="s">
        <v>13</v>
      </c>
      <c r="L82" s="186" t="s">
        <v>13</v>
      </c>
      <c r="M82" s="197" t="s">
        <v>13</v>
      </c>
      <c r="N82" s="202" t="s">
        <v>13</v>
      </c>
      <c r="O82" s="197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7" t="s">
        <v>13</v>
      </c>
      <c r="V82" s="186" t="s">
        <v>13</v>
      </c>
      <c r="W82" s="197" t="s">
        <v>13</v>
      </c>
      <c r="X82" s="202" t="s">
        <v>13</v>
      </c>
      <c r="Y82" s="191" t="s">
        <v>13</v>
      </c>
      <c r="Z82" s="202" t="s">
        <v>13</v>
      </c>
      <c r="AA82" s="197" t="s">
        <v>13</v>
      </c>
      <c r="AB82" s="186" t="s">
        <v>13</v>
      </c>
      <c r="AC82" s="191" t="s">
        <v>13</v>
      </c>
      <c r="AD82" s="202" t="s">
        <v>13</v>
      </c>
      <c r="AE82" s="191" t="s">
        <v>13</v>
      </c>
      <c r="AF82" s="186" t="s">
        <v>13</v>
      </c>
      <c r="AG82" s="191" t="s">
        <v>13</v>
      </c>
      <c r="AH82" s="186" t="s">
        <v>13</v>
      </c>
      <c r="AI82" s="191" t="s">
        <v>13</v>
      </c>
      <c r="AJ82" s="186" t="s">
        <v>13</v>
      </c>
      <c r="AK82" s="191" t="s">
        <v>13</v>
      </c>
      <c r="AL82" s="186" t="s">
        <v>13</v>
      </c>
      <c r="AM82" s="191" t="s">
        <v>13</v>
      </c>
      <c r="AN82" s="186" t="s">
        <v>13</v>
      </c>
      <c r="AO82" s="191" t="s">
        <v>13</v>
      </c>
      <c r="AP82" s="202" t="s">
        <v>13</v>
      </c>
      <c r="AQ82" s="94" t="s">
        <v>13</v>
      </c>
      <c r="AR82" s="186" t="s">
        <v>13</v>
      </c>
      <c r="AS82" s="94" t="s">
        <v>13</v>
      </c>
      <c r="AT82" s="186" t="s">
        <v>13</v>
      </c>
      <c r="AU82" s="191" t="s">
        <v>13</v>
      </c>
      <c r="AV82" s="186" t="s">
        <v>13</v>
      </c>
      <c r="AW82" s="79"/>
      <c r="AX82" s="35"/>
      <c r="AY82" s="37">
        <v>0</v>
      </c>
      <c r="AZ82" s="37">
        <v>0</v>
      </c>
      <c r="BA82" s="37">
        <v>0</v>
      </c>
      <c r="BB82" s="37">
        <v>0</v>
      </c>
      <c r="BC82" s="37">
        <v>0</v>
      </c>
      <c r="BD82" s="35"/>
      <c r="BE82" s="35"/>
      <c r="BF82" s="22"/>
      <c r="BG82" s="187"/>
      <c r="BH82" s="23"/>
      <c r="BI82" s="24"/>
      <c r="BJ82" s="194"/>
      <c r="BK82" s="194"/>
      <c r="BL82" s="194"/>
      <c r="BM82" s="25"/>
      <c r="BN82" s="24"/>
      <c r="BO82" s="194"/>
      <c r="BP82" s="194"/>
      <c r="BQ82" s="194"/>
      <c r="BR82" s="25"/>
      <c r="BS82" s="24"/>
      <c r="BT82" s="194"/>
      <c r="BU82" s="194"/>
      <c r="BV82" s="194"/>
      <c r="BW82" s="25"/>
      <c r="BX82" s="77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  <c r="IJ82" s="182"/>
      <c r="IK82" s="182"/>
      <c r="IL82" s="182"/>
      <c r="IM82" s="182"/>
      <c r="IN82" s="182"/>
      <c r="IO82" s="182"/>
      <c r="IP82" s="182"/>
    </row>
    <row r="83" spans="1:250" ht="17.149999999999999" customHeight="1" x14ac:dyDescent="0.35">
      <c r="A83" s="30">
        <v>78</v>
      </c>
      <c r="B83" s="30">
        <v>66</v>
      </c>
      <c r="C83" s="30">
        <f t="shared" si="5"/>
        <v>-12</v>
      </c>
      <c r="D83" s="18" t="s">
        <v>1133</v>
      </c>
      <c r="E83" s="2">
        <f t="shared" si="6"/>
        <v>20</v>
      </c>
      <c r="F83" s="239">
        <v>20</v>
      </c>
      <c r="G83" s="30">
        <f t="shared" si="7"/>
        <v>0</v>
      </c>
      <c r="H83" s="31"/>
      <c r="I83" s="191" t="s">
        <v>13</v>
      </c>
      <c r="J83" s="202" t="s">
        <v>13</v>
      </c>
      <c r="K83" s="197" t="s">
        <v>13</v>
      </c>
      <c r="L83" s="186" t="s">
        <v>13</v>
      </c>
      <c r="M83" s="197" t="s">
        <v>13</v>
      </c>
      <c r="N83" s="202" t="s">
        <v>13</v>
      </c>
      <c r="O83" s="197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7" t="s">
        <v>13</v>
      </c>
      <c r="V83" s="186" t="s">
        <v>13</v>
      </c>
      <c r="W83" s="197" t="s">
        <v>13</v>
      </c>
      <c r="X83" s="202" t="s">
        <v>13</v>
      </c>
      <c r="Y83" s="191" t="s">
        <v>13</v>
      </c>
      <c r="Z83" s="202" t="s">
        <v>13</v>
      </c>
      <c r="AA83" s="197" t="s">
        <v>13</v>
      </c>
      <c r="AB83" s="186" t="s">
        <v>13</v>
      </c>
      <c r="AC83" s="191" t="s">
        <v>13</v>
      </c>
      <c r="AD83" s="202" t="s">
        <v>13</v>
      </c>
      <c r="AE83" s="191" t="s">
        <v>13</v>
      </c>
      <c r="AF83" s="186" t="s">
        <v>13</v>
      </c>
      <c r="AG83" s="191" t="s">
        <v>13</v>
      </c>
      <c r="AH83" s="186" t="s">
        <v>13</v>
      </c>
      <c r="AI83" s="191" t="s">
        <v>13</v>
      </c>
      <c r="AJ83" s="186" t="s">
        <v>13</v>
      </c>
      <c r="AK83" s="191" t="s">
        <v>13</v>
      </c>
      <c r="AL83" s="186" t="s">
        <v>13</v>
      </c>
      <c r="AM83" s="191" t="s">
        <v>13</v>
      </c>
      <c r="AN83" s="186" t="s">
        <v>13</v>
      </c>
      <c r="AO83" s="191" t="s">
        <v>13</v>
      </c>
      <c r="AP83" s="202" t="s">
        <v>13</v>
      </c>
      <c r="AQ83" s="94" t="s">
        <v>13</v>
      </c>
      <c r="AR83" s="186" t="s">
        <v>13</v>
      </c>
      <c r="AS83" s="94" t="s">
        <v>13</v>
      </c>
      <c r="AT83" s="186" t="s">
        <v>13</v>
      </c>
      <c r="AU83" s="191" t="s">
        <v>13</v>
      </c>
      <c r="AV83" s="186" t="s">
        <v>13</v>
      </c>
      <c r="AW83" s="79"/>
      <c r="AX83" s="35"/>
      <c r="AY83" s="37">
        <v>0</v>
      </c>
      <c r="AZ83" s="37">
        <v>0</v>
      </c>
      <c r="BA83" s="37">
        <v>0</v>
      </c>
      <c r="BB83" s="37">
        <v>0</v>
      </c>
      <c r="BC83" s="37">
        <v>0</v>
      </c>
      <c r="BD83" s="35"/>
      <c r="BE83" s="35"/>
      <c r="BF83" s="22"/>
      <c r="BG83" s="187"/>
      <c r="BH83" s="23"/>
      <c r="BI83" s="24"/>
      <c r="BJ83" s="194"/>
      <c r="BK83" s="194"/>
      <c r="BL83" s="194"/>
      <c r="BM83" s="25"/>
      <c r="BN83" s="24"/>
      <c r="BO83" s="194"/>
      <c r="BP83" s="194"/>
      <c r="BQ83" s="194"/>
      <c r="BR83" s="25"/>
      <c r="BS83" s="24"/>
      <c r="BT83" s="194"/>
      <c r="BU83" s="194"/>
      <c r="BV83" s="194"/>
      <c r="BW83" s="25"/>
      <c r="BX83" s="77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  <c r="IJ83" s="182"/>
      <c r="IK83" s="182"/>
      <c r="IL83" s="182"/>
      <c r="IM83" s="182"/>
      <c r="IN83" s="182"/>
      <c r="IO83" s="182"/>
      <c r="IP83" s="182"/>
    </row>
    <row r="84" spans="1:250" ht="17.149999999999999" customHeight="1" x14ac:dyDescent="0.35">
      <c r="A84" s="30">
        <v>79</v>
      </c>
      <c r="B84" s="30">
        <v>67</v>
      </c>
      <c r="C84" s="30">
        <f t="shared" si="5"/>
        <v>-12</v>
      </c>
      <c r="D84" s="18" t="s">
        <v>1134</v>
      </c>
      <c r="E84" s="2">
        <f t="shared" si="6"/>
        <v>20</v>
      </c>
      <c r="F84" s="239">
        <v>20</v>
      </c>
      <c r="G84" s="30">
        <f t="shared" si="7"/>
        <v>0</v>
      </c>
      <c r="H84" s="31"/>
      <c r="I84" s="191" t="s">
        <v>13</v>
      </c>
      <c r="J84" s="202" t="s">
        <v>13</v>
      </c>
      <c r="K84" s="197" t="s">
        <v>13</v>
      </c>
      <c r="L84" s="186" t="s">
        <v>13</v>
      </c>
      <c r="M84" s="197" t="s">
        <v>13</v>
      </c>
      <c r="N84" s="202" t="s">
        <v>13</v>
      </c>
      <c r="O84" s="197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7" t="s">
        <v>13</v>
      </c>
      <c r="V84" s="186" t="s">
        <v>13</v>
      </c>
      <c r="W84" s="197" t="s">
        <v>13</v>
      </c>
      <c r="X84" s="202" t="s">
        <v>13</v>
      </c>
      <c r="Y84" s="191" t="s">
        <v>13</v>
      </c>
      <c r="Z84" s="202" t="s">
        <v>13</v>
      </c>
      <c r="AA84" s="197" t="s">
        <v>13</v>
      </c>
      <c r="AB84" s="186" t="s">
        <v>13</v>
      </c>
      <c r="AC84" s="191" t="s">
        <v>13</v>
      </c>
      <c r="AD84" s="202" t="s">
        <v>13</v>
      </c>
      <c r="AE84" s="191" t="s">
        <v>13</v>
      </c>
      <c r="AF84" s="186" t="s">
        <v>13</v>
      </c>
      <c r="AG84" s="191" t="s">
        <v>13</v>
      </c>
      <c r="AH84" s="186" t="s">
        <v>13</v>
      </c>
      <c r="AI84" s="191" t="s">
        <v>13</v>
      </c>
      <c r="AJ84" s="186" t="s">
        <v>13</v>
      </c>
      <c r="AK84" s="191" t="s">
        <v>13</v>
      </c>
      <c r="AL84" s="186" t="s">
        <v>13</v>
      </c>
      <c r="AM84" s="191" t="s">
        <v>13</v>
      </c>
      <c r="AN84" s="186" t="s">
        <v>13</v>
      </c>
      <c r="AO84" s="191" t="s">
        <v>13</v>
      </c>
      <c r="AP84" s="202" t="s">
        <v>13</v>
      </c>
      <c r="AQ84" s="94" t="s">
        <v>13</v>
      </c>
      <c r="AR84" s="186" t="s">
        <v>13</v>
      </c>
      <c r="AS84" s="94" t="s">
        <v>13</v>
      </c>
      <c r="AT84" s="186" t="s">
        <v>13</v>
      </c>
      <c r="AU84" s="191" t="s">
        <v>13</v>
      </c>
      <c r="AV84" s="186" t="s">
        <v>13</v>
      </c>
      <c r="AW84" s="79"/>
      <c r="AX84" s="35"/>
      <c r="AY84" s="37">
        <v>0</v>
      </c>
      <c r="AZ84" s="37">
        <v>0</v>
      </c>
      <c r="BA84" s="37">
        <v>0</v>
      </c>
      <c r="BB84" s="37">
        <v>0</v>
      </c>
      <c r="BC84" s="37">
        <v>0</v>
      </c>
      <c r="BD84" s="35"/>
      <c r="BE84" s="35"/>
      <c r="BF84" s="22"/>
      <c r="BG84" s="187"/>
      <c r="BH84" s="23"/>
      <c r="BI84" s="24"/>
      <c r="BJ84" s="194"/>
      <c r="BK84" s="194"/>
      <c r="BL84" s="194"/>
      <c r="BM84" s="25"/>
      <c r="BN84" s="24"/>
      <c r="BO84" s="194"/>
      <c r="BP84" s="194"/>
      <c r="BQ84" s="194"/>
      <c r="BR84" s="25"/>
      <c r="BS84" s="24"/>
      <c r="BT84" s="194"/>
      <c r="BU84" s="194"/>
      <c r="BV84" s="194"/>
      <c r="BW84" s="25"/>
      <c r="BX84" s="77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  <c r="IJ84" s="182"/>
      <c r="IK84" s="182"/>
      <c r="IL84" s="182"/>
      <c r="IM84" s="182"/>
      <c r="IN84" s="182"/>
      <c r="IO84" s="182"/>
      <c r="IP84" s="182"/>
    </row>
    <row r="85" spans="1:250" ht="17.149999999999999" customHeight="1" x14ac:dyDescent="0.35">
      <c r="A85" s="30">
        <v>80</v>
      </c>
      <c r="B85" s="30">
        <v>68</v>
      </c>
      <c r="C85" s="30">
        <f t="shared" si="5"/>
        <v>-12</v>
      </c>
      <c r="D85" s="18" t="s">
        <v>1136</v>
      </c>
      <c r="E85" s="2">
        <f t="shared" si="6"/>
        <v>20</v>
      </c>
      <c r="F85" s="239">
        <v>20</v>
      </c>
      <c r="G85" s="30">
        <f t="shared" si="7"/>
        <v>0</v>
      </c>
      <c r="H85" s="31"/>
      <c r="I85" s="191" t="s">
        <v>13</v>
      </c>
      <c r="J85" s="202" t="s">
        <v>13</v>
      </c>
      <c r="K85" s="197" t="s">
        <v>13</v>
      </c>
      <c r="L85" s="186" t="s">
        <v>13</v>
      </c>
      <c r="M85" s="197" t="s">
        <v>13</v>
      </c>
      <c r="N85" s="202" t="s">
        <v>13</v>
      </c>
      <c r="O85" s="197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7" t="s">
        <v>13</v>
      </c>
      <c r="V85" s="186" t="s">
        <v>13</v>
      </c>
      <c r="W85" s="197" t="s">
        <v>13</v>
      </c>
      <c r="X85" s="202" t="s">
        <v>13</v>
      </c>
      <c r="Y85" s="191" t="s">
        <v>13</v>
      </c>
      <c r="Z85" s="202" t="s">
        <v>13</v>
      </c>
      <c r="AA85" s="197" t="s">
        <v>13</v>
      </c>
      <c r="AB85" s="186" t="s">
        <v>13</v>
      </c>
      <c r="AC85" s="191" t="s">
        <v>13</v>
      </c>
      <c r="AD85" s="202" t="s">
        <v>13</v>
      </c>
      <c r="AE85" s="191" t="s">
        <v>13</v>
      </c>
      <c r="AF85" s="186" t="s">
        <v>13</v>
      </c>
      <c r="AG85" s="191" t="s">
        <v>13</v>
      </c>
      <c r="AH85" s="186" t="s">
        <v>13</v>
      </c>
      <c r="AI85" s="191" t="s">
        <v>13</v>
      </c>
      <c r="AJ85" s="186" t="s">
        <v>13</v>
      </c>
      <c r="AK85" s="191" t="s">
        <v>13</v>
      </c>
      <c r="AL85" s="186" t="s">
        <v>13</v>
      </c>
      <c r="AM85" s="191" t="s">
        <v>13</v>
      </c>
      <c r="AN85" s="186" t="s">
        <v>13</v>
      </c>
      <c r="AO85" s="191" t="s">
        <v>13</v>
      </c>
      <c r="AP85" s="202" t="s">
        <v>13</v>
      </c>
      <c r="AQ85" s="94" t="s">
        <v>13</v>
      </c>
      <c r="AR85" s="186" t="s">
        <v>13</v>
      </c>
      <c r="AS85" s="94" t="s">
        <v>13</v>
      </c>
      <c r="AT85" s="186" t="s">
        <v>13</v>
      </c>
      <c r="AU85" s="191" t="s">
        <v>13</v>
      </c>
      <c r="AV85" s="186" t="s">
        <v>13</v>
      </c>
      <c r="AW85" s="79"/>
      <c r="AX85" s="35"/>
      <c r="AY85" s="37">
        <v>0</v>
      </c>
      <c r="AZ85" s="37">
        <v>0</v>
      </c>
      <c r="BA85" s="37">
        <v>0</v>
      </c>
      <c r="BB85" s="37">
        <v>0</v>
      </c>
      <c r="BC85" s="37">
        <v>0</v>
      </c>
      <c r="BD85" s="35"/>
      <c r="BE85" s="35"/>
      <c r="BF85" s="22"/>
      <c r="BG85" s="187"/>
      <c r="BH85" s="23"/>
      <c r="BI85" s="24"/>
      <c r="BJ85" s="194"/>
      <c r="BK85" s="194"/>
      <c r="BL85" s="194"/>
      <c r="BM85" s="25"/>
      <c r="BN85" s="24"/>
      <c r="BO85" s="194"/>
      <c r="BP85" s="194"/>
      <c r="BQ85" s="194"/>
      <c r="BR85" s="25"/>
      <c r="BS85" s="24"/>
      <c r="BT85" s="194"/>
      <c r="BU85" s="194"/>
      <c r="BV85" s="194"/>
      <c r="BW85" s="25"/>
      <c r="BX85" s="77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  <c r="IJ85" s="182"/>
      <c r="IK85" s="182"/>
      <c r="IL85" s="182"/>
      <c r="IM85" s="182"/>
      <c r="IN85" s="182"/>
      <c r="IO85" s="182"/>
      <c r="IP85" s="182"/>
    </row>
    <row r="86" spans="1:250" ht="17.149999999999999" customHeight="1" x14ac:dyDescent="0.35">
      <c r="A86" s="30">
        <v>81</v>
      </c>
      <c r="B86" s="30">
        <v>69</v>
      </c>
      <c r="C86" s="30">
        <f t="shared" si="5"/>
        <v>-12</v>
      </c>
      <c r="D86" s="18" t="s">
        <v>1138</v>
      </c>
      <c r="E86" s="2">
        <f t="shared" si="6"/>
        <v>20</v>
      </c>
      <c r="F86" s="239">
        <v>20</v>
      </c>
      <c r="G86" s="30">
        <f t="shared" si="7"/>
        <v>0</v>
      </c>
      <c r="H86" s="31"/>
      <c r="I86" s="191" t="s">
        <v>13</v>
      </c>
      <c r="J86" s="202" t="s">
        <v>13</v>
      </c>
      <c r="K86" s="197" t="s">
        <v>13</v>
      </c>
      <c r="L86" s="186" t="s">
        <v>13</v>
      </c>
      <c r="M86" s="197" t="s">
        <v>13</v>
      </c>
      <c r="N86" s="202" t="s">
        <v>13</v>
      </c>
      <c r="O86" s="197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7" t="s">
        <v>13</v>
      </c>
      <c r="V86" s="186" t="s">
        <v>13</v>
      </c>
      <c r="W86" s="197" t="s">
        <v>13</v>
      </c>
      <c r="X86" s="202" t="s">
        <v>13</v>
      </c>
      <c r="Y86" s="191" t="s">
        <v>13</v>
      </c>
      <c r="Z86" s="202" t="s">
        <v>13</v>
      </c>
      <c r="AA86" s="197" t="s">
        <v>13</v>
      </c>
      <c r="AB86" s="186" t="s">
        <v>13</v>
      </c>
      <c r="AC86" s="191" t="s">
        <v>13</v>
      </c>
      <c r="AD86" s="202" t="s">
        <v>13</v>
      </c>
      <c r="AE86" s="191" t="s">
        <v>13</v>
      </c>
      <c r="AF86" s="186" t="s">
        <v>13</v>
      </c>
      <c r="AG86" s="191" t="s">
        <v>13</v>
      </c>
      <c r="AH86" s="186" t="s">
        <v>13</v>
      </c>
      <c r="AI86" s="191" t="s">
        <v>13</v>
      </c>
      <c r="AJ86" s="186" t="s">
        <v>13</v>
      </c>
      <c r="AK86" s="191" t="s">
        <v>13</v>
      </c>
      <c r="AL86" s="186" t="s">
        <v>13</v>
      </c>
      <c r="AM86" s="191" t="s">
        <v>13</v>
      </c>
      <c r="AN86" s="186" t="s">
        <v>13</v>
      </c>
      <c r="AO86" s="191" t="s">
        <v>13</v>
      </c>
      <c r="AP86" s="202" t="s">
        <v>13</v>
      </c>
      <c r="AQ86" s="94" t="s">
        <v>13</v>
      </c>
      <c r="AR86" s="186" t="s">
        <v>13</v>
      </c>
      <c r="AS86" s="94" t="s">
        <v>13</v>
      </c>
      <c r="AT86" s="186" t="s">
        <v>13</v>
      </c>
      <c r="AU86" s="191" t="s">
        <v>13</v>
      </c>
      <c r="AV86" s="186" t="s">
        <v>13</v>
      </c>
      <c r="AW86" s="79"/>
      <c r="AX86" s="35"/>
      <c r="AY86" s="37">
        <v>0</v>
      </c>
      <c r="AZ86" s="37">
        <v>0</v>
      </c>
      <c r="BA86" s="37">
        <v>0</v>
      </c>
      <c r="BB86" s="37">
        <v>0</v>
      </c>
      <c r="BC86" s="37">
        <v>0</v>
      </c>
      <c r="BD86" s="35"/>
      <c r="BE86" s="35"/>
      <c r="BF86" s="22"/>
      <c r="BG86" s="187"/>
      <c r="BH86" s="23"/>
      <c r="BI86" s="24"/>
      <c r="BJ86" s="194"/>
      <c r="BK86" s="194"/>
      <c r="BL86" s="194"/>
      <c r="BM86" s="25"/>
      <c r="BN86" s="24"/>
      <c r="BO86" s="194"/>
      <c r="BP86" s="194"/>
      <c r="BQ86" s="194"/>
      <c r="BR86" s="25"/>
      <c r="BS86" s="24"/>
      <c r="BT86" s="194"/>
      <c r="BU86" s="194"/>
      <c r="BV86" s="194"/>
      <c r="BW86" s="25"/>
      <c r="BX86" s="77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  <c r="IJ86" s="182"/>
      <c r="IK86" s="182"/>
      <c r="IL86" s="182"/>
      <c r="IM86" s="182"/>
      <c r="IN86" s="182"/>
      <c r="IO86" s="182"/>
      <c r="IP86" s="182"/>
    </row>
    <row r="87" spans="1:250" ht="17.149999999999999" customHeight="1" x14ac:dyDescent="0.35">
      <c r="A87" s="30">
        <v>82</v>
      </c>
      <c r="B87" s="30">
        <v>70</v>
      </c>
      <c r="C87" s="30">
        <f t="shared" si="5"/>
        <v>-12</v>
      </c>
      <c r="D87" s="18" t="s">
        <v>1139</v>
      </c>
      <c r="E87" s="2">
        <f t="shared" si="6"/>
        <v>20</v>
      </c>
      <c r="F87" s="239">
        <v>20</v>
      </c>
      <c r="G87" s="30">
        <f t="shared" si="7"/>
        <v>0</v>
      </c>
      <c r="H87" s="31"/>
      <c r="I87" s="191" t="s">
        <v>13</v>
      </c>
      <c r="J87" s="202" t="s">
        <v>13</v>
      </c>
      <c r="K87" s="197" t="s">
        <v>13</v>
      </c>
      <c r="L87" s="186" t="s">
        <v>13</v>
      </c>
      <c r="M87" s="197" t="s">
        <v>13</v>
      </c>
      <c r="N87" s="202" t="s">
        <v>13</v>
      </c>
      <c r="O87" s="197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7" t="s">
        <v>13</v>
      </c>
      <c r="V87" s="186" t="s">
        <v>13</v>
      </c>
      <c r="W87" s="197" t="s">
        <v>13</v>
      </c>
      <c r="X87" s="202" t="s">
        <v>13</v>
      </c>
      <c r="Y87" s="191" t="s">
        <v>13</v>
      </c>
      <c r="Z87" s="202" t="s">
        <v>13</v>
      </c>
      <c r="AA87" s="197" t="s">
        <v>13</v>
      </c>
      <c r="AB87" s="186" t="s">
        <v>13</v>
      </c>
      <c r="AC87" s="191" t="s">
        <v>13</v>
      </c>
      <c r="AD87" s="202" t="s">
        <v>13</v>
      </c>
      <c r="AE87" s="191" t="s">
        <v>13</v>
      </c>
      <c r="AF87" s="186" t="s">
        <v>13</v>
      </c>
      <c r="AG87" s="191" t="s">
        <v>13</v>
      </c>
      <c r="AH87" s="186" t="s">
        <v>13</v>
      </c>
      <c r="AI87" s="191" t="s">
        <v>13</v>
      </c>
      <c r="AJ87" s="186" t="s">
        <v>13</v>
      </c>
      <c r="AK87" s="191" t="s">
        <v>13</v>
      </c>
      <c r="AL87" s="186" t="s">
        <v>13</v>
      </c>
      <c r="AM87" s="191" t="s">
        <v>13</v>
      </c>
      <c r="AN87" s="186" t="s">
        <v>13</v>
      </c>
      <c r="AO87" s="191" t="s">
        <v>13</v>
      </c>
      <c r="AP87" s="202" t="s">
        <v>13</v>
      </c>
      <c r="AQ87" s="94" t="s">
        <v>13</v>
      </c>
      <c r="AR87" s="186" t="s">
        <v>13</v>
      </c>
      <c r="AS87" s="94" t="s">
        <v>13</v>
      </c>
      <c r="AT87" s="186" t="s">
        <v>13</v>
      </c>
      <c r="AU87" s="191" t="s">
        <v>13</v>
      </c>
      <c r="AV87" s="186" t="s">
        <v>13</v>
      </c>
      <c r="AW87" s="79"/>
      <c r="AX87" s="35"/>
      <c r="AY87" s="37">
        <v>0</v>
      </c>
      <c r="AZ87" s="37">
        <v>0</v>
      </c>
      <c r="BA87" s="37">
        <v>0</v>
      </c>
      <c r="BB87" s="37">
        <v>0</v>
      </c>
      <c r="BC87" s="37">
        <v>0</v>
      </c>
      <c r="BD87" s="35"/>
      <c r="BE87" s="35"/>
      <c r="BF87" s="22"/>
      <c r="BG87" s="187"/>
      <c r="BH87" s="23"/>
      <c r="BI87" s="24"/>
      <c r="BJ87" s="194"/>
      <c r="BK87" s="194"/>
      <c r="BL87" s="194"/>
      <c r="BM87" s="25"/>
      <c r="BN87" s="24"/>
      <c r="BO87" s="194"/>
      <c r="BP87" s="194"/>
      <c r="BQ87" s="194"/>
      <c r="BR87" s="25"/>
      <c r="BS87" s="24"/>
      <c r="BT87" s="194"/>
      <c r="BU87" s="194"/>
      <c r="BV87" s="194"/>
      <c r="BW87" s="25"/>
      <c r="BX87" s="77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  <c r="IJ87" s="182"/>
      <c r="IK87" s="182"/>
      <c r="IL87" s="182"/>
      <c r="IM87" s="182"/>
      <c r="IN87" s="182"/>
      <c r="IO87" s="182"/>
      <c r="IP87" s="182"/>
    </row>
    <row r="88" spans="1:250" ht="17.149999999999999" customHeight="1" x14ac:dyDescent="0.35">
      <c r="A88" s="30">
        <v>83</v>
      </c>
      <c r="B88" s="30">
        <v>71</v>
      </c>
      <c r="C88" s="30">
        <f t="shared" si="5"/>
        <v>-12</v>
      </c>
      <c r="D88" s="18" t="s">
        <v>1140</v>
      </c>
      <c r="E88" s="2">
        <f t="shared" si="6"/>
        <v>20</v>
      </c>
      <c r="F88" s="239">
        <v>20</v>
      </c>
      <c r="G88" s="30">
        <f t="shared" si="7"/>
        <v>0</v>
      </c>
      <c r="H88" s="31"/>
      <c r="I88" s="191" t="s">
        <v>13</v>
      </c>
      <c r="J88" s="202" t="s">
        <v>13</v>
      </c>
      <c r="K88" s="197" t="s">
        <v>13</v>
      </c>
      <c r="L88" s="186" t="s">
        <v>13</v>
      </c>
      <c r="M88" s="197" t="s">
        <v>13</v>
      </c>
      <c r="N88" s="202" t="s">
        <v>13</v>
      </c>
      <c r="O88" s="197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7" t="s">
        <v>13</v>
      </c>
      <c r="V88" s="186" t="s">
        <v>13</v>
      </c>
      <c r="W88" s="197" t="s">
        <v>13</v>
      </c>
      <c r="X88" s="202" t="s">
        <v>13</v>
      </c>
      <c r="Y88" s="191" t="s">
        <v>13</v>
      </c>
      <c r="Z88" s="202" t="s">
        <v>13</v>
      </c>
      <c r="AA88" s="197" t="s">
        <v>13</v>
      </c>
      <c r="AB88" s="186" t="s">
        <v>13</v>
      </c>
      <c r="AC88" s="191" t="s">
        <v>13</v>
      </c>
      <c r="AD88" s="202" t="s">
        <v>13</v>
      </c>
      <c r="AE88" s="191" t="s">
        <v>13</v>
      </c>
      <c r="AF88" s="186" t="s">
        <v>13</v>
      </c>
      <c r="AG88" s="191" t="s">
        <v>13</v>
      </c>
      <c r="AH88" s="186" t="s">
        <v>13</v>
      </c>
      <c r="AI88" s="191" t="s">
        <v>13</v>
      </c>
      <c r="AJ88" s="186" t="s">
        <v>13</v>
      </c>
      <c r="AK88" s="191" t="s">
        <v>13</v>
      </c>
      <c r="AL88" s="186" t="s">
        <v>13</v>
      </c>
      <c r="AM88" s="191" t="s">
        <v>13</v>
      </c>
      <c r="AN88" s="186" t="s">
        <v>13</v>
      </c>
      <c r="AO88" s="191" t="s">
        <v>13</v>
      </c>
      <c r="AP88" s="202" t="s">
        <v>13</v>
      </c>
      <c r="AQ88" s="94" t="s">
        <v>13</v>
      </c>
      <c r="AR88" s="186" t="s">
        <v>13</v>
      </c>
      <c r="AS88" s="94" t="s">
        <v>13</v>
      </c>
      <c r="AT88" s="186" t="s">
        <v>13</v>
      </c>
      <c r="AU88" s="191" t="s">
        <v>13</v>
      </c>
      <c r="AV88" s="186" t="s">
        <v>13</v>
      </c>
      <c r="AW88" s="79"/>
      <c r="AX88" s="35"/>
      <c r="AY88" s="37">
        <v>0</v>
      </c>
      <c r="AZ88" s="37">
        <v>0</v>
      </c>
      <c r="BA88" s="37">
        <v>0</v>
      </c>
      <c r="BB88" s="37">
        <v>0</v>
      </c>
      <c r="BC88" s="37">
        <v>0</v>
      </c>
      <c r="BD88" s="35"/>
      <c r="BE88" s="35"/>
      <c r="BF88" s="22"/>
      <c r="BG88" s="187"/>
      <c r="BH88" s="23"/>
      <c r="BI88" s="24"/>
      <c r="BJ88" s="194"/>
      <c r="BK88" s="194"/>
      <c r="BL88" s="194"/>
      <c r="BM88" s="25"/>
      <c r="BN88" s="24"/>
      <c r="BO88" s="194"/>
      <c r="BP88" s="194"/>
      <c r="BQ88" s="194"/>
      <c r="BR88" s="25"/>
      <c r="BS88" s="24"/>
      <c r="BT88" s="194"/>
      <c r="BU88" s="194"/>
      <c r="BV88" s="194"/>
      <c r="BW88" s="25"/>
      <c r="BX88" s="77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  <c r="IJ88" s="182"/>
      <c r="IK88" s="182"/>
      <c r="IL88" s="182"/>
      <c r="IM88" s="182"/>
      <c r="IN88" s="182"/>
      <c r="IO88" s="182"/>
      <c r="IP88" s="182"/>
    </row>
    <row r="89" spans="1:250" ht="17.149999999999999" customHeight="1" x14ac:dyDescent="0.35">
      <c r="A89" s="30">
        <v>84</v>
      </c>
      <c r="B89" s="30">
        <v>72</v>
      </c>
      <c r="C89" s="30">
        <f t="shared" si="5"/>
        <v>-12</v>
      </c>
      <c r="D89" s="18" t="s">
        <v>1142</v>
      </c>
      <c r="E89" s="2">
        <f t="shared" si="6"/>
        <v>20</v>
      </c>
      <c r="F89" s="239">
        <v>20</v>
      </c>
      <c r="G89" s="30">
        <f t="shared" si="7"/>
        <v>0</v>
      </c>
      <c r="H89" s="31"/>
      <c r="I89" s="191" t="s">
        <v>13</v>
      </c>
      <c r="J89" s="202" t="s">
        <v>13</v>
      </c>
      <c r="K89" s="197" t="s">
        <v>13</v>
      </c>
      <c r="L89" s="186" t="s">
        <v>13</v>
      </c>
      <c r="M89" s="197" t="s">
        <v>13</v>
      </c>
      <c r="N89" s="202" t="s">
        <v>13</v>
      </c>
      <c r="O89" s="197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7" t="s">
        <v>13</v>
      </c>
      <c r="V89" s="186" t="s">
        <v>13</v>
      </c>
      <c r="W89" s="197" t="s">
        <v>13</v>
      </c>
      <c r="X89" s="202" t="s">
        <v>13</v>
      </c>
      <c r="Y89" s="191" t="s">
        <v>13</v>
      </c>
      <c r="Z89" s="202" t="s">
        <v>13</v>
      </c>
      <c r="AA89" s="197" t="s">
        <v>13</v>
      </c>
      <c r="AB89" s="186" t="s">
        <v>13</v>
      </c>
      <c r="AC89" s="191" t="s">
        <v>13</v>
      </c>
      <c r="AD89" s="202" t="s">
        <v>13</v>
      </c>
      <c r="AE89" s="191" t="s">
        <v>13</v>
      </c>
      <c r="AF89" s="186" t="s">
        <v>13</v>
      </c>
      <c r="AG89" s="191" t="s">
        <v>13</v>
      </c>
      <c r="AH89" s="186" t="s">
        <v>13</v>
      </c>
      <c r="AI89" s="191" t="s">
        <v>13</v>
      </c>
      <c r="AJ89" s="186" t="s">
        <v>13</v>
      </c>
      <c r="AK89" s="191" t="s">
        <v>13</v>
      </c>
      <c r="AL89" s="186" t="s">
        <v>13</v>
      </c>
      <c r="AM89" s="191" t="s">
        <v>13</v>
      </c>
      <c r="AN89" s="186" t="s">
        <v>13</v>
      </c>
      <c r="AO89" s="191" t="s">
        <v>13</v>
      </c>
      <c r="AP89" s="202" t="s">
        <v>13</v>
      </c>
      <c r="AQ89" s="94" t="s">
        <v>13</v>
      </c>
      <c r="AR89" s="186" t="s">
        <v>13</v>
      </c>
      <c r="AS89" s="94" t="s">
        <v>13</v>
      </c>
      <c r="AT89" s="186" t="s">
        <v>13</v>
      </c>
      <c r="AU89" s="191" t="s">
        <v>13</v>
      </c>
      <c r="AV89" s="186" t="s">
        <v>13</v>
      </c>
      <c r="AW89" s="79"/>
      <c r="AX89" s="35"/>
      <c r="AY89" s="37">
        <v>0</v>
      </c>
      <c r="AZ89" s="37">
        <v>0</v>
      </c>
      <c r="BA89" s="37">
        <v>0</v>
      </c>
      <c r="BB89" s="37">
        <v>0</v>
      </c>
      <c r="BC89" s="37">
        <v>0</v>
      </c>
      <c r="BD89" s="35"/>
      <c r="BE89" s="35"/>
      <c r="BF89" s="22"/>
      <c r="BG89" s="187"/>
      <c r="BH89" s="23"/>
      <c r="BI89" s="24"/>
      <c r="BJ89" s="194"/>
      <c r="BK89" s="194"/>
      <c r="BL89" s="194"/>
      <c r="BM89" s="25"/>
      <c r="BN89" s="24"/>
      <c r="BO89" s="194"/>
      <c r="BP89" s="194"/>
      <c r="BQ89" s="194"/>
      <c r="BR89" s="25"/>
      <c r="BS89" s="24"/>
      <c r="BT89" s="194"/>
      <c r="BU89" s="194"/>
      <c r="BV89" s="194"/>
      <c r="BW89" s="25"/>
      <c r="BX89" s="77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  <c r="IJ89" s="182"/>
      <c r="IK89" s="182"/>
      <c r="IL89" s="182"/>
      <c r="IM89" s="182"/>
      <c r="IN89" s="182"/>
      <c r="IO89" s="182"/>
      <c r="IP89" s="182"/>
    </row>
    <row r="90" spans="1:250" ht="17.149999999999999" customHeight="1" x14ac:dyDescent="0.35">
      <c r="A90" s="30">
        <v>85</v>
      </c>
      <c r="B90" s="30">
        <v>73</v>
      </c>
      <c r="C90" s="30">
        <f t="shared" si="5"/>
        <v>-12</v>
      </c>
      <c r="D90" s="18" t="s">
        <v>1143</v>
      </c>
      <c r="E90" s="2">
        <f t="shared" si="6"/>
        <v>20</v>
      </c>
      <c r="F90" s="239">
        <v>20</v>
      </c>
      <c r="G90" s="30">
        <f t="shared" si="7"/>
        <v>0</v>
      </c>
      <c r="H90" s="31"/>
      <c r="I90" s="191" t="s">
        <v>13</v>
      </c>
      <c r="J90" s="202" t="s">
        <v>13</v>
      </c>
      <c r="K90" s="197" t="s">
        <v>13</v>
      </c>
      <c r="L90" s="186" t="s">
        <v>13</v>
      </c>
      <c r="M90" s="197" t="s">
        <v>13</v>
      </c>
      <c r="N90" s="202" t="s">
        <v>13</v>
      </c>
      <c r="O90" s="197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7" t="s">
        <v>13</v>
      </c>
      <c r="V90" s="186" t="s">
        <v>13</v>
      </c>
      <c r="W90" s="197" t="s">
        <v>13</v>
      </c>
      <c r="X90" s="202" t="s">
        <v>13</v>
      </c>
      <c r="Y90" s="191" t="s">
        <v>13</v>
      </c>
      <c r="Z90" s="202" t="s">
        <v>13</v>
      </c>
      <c r="AA90" s="197" t="s">
        <v>13</v>
      </c>
      <c r="AB90" s="186" t="s">
        <v>13</v>
      </c>
      <c r="AC90" s="191" t="s">
        <v>13</v>
      </c>
      <c r="AD90" s="202" t="s">
        <v>13</v>
      </c>
      <c r="AE90" s="191" t="s">
        <v>13</v>
      </c>
      <c r="AF90" s="186" t="s">
        <v>13</v>
      </c>
      <c r="AG90" s="191" t="s">
        <v>13</v>
      </c>
      <c r="AH90" s="186" t="s">
        <v>13</v>
      </c>
      <c r="AI90" s="191" t="s">
        <v>13</v>
      </c>
      <c r="AJ90" s="186" t="s">
        <v>13</v>
      </c>
      <c r="AK90" s="191" t="s">
        <v>13</v>
      </c>
      <c r="AL90" s="186" t="s">
        <v>13</v>
      </c>
      <c r="AM90" s="191" t="s">
        <v>13</v>
      </c>
      <c r="AN90" s="186" t="s">
        <v>13</v>
      </c>
      <c r="AO90" s="191" t="s">
        <v>13</v>
      </c>
      <c r="AP90" s="202" t="s">
        <v>13</v>
      </c>
      <c r="AQ90" s="94" t="s">
        <v>13</v>
      </c>
      <c r="AR90" s="186" t="s">
        <v>13</v>
      </c>
      <c r="AS90" s="94" t="s">
        <v>13</v>
      </c>
      <c r="AT90" s="186" t="s">
        <v>13</v>
      </c>
      <c r="AU90" s="191" t="s">
        <v>13</v>
      </c>
      <c r="AV90" s="186" t="s">
        <v>13</v>
      </c>
      <c r="AW90" s="79"/>
      <c r="AX90" s="35"/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5"/>
      <c r="BE90" s="35"/>
      <c r="BF90" s="22"/>
      <c r="BG90" s="187"/>
      <c r="BH90" s="23"/>
      <c r="BI90" s="24"/>
      <c r="BJ90" s="194"/>
      <c r="BK90" s="194"/>
      <c r="BL90" s="194"/>
      <c r="BM90" s="25"/>
      <c r="BN90" s="24"/>
      <c r="BO90" s="194"/>
      <c r="BP90" s="194"/>
      <c r="BQ90" s="194"/>
      <c r="BR90" s="25"/>
      <c r="BS90" s="24"/>
      <c r="BT90" s="194"/>
      <c r="BU90" s="194"/>
      <c r="BV90" s="194"/>
      <c r="BW90" s="25"/>
      <c r="BX90" s="77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  <c r="IJ90" s="182"/>
      <c r="IK90" s="182"/>
      <c r="IL90" s="182"/>
      <c r="IM90" s="182"/>
      <c r="IN90" s="182"/>
      <c r="IO90" s="182"/>
      <c r="IP90" s="182"/>
    </row>
    <row r="91" spans="1:250" ht="17.149999999999999" customHeight="1" x14ac:dyDescent="0.35">
      <c r="A91" s="30">
        <v>86</v>
      </c>
      <c r="B91" s="30">
        <v>74</v>
      </c>
      <c r="C91" s="30">
        <f t="shared" si="5"/>
        <v>-12</v>
      </c>
      <c r="D91" s="18" t="s">
        <v>1145</v>
      </c>
      <c r="E91" s="2">
        <f t="shared" si="6"/>
        <v>20</v>
      </c>
      <c r="F91" s="239">
        <v>20</v>
      </c>
      <c r="G91" s="30">
        <f t="shared" si="7"/>
        <v>0</v>
      </c>
      <c r="H91" s="31"/>
      <c r="I91" s="191" t="s">
        <v>13</v>
      </c>
      <c r="J91" s="202" t="s">
        <v>13</v>
      </c>
      <c r="K91" s="197" t="s">
        <v>13</v>
      </c>
      <c r="L91" s="186" t="s">
        <v>13</v>
      </c>
      <c r="M91" s="197" t="s">
        <v>13</v>
      </c>
      <c r="N91" s="202" t="s">
        <v>13</v>
      </c>
      <c r="O91" s="197" t="s">
        <v>13</v>
      </c>
      <c r="P91" s="186" t="s">
        <v>13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197" t="s">
        <v>13</v>
      </c>
      <c r="V91" s="186" t="s">
        <v>13</v>
      </c>
      <c r="W91" s="197" t="s">
        <v>13</v>
      </c>
      <c r="X91" s="202" t="s">
        <v>13</v>
      </c>
      <c r="Y91" s="191" t="s">
        <v>13</v>
      </c>
      <c r="Z91" s="202" t="s">
        <v>13</v>
      </c>
      <c r="AA91" s="197" t="s">
        <v>13</v>
      </c>
      <c r="AB91" s="186" t="s">
        <v>13</v>
      </c>
      <c r="AC91" s="191" t="s">
        <v>13</v>
      </c>
      <c r="AD91" s="202" t="s">
        <v>13</v>
      </c>
      <c r="AE91" s="191" t="s">
        <v>13</v>
      </c>
      <c r="AF91" s="186" t="s">
        <v>13</v>
      </c>
      <c r="AG91" s="191" t="s">
        <v>13</v>
      </c>
      <c r="AH91" s="186" t="s">
        <v>13</v>
      </c>
      <c r="AI91" s="191" t="s">
        <v>13</v>
      </c>
      <c r="AJ91" s="186" t="s">
        <v>13</v>
      </c>
      <c r="AK91" s="191" t="s">
        <v>13</v>
      </c>
      <c r="AL91" s="186" t="s">
        <v>13</v>
      </c>
      <c r="AM91" s="191" t="s">
        <v>13</v>
      </c>
      <c r="AN91" s="186" t="s">
        <v>13</v>
      </c>
      <c r="AO91" s="191" t="s">
        <v>13</v>
      </c>
      <c r="AP91" s="202" t="s">
        <v>13</v>
      </c>
      <c r="AQ91" s="94" t="s">
        <v>13</v>
      </c>
      <c r="AR91" s="186" t="s">
        <v>13</v>
      </c>
      <c r="AS91" s="94" t="s">
        <v>13</v>
      </c>
      <c r="AT91" s="186" t="s">
        <v>13</v>
      </c>
      <c r="AU91" s="191" t="s">
        <v>13</v>
      </c>
      <c r="AV91" s="186" t="s">
        <v>13</v>
      </c>
      <c r="AW91" s="79"/>
      <c r="AX91" s="35"/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5"/>
      <c r="BE91" s="35"/>
      <c r="BF91" s="22"/>
      <c r="BG91" s="187"/>
      <c r="BH91" s="23"/>
      <c r="BI91" s="24"/>
      <c r="BJ91" s="194"/>
      <c r="BK91" s="194"/>
      <c r="BL91" s="194"/>
      <c r="BM91" s="25"/>
      <c r="BN91" s="24"/>
      <c r="BO91" s="194"/>
      <c r="BP91" s="194"/>
      <c r="BQ91" s="194"/>
      <c r="BR91" s="25"/>
      <c r="BS91" s="24"/>
      <c r="BT91" s="194"/>
      <c r="BU91" s="194"/>
      <c r="BV91" s="194"/>
      <c r="BW91" s="25"/>
      <c r="BX91" s="77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  <c r="IJ91" s="182"/>
      <c r="IK91" s="182"/>
      <c r="IL91" s="182"/>
      <c r="IM91" s="182"/>
      <c r="IN91" s="182"/>
      <c r="IO91" s="182"/>
      <c r="IP91" s="182"/>
    </row>
    <row r="92" spans="1:250" ht="17.149999999999999" customHeight="1" x14ac:dyDescent="0.35">
      <c r="A92" s="30">
        <v>87</v>
      </c>
      <c r="B92" s="30">
        <v>75</v>
      </c>
      <c r="C92" s="30">
        <f t="shared" si="5"/>
        <v>-12</v>
      </c>
      <c r="D92" s="18" t="s">
        <v>1146</v>
      </c>
      <c r="E92" s="2">
        <f t="shared" si="6"/>
        <v>20</v>
      </c>
      <c r="F92" s="239">
        <v>20</v>
      </c>
      <c r="G92" s="30">
        <f t="shared" si="7"/>
        <v>0</v>
      </c>
      <c r="H92" s="31"/>
      <c r="I92" s="191" t="s">
        <v>13</v>
      </c>
      <c r="J92" s="202" t="s">
        <v>13</v>
      </c>
      <c r="K92" s="197" t="s">
        <v>13</v>
      </c>
      <c r="L92" s="186" t="s">
        <v>13</v>
      </c>
      <c r="M92" s="197" t="s">
        <v>13</v>
      </c>
      <c r="N92" s="202" t="s">
        <v>13</v>
      </c>
      <c r="O92" s="197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7" t="s">
        <v>13</v>
      </c>
      <c r="V92" s="186" t="s">
        <v>13</v>
      </c>
      <c r="W92" s="197" t="s">
        <v>13</v>
      </c>
      <c r="X92" s="202" t="s">
        <v>13</v>
      </c>
      <c r="Y92" s="191" t="s">
        <v>13</v>
      </c>
      <c r="Z92" s="202" t="s">
        <v>13</v>
      </c>
      <c r="AA92" s="197" t="s">
        <v>13</v>
      </c>
      <c r="AB92" s="186" t="s">
        <v>13</v>
      </c>
      <c r="AC92" s="191" t="s">
        <v>13</v>
      </c>
      <c r="AD92" s="202" t="s">
        <v>13</v>
      </c>
      <c r="AE92" s="191" t="s">
        <v>13</v>
      </c>
      <c r="AF92" s="186" t="s">
        <v>13</v>
      </c>
      <c r="AG92" s="191" t="s">
        <v>13</v>
      </c>
      <c r="AH92" s="186" t="s">
        <v>13</v>
      </c>
      <c r="AI92" s="191" t="s">
        <v>13</v>
      </c>
      <c r="AJ92" s="186" t="s">
        <v>13</v>
      </c>
      <c r="AK92" s="191" t="s">
        <v>13</v>
      </c>
      <c r="AL92" s="186" t="s">
        <v>13</v>
      </c>
      <c r="AM92" s="191" t="s">
        <v>13</v>
      </c>
      <c r="AN92" s="186" t="s">
        <v>13</v>
      </c>
      <c r="AO92" s="191" t="s">
        <v>13</v>
      </c>
      <c r="AP92" s="202" t="s">
        <v>13</v>
      </c>
      <c r="AQ92" s="94" t="s">
        <v>13</v>
      </c>
      <c r="AR92" s="186" t="s">
        <v>13</v>
      </c>
      <c r="AS92" s="94" t="s">
        <v>13</v>
      </c>
      <c r="AT92" s="186" t="s">
        <v>13</v>
      </c>
      <c r="AU92" s="191" t="s">
        <v>13</v>
      </c>
      <c r="AV92" s="186" t="s">
        <v>13</v>
      </c>
      <c r="AW92" s="79"/>
      <c r="AX92" s="35"/>
      <c r="AY92" s="37">
        <v>0</v>
      </c>
      <c r="AZ92" s="37">
        <v>0</v>
      </c>
      <c r="BA92" s="37">
        <v>0</v>
      </c>
      <c r="BB92" s="37">
        <v>0</v>
      </c>
      <c r="BC92" s="37">
        <v>0</v>
      </c>
      <c r="BD92" s="35"/>
      <c r="BE92" s="35"/>
      <c r="BF92" s="22"/>
      <c r="BG92" s="187"/>
      <c r="BH92" s="23"/>
      <c r="BI92" s="24"/>
      <c r="BJ92" s="194"/>
      <c r="BK92" s="194"/>
      <c r="BL92" s="194"/>
      <c r="BM92" s="25"/>
      <c r="BN92" s="24"/>
      <c r="BO92" s="194"/>
      <c r="BP92" s="194"/>
      <c r="BQ92" s="194"/>
      <c r="BR92" s="25"/>
      <c r="BS92" s="24"/>
      <c r="BT92" s="194"/>
      <c r="BU92" s="194"/>
      <c r="BV92" s="194"/>
      <c r="BW92" s="25"/>
      <c r="BX92" s="77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  <c r="IK92" s="182"/>
      <c r="IL92" s="182"/>
      <c r="IM92" s="182"/>
      <c r="IN92" s="182"/>
      <c r="IO92" s="182"/>
      <c r="IP92" s="182"/>
    </row>
    <row r="93" spans="1:250" ht="17.149999999999999" customHeight="1" x14ac:dyDescent="0.35">
      <c r="A93" s="30">
        <v>88</v>
      </c>
      <c r="B93" s="30">
        <v>76</v>
      </c>
      <c r="C93" s="30">
        <f t="shared" si="5"/>
        <v>-12</v>
      </c>
      <c r="D93" s="18" t="s">
        <v>1147</v>
      </c>
      <c r="E93" s="2">
        <f t="shared" si="6"/>
        <v>20</v>
      </c>
      <c r="F93" s="239">
        <v>20</v>
      </c>
      <c r="G93" s="30">
        <f t="shared" si="7"/>
        <v>0</v>
      </c>
      <c r="H93" s="31"/>
      <c r="I93" s="191" t="s">
        <v>13</v>
      </c>
      <c r="J93" s="202" t="s">
        <v>13</v>
      </c>
      <c r="K93" s="197" t="s">
        <v>13</v>
      </c>
      <c r="L93" s="186" t="s">
        <v>13</v>
      </c>
      <c r="M93" s="197" t="s">
        <v>13</v>
      </c>
      <c r="N93" s="202" t="s">
        <v>13</v>
      </c>
      <c r="O93" s="197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7" t="s">
        <v>13</v>
      </c>
      <c r="V93" s="186" t="s">
        <v>13</v>
      </c>
      <c r="W93" s="197" t="s">
        <v>13</v>
      </c>
      <c r="X93" s="202" t="s">
        <v>13</v>
      </c>
      <c r="Y93" s="191" t="s">
        <v>13</v>
      </c>
      <c r="Z93" s="202" t="s">
        <v>13</v>
      </c>
      <c r="AA93" s="197" t="s">
        <v>13</v>
      </c>
      <c r="AB93" s="186" t="s">
        <v>13</v>
      </c>
      <c r="AC93" s="191" t="s">
        <v>13</v>
      </c>
      <c r="AD93" s="202" t="s">
        <v>13</v>
      </c>
      <c r="AE93" s="191" t="s">
        <v>13</v>
      </c>
      <c r="AF93" s="186" t="s">
        <v>13</v>
      </c>
      <c r="AG93" s="191" t="s">
        <v>13</v>
      </c>
      <c r="AH93" s="186" t="s">
        <v>13</v>
      </c>
      <c r="AI93" s="191" t="s">
        <v>13</v>
      </c>
      <c r="AJ93" s="186" t="s">
        <v>13</v>
      </c>
      <c r="AK93" s="191" t="s">
        <v>13</v>
      </c>
      <c r="AL93" s="186" t="s">
        <v>13</v>
      </c>
      <c r="AM93" s="191" t="s">
        <v>13</v>
      </c>
      <c r="AN93" s="186" t="s">
        <v>13</v>
      </c>
      <c r="AO93" s="191" t="s">
        <v>13</v>
      </c>
      <c r="AP93" s="202" t="s">
        <v>13</v>
      </c>
      <c r="AQ93" s="94" t="s">
        <v>13</v>
      </c>
      <c r="AR93" s="186" t="s">
        <v>13</v>
      </c>
      <c r="AS93" s="94" t="s">
        <v>13</v>
      </c>
      <c r="AT93" s="186" t="s">
        <v>13</v>
      </c>
      <c r="AU93" s="191" t="s">
        <v>13</v>
      </c>
      <c r="AV93" s="186" t="s">
        <v>13</v>
      </c>
      <c r="AW93" s="79"/>
      <c r="AX93" s="35"/>
      <c r="AY93" s="37">
        <v>0</v>
      </c>
      <c r="AZ93" s="37">
        <v>0</v>
      </c>
      <c r="BA93" s="37">
        <v>0</v>
      </c>
      <c r="BB93" s="37">
        <v>0</v>
      </c>
      <c r="BC93" s="37">
        <v>0</v>
      </c>
      <c r="BD93" s="35"/>
      <c r="BE93" s="35"/>
      <c r="BF93" s="22"/>
      <c r="BG93" s="187"/>
      <c r="BH93" s="23"/>
      <c r="BI93" s="24"/>
      <c r="BJ93" s="194"/>
      <c r="BK93" s="194"/>
      <c r="BL93" s="194"/>
      <c r="BM93" s="25"/>
      <c r="BN93" s="24"/>
      <c r="BO93" s="194"/>
      <c r="BP93" s="194"/>
      <c r="BQ93" s="194"/>
      <c r="BR93" s="25"/>
      <c r="BS93" s="24"/>
      <c r="BT93" s="194"/>
      <c r="BU93" s="194"/>
      <c r="BV93" s="194"/>
      <c r="BW93" s="25"/>
      <c r="BX93" s="77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  <c r="IJ93" s="182"/>
      <c r="IK93" s="182"/>
      <c r="IL93" s="182"/>
      <c r="IM93" s="182"/>
      <c r="IN93" s="182"/>
      <c r="IO93" s="182"/>
      <c r="IP93" s="182"/>
    </row>
    <row r="94" spans="1:250" ht="17.149999999999999" customHeight="1" x14ac:dyDescent="0.35">
      <c r="A94" s="30">
        <v>89</v>
      </c>
      <c r="B94" s="30">
        <v>77</v>
      </c>
      <c r="C94" s="30">
        <f t="shared" si="5"/>
        <v>-12</v>
      </c>
      <c r="D94" s="18" t="s">
        <v>1148</v>
      </c>
      <c r="E94" s="2">
        <f t="shared" si="6"/>
        <v>20</v>
      </c>
      <c r="F94" s="239">
        <v>20</v>
      </c>
      <c r="G94" s="30">
        <f t="shared" si="7"/>
        <v>0</v>
      </c>
      <c r="H94" s="31"/>
      <c r="I94" s="191" t="s">
        <v>13</v>
      </c>
      <c r="J94" s="202" t="s">
        <v>13</v>
      </c>
      <c r="K94" s="197" t="s">
        <v>13</v>
      </c>
      <c r="L94" s="186" t="s">
        <v>13</v>
      </c>
      <c r="M94" s="197" t="s">
        <v>13</v>
      </c>
      <c r="N94" s="202" t="s">
        <v>13</v>
      </c>
      <c r="O94" s="197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7" t="s">
        <v>13</v>
      </c>
      <c r="V94" s="186" t="s">
        <v>13</v>
      </c>
      <c r="W94" s="197" t="s">
        <v>13</v>
      </c>
      <c r="X94" s="202" t="s">
        <v>13</v>
      </c>
      <c r="Y94" s="191" t="s">
        <v>13</v>
      </c>
      <c r="Z94" s="202" t="s">
        <v>13</v>
      </c>
      <c r="AA94" s="197" t="s">
        <v>13</v>
      </c>
      <c r="AB94" s="186" t="s">
        <v>13</v>
      </c>
      <c r="AC94" s="191" t="s">
        <v>13</v>
      </c>
      <c r="AD94" s="202" t="s">
        <v>13</v>
      </c>
      <c r="AE94" s="191" t="s">
        <v>13</v>
      </c>
      <c r="AF94" s="186" t="s">
        <v>13</v>
      </c>
      <c r="AG94" s="191" t="s">
        <v>13</v>
      </c>
      <c r="AH94" s="186" t="s">
        <v>13</v>
      </c>
      <c r="AI94" s="191" t="s">
        <v>13</v>
      </c>
      <c r="AJ94" s="186" t="s">
        <v>13</v>
      </c>
      <c r="AK94" s="191" t="s">
        <v>13</v>
      </c>
      <c r="AL94" s="186" t="s">
        <v>13</v>
      </c>
      <c r="AM94" s="191" t="s">
        <v>13</v>
      </c>
      <c r="AN94" s="186" t="s">
        <v>13</v>
      </c>
      <c r="AO94" s="191" t="s">
        <v>13</v>
      </c>
      <c r="AP94" s="202" t="s">
        <v>13</v>
      </c>
      <c r="AQ94" s="94" t="s">
        <v>13</v>
      </c>
      <c r="AR94" s="186" t="s">
        <v>13</v>
      </c>
      <c r="AS94" s="94" t="s">
        <v>13</v>
      </c>
      <c r="AT94" s="186" t="s">
        <v>13</v>
      </c>
      <c r="AU94" s="191" t="s">
        <v>13</v>
      </c>
      <c r="AV94" s="186" t="s">
        <v>13</v>
      </c>
      <c r="AW94" s="79"/>
      <c r="AX94" s="35"/>
      <c r="AY94" s="37">
        <v>0</v>
      </c>
      <c r="AZ94" s="37">
        <v>0</v>
      </c>
      <c r="BA94" s="37">
        <v>0</v>
      </c>
      <c r="BB94" s="37">
        <v>0</v>
      </c>
      <c r="BC94" s="37">
        <v>0</v>
      </c>
      <c r="BD94" s="35"/>
      <c r="BE94" s="35"/>
      <c r="BF94" s="22"/>
      <c r="BG94" s="187"/>
      <c r="BH94" s="23"/>
      <c r="BI94" s="24"/>
      <c r="BJ94" s="194"/>
      <c r="BK94" s="194"/>
      <c r="BL94" s="194"/>
      <c r="BM94" s="25"/>
      <c r="BN94" s="24"/>
      <c r="BO94" s="194"/>
      <c r="BP94" s="194"/>
      <c r="BQ94" s="194"/>
      <c r="BR94" s="25"/>
      <c r="BS94" s="24"/>
      <c r="BT94" s="194"/>
      <c r="BU94" s="194"/>
      <c r="BV94" s="194"/>
      <c r="BW94" s="25"/>
      <c r="BX94" s="77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  <c r="IK94" s="182"/>
      <c r="IL94" s="182"/>
      <c r="IM94" s="182"/>
      <c r="IN94" s="182"/>
      <c r="IO94" s="182"/>
      <c r="IP94" s="182"/>
    </row>
    <row r="95" spans="1:250" ht="17.149999999999999" customHeight="1" x14ac:dyDescent="0.35">
      <c r="A95" s="30">
        <v>90</v>
      </c>
      <c r="B95" s="30">
        <v>78</v>
      </c>
      <c r="C95" s="30">
        <f t="shared" si="5"/>
        <v>-12</v>
      </c>
      <c r="D95" s="18" t="s">
        <v>1149</v>
      </c>
      <c r="E95" s="2">
        <f t="shared" si="6"/>
        <v>20</v>
      </c>
      <c r="F95" s="239">
        <v>20</v>
      </c>
      <c r="G95" s="30">
        <f t="shared" si="7"/>
        <v>0</v>
      </c>
      <c r="H95" s="31"/>
      <c r="I95" s="191" t="s">
        <v>13</v>
      </c>
      <c r="J95" s="202" t="s">
        <v>13</v>
      </c>
      <c r="K95" s="197" t="s">
        <v>13</v>
      </c>
      <c r="L95" s="186" t="s">
        <v>13</v>
      </c>
      <c r="M95" s="197" t="s">
        <v>13</v>
      </c>
      <c r="N95" s="202" t="s">
        <v>13</v>
      </c>
      <c r="O95" s="197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7" t="s">
        <v>13</v>
      </c>
      <c r="V95" s="186" t="s">
        <v>13</v>
      </c>
      <c r="W95" s="197" t="s">
        <v>13</v>
      </c>
      <c r="X95" s="202" t="s">
        <v>13</v>
      </c>
      <c r="Y95" s="191" t="s">
        <v>13</v>
      </c>
      <c r="Z95" s="202" t="s">
        <v>13</v>
      </c>
      <c r="AA95" s="197" t="s">
        <v>13</v>
      </c>
      <c r="AB95" s="186" t="s">
        <v>13</v>
      </c>
      <c r="AC95" s="191" t="s">
        <v>13</v>
      </c>
      <c r="AD95" s="202" t="s">
        <v>13</v>
      </c>
      <c r="AE95" s="191" t="s">
        <v>13</v>
      </c>
      <c r="AF95" s="186" t="s">
        <v>13</v>
      </c>
      <c r="AG95" s="191" t="s">
        <v>13</v>
      </c>
      <c r="AH95" s="186" t="s">
        <v>13</v>
      </c>
      <c r="AI95" s="191" t="s">
        <v>13</v>
      </c>
      <c r="AJ95" s="186" t="s">
        <v>13</v>
      </c>
      <c r="AK95" s="191" t="s">
        <v>13</v>
      </c>
      <c r="AL95" s="186" t="s">
        <v>13</v>
      </c>
      <c r="AM95" s="191" t="s">
        <v>13</v>
      </c>
      <c r="AN95" s="186" t="s">
        <v>13</v>
      </c>
      <c r="AO95" s="191" t="s">
        <v>13</v>
      </c>
      <c r="AP95" s="202" t="s">
        <v>13</v>
      </c>
      <c r="AQ95" s="94" t="s">
        <v>13</v>
      </c>
      <c r="AR95" s="186" t="s">
        <v>13</v>
      </c>
      <c r="AS95" s="94" t="s">
        <v>13</v>
      </c>
      <c r="AT95" s="186" t="s">
        <v>13</v>
      </c>
      <c r="AU95" s="191" t="s">
        <v>13</v>
      </c>
      <c r="AV95" s="186" t="s">
        <v>13</v>
      </c>
      <c r="AW95" s="79"/>
      <c r="AX95" s="35"/>
      <c r="AY95" s="37">
        <v>0</v>
      </c>
      <c r="AZ95" s="37">
        <v>0</v>
      </c>
      <c r="BA95" s="37">
        <v>0</v>
      </c>
      <c r="BB95" s="37">
        <v>0</v>
      </c>
      <c r="BC95" s="37">
        <v>0</v>
      </c>
      <c r="BD95" s="35"/>
      <c r="BE95" s="35"/>
      <c r="BF95" s="22"/>
      <c r="BG95" s="187"/>
      <c r="BH95" s="23"/>
      <c r="BI95" s="24"/>
      <c r="BJ95" s="194"/>
      <c r="BK95" s="194"/>
      <c r="BL95" s="194"/>
      <c r="BM95" s="25"/>
      <c r="BN95" s="24"/>
      <c r="BO95" s="194"/>
      <c r="BP95" s="194"/>
      <c r="BQ95" s="194"/>
      <c r="BR95" s="25"/>
      <c r="BS95" s="24"/>
      <c r="BT95" s="194"/>
      <c r="BU95" s="194"/>
      <c r="BV95" s="194"/>
      <c r="BW95" s="25"/>
      <c r="BX95" s="77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  <c r="IK95" s="182"/>
      <c r="IL95" s="182"/>
      <c r="IM95" s="182"/>
      <c r="IN95" s="182"/>
      <c r="IO95" s="182"/>
      <c r="IP95" s="182"/>
    </row>
    <row r="96" spans="1:250" ht="17.149999999999999" customHeight="1" x14ac:dyDescent="0.35">
      <c r="A96" s="30">
        <v>91</v>
      </c>
      <c r="B96" s="30">
        <v>79</v>
      </c>
      <c r="C96" s="30">
        <f t="shared" si="5"/>
        <v>-12</v>
      </c>
      <c r="D96" s="18" t="s">
        <v>1150</v>
      </c>
      <c r="E96" s="2">
        <f t="shared" si="6"/>
        <v>20</v>
      </c>
      <c r="F96" s="239">
        <v>20</v>
      </c>
      <c r="G96" s="30">
        <f t="shared" si="7"/>
        <v>0</v>
      </c>
      <c r="H96" s="31"/>
      <c r="I96" s="191" t="s">
        <v>13</v>
      </c>
      <c r="J96" s="202" t="s">
        <v>13</v>
      </c>
      <c r="K96" s="197" t="s">
        <v>13</v>
      </c>
      <c r="L96" s="186" t="s">
        <v>13</v>
      </c>
      <c r="M96" s="197" t="s">
        <v>13</v>
      </c>
      <c r="N96" s="202" t="s">
        <v>13</v>
      </c>
      <c r="O96" s="197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7" t="s">
        <v>13</v>
      </c>
      <c r="V96" s="186" t="s">
        <v>13</v>
      </c>
      <c r="W96" s="197" t="s">
        <v>13</v>
      </c>
      <c r="X96" s="202" t="s">
        <v>13</v>
      </c>
      <c r="Y96" s="191" t="s">
        <v>13</v>
      </c>
      <c r="Z96" s="202" t="s">
        <v>13</v>
      </c>
      <c r="AA96" s="197" t="s">
        <v>13</v>
      </c>
      <c r="AB96" s="186" t="s">
        <v>13</v>
      </c>
      <c r="AC96" s="191" t="s">
        <v>13</v>
      </c>
      <c r="AD96" s="202" t="s">
        <v>13</v>
      </c>
      <c r="AE96" s="191" t="s">
        <v>13</v>
      </c>
      <c r="AF96" s="186" t="s">
        <v>13</v>
      </c>
      <c r="AG96" s="191" t="s">
        <v>13</v>
      </c>
      <c r="AH96" s="186" t="s">
        <v>13</v>
      </c>
      <c r="AI96" s="191" t="s">
        <v>13</v>
      </c>
      <c r="AJ96" s="186" t="s">
        <v>13</v>
      </c>
      <c r="AK96" s="191" t="s">
        <v>13</v>
      </c>
      <c r="AL96" s="186" t="s">
        <v>13</v>
      </c>
      <c r="AM96" s="191" t="s">
        <v>13</v>
      </c>
      <c r="AN96" s="186" t="s">
        <v>13</v>
      </c>
      <c r="AO96" s="191" t="s">
        <v>13</v>
      </c>
      <c r="AP96" s="202" t="s">
        <v>13</v>
      </c>
      <c r="AQ96" s="94" t="s">
        <v>13</v>
      </c>
      <c r="AR96" s="186" t="s">
        <v>13</v>
      </c>
      <c r="AS96" s="94" t="s">
        <v>13</v>
      </c>
      <c r="AT96" s="186" t="s">
        <v>13</v>
      </c>
      <c r="AU96" s="191" t="s">
        <v>13</v>
      </c>
      <c r="AV96" s="186" t="s">
        <v>13</v>
      </c>
      <c r="AW96" s="79"/>
      <c r="AX96" s="35"/>
      <c r="AY96" s="37">
        <v>0</v>
      </c>
      <c r="AZ96" s="37">
        <v>0</v>
      </c>
      <c r="BA96" s="37">
        <v>0</v>
      </c>
      <c r="BB96" s="37">
        <v>0</v>
      </c>
      <c r="BC96" s="37">
        <v>0</v>
      </c>
      <c r="BD96" s="35"/>
      <c r="BE96" s="35"/>
      <c r="BF96" s="22"/>
      <c r="BG96" s="187"/>
      <c r="BH96" s="23"/>
      <c r="BI96" s="24"/>
      <c r="BJ96" s="194"/>
      <c r="BK96" s="194"/>
      <c r="BL96" s="194"/>
      <c r="BM96" s="25"/>
      <c r="BN96" s="24"/>
      <c r="BO96" s="194"/>
      <c r="BP96" s="194"/>
      <c r="BQ96" s="194"/>
      <c r="BR96" s="25"/>
      <c r="BS96" s="24"/>
      <c r="BT96" s="194"/>
      <c r="BU96" s="194"/>
      <c r="BV96" s="194"/>
      <c r="BW96" s="25"/>
      <c r="BX96" s="77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  <c r="IJ96" s="182"/>
      <c r="IK96" s="182"/>
      <c r="IL96" s="182"/>
      <c r="IM96" s="182"/>
      <c r="IN96" s="182"/>
      <c r="IO96" s="182"/>
      <c r="IP96" s="182"/>
    </row>
    <row r="97" spans="1:250" ht="17.149999999999999" customHeight="1" x14ac:dyDescent="0.35">
      <c r="A97" s="30">
        <v>92</v>
      </c>
      <c r="B97" s="30">
        <v>80</v>
      </c>
      <c r="C97" s="30">
        <f t="shared" si="5"/>
        <v>-12</v>
      </c>
      <c r="D97" s="18" t="s">
        <v>1152</v>
      </c>
      <c r="E97" s="2">
        <f t="shared" si="6"/>
        <v>20</v>
      </c>
      <c r="F97" s="239">
        <v>20</v>
      </c>
      <c r="G97" s="30">
        <f t="shared" si="7"/>
        <v>0</v>
      </c>
      <c r="H97" s="31"/>
      <c r="I97" s="191" t="s">
        <v>13</v>
      </c>
      <c r="J97" s="202" t="s">
        <v>13</v>
      </c>
      <c r="K97" s="197" t="s">
        <v>13</v>
      </c>
      <c r="L97" s="186" t="s">
        <v>13</v>
      </c>
      <c r="M97" s="197" t="s">
        <v>13</v>
      </c>
      <c r="N97" s="202" t="s">
        <v>13</v>
      </c>
      <c r="O97" s="197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7" t="s">
        <v>13</v>
      </c>
      <c r="V97" s="186" t="s">
        <v>13</v>
      </c>
      <c r="W97" s="197" t="s">
        <v>13</v>
      </c>
      <c r="X97" s="202" t="s">
        <v>13</v>
      </c>
      <c r="Y97" s="191" t="s">
        <v>13</v>
      </c>
      <c r="Z97" s="202" t="s">
        <v>13</v>
      </c>
      <c r="AA97" s="197" t="s">
        <v>13</v>
      </c>
      <c r="AB97" s="186" t="s">
        <v>13</v>
      </c>
      <c r="AC97" s="191" t="s">
        <v>13</v>
      </c>
      <c r="AD97" s="202" t="s">
        <v>13</v>
      </c>
      <c r="AE97" s="191" t="s">
        <v>13</v>
      </c>
      <c r="AF97" s="186" t="s">
        <v>13</v>
      </c>
      <c r="AG97" s="191" t="s">
        <v>13</v>
      </c>
      <c r="AH97" s="186" t="s">
        <v>13</v>
      </c>
      <c r="AI97" s="191" t="s">
        <v>13</v>
      </c>
      <c r="AJ97" s="186" t="s">
        <v>13</v>
      </c>
      <c r="AK97" s="191" t="s">
        <v>13</v>
      </c>
      <c r="AL97" s="186" t="s">
        <v>13</v>
      </c>
      <c r="AM97" s="191" t="s">
        <v>13</v>
      </c>
      <c r="AN97" s="186" t="s">
        <v>13</v>
      </c>
      <c r="AO97" s="191" t="s">
        <v>13</v>
      </c>
      <c r="AP97" s="202" t="s">
        <v>13</v>
      </c>
      <c r="AQ97" s="94" t="s">
        <v>13</v>
      </c>
      <c r="AR97" s="186" t="s">
        <v>13</v>
      </c>
      <c r="AS97" s="94" t="s">
        <v>13</v>
      </c>
      <c r="AT97" s="186" t="s">
        <v>13</v>
      </c>
      <c r="AU97" s="191" t="s">
        <v>13</v>
      </c>
      <c r="AV97" s="186" t="s">
        <v>13</v>
      </c>
      <c r="AW97" s="79"/>
      <c r="AX97" s="35"/>
      <c r="AY97" s="37">
        <v>0</v>
      </c>
      <c r="AZ97" s="37">
        <v>0</v>
      </c>
      <c r="BA97" s="37">
        <v>0</v>
      </c>
      <c r="BB97" s="37">
        <v>0</v>
      </c>
      <c r="BC97" s="37">
        <v>0</v>
      </c>
      <c r="BD97" s="35"/>
      <c r="BE97" s="35"/>
      <c r="BF97" s="22"/>
      <c r="BG97" s="187"/>
      <c r="BH97" s="23"/>
      <c r="BI97" s="24"/>
      <c r="BJ97" s="194"/>
      <c r="BK97" s="194"/>
      <c r="BL97" s="194"/>
      <c r="BM97" s="25"/>
      <c r="BN97" s="24"/>
      <c r="BO97" s="194"/>
      <c r="BP97" s="194"/>
      <c r="BQ97" s="194"/>
      <c r="BR97" s="25"/>
      <c r="BS97" s="24"/>
      <c r="BT97" s="194"/>
      <c r="BU97" s="194"/>
      <c r="BV97" s="194"/>
      <c r="BW97" s="25"/>
      <c r="BX97" s="77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  <c r="IJ97" s="182"/>
      <c r="IK97" s="182"/>
      <c r="IL97" s="182"/>
      <c r="IM97" s="182"/>
      <c r="IN97" s="182"/>
      <c r="IO97" s="182"/>
      <c r="IP97" s="182"/>
    </row>
    <row r="98" spans="1:250" ht="17.149999999999999" customHeight="1" x14ac:dyDescent="0.35">
      <c r="A98" s="30">
        <v>93</v>
      </c>
      <c r="B98" s="30">
        <v>81</v>
      </c>
      <c r="C98" s="30">
        <f t="shared" si="5"/>
        <v>-12</v>
      </c>
      <c r="D98" s="18" t="s">
        <v>133</v>
      </c>
      <c r="E98" s="2">
        <f t="shared" si="6"/>
        <v>20</v>
      </c>
      <c r="F98" s="239">
        <v>20</v>
      </c>
      <c r="G98" s="30">
        <f t="shared" si="7"/>
        <v>0</v>
      </c>
      <c r="H98" s="31"/>
      <c r="I98" s="191" t="s">
        <v>13</v>
      </c>
      <c r="J98" s="202" t="s">
        <v>13</v>
      </c>
      <c r="K98" s="197" t="s">
        <v>13</v>
      </c>
      <c r="L98" s="186" t="s">
        <v>13</v>
      </c>
      <c r="M98" s="197" t="s">
        <v>13</v>
      </c>
      <c r="N98" s="202" t="s">
        <v>13</v>
      </c>
      <c r="O98" s="197" t="s">
        <v>13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7" t="s">
        <v>13</v>
      </c>
      <c r="V98" s="186" t="s">
        <v>13</v>
      </c>
      <c r="W98" s="197" t="s">
        <v>13</v>
      </c>
      <c r="X98" s="202" t="s">
        <v>13</v>
      </c>
      <c r="Y98" s="191" t="s">
        <v>13</v>
      </c>
      <c r="Z98" s="202" t="s">
        <v>13</v>
      </c>
      <c r="AA98" s="197" t="s">
        <v>13</v>
      </c>
      <c r="AB98" s="186" t="s">
        <v>13</v>
      </c>
      <c r="AC98" s="191" t="s">
        <v>13</v>
      </c>
      <c r="AD98" s="202" t="s">
        <v>13</v>
      </c>
      <c r="AE98" s="191" t="s">
        <v>13</v>
      </c>
      <c r="AF98" s="186" t="s">
        <v>13</v>
      </c>
      <c r="AG98" s="191" t="s">
        <v>13</v>
      </c>
      <c r="AH98" s="186" t="s">
        <v>13</v>
      </c>
      <c r="AI98" s="191" t="s">
        <v>13</v>
      </c>
      <c r="AJ98" s="186" t="s">
        <v>13</v>
      </c>
      <c r="AK98" s="191" t="s">
        <v>13</v>
      </c>
      <c r="AL98" s="186" t="s">
        <v>13</v>
      </c>
      <c r="AM98" s="191" t="s">
        <v>13</v>
      </c>
      <c r="AN98" s="186" t="s">
        <v>13</v>
      </c>
      <c r="AO98" s="191" t="s">
        <v>13</v>
      </c>
      <c r="AP98" s="202" t="s">
        <v>13</v>
      </c>
      <c r="AQ98" s="94" t="s">
        <v>13</v>
      </c>
      <c r="AR98" s="186" t="s">
        <v>13</v>
      </c>
      <c r="AS98" s="94" t="s">
        <v>13</v>
      </c>
      <c r="AT98" s="186" t="s">
        <v>13</v>
      </c>
      <c r="AU98" s="191" t="s">
        <v>13</v>
      </c>
      <c r="AV98" s="186" t="s">
        <v>13</v>
      </c>
      <c r="AW98" s="79"/>
      <c r="AX98" s="35"/>
      <c r="AY98" s="37">
        <v>0</v>
      </c>
      <c r="AZ98" s="37">
        <v>0</v>
      </c>
      <c r="BA98" s="37">
        <v>0</v>
      </c>
      <c r="BB98" s="37">
        <v>0</v>
      </c>
      <c r="BC98" s="37">
        <v>0</v>
      </c>
      <c r="BD98" s="35"/>
      <c r="BE98" s="35"/>
      <c r="BF98" s="22"/>
      <c r="BG98" s="187"/>
      <c r="BH98" s="23"/>
      <c r="BI98" s="24"/>
      <c r="BJ98" s="194"/>
      <c r="BK98" s="194"/>
      <c r="BL98" s="194"/>
      <c r="BM98" s="25"/>
      <c r="BN98" s="24"/>
      <c r="BO98" s="194"/>
      <c r="BP98" s="194"/>
      <c r="BQ98" s="194"/>
      <c r="BR98" s="25"/>
      <c r="BS98" s="24"/>
      <c r="BT98" s="194"/>
      <c r="BU98" s="194"/>
      <c r="BV98" s="194"/>
      <c r="BW98" s="25"/>
      <c r="BX98" s="77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  <c r="IK98" s="182"/>
      <c r="IL98" s="182"/>
      <c r="IM98" s="182"/>
      <c r="IN98" s="182"/>
      <c r="IO98" s="182"/>
      <c r="IP98" s="182"/>
    </row>
    <row r="99" spans="1:250" ht="17.149999999999999" customHeight="1" x14ac:dyDescent="0.35">
      <c r="A99" s="30">
        <v>94</v>
      </c>
      <c r="B99" s="30">
        <v>82</v>
      </c>
      <c r="C99" s="30">
        <f t="shared" si="5"/>
        <v>-12</v>
      </c>
      <c r="D99" s="18" t="s">
        <v>1925</v>
      </c>
      <c r="E99" s="2">
        <f t="shared" si="6"/>
        <v>20</v>
      </c>
      <c r="F99" s="239">
        <v>20</v>
      </c>
      <c r="G99" s="30">
        <f t="shared" si="7"/>
        <v>0</v>
      </c>
      <c r="H99" s="31"/>
      <c r="I99" s="191" t="s">
        <v>13</v>
      </c>
      <c r="J99" s="202" t="s">
        <v>13</v>
      </c>
      <c r="K99" s="197" t="s">
        <v>13</v>
      </c>
      <c r="L99" s="186" t="s">
        <v>13</v>
      </c>
      <c r="M99" s="197" t="s">
        <v>13</v>
      </c>
      <c r="N99" s="202" t="s">
        <v>13</v>
      </c>
      <c r="O99" s="197" t="s">
        <v>13</v>
      </c>
      <c r="P99" s="186" t="s">
        <v>13</v>
      </c>
      <c r="Q99" s="191" t="s">
        <v>13</v>
      </c>
      <c r="R99" s="186" t="s">
        <v>13</v>
      </c>
      <c r="S99" s="191" t="s">
        <v>13</v>
      </c>
      <c r="T99" s="186" t="s">
        <v>13</v>
      </c>
      <c r="U99" s="197" t="s">
        <v>13</v>
      </c>
      <c r="V99" s="186" t="s">
        <v>13</v>
      </c>
      <c r="W99" s="197" t="s">
        <v>13</v>
      </c>
      <c r="X99" s="202" t="s">
        <v>13</v>
      </c>
      <c r="Y99" s="191" t="s">
        <v>13</v>
      </c>
      <c r="Z99" s="202" t="s">
        <v>13</v>
      </c>
      <c r="AA99" s="197" t="s">
        <v>13</v>
      </c>
      <c r="AB99" s="186" t="s">
        <v>13</v>
      </c>
      <c r="AC99" s="191" t="s">
        <v>13</v>
      </c>
      <c r="AD99" s="202" t="s">
        <v>13</v>
      </c>
      <c r="AE99" s="191" t="s">
        <v>13</v>
      </c>
      <c r="AF99" s="186" t="s">
        <v>13</v>
      </c>
      <c r="AG99" s="191" t="s">
        <v>13</v>
      </c>
      <c r="AH99" s="186" t="s">
        <v>13</v>
      </c>
      <c r="AI99" s="191" t="s">
        <v>13</v>
      </c>
      <c r="AJ99" s="186" t="s">
        <v>13</v>
      </c>
      <c r="AK99" s="191" t="s">
        <v>13</v>
      </c>
      <c r="AL99" s="186" t="s">
        <v>13</v>
      </c>
      <c r="AM99" s="191" t="s">
        <v>13</v>
      </c>
      <c r="AN99" s="186" t="s">
        <v>13</v>
      </c>
      <c r="AO99" s="191" t="s">
        <v>13</v>
      </c>
      <c r="AP99" s="202" t="s">
        <v>13</v>
      </c>
      <c r="AQ99" s="94" t="s">
        <v>13</v>
      </c>
      <c r="AR99" s="186" t="s">
        <v>13</v>
      </c>
      <c r="AS99" s="94" t="s">
        <v>13</v>
      </c>
      <c r="AT99" s="186" t="s">
        <v>13</v>
      </c>
      <c r="AU99" s="191" t="s">
        <v>13</v>
      </c>
      <c r="AV99" s="186" t="s">
        <v>13</v>
      </c>
      <c r="AW99" s="79"/>
      <c r="AX99" s="35"/>
      <c r="AY99" s="37">
        <v>0</v>
      </c>
      <c r="AZ99" s="37">
        <v>0</v>
      </c>
      <c r="BA99" s="37">
        <v>0</v>
      </c>
      <c r="BB99" s="37">
        <v>0</v>
      </c>
      <c r="BC99" s="37">
        <v>0</v>
      </c>
      <c r="BD99" s="35"/>
      <c r="BE99" s="35"/>
      <c r="BF99" s="22"/>
      <c r="BG99" s="187"/>
      <c r="BH99" s="23"/>
      <c r="BI99" s="24"/>
      <c r="BJ99" s="194"/>
      <c r="BK99" s="194"/>
      <c r="BL99" s="194"/>
      <c r="BM99" s="25"/>
      <c r="BN99" s="24"/>
      <c r="BO99" s="194"/>
      <c r="BP99" s="194"/>
      <c r="BQ99" s="194"/>
      <c r="BR99" s="25"/>
      <c r="BS99" s="24"/>
      <c r="BT99" s="194"/>
      <c r="BU99" s="194"/>
      <c r="BV99" s="194"/>
      <c r="BW99" s="25"/>
      <c r="BX99" s="77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  <c r="IK99" s="182"/>
      <c r="IL99" s="182"/>
      <c r="IM99" s="182"/>
      <c r="IN99" s="182"/>
      <c r="IO99" s="182"/>
      <c r="IP99" s="182"/>
    </row>
    <row r="100" spans="1:250" ht="17.149999999999999" customHeight="1" x14ac:dyDescent="0.35">
      <c r="A100" s="30">
        <v>95</v>
      </c>
      <c r="B100" s="30">
        <v>83</v>
      </c>
      <c r="C100" s="30">
        <f t="shared" si="5"/>
        <v>-12</v>
      </c>
      <c r="D100" s="18" t="s">
        <v>1926</v>
      </c>
      <c r="E100" s="2">
        <f t="shared" si="6"/>
        <v>20</v>
      </c>
      <c r="F100" s="239">
        <v>20</v>
      </c>
      <c r="G100" s="30">
        <f t="shared" si="7"/>
        <v>0</v>
      </c>
      <c r="H100" s="31"/>
      <c r="I100" s="191" t="s">
        <v>13</v>
      </c>
      <c r="J100" s="202" t="s">
        <v>13</v>
      </c>
      <c r="K100" s="197" t="s">
        <v>13</v>
      </c>
      <c r="L100" s="186" t="s">
        <v>13</v>
      </c>
      <c r="M100" s="197" t="s">
        <v>13</v>
      </c>
      <c r="N100" s="202" t="s">
        <v>13</v>
      </c>
      <c r="O100" s="197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7" t="s">
        <v>13</v>
      </c>
      <c r="V100" s="186" t="s">
        <v>13</v>
      </c>
      <c r="W100" s="197" t="s">
        <v>13</v>
      </c>
      <c r="X100" s="202" t="s">
        <v>13</v>
      </c>
      <c r="Y100" s="191" t="s">
        <v>13</v>
      </c>
      <c r="Z100" s="202" t="s">
        <v>13</v>
      </c>
      <c r="AA100" s="197" t="s">
        <v>13</v>
      </c>
      <c r="AB100" s="186" t="s">
        <v>13</v>
      </c>
      <c r="AC100" s="191" t="s">
        <v>13</v>
      </c>
      <c r="AD100" s="202" t="s">
        <v>13</v>
      </c>
      <c r="AE100" s="191" t="s">
        <v>13</v>
      </c>
      <c r="AF100" s="186" t="s">
        <v>13</v>
      </c>
      <c r="AG100" s="191" t="s">
        <v>13</v>
      </c>
      <c r="AH100" s="186" t="s">
        <v>13</v>
      </c>
      <c r="AI100" s="191" t="s">
        <v>13</v>
      </c>
      <c r="AJ100" s="186" t="s">
        <v>13</v>
      </c>
      <c r="AK100" s="191" t="s">
        <v>13</v>
      </c>
      <c r="AL100" s="186" t="s">
        <v>13</v>
      </c>
      <c r="AM100" s="191" t="s">
        <v>13</v>
      </c>
      <c r="AN100" s="186" t="s">
        <v>13</v>
      </c>
      <c r="AO100" s="191" t="s">
        <v>13</v>
      </c>
      <c r="AP100" s="202" t="s">
        <v>13</v>
      </c>
      <c r="AQ100" s="94" t="s">
        <v>13</v>
      </c>
      <c r="AR100" s="186" t="s">
        <v>13</v>
      </c>
      <c r="AS100" s="94" t="s">
        <v>13</v>
      </c>
      <c r="AT100" s="186" t="s">
        <v>13</v>
      </c>
      <c r="AU100" s="191" t="s">
        <v>13</v>
      </c>
      <c r="AV100" s="186" t="s">
        <v>13</v>
      </c>
      <c r="AW100" s="79"/>
      <c r="AX100" s="35"/>
      <c r="AY100" s="37">
        <v>0</v>
      </c>
      <c r="AZ100" s="37">
        <v>0</v>
      </c>
      <c r="BA100" s="37">
        <v>0</v>
      </c>
      <c r="BB100" s="37">
        <v>0</v>
      </c>
      <c r="BC100" s="37">
        <v>0</v>
      </c>
      <c r="BD100" s="35"/>
      <c r="BE100" s="35"/>
      <c r="BF100" s="22"/>
      <c r="BG100" s="187"/>
      <c r="BH100" s="23"/>
      <c r="BI100" s="24"/>
      <c r="BJ100" s="194"/>
      <c r="BK100" s="194"/>
      <c r="BL100" s="194"/>
      <c r="BM100" s="25"/>
      <c r="BN100" s="24"/>
      <c r="BO100" s="194"/>
      <c r="BP100" s="194"/>
      <c r="BQ100" s="194"/>
      <c r="BR100" s="25"/>
      <c r="BS100" s="24"/>
      <c r="BT100" s="194"/>
      <c r="BU100" s="194"/>
      <c r="BV100" s="194"/>
      <c r="BW100" s="25"/>
      <c r="BX100" s="77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  <c r="IJ100" s="182"/>
      <c r="IK100" s="182"/>
      <c r="IL100" s="182"/>
      <c r="IM100" s="182"/>
      <c r="IN100" s="182"/>
      <c r="IO100" s="182"/>
      <c r="IP100" s="182"/>
    </row>
    <row r="101" spans="1:250" ht="17.149999999999999" customHeight="1" x14ac:dyDescent="0.35">
      <c r="A101" s="30">
        <v>96</v>
      </c>
      <c r="B101" s="30">
        <v>85</v>
      </c>
      <c r="C101" s="30">
        <f t="shared" si="5"/>
        <v>-11</v>
      </c>
      <c r="D101" s="18" t="s">
        <v>1928</v>
      </c>
      <c r="E101" s="2">
        <f t="shared" si="6"/>
        <v>20</v>
      </c>
      <c r="F101" s="239">
        <v>20</v>
      </c>
      <c r="G101" s="30">
        <f t="shared" si="7"/>
        <v>0</v>
      </c>
      <c r="H101" s="31"/>
      <c r="I101" s="191" t="s">
        <v>13</v>
      </c>
      <c r="J101" s="202" t="s">
        <v>13</v>
      </c>
      <c r="K101" s="197" t="s">
        <v>13</v>
      </c>
      <c r="L101" s="186" t="s">
        <v>13</v>
      </c>
      <c r="M101" s="197" t="s">
        <v>13</v>
      </c>
      <c r="N101" s="202" t="s">
        <v>13</v>
      </c>
      <c r="O101" s="197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197" t="s">
        <v>13</v>
      </c>
      <c r="V101" s="186" t="s">
        <v>13</v>
      </c>
      <c r="W101" s="197" t="s">
        <v>13</v>
      </c>
      <c r="X101" s="202" t="s">
        <v>13</v>
      </c>
      <c r="Y101" s="191" t="s">
        <v>13</v>
      </c>
      <c r="Z101" s="202" t="s">
        <v>13</v>
      </c>
      <c r="AA101" s="197" t="s">
        <v>13</v>
      </c>
      <c r="AB101" s="186" t="s">
        <v>13</v>
      </c>
      <c r="AC101" s="191" t="s">
        <v>13</v>
      </c>
      <c r="AD101" s="202" t="s">
        <v>13</v>
      </c>
      <c r="AE101" s="191" t="s">
        <v>13</v>
      </c>
      <c r="AF101" s="186" t="s">
        <v>13</v>
      </c>
      <c r="AG101" s="191" t="s">
        <v>13</v>
      </c>
      <c r="AH101" s="186" t="s">
        <v>13</v>
      </c>
      <c r="AI101" s="191" t="s">
        <v>13</v>
      </c>
      <c r="AJ101" s="186" t="s">
        <v>13</v>
      </c>
      <c r="AK101" s="191" t="s">
        <v>13</v>
      </c>
      <c r="AL101" s="186" t="s">
        <v>13</v>
      </c>
      <c r="AM101" s="191" t="s">
        <v>13</v>
      </c>
      <c r="AN101" s="186" t="s">
        <v>13</v>
      </c>
      <c r="AO101" s="191" t="s">
        <v>13</v>
      </c>
      <c r="AP101" s="202" t="s">
        <v>13</v>
      </c>
      <c r="AQ101" s="94" t="s">
        <v>13</v>
      </c>
      <c r="AR101" s="186" t="s">
        <v>13</v>
      </c>
      <c r="AS101" s="94" t="s">
        <v>13</v>
      </c>
      <c r="AT101" s="186" t="s">
        <v>13</v>
      </c>
      <c r="AU101" s="191" t="s">
        <v>13</v>
      </c>
      <c r="AV101" s="186" t="s">
        <v>13</v>
      </c>
      <c r="AW101" s="79"/>
      <c r="AX101" s="35"/>
      <c r="AY101" s="37">
        <v>0</v>
      </c>
      <c r="AZ101" s="37">
        <v>0</v>
      </c>
      <c r="BA101" s="37">
        <v>0</v>
      </c>
      <c r="BB101" s="37">
        <v>0</v>
      </c>
      <c r="BC101" s="37">
        <v>0</v>
      </c>
      <c r="BD101" s="35"/>
      <c r="BE101" s="35"/>
      <c r="BF101" s="22"/>
      <c r="BG101" s="187"/>
      <c r="BH101" s="23"/>
      <c r="BI101" s="24"/>
      <c r="BJ101" s="194"/>
      <c r="BK101" s="194"/>
      <c r="BL101" s="194"/>
      <c r="BM101" s="25"/>
      <c r="BN101" s="24"/>
      <c r="BO101" s="194"/>
      <c r="BP101" s="194"/>
      <c r="BQ101" s="194"/>
      <c r="BR101" s="25"/>
      <c r="BS101" s="24"/>
      <c r="BT101" s="194"/>
      <c r="BU101" s="194"/>
      <c r="BV101" s="194"/>
      <c r="BW101" s="25"/>
      <c r="BX101" s="77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  <c r="IK101" s="182"/>
      <c r="IL101" s="182"/>
      <c r="IM101" s="182"/>
      <c r="IN101" s="182"/>
      <c r="IO101" s="182"/>
      <c r="IP101" s="182"/>
    </row>
    <row r="102" spans="1:250" ht="17.149999999999999" customHeight="1" x14ac:dyDescent="0.35">
      <c r="A102" s="30">
        <v>97</v>
      </c>
      <c r="B102" s="38"/>
      <c r="C102" s="38"/>
      <c r="D102" s="18" t="s">
        <v>2675</v>
      </c>
      <c r="E102" s="2">
        <f t="shared" si="6"/>
        <v>20</v>
      </c>
      <c r="F102" s="239">
        <v>20</v>
      </c>
      <c r="G102" s="30">
        <f t="shared" si="7"/>
        <v>0</v>
      </c>
      <c r="H102" s="31"/>
      <c r="I102" s="191" t="s">
        <v>13</v>
      </c>
      <c r="J102" s="202" t="s">
        <v>13</v>
      </c>
      <c r="K102" s="197" t="s">
        <v>13</v>
      </c>
      <c r="L102" s="186" t="s">
        <v>13</v>
      </c>
      <c r="M102" s="197" t="s">
        <v>13</v>
      </c>
      <c r="N102" s="202" t="s">
        <v>13</v>
      </c>
      <c r="O102" s="197" t="s">
        <v>13</v>
      </c>
      <c r="P102" s="186" t="s">
        <v>13</v>
      </c>
      <c r="Q102" s="191" t="s">
        <v>13</v>
      </c>
      <c r="R102" s="186" t="s">
        <v>13</v>
      </c>
      <c r="S102" s="191" t="s">
        <v>13</v>
      </c>
      <c r="T102" s="186" t="s">
        <v>13</v>
      </c>
      <c r="U102" s="197" t="s">
        <v>13</v>
      </c>
      <c r="V102" s="186" t="s">
        <v>13</v>
      </c>
      <c r="W102" s="197" t="s">
        <v>13</v>
      </c>
      <c r="X102" s="202" t="s">
        <v>13</v>
      </c>
      <c r="Y102" s="191" t="s">
        <v>13</v>
      </c>
      <c r="Z102" s="202" t="s">
        <v>13</v>
      </c>
      <c r="AA102" s="197" t="s">
        <v>13</v>
      </c>
      <c r="AB102" s="186" t="s">
        <v>13</v>
      </c>
      <c r="AC102" s="191" t="s">
        <v>13</v>
      </c>
      <c r="AD102" s="202" t="s">
        <v>13</v>
      </c>
      <c r="AE102" s="191" t="s">
        <v>13</v>
      </c>
      <c r="AF102" s="186" t="s">
        <v>13</v>
      </c>
      <c r="AG102" s="191" t="s">
        <v>13</v>
      </c>
      <c r="AH102" s="186" t="s">
        <v>13</v>
      </c>
      <c r="AI102" s="191" t="s">
        <v>13</v>
      </c>
      <c r="AJ102" s="186" t="s">
        <v>13</v>
      </c>
      <c r="AK102" s="191" t="s">
        <v>13</v>
      </c>
      <c r="AL102" s="186" t="s">
        <v>13</v>
      </c>
      <c r="AM102" s="191" t="s">
        <v>13</v>
      </c>
      <c r="AN102" s="186" t="s">
        <v>13</v>
      </c>
      <c r="AO102" s="191" t="s">
        <v>13</v>
      </c>
      <c r="AP102" s="202" t="s">
        <v>13</v>
      </c>
      <c r="AQ102" s="94" t="s">
        <v>13</v>
      </c>
      <c r="AR102" s="186" t="s">
        <v>13</v>
      </c>
      <c r="AS102" s="94" t="s">
        <v>13</v>
      </c>
      <c r="AT102" s="186" t="s">
        <v>13</v>
      </c>
      <c r="AU102" s="191" t="s">
        <v>13</v>
      </c>
      <c r="AV102" s="186" t="s">
        <v>13</v>
      </c>
      <c r="AW102" s="79"/>
      <c r="AX102" s="35"/>
      <c r="AY102" s="37">
        <v>0</v>
      </c>
      <c r="AZ102" s="37">
        <v>0</v>
      </c>
      <c r="BA102" s="37">
        <v>0</v>
      </c>
      <c r="BB102" s="37">
        <v>0</v>
      </c>
      <c r="BC102" s="37">
        <v>0</v>
      </c>
      <c r="BD102" s="35"/>
      <c r="BE102" s="35"/>
      <c r="BF102" s="22"/>
      <c r="BG102" s="187"/>
      <c r="BH102" s="23"/>
      <c r="BI102" s="24"/>
      <c r="BJ102" s="194"/>
      <c r="BK102" s="194"/>
      <c r="BL102" s="194"/>
      <c r="BM102" s="25"/>
      <c r="BN102" s="24"/>
      <c r="BO102" s="194"/>
      <c r="BP102" s="194"/>
      <c r="BQ102" s="194"/>
      <c r="BR102" s="25"/>
      <c r="BS102" s="24"/>
      <c r="BT102" s="194"/>
      <c r="BU102" s="194"/>
      <c r="BV102" s="194"/>
      <c r="BW102" s="25"/>
      <c r="BX102" s="77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  <c r="IJ102" s="182"/>
      <c r="IK102" s="182"/>
      <c r="IL102" s="182"/>
      <c r="IM102" s="182"/>
      <c r="IN102" s="182"/>
      <c r="IO102" s="182"/>
      <c r="IP102" s="182"/>
    </row>
    <row r="103" spans="1:250" ht="17.149999999999999" customHeight="1" x14ac:dyDescent="0.35">
      <c r="A103" s="30">
        <v>98</v>
      </c>
      <c r="B103" s="38"/>
      <c r="C103" s="38"/>
      <c r="D103" s="18" t="s">
        <v>2676</v>
      </c>
      <c r="E103" s="2">
        <f t="shared" si="6"/>
        <v>20</v>
      </c>
      <c r="F103" s="239">
        <v>20</v>
      </c>
      <c r="G103" s="30">
        <f t="shared" si="7"/>
        <v>0</v>
      </c>
      <c r="H103" s="31"/>
      <c r="I103" s="191" t="s">
        <v>13</v>
      </c>
      <c r="J103" s="202" t="s">
        <v>13</v>
      </c>
      <c r="K103" s="197" t="s">
        <v>13</v>
      </c>
      <c r="L103" s="186" t="s">
        <v>13</v>
      </c>
      <c r="M103" s="197" t="s">
        <v>13</v>
      </c>
      <c r="N103" s="202" t="s">
        <v>13</v>
      </c>
      <c r="O103" s="197" t="s">
        <v>13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197" t="s">
        <v>13</v>
      </c>
      <c r="V103" s="186" t="s">
        <v>13</v>
      </c>
      <c r="W103" s="197" t="s">
        <v>13</v>
      </c>
      <c r="X103" s="202" t="s">
        <v>13</v>
      </c>
      <c r="Y103" s="191" t="s">
        <v>13</v>
      </c>
      <c r="Z103" s="202" t="s">
        <v>13</v>
      </c>
      <c r="AA103" s="197" t="s">
        <v>13</v>
      </c>
      <c r="AB103" s="186" t="s">
        <v>13</v>
      </c>
      <c r="AC103" s="191" t="s">
        <v>13</v>
      </c>
      <c r="AD103" s="202" t="s">
        <v>13</v>
      </c>
      <c r="AE103" s="191" t="s">
        <v>13</v>
      </c>
      <c r="AF103" s="186" t="s">
        <v>13</v>
      </c>
      <c r="AG103" s="191" t="s">
        <v>13</v>
      </c>
      <c r="AH103" s="186" t="s">
        <v>13</v>
      </c>
      <c r="AI103" s="191" t="s">
        <v>13</v>
      </c>
      <c r="AJ103" s="186" t="s">
        <v>13</v>
      </c>
      <c r="AK103" s="191" t="s">
        <v>13</v>
      </c>
      <c r="AL103" s="186" t="s">
        <v>13</v>
      </c>
      <c r="AM103" s="191" t="s">
        <v>13</v>
      </c>
      <c r="AN103" s="186" t="s">
        <v>13</v>
      </c>
      <c r="AO103" s="191" t="s">
        <v>13</v>
      </c>
      <c r="AP103" s="202" t="s">
        <v>13</v>
      </c>
      <c r="AQ103" s="94" t="s">
        <v>13</v>
      </c>
      <c r="AR103" s="186" t="s">
        <v>13</v>
      </c>
      <c r="AS103" s="94" t="s">
        <v>13</v>
      </c>
      <c r="AT103" s="186" t="s">
        <v>13</v>
      </c>
      <c r="AU103" s="191" t="s">
        <v>13</v>
      </c>
      <c r="AV103" s="186" t="s">
        <v>13</v>
      </c>
      <c r="AW103" s="79"/>
      <c r="AX103" s="35"/>
      <c r="AY103" s="37">
        <v>0</v>
      </c>
      <c r="AZ103" s="37">
        <v>0</v>
      </c>
      <c r="BA103" s="37">
        <v>0</v>
      </c>
      <c r="BB103" s="37">
        <v>0</v>
      </c>
      <c r="BC103" s="37">
        <v>0</v>
      </c>
      <c r="BD103" s="35"/>
      <c r="BE103" s="35"/>
      <c r="BF103" s="22"/>
      <c r="BG103" s="187"/>
      <c r="BH103" s="23"/>
      <c r="BI103" s="24"/>
      <c r="BJ103" s="194"/>
      <c r="BK103" s="194"/>
      <c r="BL103" s="194"/>
      <c r="BM103" s="25"/>
      <c r="BN103" s="24"/>
      <c r="BO103" s="194"/>
      <c r="BP103" s="194"/>
      <c r="BQ103" s="194"/>
      <c r="BR103" s="25"/>
      <c r="BS103" s="24"/>
      <c r="BT103" s="194"/>
      <c r="BU103" s="194"/>
      <c r="BV103" s="194"/>
      <c r="BW103" s="25"/>
      <c r="BX103" s="77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  <c r="IJ103" s="182"/>
      <c r="IK103" s="182"/>
      <c r="IL103" s="182"/>
      <c r="IM103" s="182"/>
      <c r="IN103" s="182"/>
      <c r="IO103" s="182"/>
      <c r="IP103" s="182"/>
    </row>
    <row r="104" spans="1:250" ht="17.149999999999999" customHeight="1" x14ac:dyDescent="0.35">
      <c r="A104" s="30">
        <v>99</v>
      </c>
      <c r="B104" s="38"/>
      <c r="C104" s="38"/>
      <c r="D104" s="18" t="s">
        <v>2677</v>
      </c>
      <c r="E104" s="2">
        <f t="shared" si="6"/>
        <v>20</v>
      </c>
      <c r="F104" s="239">
        <v>20</v>
      </c>
      <c r="G104" s="30">
        <f t="shared" si="7"/>
        <v>0</v>
      </c>
      <c r="H104" s="31"/>
      <c r="I104" s="191" t="s">
        <v>13</v>
      </c>
      <c r="J104" s="202" t="s">
        <v>13</v>
      </c>
      <c r="K104" s="197" t="s">
        <v>13</v>
      </c>
      <c r="L104" s="186" t="s">
        <v>13</v>
      </c>
      <c r="M104" s="197" t="s">
        <v>13</v>
      </c>
      <c r="N104" s="202" t="s">
        <v>13</v>
      </c>
      <c r="O104" s="197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 t="s">
        <v>13</v>
      </c>
      <c r="U104" s="197" t="s">
        <v>13</v>
      </c>
      <c r="V104" s="186" t="s">
        <v>13</v>
      </c>
      <c r="W104" s="197" t="s">
        <v>13</v>
      </c>
      <c r="X104" s="202" t="s">
        <v>13</v>
      </c>
      <c r="Y104" s="191" t="s">
        <v>13</v>
      </c>
      <c r="Z104" s="202" t="s">
        <v>13</v>
      </c>
      <c r="AA104" s="197" t="s">
        <v>13</v>
      </c>
      <c r="AB104" s="186" t="s">
        <v>13</v>
      </c>
      <c r="AC104" s="191" t="s">
        <v>13</v>
      </c>
      <c r="AD104" s="202" t="s">
        <v>13</v>
      </c>
      <c r="AE104" s="191" t="s">
        <v>13</v>
      </c>
      <c r="AF104" s="186" t="s">
        <v>13</v>
      </c>
      <c r="AG104" s="191" t="s">
        <v>13</v>
      </c>
      <c r="AH104" s="186" t="s">
        <v>13</v>
      </c>
      <c r="AI104" s="191" t="s">
        <v>13</v>
      </c>
      <c r="AJ104" s="186" t="s">
        <v>13</v>
      </c>
      <c r="AK104" s="191" t="s">
        <v>13</v>
      </c>
      <c r="AL104" s="186" t="s">
        <v>13</v>
      </c>
      <c r="AM104" s="191" t="s">
        <v>13</v>
      </c>
      <c r="AN104" s="186" t="s">
        <v>13</v>
      </c>
      <c r="AO104" s="191" t="s">
        <v>13</v>
      </c>
      <c r="AP104" s="202" t="s">
        <v>13</v>
      </c>
      <c r="AQ104" s="94" t="s">
        <v>13</v>
      </c>
      <c r="AR104" s="186" t="s">
        <v>13</v>
      </c>
      <c r="AS104" s="94" t="s">
        <v>13</v>
      </c>
      <c r="AT104" s="186" t="s">
        <v>13</v>
      </c>
      <c r="AU104" s="191" t="s">
        <v>13</v>
      </c>
      <c r="AV104" s="186" t="s">
        <v>13</v>
      </c>
      <c r="AW104" s="79"/>
      <c r="AX104" s="35"/>
      <c r="AY104" s="37">
        <v>0</v>
      </c>
      <c r="AZ104" s="37">
        <v>0</v>
      </c>
      <c r="BA104" s="37">
        <v>0</v>
      </c>
      <c r="BB104" s="37">
        <v>0</v>
      </c>
      <c r="BC104" s="37">
        <v>0</v>
      </c>
      <c r="BD104" s="35"/>
      <c r="BE104" s="35"/>
      <c r="BF104" s="22"/>
      <c r="BG104" s="187"/>
      <c r="BH104" s="23"/>
      <c r="BI104" s="24"/>
      <c r="BJ104" s="194"/>
      <c r="BK104" s="194"/>
      <c r="BL104" s="194"/>
      <c r="BM104" s="25"/>
      <c r="BN104" s="24"/>
      <c r="BO104" s="194"/>
      <c r="BP104" s="194"/>
      <c r="BQ104" s="194"/>
      <c r="BR104" s="25"/>
      <c r="BS104" s="24"/>
      <c r="BT104" s="194"/>
      <c r="BU104" s="194"/>
      <c r="BV104" s="194"/>
      <c r="BW104" s="25"/>
      <c r="BX104" s="77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  <c r="IJ104" s="182"/>
      <c r="IK104" s="182"/>
      <c r="IL104" s="182"/>
      <c r="IM104" s="182"/>
      <c r="IN104" s="182"/>
      <c r="IO104" s="182"/>
      <c r="IP104" s="182"/>
    </row>
    <row r="105" spans="1:250" ht="17.149999999999999" customHeight="1" x14ac:dyDescent="0.35">
      <c r="A105" s="30">
        <v>100</v>
      </c>
      <c r="B105" s="30">
        <v>86</v>
      </c>
      <c r="C105" s="30">
        <f>B105-A105</f>
        <v>-14</v>
      </c>
      <c r="D105" s="18" t="s">
        <v>1053</v>
      </c>
      <c r="E105" s="2">
        <f t="shared" si="6"/>
        <v>20</v>
      </c>
      <c r="F105" s="239"/>
      <c r="G105" s="30">
        <f t="shared" si="7"/>
        <v>1</v>
      </c>
      <c r="H105" s="31"/>
      <c r="I105" s="191" t="s">
        <v>13</v>
      </c>
      <c r="J105" s="202" t="s">
        <v>13</v>
      </c>
      <c r="K105" s="197" t="s">
        <v>13</v>
      </c>
      <c r="L105" s="186" t="s">
        <v>13</v>
      </c>
      <c r="M105" s="197" t="s">
        <v>13</v>
      </c>
      <c r="N105" s="202" t="s">
        <v>13</v>
      </c>
      <c r="O105" s="197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7" t="s">
        <v>13</v>
      </c>
      <c r="V105" s="186" t="s">
        <v>13</v>
      </c>
      <c r="W105" s="197" t="s">
        <v>13</v>
      </c>
      <c r="X105" s="202" t="s">
        <v>13</v>
      </c>
      <c r="Y105" s="191" t="s">
        <v>13</v>
      </c>
      <c r="Z105" s="202" t="s">
        <v>13</v>
      </c>
      <c r="AA105" s="197" t="s">
        <v>13</v>
      </c>
      <c r="AB105" s="186" t="s">
        <v>13</v>
      </c>
      <c r="AC105" s="191" t="s">
        <v>13</v>
      </c>
      <c r="AD105" s="202" t="s">
        <v>13</v>
      </c>
      <c r="AE105" s="191" t="s">
        <v>13</v>
      </c>
      <c r="AF105" s="186" t="s">
        <v>13</v>
      </c>
      <c r="AG105" s="191" t="s">
        <v>13</v>
      </c>
      <c r="AH105" s="186" t="s">
        <v>13</v>
      </c>
      <c r="AI105" s="191" t="s">
        <v>13</v>
      </c>
      <c r="AJ105" s="186" t="s">
        <v>13</v>
      </c>
      <c r="AK105" s="191" t="s">
        <v>13</v>
      </c>
      <c r="AL105" s="186" t="s">
        <v>13</v>
      </c>
      <c r="AM105" s="191" t="s">
        <v>13</v>
      </c>
      <c r="AN105" s="186" t="s">
        <v>13</v>
      </c>
      <c r="AO105" s="191" t="s">
        <v>13</v>
      </c>
      <c r="AP105" s="202">
        <v>20</v>
      </c>
      <c r="AQ105" s="94" t="s">
        <v>13</v>
      </c>
      <c r="AR105" s="186" t="s">
        <v>13</v>
      </c>
      <c r="AS105" s="94" t="s">
        <v>13</v>
      </c>
      <c r="AT105" s="186" t="s">
        <v>13</v>
      </c>
      <c r="AU105" s="191" t="s">
        <v>13</v>
      </c>
      <c r="AV105" s="186" t="s">
        <v>13</v>
      </c>
      <c r="AW105" s="79"/>
      <c r="AX105" s="35"/>
      <c r="AY105" s="37">
        <v>0</v>
      </c>
      <c r="AZ105" s="37">
        <v>0</v>
      </c>
      <c r="BA105" s="37">
        <v>0</v>
      </c>
      <c r="BB105" s="37">
        <v>0</v>
      </c>
      <c r="BC105" s="37">
        <v>0</v>
      </c>
      <c r="BD105" s="35"/>
      <c r="BE105" s="35"/>
      <c r="BF105" s="22"/>
      <c r="BG105" s="187"/>
      <c r="BH105" s="23"/>
      <c r="BI105" s="24"/>
      <c r="BJ105" s="194"/>
      <c r="BK105" s="194"/>
      <c r="BL105" s="194"/>
      <c r="BM105" s="25"/>
      <c r="BN105" s="24"/>
      <c r="BO105" s="194"/>
      <c r="BP105" s="194"/>
      <c r="BQ105" s="194"/>
      <c r="BR105" s="25"/>
      <c r="BS105" s="24"/>
      <c r="BT105" s="194"/>
      <c r="BU105" s="194"/>
      <c r="BV105" s="194"/>
      <c r="BW105" s="25"/>
      <c r="BX105" s="77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  <c r="IJ105" s="182"/>
      <c r="IK105" s="182"/>
      <c r="IL105" s="182"/>
      <c r="IM105" s="182"/>
      <c r="IN105" s="182"/>
      <c r="IO105" s="182"/>
      <c r="IP105" s="182"/>
    </row>
    <row r="106" spans="1:250" ht="17.149999999999999" customHeight="1" x14ac:dyDescent="0.35">
      <c r="A106" s="30">
        <v>101</v>
      </c>
      <c r="B106" s="30">
        <v>87</v>
      </c>
      <c r="C106" s="30">
        <f>B106-A106</f>
        <v>-14</v>
      </c>
      <c r="D106" s="18" t="s">
        <v>2284</v>
      </c>
      <c r="E106" s="2">
        <f t="shared" si="6"/>
        <v>20</v>
      </c>
      <c r="F106" s="239"/>
      <c r="G106" s="30">
        <f t="shared" si="7"/>
        <v>1</v>
      </c>
      <c r="H106" s="31"/>
      <c r="I106" s="191" t="s">
        <v>13</v>
      </c>
      <c r="J106" s="202" t="s">
        <v>13</v>
      </c>
      <c r="K106" s="197" t="s">
        <v>13</v>
      </c>
      <c r="L106" s="186" t="s">
        <v>13</v>
      </c>
      <c r="M106" s="197" t="s">
        <v>13</v>
      </c>
      <c r="N106" s="202" t="s">
        <v>13</v>
      </c>
      <c r="O106" s="197" t="s">
        <v>13</v>
      </c>
      <c r="P106" s="186">
        <v>20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7" t="s">
        <v>13</v>
      </c>
      <c r="V106" s="186" t="s">
        <v>13</v>
      </c>
      <c r="W106" s="197" t="s">
        <v>13</v>
      </c>
      <c r="X106" s="202" t="s">
        <v>13</v>
      </c>
      <c r="Y106" s="191" t="s">
        <v>13</v>
      </c>
      <c r="Z106" s="202" t="s">
        <v>13</v>
      </c>
      <c r="AA106" s="197" t="s">
        <v>13</v>
      </c>
      <c r="AB106" s="186" t="s">
        <v>13</v>
      </c>
      <c r="AC106" s="191" t="s">
        <v>13</v>
      </c>
      <c r="AD106" s="202" t="s">
        <v>13</v>
      </c>
      <c r="AE106" s="191" t="s">
        <v>13</v>
      </c>
      <c r="AF106" s="186" t="s">
        <v>13</v>
      </c>
      <c r="AG106" s="191" t="s">
        <v>13</v>
      </c>
      <c r="AH106" s="186" t="s">
        <v>13</v>
      </c>
      <c r="AI106" s="191" t="s">
        <v>13</v>
      </c>
      <c r="AJ106" s="186" t="s">
        <v>13</v>
      </c>
      <c r="AK106" s="191" t="s">
        <v>13</v>
      </c>
      <c r="AL106" s="186" t="s">
        <v>13</v>
      </c>
      <c r="AM106" s="191" t="s">
        <v>13</v>
      </c>
      <c r="AN106" s="186" t="s">
        <v>13</v>
      </c>
      <c r="AO106" s="191" t="s">
        <v>13</v>
      </c>
      <c r="AP106" s="202" t="s">
        <v>13</v>
      </c>
      <c r="AQ106" s="94" t="s">
        <v>13</v>
      </c>
      <c r="AR106" s="186" t="s">
        <v>13</v>
      </c>
      <c r="AS106" s="94" t="s">
        <v>13</v>
      </c>
      <c r="AT106" s="186" t="s">
        <v>13</v>
      </c>
      <c r="AU106" s="191" t="s">
        <v>13</v>
      </c>
      <c r="AV106" s="186" t="s">
        <v>13</v>
      </c>
      <c r="AW106" s="79"/>
      <c r="AX106" s="35"/>
      <c r="AY106" s="37">
        <v>0</v>
      </c>
      <c r="AZ106" s="37">
        <v>0</v>
      </c>
      <c r="BA106" s="37">
        <v>0</v>
      </c>
      <c r="BB106" s="37">
        <v>0</v>
      </c>
      <c r="BC106" s="37">
        <v>0</v>
      </c>
      <c r="BD106" s="35"/>
      <c r="BE106" s="35"/>
      <c r="BF106" s="22"/>
      <c r="BG106" s="187"/>
      <c r="BH106" s="23"/>
      <c r="BI106" s="24"/>
      <c r="BJ106" s="194"/>
      <c r="BK106" s="194"/>
      <c r="BL106" s="194"/>
      <c r="BM106" s="25"/>
      <c r="BN106" s="24"/>
      <c r="BO106" s="194"/>
      <c r="BP106" s="194"/>
      <c r="BQ106" s="194"/>
      <c r="BR106" s="25"/>
      <c r="BS106" s="24"/>
      <c r="BT106" s="194"/>
      <c r="BU106" s="194"/>
      <c r="BV106" s="194"/>
      <c r="BW106" s="25"/>
      <c r="BX106" s="77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  <c r="IJ106" s="182"/>
      <c r="IK106" s="182"/>
      <c r="IL106" s="182"/>
      <c r="IM106" s="182"/>
      <c r="IN106" s="182"/>
      <c r="IO106" s="182"/>
      <c r="IP106" s="182"/>
    </row>
    <row r="107" spans="1:250" ht="17.149999999999999" customHeight="1" x14ac:dyDescent="0.35">
      <c r="A107" s="30">
        <v>102</v>
      </c>
      <c r="B107" s="38"/>
      <c r="C107" s="38"/>
      <c r="D107" s="18" t="s">
        <v>2541</v>
      </c>
      <c r="E107" s="2">
        <f t="shared" si="6"/>
        <v>20</v>
      </c>
      <c r="F107" s="239"/>
      <c r="G107" s="30">
        <f t="shared" si="7"/>
        <v>1</v>
      </c>
      <c r="H107" s="31"/>
      <c r="I107" s="191" t="s">
        <v>13</v>
      </c>
      <c r="J107" s="202" t="s">
        <v>13</v>
      </c>
      <c r="K107" s="197">
        <v>20</v>
      </c>
      <c r="L107" s="186" t="s">
        <v>13</v>
      </c>
      <c r="M107" s="197" t="s">
        <v>13</v>
      </c>
      <c r="N107" s="202" t="s">
        <v>13</v>
      </c>
      <c r="O107" s="197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197" t="s">
        <v>13</v>
      </c>
      <c r="V107" s="186" t="s">
        <v>13</v>
      </c>
      <c r="W107" s="197" t="s">
        <v>13</v>
      </c>
      <c r="X107" s="202" t="s">
        <v>13</v>
      </c>
      <c r="Y107" s="191" t="s">
        <v>13</v>
      </c>
      <c r="Z107" s="202" t="s">
        <v>13</v>
      </c>
      <c r="AA107" s="197" t="s">
        <v>13</v>
      </c>
      <c r="AB107" s="186" t="s">
        <v>13</v>
      </c>
      <c r="AC107" s="191" t="s">
        <v>13</v>
      </c>
      <c r="AD107" s="202" t="s">
        <v>13</v>
      </c>
      <c r="AE107" s="191" t="s">
        <v>13</v>
      </c>
      <c r="AF107" s="186" t="s">
        <v>13</v>
      </c>
      <c r="AG107" s="191" t="s">
        <v>13</v>
      </c>
      <c r="AH107" s="186" t="s">
        <v>13</v>
      </c>
      <c r="AI107" s="191" t="s">
        <v>13</v>
      </c>
      <c r="AJ107" s="186" t="s">
        <v>13</v>
      </c>
      <c r="AK107" s="191" t="s">
        <v>13</v>
      </c>
      <c r="AL107" s="186" t="s">
        <v>13</v>
      </c>
      <c r="AM107" s="191" t="s">
        <v>13</v>
      </c>
      <c r="AN107" s="186" t="s">
        <v>13</v>
      </c>
      <c r="AO107" s="191" t="s">
        <v>13</v>
      </c>
      <c r="AP107" s="202" t="s">
        <v>13</v>
      </c>
      <c r="AQ107" s="94" t="s">
        <v>13</v>
      </c>
      <c r="AR107" s="186" t="s">
        <v>13</v>
      </c>
      <c r="AS107" s="94" t="s">
        <v>13</v>
      </c>
      <c r="AT107" s="186" t="s">
        <v>13</v>
      </c>
      <c r="AU107" s="191" t="s">
        <v>13</v>
      </c>
      <c r="AV107" s="186" t="s">
        <v>13</v>
      </c>
      <c r="AW107" s="79"/>
      <c r="AX107" s="35"/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5"/>
      <c r="BE107" s="35"/>
      <c r="BF107" s="22"/>
      <c r="BG107" s="187"/>
      <c r="BH107" s="23"/>
      <c r="BI107" s="24"/>
      <c r="BJ107" s="194"/>
      <c r="BK107" s="194"/>
      <c r="BL107" s="194"/>
      <c r="BM107" s="25"/>
      <c r="BN107" s="24"/>
      <c r="BO107" s="194"/>
      <c r="BP107" s="194"/>
      <c r="BQ107" s="194"/>
      <c r="BR107" s="25"/>
      <c r="BS107" s="24"/>
      <c r="BT107" s="194"/>
      <c r="BU107" s="194"/>
      <c r="BV107" s="194"/>
      <c r="BW107" s="25"/>
      <c r="BX107" s="77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  <c r="IJ107" s="182"/>
      <c r="IK107" s="182"/>
      <c r="IL107" s="182"/>
      <c r="IM107" s="182"/>
      <c r="IN107" s="182"/>
      <c r="IO107" s="182"/>
      <c r="IP107" s="182"/>
    </row>
    <row r="108" spans="1:250" ht="17.149999999999999" customHeight="1" x14ac:dyDescent="0.35">
      <c r="A108" s="30">
        <v>103</v>
      </c>
      <c r="B108" s="38"/>
      <c r="C108" s="38"/>
      <c r="D108" s="18" t="s">
        <v>2649</v>
      </c>
      <c r="E108" s="2">
        <f t="shared" si="6"/>
        <v>20</v>
      </c>
      <c r="F108" s="239"/>
      <c r="G108" s="30">
        <f t="shared" si="7"/>
        <v>1</v>
      </c>
      <c r="H108" s="31"/>
      <c r="I108" s="191">
        <v>20</v>
      </c>
      <c r="J108" s="202" t="s">
        <v>13</v>
      </c>
      <c r="K108" s="197" t="s">
        <v>13</v>
      </c>
      <c r="L108" s="186" t="s">
        <v>13</v>
      </c>
      <c r="M108" s="197" t="s">
        <v>13</v>
      </c>
      <c r="N108" s="202" t="s">
        <v>13</v>
      </c>
      <c r="O108" s="197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7" t="s">
        <v>13</v>
      </c>
      <c r="V108" s="186" t="s">
        <v>13</v>
      </c>
      <c r="W108" s="197" t="s">
        <v>13</v>
      </c>
      <c r="X108" s="202" t="s">
        <v>13</v>
      </c>
      <c r="Y108" s="191" t="s">
        <v>13</v>
      </c>
      <c r="Z108" s="202" t="s">
        <v>13</v>
      </c>
      <c r="AA108" s="197" t="s">
        <v>13</v>
      </c>
      <c r="AB108" s="186" t="s">
        <v>13</v>
      </c>
      <c r="AC108" s="191" t="s">
        <v>13</v>
      </c>
      <c r="AD108" s="202" t="s">
        <v>13</v>
      </c>
      <c r="AE108" s="191" t="s">
        <v>13</v>
      </c>
      <c r="AF108" s="186" t="s">
        <v>13</v>
      </c>
      <c r="AG108" s="191" t="s">
        <v>13</v>
      </c>
      <c r="AH108" s="186" t="s">
        <v>13</v>
      </c>
      <c r="AI108" s="191" t="s">
        <v>13</v>
      </c>
      <c r="AJ108" s="186" t="s">
        <v>13</v>
      </c>
      <c r="AK108" s="191" t="s">
        <v>13</v>
      </c>
      <c r="AL108" s="186" t="s">
        <v>13</v>
      </c>
      <c r="AM108" s="191" t="s">
        <v>13</v>
      </c>
      <c r="AN108" s="186" t="s">
        <v>13</v>
      </c>
      <c r="AO108" s="191" t="s">
        <v>13</v>
      </c>
      <c r="AP108" s="202" t="s">
        <v>13</v>
      </c>
      <c r="AQ108" s="94" t="s">
        <v>13</v>
      </c>
      <c r="AR108" s="186" t="s">
        <v>13</v>
      </c>
      <c r="AS108" s="94" t="s">
        <v>13</v>
      </c>
      <c r="AT108" s="186" t="s">
        <v>13</v>
      </c>
      <c r="AU108" s="191" t="s">
        <v>13</v>
      </c>
      <c r="AV108" s="186" t="s">
        <v>13</v>
      </c>
      <c r="AW108" s="79"/>
      <c r="AX108" s="35"/>
      <c r="AY108" s="37">
        <v>0</v>
      </c>
      <c r="AZ108" s="37">
        <v>0</v>
      </c>
      <c r="BA108" s="37">
        <v>0</v>
      </c>
      <c r="BB108" s="37">
        <v>0</v>
      </c>
      <c r="BC108" s="37">
        <v>0</v>
      </c>
      <c r="BD108" s="35"/>
      <c r="BE108" s="35"/>
      <c r="BF108" s="22"/>
      <c r="BG108" s="187"/>
      <c r="BH108" s="23"/>
      <c r="BI108" s="24"/>
      <c r="BJ108" s="194"/>
      <c r="BK108" s="194"/>
      <c r="BL108" s="194"/>
      <c r="BM108" s="25"/>
      <c r="BN108" s="24"/>
      <c r="BO108" s="194"/>
      <c r="BP108" s="194"/>
      <c r="BQ108" s="194"/>
      <c r="BR108" s="25"/>
      <c r="BS108" s="24"/>
      <c r="BT108" s="194"/>
      <c r="BU108" s="194"/>
      <c r="BV108" s="194"/>
      <c r="BW108" s="25"/>
      <c r="BX108" s="77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  <c r="IJ108" s="182"/>
      <c r="IK108" s="182"/>
      <c r="IL108" s="182"/>
      <c r="IM108" s="182"/>
      <c r="IN108" s="182"/>
      <c r="IO108" s="182"/>
      <c r="IP108" s="182"/>
    </row>
    <row r="109" spans="1:250" ht="17.149999999999999" customHeight="1" x14ac:dyDescent="0.35">
      <c r="A109" s="30">
        <v>104</v>
      </c>
      <c r="B109" s="30">
        <v>88</v>
      </c>
      <c r="C109" s="30">
        <f>B109-A109</f>
        <v>-16</v>
      </c>
      <c r="D109" s="18" t="s">
        <v>1818</v>
      </c>
      <c r="E109" s="2">
        <f t="shared" si="6"/>
        <v>20</v>
      </c>
      <c r="F109" s="239"/>
      <c r="G109" s="30">
        <f t="shared" si="7"/>
        <v>2</v>
      </c>
      <c r="H109" s="31"/>
      <c r="I109" s="191" t="s">
        <v>13</v>
      </c>
      <c r="J109" s="202" t="s">
        <v>13</v>
      </c>
      <c r="K109" s="197" t="s">
        <v>13</v>
      </c>
      <c r="L109" s="186" t="s">
        <v>13</v>
      </c>
      <c r="M109" s="197" t="s">
        <v>13</v>
      </c>
      <c r="N109" s="202" t="s">
        <v>13</v>
      </c>
      <c r="O109" s="197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7" t="s">
        <v>13</v>
      </c>
      <c r="V109" s="186" t="s">
        <v>13</v>
      </c>
      <c r="W109" s="197" t="s">
        <v>13</v>
      </c>
      <c r="X109" s="202" t="s">
        <v>13</v>
      </c>
      <c r="Y109" s="191" t="s">
        <v>13</v>
      </c>
      <c r="Z109" s="202">
        <v>8</v>
      </c>
      <c r="AA109" s="197" t="s">
        <v>13</v>
      </c>
      <c r="AB109" s="186" t="s">
        <v>13</v>
      </c>
      <c r="AC109" s="191">
        <v>12</v>
      </c>
      <c r="AD109" s="202" t="s">
        <v>13</v>
      </c>
      <c r="AE109" s="191" t="s">
        <v>13</v>
      </c>
      <c r="AF109" s="186" t="s">
        <v>13</v>
      </c>
      <c r="AG109" s="191" t="s">
        <v>13</v>
      </c>
      <c r="AH109" s="186" t="s">
        <v>13</v>
      </c>
      <c r="AI109" s="191" t="s">
        <v>13</v>
      </c>
      <c r="AJ109" s="186" t="s">
        <v>13</v>
      </c>
      <c r="AK109" s="191" t="s">
        <v>13</v>
      </c>
      <c r="AL109" s="186" t="s">
        <v>13</v>
      </c>
      <c r="AM109" s="191" t="s">
        <v>13</v>
      </c>
      <c r="AN109" s="186" t="s">
        <v>13</v>
      </c>
      <c r="AO109" s="191" t="s">
        <v>13</v>
      </c>
      <c r="AP109" s="202" t="s">
        <v>13</v>
      </c>
      <c r="AQ109" s="94" t="s">
        <v>13</v>
      </c>
      <c r="AR109" s="186" t="s">
        <v>13</v>
      </c>
      <c r="AS109" s="94" t="s">
        <v>13</v>
      </c>
      <c r="AT109" s="186" t="s">
        <v>13</v>
      </c>
      <c r="AU109" s="191" t="s">
        <v>13</v>
      </c>
      <c r="AV109" s="186" t="s">
        <v>13</v>
      </c>
      <c r="AW109" s="79"/>
      <c r="AX109" s="35"/>
      <c r="AY109" s="37">
        <v>0</v>
      </c>
      <c r="AZ109" s="37">
        <v>0</v>
      </c>
      <c r="BA109" s="37">
        <v>0</v>
      </c>
      <c r="BB109" s="37">
        <v>0</v>
      </c>
      <c r="BC109" s="37">
        <v>0</v>
      </c>
      <c r="BD109" s="35"/>
      <c r="BE109" s="35"/>
      <c r="BF109" s="22"/>
      <c r="BG109" s="187"/>
      <c r="BH109" s="23"/>
      <c r="BI109" s="24"/>
      <c r="BJ109" s="194"/>
      <c r="BK109" s="194"/>
      <c r="BL109" s="194"/>
      <c r="BM109" s="25"/>
      <c r="BN109" s="24"/>
      <c r="BO109" s="194"/>
      <c r="BP109" s="194"/>
      <c r="BQ109" s="194"/>
      <c r="BR109" s="25"/>
      <c r="BS109" s="24"/>
      <c r="BT109" s="194"/>
      <c r="BU109" s="194"/>
      <c r="BV109" s="194"/>
      <c r="BW109" s="25"/>
      <c r="BX109" s="77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  <c r="IJ109" s="182"/>
      <c r="IK109" s="182"/>
      <c r="IL109" s="182"/>
      <c r="IM109" s="182"/>
      <c r="IN109" s="182"/>
      <c r="IO109" s="182"/>
      <c r="IP109" s="182"/>
    </row>
    <row r="110" spans="1:250" ht="17.149999999999999" customHeight="1" x14ac:dyDescent="0.35">
      <c r="A110" s="30">
        <v>105</v>
      </c>
      <c r="B110" s="30">
        <v>124</v>
      </c>
      <c r="C110" s="30">
        <f>B110-A110</f>
        <v>19</v>
      </c>
      <c r="D110" s="18" t="s">
        <v>818</v>
      </c>
      <c r="E110" s="2">
        <f t="shared" si="6"/>
        <v>20</v>
      </c>
      <c r="F110" s="239"/>
      <c r="G110" s="30">
        <f t="shared" si="7"/>
        <v>2</v>
      </c>
      <c r="H110" s="31"/>
      <c r="I110" s="191">
        <v>12</v>
      </c>
      <c r="J110" s="202" t="s">
        <v>13</v>
      </c>
      <c r="K110" s="197" t="s">
        <v>13</v>
      </c>
      <c r="L110" s="186" t="s">
        <v>13</v>
      </c>
      <c r="M110" s="197" t="s">
        <v>13</v>
      </c>
      <c r="N110" s="202" t="s">
        <v>13</v>
      </c>
      <c r="O110" s="197" t="s">
        <v>13</v>
      </c>
      <c r="P110" s="186" t="s">
        <v>13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197" t="s">
        <v>13</v>
      </c>
      <c r="V110" s="186" t="s">
        <v>13</v>
      </c>
      <c r="W110" s="197" t="s">
        <v>13</v>
      </c>
      <c r="X110" s="202" t="s">
        <v>13</v>
      </c>
      <c r="Y110" s="191" t="s">
        <v>13</v>
      </c>
      <c r="Z110" s="202" t="s">
        <v>13</v>
      </c>
      <c r="AA110" s="197" t="s">
        <v>13</v>
      </c>
      <c r="AB110" s="186" t="s">
        <v>13</v>
      </c>
      <c r="AC110" s="191" t="s">
        <v>13</v>
      </c>
      <c r="AD110" s="202" t="s">
        <v>13</v>
      </c>
      <c r="AE110" s="191" t="s">
        <v>13</v>
      </c>
      <c r="AF110" s="186" t="s">
        <v>13</v>
      </c>
      <c r="AG110" s="191">
        <v>8</v>
      </c>
      <c r="AH110" s="186" t="s">
        <v>13</v>
      </c>
      <c r="AI110" s="191" t="s">
        <v>13</v>
      </c>
      <c r="AJ110" s="186" t="s">
        <v>13</v>
      </c>
      <c r="AK110" s="191" t="s">
        <v>13</v>
      </c>
      <c r="AL110" s="186" t="s">
        <v>13</v>
      </c>
      <c r="AM110" s="191" t="s">
        <v>13</v>
      </c>
      <c r="AN110" s="186" t="s">
        <v>13</v>
      </c>
      <c r="AO110" s="191" t="s">
        <v>13</v>
      </c>
      <c r="AP110" s="202" t="s">
        <v>13</v>
      </c>
      <c r="AQ110" s="94" t="s">
        <v>13</v>
      </c>
      <c r="AR110" s="186" t="s">
        <v>13</v>
      </c>
      <c r="AS110" s="94" t="s">
        <v>13</v>
      </c>
      <c r="AT110" s="186" t="s">
        <v>13</v>
      </c>
      <c r="AU110" s="191" t="s">
        <v>13</v>
      </c>
      <c r="AV110" s="186" t="s">
        <v>13</v>
      </c>
      <c r="AW110" s="79"/>
      <c r="AX110" s="35"/>
      <c r="AY110" s="37">
        <v>0</v>
      </c>
      <c r="AZ110" s="37">
        <v>0</v>
      </c>
      <c r="BA110" s="37">
        <v>0</v>
      </c>
      <c r="BB110" s="37">
        <v>0</v>
      </c>
      <c r="BC110" s="37">
        <v>0</v>
      </c>
      <c r="BD110" s="35"/>
      <c r="BE110" s="35"/>
      <c r="BF110" s="22"/>
      <c r="BG110" s="187"/>
      <c r="BH110" s="23"/>
      <c r="BI110" s="24"/>
      <c r="BJ110" s="194"/>
      <c r="BK110" s="194"/>
      <c r="BL110" s="194"/>
      <c r="BM110" s="25"/>
      <c r="BN110" s="24"/>
      <c r="BO110" s="194"/>
      <c r="BP110" s="194"/>
      <c r="BQ110" s="194"/>
      <c r="BR110" s="25"/>
      <c r="BS110" s="24"/>
      <c r="BT110" s="194"/>
      <c r="BU110" s="194"/>
      <c r="BV110" s="194"/>
      <c r="BW110" s="25"/>
      <c r="BX110" s="77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  <c r="IJ110" s="182"/>
      <c r="IK110" s="182"/>
      <c r="IL110" s="182"/>
      <c r="IM110" s="182"/>
      <c r="IN110" s="182"/>
      <c r="IO110" s="182"/>
      <c r="IP110" s="182"/>
    </row>
    <row r="111" spans="1:250" ht="17.149999999999999" customHeight="1" x14ac:dyDescent="0.35">
      <c r="A111" s="30">
        <v>106</v>
      </c>
      <c r="B111" s="30">
        <v>89</v>
      </c>
      <c r="C111" s="30">
        <f>B111-A111</f>
        <v>-17</v>
      </c>
      <c r="D111" s="18" t="s">
        <v>1494</v>
      </c>
      <c r="E111" s="2">
        <f t="shared" si="6"/>
        <v>20</v>
      </c>
      <c r="F111" s="239"/>
      <c r="G111" s="30">
        <f t="shared" si="7"/>
        <v>3</v>
      </c>
      <c r="H111" s="31"/>
      <c r="I111" s="191" t="s">
        <v>13</v>
      </c>
      <c r="J111" s="202" t="s">
        <v>13</v>
      </c>
      <c r="K111" s="197" t="s">
        <v>13</v>
      </c>
      <c r="L111" s="186" t="s">
        <v>13</v>
      </c>
      <c r="M111" s="197" t="s">
        <v>13</v>
      </c>
      <c r="N111" s="202" t="s">
        <v>13</v>
      </c>
      <c r="O111" s="197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7" t="s">
        <v>13</v>
      </c>
      <c r="V111" s="186" t="s">
        <v>13</v>
      </c>
      <c r="W111" s="197">
        <v>6</v>
      </c>
      <c r="X111" s="202" t="s">
        <v>13</v>
      </c>
      <c r="Y111" s="191" t="s">
        <v>13</v>
      </c>
      <c r="Z111" s="202" t="s">
        <v>13</v>
      </c>
      <c r="AA111" s="197" t="s">
        <v>13</v>
      </c>
      <c r="AB111" s="186" t="s">
        <v>13</v>
      </c>
      <c r="AC111" s="191" t="s">
        <v>13</v>
      </c>
      <c r="AD111" s="202" t="s">
        <v>13</v>
      </c>
      <c r="AE111" s="191">
        <v>4</v>
      </c>
      <c r="AF111" s="186" t="s">
        <v>13</v>
      </c>
      <c r="AG111" s="191" t="s">
        <v>13</v>
      </c>
      <c r="AH111" s="186" t="s">
        <v>13</v>
      </c>
      <c r="AI111" s="191" t="s">
        <v>13</v>
      </c>
      <c r="AJ111" s="186" t="s">
        <v>13</v>
      </c>
      <c r="AK111" s="191">
        <v>10</v>
      </c>
      <c r="AL111" s="186" t="s">
        <v>13</v>
      </c>
      <c r="AM111" s="191" t="s">
        <v>13</v>
      </c>
      <c r="AN111" s="186" t="s">
        <v>13</v>
      </c>
      <c r="AO111" s="191" t="s">
        <v>13</v>
      </c>
      <c r="AP111" s="202" t="s">
        <v>13</v>
      </c>
      <c r="AQ111" s="94" t="s">
        <v>13</v>
      </c>
      <c r="AR111" s="186" t="s">
        <v>13</v>
      </c>
      <c r="AS111" s="94" t="s">
        <v>13</v>
      </c>
      <c r="AT111" s="186" t="s">
        <v>13</v>
      </c>
      <c r="AU111" s="191" t="s">
        <v>13</v>
      </c>
      <c r="AV111" s="186" t="s">
        <v>13</v>
      </c>
      <c r="AW111" s="79"/>
      <c r="AX111" s="35"/>
      <c r="AY111" s="37">
        <v>0</v>
      </c>
      <c r="AZ111" s="37">
        <v>0</v>
      </c>
      <c r="BA111" s="37">
        <v>0</v>
      </c>
      <c r="BB111" s="37">
        <v>0</v>
      </c>
      <c r="BC111" s="37">
        <v>0</v>
      </c>
      <c r="BD111" s="35"/>
      <c r="BE111" s="35"/>
      <c r="BF111" s="22"/>
      <c r="BG111" s="187"/>
      <c r="BH111" s="23"/>
      <c r="BI111" s="24"/>
      <c r="BJ111" s="194"/>
      <c r="BK111" s="194"/>
      <c r="BL111" s="194"/>
      <c r="BM111" s="25"/>
      <c r="BN111" s="24"/>
      <c r="BO111" s="194"/>
      <c r="BP111" s="194"/>
      <c r="BQ111" s="194"/>
      <c r="BR111" s="25"/>
      <c r="BS111" s="24"/>
      <c r="BT111" s="194"/>
      <c r="BU111" s="194"/>
      <c r="BV111" s="194"/>
      <c r="BW111" s="25"/>
      <c r="BX111" s="77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  <c r="IJ111" s="182"/>
      <c r="IK111" s="182"/>
      <c r="IL111" s="182"/>
      <c r="IM111" s="182"/>
      <c r="IN111" s="182"/>
      <c r="IO111" s="182"/>
      <c r="IP111" s="182"/>
    </row>
    <row r="112" spans="1:250" ht="17.149999999999999" customHeight="1" x14ac:dyDescent="0.35">
      <c r="A112" s="30">
        <v>107</v>
      </c>
      <c r="B112" s="30">
        <v>97</v>
      </c>
      <c r="C112" s="30">
        <f>B112-A112</f>
        <v>-10</v>
      </c>
      <c r="D112" s="18" t="s">
        <v>1817</v>
      </c>
      <c r="E112" s="2">
        <f t="shared" si="6"/>
        <v>18</v>
      </c>
      <c r="F112" s="239"/>
      <c r="G112" s="30">
        <f t="shared" si="7"/>
        <v>2</v>
      </c>
      <c r="H112" s="31"/>
      <c r="I112" s="191" t="s">
        <v>13</v>
      </c>
      <c r="J112" s="202" t="s">
        <v>13</v>
      </c>
      <c r="K112" s="197" t="s">
        <v>13</v>
      </c>
      <c r="L112" s="186" t="s">
        <v>13</v>
      </c>
      <c r="M112" s="197" t="s">
        <v>13</v>
      </c>
      <c r="N112" s="202" t="s">
        <v>13</v>
      </c>
      <c r="O112" s="197">
        <v>4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7" t="s">
        <v>13</v>
      </c>
      <c r="V112" s="186" t="s">
        <v>13</v>
      </c>
      <c r="W112" s="197" t="s">
        <v>13</v>
      </c>
      <c r="X112" s="202" t="s">
        <v>13</v>
      </c>
      <c r="Y112" s="191" t="s">
        <v>13</v>
      </c>
      <c r="Z112" s="202" t="s">
        <v>13</v>
      </c>
      <c r="AA112" s="197" t="s">
        <v>13</v>
      </c>
      <c r="AB112" s="186" t="s">
        <v>13</v>
      </c>
      <c r="AC112" s="191">
        <v>14</v>
      </c>
      <c r="AD112" s="202" t="s">
        <v>13</v>
      </c>
      <c r="AE112" s="191" t="s">
        <v>13</v>
      </c>
      <c r="AF112" s="186" t="s">
        <v>13</v>
      </c>
      <c r="AG112" s="191" t="s">
        <v>13</v>
      </c>
      <c r="AH112" s="186" t="s">
        <v>13</v>
      </c>
      <c r="AI112" s="191" t="s">
        <v>13</v>
      </c>
      <c r="AJ112" s="186" t="s">
        <v>13</v>
      </c>
      <c r="AK112" s="191" t="s">
        <v>13</v>
      </c>
      <c r="AL112" s="186" t="s">
        <v>13</v>
      </c>
      <c r="AM112" s="191" t="s">
        <v>13</v>
      </c>
      <c r="AN112" s="186" t="s">
        <v>13</v>
      </c>
      <c r="AO112" s="191" t="s">
        <v>13</v>
      </c>
      <c r="AP112" s="202" t="s">
        <v>13</v>
      </c>
      <c r="AQ112" s="94" t="s">
        <v>13</v>
      </c>
      <c r="AR112" s="186" t="s">
        <v>13</v>
      </c>
      <c r="AS112" s="94" t="s">
        <v>13</v>
      </c>
      <c r="AT112" s="186" t="s">
        <v>13</v>
      </c>
      <c r="AU112" s="191" t="s">
        <v>13</v>
      </c>
      <c r="AV112" s="186" t="s">
        <v>13</v>
      </c>
      <c r="AW112" s="79"/>
      <c r="AX112" s="35"/>
      <c r="AY112" s="37">
        <v>0</v>
      </c>
      <c r="AZ112" s="37">
        <v>0</v>
      </c>
      <c r="BA112" s="37">
        <v>0</v>
      </c>
      <c r="BB112" s="37">
        <v>0</v>
      </c>
      <c r="BC112" s="37">
        <v>0</v>
      </c>
      <c r="BD112" s="35"/>
      <c r="BE112" s="35"/>
      <c r="BF112" s="22"/>
      <c r="BG112" s="187"/>
      <c r="BH112" s="23"/>
      <c r="BI112" s="24"/>
      <c r="BJ112" s="194"/>
      <c r="BK112" s="194"/>
      <c r="BL112" s="194"/>
      <c r="BM112" s="25"/>
      <c r="BN112" s="24"/>
      <c r="BO112" s="194"/>
      <c r="BP112" s="194"/>
      <c r="BQ112" s="194"/>
      <c r="BR112" s="25"/>
      <c r="BS112" s="24"/>
      <c r="BT112" s="194"/>
      <c r="BU112" s="194"/>
      <c r="BV112" s="194"/>
      <c r="BW112" s="25"/>
      <c r="BX112" s="77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  <c r="IJ112" s="182"/>
      <c r="IK112" s="182"/>
      <c r="IL112" s="182"/>
      <c r="IM112" s="182"/>
      <c r="IN112" s="182"/>
      <c r="IO112" s="182"/>
      <c r="IP112" s="182"/>
    </row>
    <row r="113" spans="1:250" ht="17.149999999999999" customHeight="1" x14ac:dyDescent="0.35">
      <c r="A113" s="30">
        <v>108</v>
      </c>
      <c r="B113" s="38"/>
      <c r="C113" s="38"/>
      <c r="D113" s="18" t="s">
        <v>2338</v>
      </c>
      <c r="E113" s="2">
        <f t="shared" si="6"/>
        <v>18</v>
      </c>
      <c r="F113" s="239"/>
      <c r="G113" s="30">
        <f t="shared" si="7"/>
        <v>2</v>
      </c>
      <c r="H113" s="31"/>
      <c r="I113" s="191">
        <v>8</v>
      </c>
      <c r="J113" s="202" t="s">
        <v>13</v>
      </c>
      <c r="K113" s="197" t="s">
        <v>13</v>
      </c>
      <c r="L113" s="186" t="s">
        <v>13</v>
      </c>
      <c r="M113" s="197">
        <v>10</v>
      </c>
      <c r="N113" s="202" t="s">
        <v>13</v>
      </c>
      <c r="O113" s="197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 t="s">
        <v>13</v>
      </c>
      <c r="U113" s="197" t="s">
        <v>13</v>
      </c>
      <c r="V113" s="186" t="s">
        <v>13</v>
      </c>
      <c r="W113" s="197" t="s">
        <v>13</v>
      </c>
      <c r="X113" s="202" t="s">
        <v>13</v>
      </c>
      <c r="Y113" s="191" t="s">
        <v>13</v>
      </c>
      <c r="Z113" s="202" t="s">
        <v>13</v>
      </c>
      <c r="AA113" s="197" t="s">
        <v>13</v>
      </c>
      <c r="AB113" s="186" t="s">
        <v>13</v>
      </c>
      <c r="AC113" s="191" t="s">
        <v>13</v>
      </c>
      <c r="AD113" s="202" t="s">
        <v>13</v>
      </c>
      <c r="AE113" s="191" t="s">
        <v>13</v>
      </c>
      <c r="AF113" s="186" t="s">
        <v>13</v>
      </c>
      <c r="AG113" s="191" t="s">
        <v>13</v>
      </c>
      <c r="AH113" s="186" t="s">
        <v>13</v>
      </c>
      <c r="AI113" s="191" t="s">
        <v>13</v>
      </c>
      <c r="AJ113" s="186" t="s">
        <v>13</v>
      </c>
      <c r="AK113" s="191" t="s">
        <v>13</v>
      </c>
      <c r="AL113" s="186" t="s">
        <v>13</v>
      </c>
      <c r="AM113" s="191" t="s">
        <v>13</v>
      </c>
      <c r="AN113" s="186" t="s">
        <v>13</v>
      </c>
      <c r="AO113" s="191" t="s">
        <v>13</v>
      </c>
      <c r="AP113" s="202" t="s">
        <v>13</v>
      </c>
      <c r="AQ113" s="94" t="s">
        <v>13</v>
      </c>
      <c r="AR113" s="186" t="s">
        <v>13</v>
      </c>
      <c r="AS113" s="94" t="s">
        <v>13</v>
      </c>
      <c r="AT113" s="186" t="s">
        <v>13</v>
      </c>
      <c r="AU113" s="191" t="s">
        <v>13</v>
      </c>
      <c r="AV113" s="186" t="s">
        <v>13</v>
      </c>
      <c r="AW113" s="79"/>
      <c r="AX113" s="35"/>
      <c r="AY113" s="37">
        <v>0</v>
      </c>
      <c r="AZ113" s="37">
        <v>0</v>
      </c>
      <c r="BA113" s="37">
        <v>0</v>
      </c>
      <c r="BB113" s="37">
        <v>0</v>
      </c>
      <c r="BC113" s="37">
        <v>0</v>
      </c>
      <c r="BD113" s="35"/>
      <c r="BE113" s="35"/>
      <c r="BF113" s="22"/>
      <c r="BG113" s="187"/>
      <c r="BH113" s="23"/>
      <c r="BI113" s="24"/>
      <c r="BJ113" s="194"/>
      <c r="BK113" s="194"/>
      <c r="BL113" s="194"/>
      <c r="BM113" s="25"/>
      <c r="BN113" s="24"/>
      <c r="BO113" s="194"/>
      <c r="BP113" s="194"/>
      <c r="BQ113" s="194"/>
      <c r="BR113" s="25"/>
      <c r="BS113" s="24"/>
      <c r="BT113" s="194"/>
      <c r="BU113" s="194"/>
      <c r="BV113" s="194"/>
      <c r="BW113" s="25"/>
      <c r="BX113" s="77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  <c r="IJ113" s="182"/>
      <c r="IK113" s="182"/>
      <c r="IL113" s="182"/>
      <c r="IM113" s="182"/>
      <c r="IN113" s="182"/>
      <c r="IO113" s="182"/>
      <c r="IP113" s="182"/>
    </row>
    <row r="114" spans="1:250" ht="17.149999999999999" customHeight="1" x14ac:dyDescent="0.35">
      <c r="A114" s="30">
        <v>109</v>
      </c>
      <c r="B114" s="30">
        <v>116</v>
      </c>
      <c r="C114" s="30">
        <f>B114-A114</f>
        <v>7</v>
      </c>
      <c r="D114" s="18" t="s">
        <v>876</v>
      </c>
      <c r="E114" s="2">
        <f t="shared" si="6"/>
        <v>18</v>
      </c>
      <c r="F114" s="239"/>
      <c r="G114" s="30">
        <f t="shared" si="7"/>
        <v>3</v>
      </c>
      <c r="H114" s="31"/>
      <c r="I114" s="191" t="s">
        <v>13</v>
      </c>
      <c r="J114" s="202" t="s">
        <v>13</v>
      </c>
      <c r="K114" s="197" t="s">
        <v>13</v>
      </c>
      <c r="L114" s="186" t="s">
        <v>13</v>
      </c>
      <c r="M114" s="197">
        <v>8</v>
      </c>
      <c r="N114" s="202" t="s">
        <v>13</v>
      </c>
      <c r="O114" s="197" t="s">
        <v>13</v>
      </c>
      <c r="P114" s="186" t="s">
        <v>13</v>
      </c>
      <c r="Q114" s="191" t="s">
        <v>13</v>
      </c>
      <c r="R114" s="186" t="s">
        <v>13</v>
      </c>
      <c r="S114" s="191" t="s">
        <v>13</v>
      </c>
      <c r="T114" s="186" t="s">
        <v>13</v>
      </c>
      <c r="U114" s="197" t="s">
        <v>13</v>
      </c>
      <c r="V114" s="186" t="s">
        <v>13</v>
      </c>
      <c r="W114" s="197" t="s">
        <v>13</v>
      </c>
      <c r="X114" s="202" t="s">
        <v>13</v>
      </c>
      <c r="Y114" s="191" t="s">
        <v>13</v>
      </c>
      <c r="Z114" s="202" t="s">
        <v>13</v>
      </c>
      <c r="AA114" s="197" t="s">
        <v>13</v>
      </c>
      <c r="AB114" s="186" t="s">
        <v>13</v>
      </c>
      <c r="AC114" s="191" t="s">
        <v>13</v>
      </c>
      <c r="AD114" s="202" t="s">
        <v>13</v>
      </c>
      <c r="AE114" s="191" t="s">
        <v>13</v>
      </c>
      <c r="AF114" s="186" t="s">
        <v>13</v>
      </c>
      <c r="AG114" s="191" t="s">
        <v>13</v>
      </c>
      <c r="AH114" s="186" t="s">
        <v>13</v>
      </c>
      <c r="AI114" s="191" t="s">
        <v>13</v>
      </c>
      <c r="AJ114" s="186" t="s">
        <v>13</v>
      </c>
      <c r="AK114" s="191">
        <v>6</v>
      </c>
      <c r="AL114" s="186" t="s">
        <v>13</v>
      </c>
      <c r="AM114" s="191" t="s">
        <v>13</v>
      </c>
      <c r="AN114" s="186" t="s">
        <v>13</v>
      </c>
      <c r="AO114" s="191" t="s">
        <v>13</v>
      </c>
      <c r="AP114" s="202" t="s">
        <v>13</v>
      </c>
      <c r="AQ114" s="94" t="s">
        <v>13</v>
      </c>
      <c r="AR114" s="186" t="s">
        <v>13</v>
      </c>
      <c r="AS114" s="94">
        <v>4</v>
      </c>
      <c r="AT114" s="186" t="s">
        <v>13</v>
      </c>
      <c r="AU114" s="191" t="s">
        <v>13</v>
      </c>
      <c r="AV114" s="186" t="s">
        <v>13</v>
      </c>
      <c r="AW114" s="79"/>
      <c r="AX114" s="35"/>
      <c r="AY114" s="37">
        <v>0</v>
      </c>
      <c r="AZ114" s="37">
        <v>0</v>
      </c>
      <c r="BA114" s="37">
        <v>0</v>
      </c>
      <c r="BB114" s="37">
        <v>0</v>
      </c>
      <c r="BC114" s="37">
        <v>0</v>
      </c>
      <c r="BD114" s="35"/>
      <c r="BE114" s="35"/>
      <c r="BF114" s="22"/>
      <c r="BG114" s="187"/>
      <c r="BH114" s="23"/>
      <c r="BI114" s="24"/>
      <c r="BJ114" s="194"/>
      <c r="BK114" s="194"/>
      <c r="BL114" s="194"/>
      <c r="BM114" s="25"/>
      <c r="BN114" s="24"/>
      <c r="BO114" s="194"/>
      <c r="BP114" s="194"/>
      <c r="BQ114" s="194"/>
      <c r="BR114" s="25"/>
      <c r="BS114" s="24"/>
      <c r="BT114" s="194"/>
      <c r="BU114" s="194"/>
      <c r="BV114" s="194"/>
      <c r="BW114" s="25"/>
      <c r="BX114" s="77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  <c r="IJ114" s="182"/>
      <c r="IK114" s="182"/>
      <c r="IL114" s="182"/>
      <c r="IM114" s="182"/>
      <c r="IN114" s="182"/>
      <c r="IO114" s="182"/>
      <c r="IP114" s="182"/>
    </row>
    <row r="115" spans="1:250" ht="17.149999999999999" customHeight="1" x14ac:dyDescent="0.35">
      <c r="A115" s="30">
        <v>110</v>
      </c>
      <c r="B115" s="30">
        <v>90</v>
      </c>
      <c r="C115" s="30">
        <f>B115-A115</f>
        <v>-20</v>
      </c>
      <c r="D115" s="18" t="s">
        <v>69</v>
      </c>
      <c r="E115" s="2">
        <f t="shared" si="6"/>
        <v>17</v>
      </c>
      <c r="F115" s="239"/>
      <c r="G115" s="30">
        <f t="shared" si="7"/>
        <v>1</v>
      </c>
      <c r="H115" s="31"/>
      <c r="I115" s="191" t="s">
        <v>13</v>
      </c>
      <c r="J115" s="202" t="s">
        <v>13</v>
      </c>
      <c r="K115" s="197" t="s">
        <v>13</v>
      </c>
      <c r="L115" s="186" t="s">
        <v>13</v>
      </c>
      <c r="M115" s="197" t="s">
        <v>13</v>
      </c>
      <c r="N115" s="202" t="s">
        <v>13</v>
      </c>
      <c r="O115" s="197" t="s">
        <v>13</v>
      </c>
      <c r="P115" s="186" t="s">
        <v>13</v>
      </c>
      <c r="Q115" s="191" t="s">
        <v>13</v>
      </c>
      <c r="R115" s="186" t="s">
        <v>13</v>
      </c>
      <c r="S115" s="191" t="s">
        <v>13</v>
      </c>
      <c r="T115" s="186" t="s">
        <v>13</v>
      </c>
      <c r="U115" s="197" t="s">
        <v>13</v>
      </c>
      <c r="V115" s="186" t="s">
        <v>13</v>
      </c>
      <c r="W115" s="197" t="s">
        <v>13</v>
      </c>
      <c r="X115" s="202" t="s">
        <v>13</v>
      </c>
      <c r="Y115" s="191" t="s">
        <v>13</v>
      </c>
      <c r="Z115" s="202" t="s">
        <v>13</v>
      </c>
      <c r="AA115" s="197" t="s">
        <v>13</v>
      </c>
      <c r="AB115" s="186" t="s">
        <v>13</v>
      </c>
      <c r="AC115" s="191" t="s">
        <v>13</v>
      </c>
      <c r="AD115" s="202" t="s">
        <v>13</v>
      </c>
      <c r="AE115" s="191" t="s">
        <v>13</v>
      </c>
      <c r="AF115" s="186" t="s">
        <v>13</v>
      </c>
      <c r="AG115" s="191" t="s">
        <v>13</v>
      </c>
      <c r="AH115" s="186" t="s">
        <v>13</v>
      </c>
      <c r="AI115" s="191" t="s">
        <v>13</v>
      </c>
      <c r="AJ115" s="186" t="s">
        <v>13</v>
      </c>
      <c r="AK115" s="191" t="s">
        <v>13</v>
      </c>
      <c r="AL115" s="186" t="s">
        <v>13</v>
      </c>
      <c r="AM115" s="191" t="s">
        <v>13</v>
      </c>
      <c r="AN115" s="186" t="s">
        <v>13</v>
      </c>
      <c r="AO115" s="191" t="s">
        <v>13</v>
      </c>
      <c r="AP115" s="202" t="s">
        <v>13</v>
      </c>
      <c r="AQ115" s="94" t="s">
        <v>13</v>
      </c>
      <c r="AR115" s="186">
        <v>17</v>
      </c>
      <c r="AS115" s="94" t="s">
        <v>13</v>
      </c>
      <c r="AT115" s="186" t="s">
        <v>13</v>
      </c>
      <c r="AU115" s="191" t="s">
        <v>13</v>
      </c>
      <c r="AV115" s="186" t="s">
        <v>13</v>
      </c>
      <c r="AW115" s="79"/>
      <c r="AX115" s="35"/>
      <c r="AY115" s="37">
        <v>0</v>
      </c>
      <c r="AZ115" s="37">
        <v>0</v>
      </c>
      <c r="BA115" s="37">
        <v>0</v>
      </c>
      <c r="BB115" s="37">
        <v>0</v>
      </c>
      <c r="BC115" s="37">
        <v>0</v>
      </c>
      <c r="BD115" s="35"/>
      <c r="BE115" s="35"/>
      <c r="BF115" s="22"/>
      <c r="BG115" s="187"/>
      <c r="BH115" s="23"/>
      <c r="BI115" s="24"/>
      <c r="BJ115" s="194"/>
      <c r="BK115" s="194"/>
      <c r="BL115" s="194"/>
      <c r="BM115" s="25"/>
      <c r="BN115" s="24"/>
      <c r="BO115" s="194"/>
      <c r="BP115" s="194"/>
      <c r="BQ115" s="194"/>
      <c r="BR115" s="25"/>
      <c r="BS115" s="24"/>
      <c r="BT115" s="194"/>
      <c r="BU115" s="194"/>
      <c r="BV115" s="194"/>
      <c r="BW115" s="25"/>
      <c r="BX115" s="77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  <c r="II115" s="182"/>
      <c r="IJ115" s="182"/>
      <c r="IK115" s="182"/>
      <c r="IL115" s="182"/>
      <c r="IM115" s="182"/>
      <c r="IN115" s="182"/>
      <c r="IO115" s="182"/>
      <c r="IP115" s="182"/>
    </row>
    <row r="116" spans="1:250" ht="17.149999999999999" customHeight="1" x14ac:dyDescent="0.35">
      <c r="A116" s="30">
        <v>111</v>
      </c>
      <c r="B116" s="38"/>
      <c r="C116" s="38"/>
      <c r="D116" s="18" t="s">
        <v>2542</v>
      </c>
      <c r="E116" s="2">
        <f t="shared" si="6"/>
        <v>17</v>
      </c>
      <c r="F116" s="239"/>
      <c r="G116" s="30">
        <f t="shared" si="7"/>
        <v>1</v>
      </c>
      <c r="H116" s="31"/>
      <c r="I116" s="191" t="s">
        <v>13</v>
      </c>
      <c r="J116" s="202" t="s">
        <v>13</v>
      </c>
      <c r="K116" s="197">
        <v>17</v>
      </c>
      <c r="L116" s="186" t="s">
        <v>13</v>
      </c>
      <c r="M116" s="197" t="s">
        <v>13</v>
      </c>
      <c r="N116" s="202" t="s">
        <v>13</v>
      </c>
      <c r="O116" s="197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197" t="s">
        <v>13</v>
      </c>
      <c r="V116" s="186" t="s">
        <v>13</v>
      </c>
      <c r="W116" s="197" t="s">
        <v>13</v>
      </c>
      <c r="X116" s="202" t="s">
        <v>13</v>
      </c>
      <c r="Y116" s="191" t="s">
        <v>13</v>
      </c>
      <c r="Z116" s="202" t="s">
        <v>13</v>
      </c>
      <c r="AA116" s="197" t="s">
        <v>13</v>
      </c>
      <c r="AB116" s="186" t="s">
        <v>13</v>
      </c>
      <c r="AC116" s="191" t="s">
        <v>13</v>
      </c>
      <c r="AD116" s="202" t="s">
        <v>13</v>
      </c>
      <c r="AE116" s="191" t="s">
        <v>13</v>
      </c>
      <c r="AF116" s="186" t="s">
        <v>13</v>
      </c>
      <c r="AG116" s="191" t="s">
        <v>13</v>
      </c>
      <c r="AH116" s="186" t="s">
        <v>13</v>
      </c>
      <c r="AI116" s="191" t="s">
        <v>13</v>
      </c>
      <c r="AJ116" s="186" t="s">
        <v>13</v>
      </c>
      <c r="AK116" s="191" t="s">
        <v>13</v>
      </c>
      <c r="AL116" s="186" t="s">
        <v>13</v>
      </c>
      <c r="AM116" s="191" t="s">
        <v>13</v>
      </c>
      <c r="AN116" s="186" t="s">
        <v>13</v>
      </c>
      <c r="AO116" s="191" t="s">
        <v>13</v>
      </c>
      <c r="AP116" s="202" t="s">
        <v>13</v>
      </c>
      <c r="AQ116" s="94" t="s">
        <v>13</v>
      </c>
      <c r="AR116" s="186" t="s">
        <v>13</v>
      </c>
      <c r="AS116" s="94" t="s">
        <v>13</v>
      </c>
      <c r="AT116" s="186" t="s">
        <v>13</v>
      </c>
      <c r="AU116" s="191" t="s">
        <v>13</v>
      </c>
      <c r="AV116" s="186" t="s">
        <v>13</v>
      </c>
      <c r="AW116" s="79"/>
      <c r="AX116" s="35"/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5"/>
      <c r="BE116" s="35"/>
      <c r="BF116" s="22"/>
      <c r="BG116" s="187"/>
      <c r="BH116" s="23"/>
      <c r="BI116" s="24"/>
      <c r="BJ116" s="194"/>
      <c r="BK116" s="194"/>
      <c r="BL116" s="194"/>
      <c r="BM116" s="25"/>
      <c r="BN116" s="24"/>
      <c r="BO116" s="194"/>
      <c r="BP116" s="194"/>
      <c r="BQ116" s="194"/>
      <c r="BR116" s="25"/>
      <c r="BS116" s="24"/>
      <c r="BT116" s="194"/>
      <c r="BU116" s="194"/>
      <c r="BV116" s="194"/>
      <c r="BW116" s="25"/>
      <c r="BX116" s="77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  <c r="IJ116" s="182"/>
      <c r="IK116" s="182"/>
      <c r="IL116" s="182"/>
      <c r="IM116" s="182"/>
      <c r="IN116" s="182"/>
      <c r="IO116" s="182"/>
      <c r="IP116" s="182"/>
    </row>
    <row r="117" spans="1:250" ht="17.149999999999999" customHeight="1" x14ac:dyDescent="0.35">
      <c r="A117" s="30">
        <v>112</v>
      </c>
      <c r="B117" s="30">
        <v>147</v>
      </c>
      <c r="C117" s="30">
        <f>B117-A117</f>
        <v>35</v>
      </c>
      <c r="D117" s="18" t="s">
        <v>805</v>
      </c>
      <c r="E117" s="2">
        <f t="shared" si="6"/>
        <v>16</v>
      </c>
      <c r="F117" s="239"/>
      <c r="G117" s="30">
        <f t="shared" si="7"/>
        <v>2</v>
      </c>
      <c r="H117" s="31"/>
      <c r="I117" s="191" t="s">
        <v>13</v>
      </c>
      <c r="J117" s="202" t="s">
        <v>13</v>
      </c>
      <c r="K117" s="197" t="s">
        <v>13</v>
      </c>
      <c r="L117" s="186" t="s">
        <v>13</v>
      </c>
      <c r="M117" s="197">
        <v>12</v>
      </c>
      <c r="N117" s="202" t="s">
        <v>13</v>
      </c>
      <c r="O117" s="197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7" t="s">
        <v>13</v>
      </c>
      <c r="V117" s="186" t="s">
        <v>13</v>
      </c>
      <c r="W117" s="197" t="s">
        <v>13</v>
      </c>
      <c r="X117" s="202" t="s">
        <v>13</v>
      </c>
      <c r="Y117" s="191" t="s">
        <v>13</v>
      </c>
      <c r="Z117" s="202" t="s">
        <v>13</v>
      </c>
      <c r="AA117" s="197" t="s">
        <v>13</v>
      </c>
      <c r="AB117" s="186" t="s">
        <v>13</v>
      </c>
      <c r="AC117" s="191" t="s">
        <v>13</v>
      </c>
      <c r="AD117" s="202" t="s">
        <v>13</v>
      </c>
      <c r="AE117" s="191" t="s">
        <v>13</v>
      </c>
      <c r="AF117" s="186" t="s">
        <v>13</v>
      </c>
      <c r="AG117" s="191" t="s">
        <v>13</v>
      </c>
      <c r="AH117" s="186" t="s">
        <v>13</v>
      </c>
      <c r="AI117" s="191" t="s">
        <v>13</v>
      </c>
      <c r="AJ117" s="186" t="s">
        <v>13</v>
      </c>
      <c r="AK117" s="191" t="s">
        <v>13</v>
      </c>
      <c r="AL117" s="186">
        <v>4</v>
      </c>
      <c r="AM117" s="191" t="s">
        <v>13</v>
      </c>
      <c r="AN117" s="186" t="s">
        <v>13</v>
      </c>
      <c r="AO117" s="191" t="s">
        <v>13</v>
      </c>
      <c r="AP117" s="202" t="s">
        <v>13</v>
      </c>
      <c r="AQ117" s="94" t="s">
        <v>13</v>
      </c>
      <c r="AR117" s="186" t="s">
        <v>13</v>
      </c>
      <c r="AS117" s="94" t="s">
        <v>13</v>
      </c>
      <c r="AT117" s="186" t="s">
        <v>13</v>
      </c>
      <c r="AU117" s="191" t="s">
        <v>13</v>
      </c>
      <c r="AV117" s="186" t="s">
        <v>13</v>
      </c>
      <c r="AW117" s="79"/>
      <c r="AX117" s="35"/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5"/>
      <c r="BE117" s="35"/>
      <c r="BF117" s="22"/>
      <c r="BG117" s="187"/>
      <c r="BH117" s="23"/>
      <c r="BI117" s="24"/>
      <c r="BJ117" s="194"/>
      <c r="BK117" s="194"/>
      <c r="BL117" s="194"/>
      <c r="BM117" s="25"/>
      <c r="BN117" s="24"/>
      <c r="BO117" s="194"/>
      <c r="BP117" s="194"/>
      <c r="BQ117" s="194"/>
      <c r="BR117" s="25"/>
      <c r="BS117" s="24"/>
      <c r="BT117" s="194"/>
      <c r="BU117" s="194"/>
      <c r="BV117" s="194"/>
      <c r="BW117" s="25"/>
      <c r="BX117" s="77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  <c r="IJ117" s="182"/>
      <c r="IK117" s="182"/>
      <c r="IL117" s="182"/>
      <c r="IM117" s="182"/>
      <c r="IN117" s="182"/>
      <c r="IO117" s="182"/>
      <c r="IP117" s="182"/>
    </row>
    <row r="118" spans="1:250" ht="17.149999999999999" customHeight="1" x14ac:dyDescent="0.35">
      <c r="A118" s="30">
        <v>113</v>
      </c>
      <c r="B118" s="30">
        <v>93</v>
      </c>
      <c r="C118" s="30">
        <f>B118-A118</f>
        <v>-20</v>
      </c>
      <c r="D118" s="18" t="s">
        <v>272</v>
      </c>
      <c r="E118" s="2">
        <f t="shared" si="6"/>
        <v>15</v>
      </c>
      <c r="F118" s="239"/>
      <c r="G118" s="30">
        <f t="shared" si="7"/>
        <v>1</v>
      </c>
      <c r="H118" s="31"/>
      <c r="I118" s="191" t="s">
        <v>13</v>
      </c>
      <c r="J118" s="202" t="s">
        <v>13</v>
      </c>
      <c r="K118" s="197" t="s">
        <v>13</v>
      </c>
      <c r="L118" s="186" t="s">
        <v>13</v>
      </c>
      <c r="M118" s="197" t="s">
        <v>13</v>
      </c>
      <c r="N118" s="202" t="s">
        <v>13</v>
      </c>
      <c r="O118" s="197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186" t="s">
        <v>13</v>
      </c>
      <c r="U118" s="197" t="s">
        <v>13</v>
      </c>
      <c r="V118" s="186" t="s">
        <v>13</v>
      </c>
      <c r="W118" s="197" t="s">
        <v>13</v>
      </c>
      <c r="X118" s="202" t="s">
        <v>13</v>
      </c>
      <c r="Y118" s="191" t="s">
        <v>13</v>
      </c>
      <c r="Z118" s="202" t="s">
        <v>13</v>
      </c>
      <c r="AA118" s="197" t="s">
        <v>13</v>
      </c>
      <c r="AB118" s="186" t="s">
        <v>13</v>
      </c>
      <c r="AC118" s="191" t="s">
        <v>13</v>
      </c>
      <c r="AD118" s="202" t="s">
        <v>13</v>
      </c>
      <c r="AE118" s="191" t="s">
        <v>13</v>
      </c>
      <c r="AF118" s="186" t="s">
        <v>13</v>
      </c>
      <c r="AG118" s="191" t="s">
        <v>13</v>
      </c>
      <c r="AH118" s="186" t="s">
        <v>13</v>
      </c>
      <c r="AI118" s="191" t="s">
        <v>13</v>
      </c>
      <c r="AJ118" s="186" t="s">
        <v>13</v>
      </c>
      <c r="AK118" s="191" t="s">
        <v>13</v>
      </c>
      <c r="AL118" s="186" t="s">
        <v>13</v>
      </c>
      <c r="AM118" s="191" t="s">
        <v>13</v>
      </c>
      <c r="AN118" s="186" t="s">
        <v>13</v>
      </c>
      <c r="AO118" s="191" t="s">
        <v>13</v>
      </c>
      <c r="AP118" s="202" t="s">
        <v>13</v>
      </c>
      <c r="AQ118" s="94">
        <v>15</v>
      </c>
      <c r="AR118" s="186" t="s">
        <v>13</v>
      </c>
      <c r="AS118" s="94" t="s">
        <v>13</v>
      </c>
      <c r="AT118" s="186" t="s">
        <v>13</v>
      </c>
      <c r="AU118" s="191" t="s">
        <v>13</v>
      </c>
      <c r="AV118" s="186" t="s">
        <v>13</v>
      </c>
      <c r="AW118" s="79"/>
      <c r="AX118" s="35"/>
      <c r="AY118" s="37">
        <v>0</v>
      </c>
      <c r="AZ118" s="37">
        <v>0</v>
      </c>
      <c r="BA118" s="37">
        <v>0</v>
      </c>
      <c r="BB118" s="37">
        <v>0</v>
      </c>
      <c r="BC118" s="37">
        <v>0</v>
      </c>
      <c r="BD118" s="35"/>
      <c r="BE118" s="35"/>
      <c r="BF118" s="22"/>
      <c r="BG118" s="187"/>
      <c r="BH118" s="23"/>
      <c r="BI118" s="24"/>
      <c r="BJ118" s="194"/>
      <c r="BK118" s="194"/>
      <c r="BL118" s="194"/>
      <c r="BM118" s="25"/>
      <c r="BN118" s="24"/>
      <c r="BO118" s="194"/>
      <c r="BP118" s="194"/>
      <c r="BQ118" s="194"/>
      <c r="BR118" s="25"/>
      <c r="BS118" s="24"/>
      <c r="BT118" s="194"/>
      <c r="BU118" s="194"/>
      <c r="BV118" s="194"/>
      <c r="BW118" s="25"/>
      <c r="BX118" s="77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  <c r="IJ118" s="182"/>
      <c r="IK118" s="182"/>
      <c r="IL118" s="182"/>
      <c r="IM118" s="182"/>
      <c r="IN118" s="182"/>
      <c r="IO118" s="182"/>
      <c r="IP118" s="182"/>
    </row>
    <row r="119" spans="1:250" ht="17.149999999999999" customHeight="1" x14ac:dyDescent="0.35">
      <c r="A119" s="30">
        <v>114</v>
      </c>
      <c r="B119" s="30">
        <v>94</v>
      </c>
      <c r="C119" s="30">
        <f>B119-A119</f>
        <v>-20</v>
      </c>
      <c r="D119" s="18" t="s">
        <v>579</v>
      </c>
      <c r="E119" s="2">
        <f t="shared" si="6"/>
        <v>15</v>
      </c>
      <c r="F119" s="239"/>
      <c r="G119" s="30">
        <f t="shared" si="7"/>
        <v>3</v>
      </c>
      <c r="H119" s="31"/>
      <c r="I119" s="191" t="s">
        <v>13</v>
      </c>
      <c r="J119" s="202" t="s">
        <v>13</v>
      </c>
      <c r="K119" s="197" t="s">
        <v>13</v>
      </c>
      <c r="L119" s="186" t="s">
        <v>13</v>
      </c>
      <c r="M119" s="197" t="s">
        <v>13</v>
      </c>
      <c r="N119" s="202" t="s">
        <v>13</v>
      </c>
      <c r="O119" s="197" t="s">
        <v>13</v>
      </c>
      <c r="P119" s="186">
        <v>4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7" t="s">
        <v>13</v>
      </c>
      <c r="V119" s="186" t="s">
        <v>13</v>
      </c>
      <c r="W119" s="197" t="s">
        <v>13</v>
      </c>
      <c r="X119" s="202" t="s">
        <v>13</v>
      </c>
      <c r="Y119" s="191" t="s">
        <v>13</v>
      </c>
      <c r="Z119" s="202" t="s">
        <v>13</v>
      </c>
      <c r="AA119" s="197" t="s">
        <v>13</v>
      </c>
      <c r="AB119" s="186" t="s">
        <v>13</v>
      </c>
      <c r="AC119" s="191" t="s">
        <v>13</v>
      </c>
      <c r="AD119" s="202" t="s">
        <v>13</v>
      </c>
      <c r="AE119" s="191">
        <v>3</v>
      </c>
      <c r="AF119" s="186" t="s">
        <v>13</v>
      </c>
      <c r="AG119" s="191" t="s">
        <v>13</v>
      </c>
      <c r="AH119" s="186" t="s">
        <v>13</v>
      </c>
      <c r="AI119" s="191" t="s">
        <v>13</v>
      </c>
      <c r="AJ119" s="186" t="s">
        <v>13</v>
      </c>
      <c r="AK119" s="191" t="s">
        <v>13</v>
      </c>
      <c r="AL119" s="186" t="s">
        <v>13</v>
      </c>
      <c r="AM119" s="191" t="s">
        <v>13</v>
      </c>
      <c r="AN119" s="186" t="s">
        <v>13</v>
      </c>
      <c r="AO119" s="191" t="s">
        <v>13</v>
      </c>
      <c r="AP119" s="202" t="s">
        <v>13</v>
      </c>
      <c r="AQ119" s="94" t="s">
        <v>13</v>
      </c>
      <c r="AR119" s="186" t="s">
        <v>13</v>
      </c>
      <c r="AS119" s="94" t="s">
        <v>13</v>
      </c>
      <c r="AT119" s="186" t="s">
        <v>13</v>
      </c>
      <c r="AU119" s="191" t="s">
        <v>13</v>
      </c>
      <c r="AV119" s="186">
        <v>8</v>
      </c>
      <c r="AW119" s="79"/>
      <c r="AX119" s="35"/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5"/>
      <c r="BE119" s="35"/>
      <c r="BF119" s="22"/>
      <c r="BG119" s="187"/>
      <c r="BH119" s="23"/>
      <c r="BI119" s="24"/>
      <c r="BJ119" s="194"/>
      <c r="BK119" s="194"/>
      <c r="BL119" s="194"/>
      <c r="BM119" s="25"/>
      <c r="BN119" s="24"/>
      <c r="BO119" s="194"/>
      <c r="BP119" s="194"/>
      <c r="BQ119" s="194"/>
      <c r="BR119" s="25"/>
      <c r="BS119" s="24"/>
      <c r="BT119" s="194"/>
      <c r="BU119" s="194"/>
      <c r="BV119" s="194"/>
      <c r="BW119" s="25"/>
      <c r="BX119" s="77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  <c r="IJ119" s="182"/>
      <c r="IK119" s="182"/>
      <c r="IL119" s="182"/>
      <c r="IM119" s="182"/>
      <c r="IN119" s="182"/>
      <c r="IO119" s="182"/>
      <c r="IP119" s="182"/>
    </row>
    <row r="120" spans="1:250" ht="17.149999999999999" customHeight="1" x14ac:dyDescent="0.35">
      <c r="A120" s="30">
        <v>115</v>
      </c>
      <c r="B120" s="30">
        <v>95</v>
      </c>
      <c r="C120" s="30">
        <f>B120-A120</f>
        <v>-20</v>
      </c>
      <c r="D120" s="18" t="s">
        <v>575</v>
      </c>
      <c r="E120" s="2">
        <f t="shared" si="6"/>
        <v>14</v>
      </c>
      <c r="F120" s="239"/>
      <c r="G120" s="30">
        <f t="shared" si="7"/>
        <v>1</v>
      </c>
      <c r="H120" s="31"/>
      <c r="I120" s="191" t="s">
        <v>13</v>
      </c>
      <c r="J120" s="202" t="s">
        <v>13</v>
      </c>
      <c r="K120" s="197" t="s">
        <v>13</v>
      </c>
      <c r="L120" s="186" t="s">
        <v>13</v>
      </c>
      <c r="M120" s="197" t="s">
        <v>13</v>
      </c>
      <c r="N120" s="202" t="s">
        <v>13</v>
      </c>
      <c r="O120" s="197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7" t="s">
        <v>13</v>
      </c>
      <c r="V120" s="186" t="s">
        <v>13</v>
      </c>
      <c r="W120" s="197" t="s">
        <v>13</v>
      </c>
      <c r="X120" s="202" t="s">
        <v>13</v>
      </c>
      <c r="Y120" s="191" t="s">
        <v>13</v>
      </c>
      <c r="Z120" s="202" t="s">
        <v>13</v>
      </c>
      <c r="AA120" s="197" t="s">
        <v>13</v>
      </c>
      <c r="AB120" s="186" t="s">
        <v>13</v>
      </c>
      <c r="AC120" s="191" t="s">
        <v>13</v>
      </c>
      <c r="AD120" s="202" t="s">
        <v>13</v>
      </c>
      <c r="AE120" s="191" t="s">
        <v>13</v>
      </c>
      <c r="AF120" s="186" t="s">
        <v>13</v>
      </c>
      <c r="AG120" s="191" t="s">
        <v>13</v>
      </c>
      <c r="AH120" s="186" t="s">
        <v>13</v>
      </c>
      <c r="AI120" s="191" t="s">
        <v>13</v>
      </c>
      <c r="AJ120" s="186" t="s">
        <v>13</v>
      </c>
      <c r="AK120" s="191" t="s">
        <v>13</v>
      </c>
      <c r="AL120" s="186" t="s">
        <v>13</v>
      </c>
      <c r="AM120" s="191" t="s">
        <v>13</v>
      </c>
      <c r="AN120" s="186" t="s">
        <v>13</v>
      </c>
      <c r="AO120" s="191" t="s">
        <v>13</v>
      </c>
      <c r="AP120" s="202" t="s">
        <v>13</v>
      </c>
      <c r="AQ120" s="94" t="s">
        <v>13</v>
      </c>
      <c r="AR120" s="186">
        <v>14</v>
      </c>
      <c r="AS120" s="94" t="s">
        <v>13</v>
      </c>
      <c r="AT120" s="186" t="s">
        <v>13</v>
      </c>
      <c r="AU120" s="191" t="s">
        <v>13</v>
      </c>
      <c r="AV120" s="186" t="s">
        <v>13</v>
      </c>
      <c r="AW120" s="79"/>
      <c r="AX120" s="35"/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5"/>
      <c r="BE120" s="35"/>
      <c r="BF120" s="22"/>
      <c r="BG120" s="187"/>
      <c r="BH120" s="23"/>
      <c r="BI120" s="24"/>
      <c r="BJ120" s="194"/>
      <c r="BK120" s="194"/>
      <c r="BL120" s="194"/>
      <c r="BM120" s="25"/>
      <c r="BN120" s="24"/>
      <c r="BO120" s="194"/>
      <c r="BP120" s="194"/>
      <c r="BQ120" s="194"/>
      <c r="BR120" s="25"/>
      <c r="BS120" s="24"/>
      <c r="BT120" s="194"/>
      <c r="BU120" s="194"/>
      <c r="BV120" s="194"/>
      <c r="BW120" s="25"/>
      <c r="BX120" s="77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  <c r="IJ120" s="182"/>
      <c r="IK120" s="182"/>
      <c r="IL120" s="182"/>
      <c r="IM120" s="182"/>
      <c r="IN120" s="182"/>
      <c r="IO120" s="182"/>
      <c r="IP120" s="182"/>
    </row>
    <row r="121" spans="1:250" ht="17.149999999999999" customHeight="1" x14ac:dyDescent="0.35">
      <c r="A121" s="30">
        <v>116</v>
      </c>
      <c r="B121" s="30">
        <v>98</v>
      </c>
      <c r="C121" s="30">
        <f>B121-A121</f>
        <v>-18</v>
      </c>
      <c r="D121" s="18" t="s">
        <v>1976</v>
      </c>
      <c r="E121" s="2">
        <f t="shared" si="6"/>
        <v>14</v>
      </c>
      <c r="F121" s="239"/>
      <c r="G121" s="30">
        <f t="shared" si="7"/>
        <v>1</v>
      </c>
      <c r="H121" s="31"/>
      <c r="I121" s="191" t="s">
        <v>13</v>
      </c>
      <c r="J121" s="202" t="s">
        <v>13</v>
      </c>
      <c r="K121" s="197" t="s">
        <v>13</v>
      </c>
      <c r="L121" s="186" t="s">
        <v>13</v>
      </c>
      <c r="M121" s="197" t="s">
        <v>13</v>
      </c>
      <c r="N121" s="202" t="s">
        <v>13</v>
      </c>
      <c r="O121" s="197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7" t="s">
        <v>13</v>
      </c>
      <c r="V121" s="186" t="s">
        <v>13</v>
      </c>
      <c r="W121" s="197" t="s">
        <v>13</v>
      </c>
      <c r="X121" s="202" t="s">
        <v>13</v>
      </c>
      <c r="Y121" s="191" t="s">
        <v>13</v>
      </c>
      <c r="Z121" s="202">
        <v>14</v>
      </c>
      <c r="AA121" s="197" t="s">
        <v>13</v>
      </c>
      <c r="AB121" s="186" t="s">
        <v>13</v>
      </c>
      <c r="AC121" s="191" t="s">
        <v>13</v>
      </c>
      <c r="AD121" s="202" t="s">
        <v>13</v>
      </c>
      <c r="AE121" s="191" t="s">
        <v>13</v>
      </c>
      <c r="AF121" s="186" t="s">
        <v>13</v>
      </c>
      <c r="AG121" s="191" t="s">
        <v>13</v>
      </c>
      <c r="AH121" s="186" t="s">
        <v>13</v>
      </c>
      <c r="AI121" s="191" t="s">
        <v>13</v>
      </c>
      <c r="AJ121" s="186" t="s">
        <v>13</v>
      </c>
      <c r="AK121" s="191" t="s">
        <v>13</v>
      </c>
      <c r="AL121" s="186" t="s">
        <v>13</v>
      </c>
      <c r="AM121" s="191" t="s">
        <v>13</v>
      </c>
      <c r="AN121" s="186" t="s">
        <v>13</v>
      </c>
      <c r="AO121" s="191" t="s">
        <v>13</v>
      </c>
      <c r="AP121" s="202" t="s">
        <v>13</v>
      </c>
      <c r="AQ121" s="94" t="s">
        <v>13</v>
      </c>
      <c r="AR121" s="186" t="s">
        <v>13</v>
      </c>
      <c r="AS121" s="94" t="s">
        <v>13</v>
      </c>
      <c r="AT121" s="186" t="s">
        <v>13</v>
      </c>
      <c r="AU121" s="191" t="s">
        <v>13</v>
      </c>
      <c r="AV121" s="186" t="s">
        <v>13</v>
      </c>
      <c r="AW121" s="79"/>
      <c r="AX121" s="35"/>
      <c r="AY121" s="37">
        <v>0</v>
      </c>
      <c r="AZ121" s="37">
        <v>0</v>
      </c>
      <c r="BA121" s="37">
        <v>0</v>
      </c>
      <c r="BB121" s="37">
        <v>0</v>
      </c>
      <c r="BC121" s="37">
        <v>0</v>
      </c>
      <c r="BD121" s="35"/>
      <c r="BE121" s="35"/>
      <c r="BF121" s="22"/>
      <c r="BG121" s="187"/>
      <c r="BH121" s="23"/>
      <c r="BI121" s="24"/>
      <c r="BJ121" s="194"/>
      <c r="BK121" s="194"/>
      <c r="BL121" s="194"/>
      <c r="BM121" s="25"/>
      <c r="BN121" s="24"/>
      <c r="BO121" s="194"/>
      <c r="BP121" s="194"/>
      <c r="BQ121" s="194"/>
      <c r="BR121" s="25"/>
      <c r="BS121" s="24"/>
      <c r="BT121" s="194"/>
      <c r="BU121" s="194"/>
      <c r="BV121" s="194"/>
      <c r="BW121" s="25"/>
      <c r="BX121" s="77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  <c r="II121" s="182"/>
      <c r="IJ121" s="182"/>
      <c r="IK121" s="182"/>
      <c r="IL121" s="182"/>
      <c r="IM121" s="182"/>
      <c r="IN121" s="182"/>
      <c r="IO121" s="182"/>
      <c r="IP121" s="182"/>
    </row>
    <row r="122" spans="1:250" ht="17.149999999999999" customHeight="1" x14ac:dyDescent="0.35">
      <c r="A122" s="30">
        <v>117</v>
      </c>
      <c r="B122" s="38"/>
      <c r="C122" s="38"/>
      <c r="D122" s="18" t="s">
        <v>2543</v>
      </c>
      <c r="E122" s="2">
        <f t="shared" si="6"/>
        <v>14</v>
      </c>
      <c r="F122" s="239"/>
      <c r="G122" s="30">
        <f t="shared" si="7"/>
        <v>1</v>
      </c>
      <c r="H122" s="31"/>
      <c r="I122" s="191" t="s">
        <v>13</v>
      </c>
      <c r="J122" s="202" t="s">
        <v>13</v>
      </c>
      <c r="K122" s="197">
        <v>14</v>
      </c>
      <c r="L122" s="186" t="s">
        <v>13</v>
      </c>
      <c r="M122" s="197" t="s">
        <v>13</v>
      </c>
      <c r="N122" s="202" t="s">
        <v>13</v>
      </c>
      <c r="O122" s="197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7" t="s">
        <v>13</v>
      </c>
      <c r="V122" s="186" t="s">
        <v>13</v>
      </c>
      <c r="W122" s="197" t="s">
        <v>13</v>
      </c>
      <c r="X122" s="202" t="s">
        <v>13</v>
      </c>
      <c r="Y122" s="191" t="s">
        <v>13</v>
      </c>
      <c r="Z122" s="202" t="s">
        <v>13</v>
      </c>
      <c r="AA122" s="197" t="s">
        <v>13</v>
      </c>
      <c r="AB122" s="186" t="s">
        <v>13</v>
      </c>
      <c r="AC122" s="191" t="s">
        <v>13</v>
      </c>
      <c r="AD122" s="202" t="s">
        <v>13</v>
      </c>
      <c r="AE122" s="191" t="s">
        <v>13</v>
      </c>
      <c r="AF122" s="186" t="s">
        <v>13</v>
      </c>
      <c r="AG122" s="191" t="s">
        <v>13</v>
      </c>
      <c r="AH122" s="186" t="s">
        <v>13</v>
      </c>
      <c r="AI122" s="191" t="s">
        <v>13</v>
      </c>
      <c r="AJ122" s="186" t="s">
        <v>13</v>
      </c>
      <c r="AK122" s="191" t="s">
        <v>13</v>
      </c>
      <c r="AL122" s="186" t="s">
        <v>13</v>
      </c>
      <c r="AM122" s="191" t="s">
        <v>13</v>
      </c>
      <c r="AN122" s="186" t="s">
        <v>13</v>
      </c>
      <c r="AO122" s="191" t="s">
        <v>13</v>
      </c>
      <c r="AP122" s="202" t="s">
        <v>13</v>
      </c>
      <c r="AQ122" s="94" t="s">
        <v>13</v>
      </c>
      <c r="AR122" s="186" t="s">
        <v>13</v>
      </c>
      <c r="AS122" s="94" t="s">
        <v>13</v>
      </c>
      <c r="AT122" s="186" t="s">
        <v>13</v>
      </c>
      <c r="AU122" s="191" t="s">
        <v>13</v>
      </c>
      <c r="AV122" s="186" t="s">
        <v>13</v>
      </c>
      <c r="AW122" s="79"/>
      <c r="AX122" s="35"/>
      <c r="AY122" s="37">
        <v>0</v>
      </c>
      <c r="AZ122" s="37">
        <v>0</v>
      </c>
      <c r="BA122" s="37">
        <v>0</v>
      </c>
      <c r="BB122" s="37">
        <v>0</v>
      </c>
      <c r="BC122" s="37">
        <v>0</v>
      </c>
      <c r="BD122" s="35"/>
      <c r="BE122" s="35"/>
      <c r="BF122" s="22"/>
      <c r="BG122" s="187"/>
      <c r="BH122" s="23"/>
      <c r="BI122" s="24"/>
      <c r="BJ122" s="194"/>
      <c r="BK122" s="194"/>
      <c r="BL122" s="194"/>
      <c r="BM122" s="25"/>
      <c r="BN122" s="24"/>
      <c r="BO122" s="194"/>
      <c r="BP122" s="194"/>
      <c r="BQ122" s="194"/>
      <c r="BR122" s="25"/>
      <c r="BS122" s="24"/>
      <c r="BT122" s="194"/>
      <c r="BU122" s="194"/>
      <c r="BV122" s="194"/>
      <c r="BW122" s="25"/>
      <c r="BX122" s="77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  <c r="IJ122" s="182"/>
      <c r="IK122" s="182"/>
      <c r="IL122" s="182"/>
      <c r="IM122" s="182"/>
      <c r="IN122" s="182"/>
      <c r="IO122" s="182"/>
      <c r="IP122" s="182"/>
    </row>
    <row r="123" spans="1:250" ht="17.149999999999999" customHeight="1" x14ac:dyDescent="0.35">
      <c r="A123" s="30">
        <v>118</v>
      </c>
      <c r="B123" s="30">
        <v>156</v>
      </c>
      <c r="C123" s="30">
        <f t="shared" ref="C123:C138" si="8">B123-A123</f>
        <v>38</v>
      </c>
      <c r="D123" s="18" t="s">
        <v>2041</v>
      </c>
      <c r="E123" s="2">
        <f t="shared" si="6"/>
        <v>14</v>
      </c>
      <c r="F123" s="239"/>
      <c r="G123" s="30">
        <f t="shared" si="7"/>
        <v>2</v>
      </c>
      <c r="H123" s="31"/>
      <c r="I123" s="191" t="s">
        <v>13</v>
      </c>
      <c r="J123" s="202" t="s">
        <v>13</v>
      </c>
      <c r="K123" s="197" t="s">
        <v>13</v>
      </c>
      <c r="L123" s="186" t="s">
        <v>13</v>
      </c>
      <c r="M123" s="197" t="s">
        <v>13</v>
      </c>
      <c r="N123" s="202" t="s">
        <v>13</v>
      </c>
      <c r="O123" s="197">
        <v>10</v>
      </c>
      <c r="P123" s="186" t="s">
        <v>13</v>
      </c>
      <c r="Q123" s="191" t="s">
        <v>13</v>
      </c>
      <c r="R123" s="186" t="s">
        <v>13</v>
      </c>
      <c r="S123" s="191" t="s">
        <v>13</v>
      </c>
      <c r="T123" s="186" t="s">
        <v>13</v>
      </c>
      <c r="U123" s="197" t="s">
        <v>13</v>
      </c>
      <c r="V123" s="186" t="s">
        <v>13</v>
      </c>
      <c r="W123" s="197" t="s">
        <v>13</v>
      </c>
      <c r="X123" s="202">
        <v>4</v>
      </c>
      <c r="Y123" s="191" t="s">
        <v>13</v>
      </c>
      <c r="Z123" s="202" t="s">
        <v>13</v>
      </c>
      <c r="AA123" s="197" t="s">
        <v>13</v>
      </c>
      <c r="AB123" s="186" t="s">
        <v>13</v>
      </c>
      <c r="AC123" s="191" t="s">
        <v>13</v>
      </c>
      <c r="AD123" s="202" t="s">
        <v>13</v>
      </c>
      <c r="AE123" s="191" t="s">
        <v>13</v>
      </c>
      <c r="AF123" s="186" t="s">
        <v>13</v>
      </c>
      <c r="AG123" s="191" t="s">
        <v>13</v>
      </c>
      <c r="AH123" s="186" t="s">
        <v>13</v>
      </c>
      <c r="AI123" s="191" t="s">
        <v>13</v>
      </c>
      <c r="AJ123" s="186" t="s">
        <v>13</v>
      </c>
      <c r="AK123" s="191" t="s">
        <v>13</v>
      </c>
      <c r="AL123" s="186" t="s">
        <v>13</v>
      </c>
      <c r="AM123" s="191" t="s">
        <v>13</v>
      </c>
      <c r="AN123" s="186" t="s">
        <v>13</v>
      </c>
      <c r="AO123" s="191" t="s">
        <v>13</v>
      </c>
      <c r="AP123" s="202" t="s">
        <v>13</v>
      </c>
      <c r="AQ123" s="94" t="s">
        <v>13</v>
      </c>
      <c r="AR123" s="186" t="s">
        <v>13</v>
      </c>
      <c r="AS123" s="94" t="s">
        <v>13</v>
      </c>
      <c r="AT123" s="186" t="s">
        <v>13</v>
      </c>
      <c r="AU123" s="191" t="s">
        <v>13</v>
      </c>
      <c r="AV123" s="186" t="s">
        <v>13</v>
      </c>
      <c r="AW123" s="79"/>
      <c r="AX123" s="35"/>
      <c r="AY123" s="37">
        <v>0</v>
      </c>
      <c r="AZ123" s="37">
        <v>0</v>
      </c>
      <c r="BA123" s="37">
        <v>0</v>
      </c>
      <c r="BB123" s="37">
        <v>0</v>
      </c>
      <c r="BC123" s="37">
        <v>0</v>
      </c>
      <c r="BD123" s="35"/>
      <c r="BE123" s="35"/>
      <c r="BF123" s="22"/>
      <c r="BG123" s="187"/>
      <c r="BH123" s="23"/>
      <c r="BI123" s="24"/>
      <c r="BJ123" s="194"/>
      <c r="BK123" s="194"/>
      <c r="BL123" s="194"/>
      <c r="BM123" s="25"/>
      <c r="BN123" s="24"/>
      <c r="BO123" s="194"/>
      <c r="BP123" s="194"/>
      <c r="BQ123" s="194"/>
      <c r="BR123" s="25"/>
      <c r="BS123" s="24"/>
      <c r="BT123" s="194"/>
      <c r="BU123" s="194"/>
      <c r="BV123" s="194"/>
      <c r="BW123" s="25"/>
      <c r="BX123" s="77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  <c r="IJ123" s="182"/>
      <c r="IK123" s="182"/>
      <c r="IL123" s="182"/>
      <c r="IM123" s="182"/>
      <c r="IN123" s="182"/>
      <c r="IO123" s="182"/>
      <c r="IP123" s="182"/>
    </row>
    <row r="124" spans="1:250" ht="17.149999999999999" customHeight="1" x14ac:dyDescent="0.35">
      <c r="A124" s="30">
        <v>119</v>
      </c>
      <c r="B124" s="30">
        <v>99</v>
      </c>
      <c r="C124" s="30">
        <f t="shared" si="8"/>
        <v>-20</v>
      </c>
      <c r="D124" s="18" t="s">
        <v>728</v>
      </c>
      <c r="E124" s="2">
        <f t="shared" si="6"/>
        <v>13</v>
      </c>
      <c r="F124" s="239"/>
      <c r="G124" s="30">
        <f t="shared" si="7"/>
        <v>3</v>
      </c>
      <c r="H124" s="31"/>
      <c r="I124" s="191" t="s">
        <v>13</v>
      </c>
      <c r="J124" s="202" t="s">
        <v>13</v>
      </c>
      <c r="K124" s="197" t="s">
        <v>13</v>
      </c>
      <c r="L124" s="186" t="s">
        <v>13</v>
      </c>
      <c r="M124" s="197" t="s">
        <v>13</v>
      </c>
      <c r="N124" s="202" t="s">
        <v>13</v>
      </c>
      <c r="O124" s="197" t="s">
        <v>13</v>
      </c>
      <c r="P124" s="186">
        <v>8</v>
      </c>
      <c r="Q124" s="191" t="s">
        <v>13</v>
      </c>
      <c r="R124" s="186" t="s">
        <v>13</v>
      </c>
      <c r="S124" s="191" t="s">
        <v>13</v>
      </c>
      <c r="T124" s="186" t="s">
        <v>13</v>
      </c>
      <c r="U124" s="197">
        <v>2</v>
      </c>
      <c r="V124" s="186" t="s">
        <v>13</v>
      </c>
      <c r="W124" s="197" t="s">
        <v>13</v>
      </c>
      <c r="X124" s="202" t="s">
        <v>13</v>
      </c>
      <c r="Y124" s="191" t="s">
        <v>13</v>
      </c>
      <c r="Z124" s="202" t="s">
        <v>13</v>
      </c>
      <c r="AA124" s="197" t="s">
        <v>13</v>
      </c>
      <c r="AB124" s="186" t="s">
        <v>13</v>
      </c>
      <c r="AC124" s="191" t="s">
        <v>13</v>
      </c>
      <c r="AD124" s="202" t="s">
        <v>13</v>
      </c>
      <c r="AE124" s="191" t="s">
        <v>13</v>
      </c>
      <c r="AF124" s="186" t="s">
        <v>13</v>
      </c>
      <c r="AG124" s="191">
        <v>3</v>
      </c>
      <c r="AH124" s="186" t="s">
        <v>13</v>
      </c>
      <c r="AI124" s="191" t="s">
        <v>13</v>
      </c>
      <c r="AJ124" s="186" t="s">
        <v>13</v>
      </c>
      <c r="AK124" s="191" t="s">
        <v>13</v>
      </c>
      <c r="AL124" s="186" t="s">
        <v>13</v>
      </c>
      <c r="AM124" s="191" t="s">
        <v>13</v>
      </c>
      <c r="AN124" s="186" t="s">
        <v>13</v>
      </c>
      <c r="AO124" s="191" t="s">
        <v>13</v>
      </c>
      <c r="AP124" s="202" t="s">
        <v>13</v>
      </c>
      <c r="AQ124" s="94" t="s">
        <v>13</v>
      </c>
      <c r="AR124" s="186" t="s">
        <v>13</v>
      </c>
      <c r="AS124" s="94" t="s">
        <v>13</v>
      </c>
      <c r="AT124" s="186" t="s">
        <v>13</v>
      </c>
      <c r="AU124" s="191" t="s">
        <v>13</v>
      </c>
      <c r="AV124" s="186" t="s">
        <v>13</v>
      </c>
      <c r="AW124" s="79"/>
      <c r="AX124" s="35"/>
      <c r="AY124" s="37">
        <v>0</v>
      </c>
      <c r="AZ124" s="37">
        <v>0</v>
      </c>
      <c r="BA124" s="37">
        <v>0</v>
      </c>
      <c r="BB124" s="37">
        <v>0</v>
      </c>
      <c r="BC124" s="37">
        <v>0</v>
      </c>
      <c r="BD124" s="35"/>
      <c r="BE124" s="35"/>
      <c r="BF124" s="22"/>
      <c r="BG124" s="187"/>
      <c r="BH124" s="23"/>
      <c r="BI124" s="24"/>
      <c r="BJ124" s="194"/>
      <c r="BK124" s="194"/>
      <c r="BL124" s="194"/>
      <c r="BM124" s="25"/>
      <c r="BN124" s="24"/>
      <c r="BO124" s="194"/>
      <c r="BP124" s="194"/>
      <c r="BQ124" s="194"/>
      <c r="BR124" s="25"/>
      <c r="BS124" s="24"/>
      <c r="BT124" s="194"/>
      <c r="BU124" s="194"/>
      <c r="BV124" s="194"/>
      <c r="BW124" s="25"/>
      <c r="BX124" s="77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  <c r="IJ124" s="182"/>
      <c r="IK124" s="182"/>
      <c r="IL124" s="182"/>
      <c r="IM124" s="182"/>
      <c r="IN124" s="182"/>
      <c r="IO124" s="182"/>
      <c r="IP124" s="182"/>
    </row>
    <row r="125" spans="1:250" ht="17.149999999999999" customHeight="1" x14ac:dyDescent="0.35">
      <c r="A125" s="30">
        <v>120</v>
      </c>
      <c r="B125" s="30">
        <v>100</v>
      </c>
      <c r="C125" s="30">
        <f t="shared" si="8"/>
        <v>-20</v>
      </c>
      <c r="D125" s="18" t="s">
        <v>695</v>
      </c>
      <c r="E125" s="2">
        <f t="shared" si="6"/>
        <v>12</v>
      </c>
      <c r="F125" s="238"/>
      <c r="G125" s="30">
        <f t="shared" si="7"/>
        <v>1</v>
      </c>
      <c r="H125" s="31"/>
      <c r="I125" s="191" t="s">
        <v>13</v>
      </c>
      <c r="J125" s="202" t="s">
        <v>13</v>
      </c>
      <c r="K125" s="197" t="s">
        <v>13</v>
      </c>
      <c r="L125" s="186" t="s">
        <v>13</v>
      </c>
      <c r="M125" s="197" t="s">
        <v>13</v>
      </c>
      <c r="N125" s="202" t="s">
        <v>13</v>
      </c>
      <c r="O125" s="197" t="s">
        <v>13</v>
      </c>
      <c r="P125" s="186" t="s">
        <v>13</v>
      </c>
      <c r="Q125" s="191" t="s">
        <v>13</v>
      </c>
      <c r="R125" s="186" t="s">
        <v>13</v>
      </c>
      <c r="S125" s="191" t="s">
        <v>13</v>
      </c>
      <c r="T125" s="186" t="s">
        <v>13</v>
      </c>
      <c r="U125" s="197" t="s">
        <v>13</v>
      </c>
      <c r="V125" s="186" t="s">
        <v>13</v>
      </c>
      <c r="W125" s="197" t="s">
        <v>13</v>
      </c>
      <c r="X125" s="202" t="s">
        <v>13</v>
      </c>
      <c r="Y125" s="191" t="s">
        <v>13</v>
      </c>
      <c r="Z125" s="202" t="s">
        <v>13</v>
      </c>
      <c r="AA125" s="197" t="s">
        <v>13</v>
      </c>
      <c r="AB125" s="186" t="s">
        <v>13</v>
      </c>
      <c r="AC125" s="191" t="s">
        <v>13</v>
      </c>
      <c r="AD125" s="202" t="s">
        <v>13</v>
      </c>
      <c r="AE125" s="191" t="s">
        <v>13</v>
      </c>
      <c r="AF125" s="186" t="s">
        <v>13</v>
      </c>
      <c r="AG125" s="191" t="s">
        <v>13</v>
      </c>
      <c r="AH125" s="186" t="s">
        <v>13</v>
      </c>
      <c r="AI125" s="191" t="s">
        <v>13</v>
      </c>
      <c r="AJ125" s="186" t="s">
        <v>13</v>
      </c>
      <c r="AK125" s="191" t="s">
        <v>13</v>
      </c>
      <c r="AL125" s="186" t="s">
        <v>13</v>
      </c>
      <c r="AM125" s="191" t="s">
        <v>13</v>
      </c>
      <c r="AN125" s="186" t="s">
        <v>13</v>
      </c>
      <c r="AO125" s="191" t="s">
        <v>13</v>
      </c>
      <c r="AP125" s="202" t="s">
        <v>13</v>
      </c>
      <c r="AQ125" s="94" t="s">
        <v>13</v>
      </c>
      <c r="AR125" s="186">
        <v>12</v>
      </c>
      <c r="AS125" s="94" t="s">
        <v>13</v>
      </c>
      <c r="AT125" s="186" t="s">
        <v>13</v>
      </c>
      <c r="AU125" s="191" t="s">
        <v>13</v>
      </c>
      <c r="AV125" s="186" t="s">
        <v>13</v>
      </c>
      <c r="AW125" s="79"/>
      <c r="AX125" s="35"/>
      <c r="AY125" s="37">
        <v>0</v>
      </c>
      <c r="AZ125" s="37">
        <v>0</v>
      </c>
      <c r="BA125" s="37">
        <v>0</v>
      </c>
      <c r="BB125" s="37">
        <v>0</v>
      </c>
      <c r="BC125" s="37">
        <v>0</v>
      </c>
      <c r="BD125" s="35"/>
      <c r="BE125" s="35"/>
      <c r="BF125" s="22"/>
      <c r="BG125" s="187"/>
      <c r="BH125" s="23"/>
      <c r="BI125" s="24"/>
      <c r="BJ125" s="194"/>
      <c r="BK125" s="194"/>
      <c r="BL125" s="194"/>
      <c r="BM125" s="25"/>
      <c r="BN125" s="24"/>
      <c r="BO125" s="194"/>
      <c r="BP125" s="194"/>
      <c r="BQ125" s="194"/>
      <c r="BR125" s="25"/>
      <c r="BS125" s="24"/>
      <c r="BT125" s="194"/>
      <c r="BU125" s="194"/>
      <c r="BV125" s="194"/>
      <c r="BW125" s="25"/>
      <c r="BX125" s="77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  <c r="IJ125" s="182"/>
      <c r="IK125" s="182"/>
      <c r="IL125" s="182"/>
      <c r="IM125" s="182"/>
      <c r="IN125" s="182"/>
      <c r="IO125" s="182"/>
      <c r="IP125" s="182"/>
    </row>
    <row r="126" spans="1:250" ht="17.149999999999999" customHeight="1" x14ac:dyDescent="0.35">
      <c r="A126" s="30">
        <v>121</v>
      </c>
      <c r="B126" s="30">
        <v>101</v>
      </c>
      <c r="C126" s="30">
        <f t="shared" si="8"/>
        <v>-20</v>
      </c>
      <c r="D126" s="18" t="s">
        <v>819</v>
      </c>
      <c r="E126" s="2">
        <f t="shared" si="6"/>
        <v>12</v>
      </c>
      <c r="F126" s="239"/>
      <c r="G126" s="30">
        <f t="shared" si="7"/>
        <v>1</v>
      </c>
      <c r="H126" s="31"/>
      <c r="I126" s="191" t="s">
        <v>13</v>
      </c>
      <c r="J126" s="202" t="s">
        <v>13</v>
      </c>
      <c r="K126" s="197" t="s">
        <v>13</v>
      </c>
      <c r="L126" s="186" t="s">
        <v>13</v>
      </c>
      <c r="M126" s="197" t="s">
        <v>13</v>
      </c>
      <c r="N126" s="202" t="s">
        <v>13</v>
      </c>
      <c r="O126" s="197" t="s">
        <v>13</v>
      </c>
      <c r="P126" s="186" t="s">
        <v>13</v>
      </c>
      <c r="Q126" s="191" t="s">
        <v>13</v>
      </c>
      <c r="R126" s="186" t="s">
        <v>13</v>
      </c>
      <c r="S126" s="191" t="s">
        <v>13</v>
      </c>
      <c r="T126" s="186" t="s">
        <v>13</v>
      </c>
      <c r="U126" s="197" t="s">
        <v>13</v>
      </c>
      <c r="V126" s="186" t="s">
        <v>13</v>
      </c>
      <c r="W126" s="197" t="s">
        <v>13</v>
      </c>
      <c r="X126" s="202" t="s">
        <v>13</v>
      </c>
      <c r="Y126" s="191" t="s">
        <v>13</v>
      </c>
      <c r="Z126" s="202" t="s">
        <v>13</v>
      </c>
      <c r="AA126" s="197" t="s">
        <v>13</v>
      </c>
      <c r="AB126" s="186" t="s">
        <v>13</v>
      </c>
      <c r="AC126" s="191" t="s">
        <v>13</v>
      </c>
      <c r="AD126" s="202" t="s">
        <v>13</v>
      </c>
      <c r="AE126" s="191" t="s">
        <v>13</v>
      </c>
      <c r="AF126" s="186" t="s">
        <v>13</v>
      </c>
      <c r="AG126" s="191" t="s">
        <v>13</v>
      </c>
      <c r="AH126" s="186" t="s">
        <v>13</v>
      </c>
      <c r="AI126" s="191" t="s">
        <v>13</v>
      </c>
      <c r="AJ126" s="186" t="s">
        <v>13</v>
      </c>
      <c r="AK126" s="191" t="s">
        <v>13</v>
      </c>
      <c r="AL126" s="186" t="s">
        <v>13</v>
      </c>
      <c r="AM126" s="191" t="s">
        <v>13</v>
      </c>
      <c r="AN126" s="186">
        <v>12</v>
      </c>
      <c r="AO126" s="191" t="s">
        <v>13</v>
      </c>
      <c r="AP126" s="202" t="s">
        <v>13</v>
      </c>
      <c r="AQ126" s="94" t="s">
        <v>13</v>
      </c>
      <c r="AR126" s="186" t="s">
        <v>13</v>
      </c>
      <c r="AS126" s="94" t="s">
        <v>13</v>
      </c>
      <c r="AT126" s="186" t="s">
        <v>13</v>
      </c>
      <c r="AU126" s="191" t="s">
        <v>13</v>
      </c>
      <c r="AV126" s="186" t="s">
        <v>13</v>
      </c>
      <c r="AW126" s="79"/>
      <c r="AX126" s="35"/>
      <c r="AY126" s="37">
        <v>0</v>
      </c>
      <c r="AZ126" s="37">
        <v>0</v>
      </c>
      <c r="BA126" s="37">
        <v>0</v>
      </c>
      <c r="BB126" s="37">
        <v>0</v>
      </c>
      <c r="BC126" s="37">
        <v>0</v>
      </c>
      <c r="BD126" s="35"/>
      <c r="BE126" s="35"/>
      <c r="BF126" s="22"/>
      <c r="BG126" s="187"/>
      <c r="BH126" s="23"/>
      <c r="BI126" s="24"/>
      <c r="BJ126" s="194"/>
      <c r="BK126" s="194"/>
      <c r="BL126" s="194"/>
      <c r="BM126" s="25"/>
      <c r="BN126" s="24"/>
      <c r="BO126" s="194"/>
      <c r="BP126" s="194"/>
      <c r="BQ126" s="194"/>
      <c r="BR126" s="25"/>
      <c r="BS126" s="24"/>
      <c r="BT126" s="194"/>
      <c r="BU126" s="194"/>
      <c r="BV126" s="194"/>
      <c r="BW126" s="25"/>
      <c r="BX126" s="77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  <c r="II126" s="182"/>
      <c r="IJ126" s="182"/>
      <c r="IK126" s="182"/>
      <c r="IL126" s="182"/>
      <c r="IM126" s="182"/>
      <c r="IN126" s="182"/>
      <c r="IO126" s="182"/>
      <c r="IP126" s="182"/>
    </row>
    <row r="127" spans="1:250" ht="17.149999999999999" customHeight="1" x14ac:dyDescent="0.35">
      <c r="A127" s="30">
        <v>122</v>
      </c>
      <c r="B127" s="30">
        <v>103</v>
      </c>
      <c r="C127" s="30">
        <f t="shared" si="8"/>
        <v>-19</v>
      </c>
      <c r="D127" s="18" t="s">
        <v>2285</v>
      </c>
      <c r="E127" s="2">
        <f t="shared" si="6"/>
        <v>12</v>
      </c>
      <c r="F127" s="239"/>
      <c r="G127" s="30">
        <f t="shared" si="7"/>
        <v>1</v>
      </c>
      <c r="H127" s="31"/>
      <c r="I127" s="191" t="s">
        <v>13</v>
      </c>
      <c r="J127" s="202" t="s">
        <v>13</v>
      </c>
      <c r="K127" s="197" t="s">
        <v>13</v>
      </c>
      <c r="L127" s="186" t="s">
        <v>13</v>
      </c>
      <c r="M127" s="197" t="s">
        <v>13</v>
      </c>
      <c r="N127" s="202" t="s">
        <v>13</v>
      </c>
      <c r="O127" s="197" t="s">
        <v>13</v>
      </c>
      <c r="P127" s="186">
        <v>12</v>
      </c>
      <c r="Q127" s="191" t="s">
        <v>13</v>
      </c>
      <c r="R127" s="186" t="s">
        <v>13</v>
      </c>
      <c r="S127" s="191" t="s">
        <v>13</v>
      </c>
      <c r="T127" s="186" t="s">
        <v>13</v>
      </c>
      <c r="U127" s="197" t="s">
        <v>13</v>
      </c>
      <c r="V127" s="186" t="s">
        <v>13</v>
      </c>
      <c r="W127" s="197" t="s">
        <v>13</v>
      </c>
      <c r="X127" s="202" t="s">
        <v>13</v>
      </c>
      <c r="Y127" s="191" t="s">
        <v>13</v>
      </c>
      <c r="Z127" s="202" t="s">
        <v>13</v>
      </c>
      <c r="AA127" s="197" t="s">
        <v>13</v>
      </c>
      <c r="AB127" s="186" t="s">
        <v>13</v>
      </c>
      <c r="AC127" s="191" t="s">
        <v>13</v>
      </c>
      <c r="AD127" s="202" t="s">
        <v>13</v>
      </c>
      <c r="AE127" s="191" t="s">
        <v>13</v>
      </c>
      <c r="AF127" s="186" t="s">
        <v>13</v>
      </c>
      <c r="AG127" s="191" t="s">
        <v>13</v>
      </c>
      <c r="AH127" s="186" t="s">
        <v>13</v>
      </c>
      <c r="AI127" s="191" t="s">
        <v>13</v>
      </c>
      <c r="AJ127" s="186" t="s">
        <v>13</v>
      </c>
      <c r="AK127" s="191" t="s">
        <v>13</v>
      </c>
      <c r="AL127" s="186" t="s">
        <v>13</v>
      </c>
      <c r="AM127" s="191" t="s">
        <v>13</v>
      </c>
      <c r="AN127" s="186" t="s">
        <v>13</v>
      </c>
      <c r="AO127" s="191" t="s">
        <v>13</v>
      </c>
      <c r="AP127" s="202" t="s">
        <v>13</v>
      </c>
      <c r="AQ127" s="94" t="s">
        <v>13</v>
      </c>
      <c r="AR127" s="186" t="s">
        <v>13</v>
      </c>
      <c r="AS127" s="94" t="s">
        <v>13</v>
      </c>
      <c r="AT127" s="186" t="s">
        <v>13</v>
      </c>
      <c r="AU127" s="191" t="s">
        <v>13</v>
      </c>
      <c r="AV127" s="186" t="s">
        <v>13</v>
      </c>
      <c r="AW127" s="79"/>
      <c r="AX127" s="35"/>
      <c r="AY127" s="37">
        <v>0</v>
      </c>
      <c r="AZ127" s="37">
        <v>0</v>
      </c>
      <c r="BA127" s="37">
        <v>0</v>
      </c>
      <c r="BB127" s="37">
        <v>0</v>
      </c>
      <c r="BC127" s="37">
        <v>0</v>
      </c>
      <c r="BD127" s="35"/>
      <c r="BE127" s="35"/>
      <c r="BF127" s="22"/>
      <c r="BG127" s="187"/>
      <c r="BH127" s="23"/>
      <c r="BI127" s="24"/>
      <c r="BJ127" s="194"/>
      <c r="BK127" s="194"/>
      <c r="BL127" s="194"/>
      <c r="BM127" s="25"/>
      <c r="BN127" s="24"/>
      <c r="BO127" s="194"/>
      <c r="BP127" s="194"/>
      <c r="BQ127" s="194"/>
      <c r="BR127" s="25"/>
      <c r="BS127" s="24"/>
      <c r="BT127" s="194"/>
      <c r="BU127" s="194"/>
      <c r="BV127" s="194"/>
      <c r="BW127" s="25"/>
      <c r="BX127" s="77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  <c r="II127" s="182"/>
      <c r="IJ127" s="182"/>
      <c r="IK127" s="182"/>
      <c r="IL127" s="182"/>
      <c r="IM127" s="182"/>
      <c r="IN127" s="182"/>
      <c r="IO127" s="182"/>
      <c r="IP127" s="182"/>
    </row>
    <row r="128" spans="1:250" ht="17.149999999999999" customHeight="1" x14ac:dyDescent="0.35">
      <c r="A128" s="30">
        <v>123</v>
      </c>
      <c r="B128" s="30">
        <v>104</v>
      </c>
      <c r="C128" s="30">
        <f t="shared" si="8"/>
        <v>-19</v>
      </c>
      <c r="D128" s="18" t="s">
        <v>1820</v>
      </c>
      <c r="E128" s="2">
        <f t="shared" si="6"/>
        <v>12</v>
      </c>
      <c r="F128" s="239"/>
      <c r="G128" s="30">
        <f t="shared" si="7"/>
        <v>2</v>
      </c>
      <c r="H128" s="31"/>
      <c r="I128" s="191" t="s">
        <v>13</v>
      </c>
      <c r="J128" s="202" t="s">
        <v>13</v>
      </c>
      <c r="K128" s="197" t="s">
        <v>13</v>
      </c>
      <c r="L128" s="186" t="s">
        <v>13</v>
      </c>
      <c r="M128" s="197" t="s">
        <v>13</v>
      </c>
      <c r="N128" s="202" t="s">
        <v>13</v>
      </c>
      <c r="O128" s="197" t="s">
        <v>13</v>
      </c>
      <c r="P128" s="186" t="s">
        <v>13</v>
      </c>
      <c r="Q128" s="191" t="s">
        <v>13</v>
      </c>
      <c r="R128" s="186" t="s">
        <v>13</v>
      </c>
      <c r="S128" s="191" t="s">
        <v>13</v>
      </c>
      <c r="T128" s="186" t="s">
        <v>13</v>
      </c>
      <c r="U128" s="197" t="s">
        <v>13</v>
      </c>
      <c r="V128" s="186" t="s">
        <v>13</v>
      </c>
      <c r="W128" s="197" t="s">
        <v>13</v>
      </c>
      <c r="X128" s="202" t="s">
        <v>13</v>
      </c>
      <c r="Y128" s="191" t="s">
        <v>13</v>
      </c>
      <c r="Z128" s="202">
        <v>4</v>
      </c>
      <c r="AA128" s="197" t="s">
        <v>13</v>
      </c>
      <c r="AB128" s="186" t="s">
        <v>13</v>
      </c>
      <c r="AC128" s="191">
        <v>8</v>
      </c>
      <c r="AD128" s="202" t="s">
        <v>13</v>
      </c>
      <c r="AE128" s="191" t="s">
        <v>13</v>
      </c>
      <c r="AF128" s="186" t="s">
        <v>13</v>
      </c>
      <c r="AG128" s="191" t="s">
        <v>13</v>
      </c>
      <c r="AH128" s="186" t="s">
        <v>13</v>
      </c>
      <c r="AI128" s="191" t="s">
        <v>13</v>
      </c>
      <c r="AJ128" s="186" t="s">
        <v>13</v>
      </c>
      <c r="AK128" s="191" t="s">
        <v>13</v>
      </c>
      <c r="AL128" s="186" t="s">
        <v>13</v>
      </c>
      <c r="AM128" s="191" t="s">
        <v>13</v>
      </c>
      <c r="AN128" s="186" t="s">
        <v>13</v>
      </c>
      <c r="AO128" s="191" t="s">
        <v>13</v>
      </c>
      <c r="AP128" s="202" t="s">
        <v>13</v>
      </c>
      <c r="AQ128" s="94" t="s">
        <v>13</v>
      </c>
      <c r="AR128" s="186" t="s">
        <v>13</v>
      </c>
      <c r="AS128" s="94" t="s">
        <v>13</v>
      </c>
      <c r="AT128" s="186" t="s">
        <v>13</v>
      </c>
      <c r="AU128" s="191" t="s">
        <v>13</v>
      </c>
      <c r="AV128" s="186" t="s">
        <v>13</v>
      </c>
      <c r="AW128" s="79"/>
      <c r="AX128" s="35"/>
      <c r="AY128" s="37">
        <v>0</v>
      </c>
      <c r="AZ128" s="37">
        <v>0</v>
      </c>
      <c r="BA128" s="37">
        <v>0</v>
      </c>
      <c r="BB128" s="37">
        <v>0</v>
      </c>
      <c r="BC128" s="37">
        <v>0</v>
      </c>
      <c r="BD128" s="35"/>
      <c r="BE128" s="35"/>
      <c r="BF128" s="22"/>
      <c r="BG128" s="187"/>
      <c r="BH128" s="23"/>
      <c r="BI128" s="24"/>
      <c r="BJ128" s="194"/>
      <c r="BK128" s="194"/>
      <c r="BL128" s="194"/>
      <c r="BM128" s="25"/>
      <c r="BN128" s="24"/>
      <c r="BO128" s="194"/>
      <c r="BP128" s="194"/>
      <c r="BQ128" s="194"/>
      <c r="BR128" s="25"/>
      <c r="BS128" s="24"/>
      <c r="BT128" s="194"/>
      <c r="BU128" s="194"/>
      <c r="BV128" s="194"/>
      <c r="BW128" s="25"/>
      <c r="BX128" s="77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  <c r="II128" s="182"/>
      <c r="IJ128" s="182"/>
      <c r="IK128" s="182"/>
      <c r="IL128" s="182"/>
      <c r="IM128" s="182"/>
      <c r="IN128" s="182"/>
      <c r="IO128" s="182"/>
      <c r="IP128" s="182"/>
    </row>
    <row r="129" spans="1:250" ht="17.149999999999999" customHeight="1" x14ac:dyDescent="0.35">
      <c r="A129" s="30">
        <v>124</v>
      </c>
      <c r="B129" s="30">
        <v>106</v>
      </c>
      <c r="C129" s="30">
        <f t="shared" si="8"/>
        <v>-18</v>
      </c>
      <c r="D129" s="18" t="s">
        <v>73</v>
      </c>
      <c r="E129" s="2">
        <f t="shared" si="6"/>
        <v>10</v>
      </c>
      <c r="F129" s="239"/>
      <c r="G129" s="30">
        <f t="shared" si="7"/>
        <v>1</v>
      </c>
      <c r="H129" s="31"/>
      <c r="I129" s="191" t="s">
        <v>13</v>
      </c>
      <c r="J129" s="202" t="s">
        <v>13</v>
      </c>
      <c r="K129" s="197" t="s">
        <v>13</v>
      </c>
      <c r="L129" s="186" t="s">
        <v>13</v>
      </c>
      <c r="M129" s="197" t="s">
        <v>13</v>
      </c>
      <c r="N129" s="202" t="s">
        <v>13</v>
      </c>
      <c r="O129" s="197" t="s">
        <v>13</v>
      </c>
      <c r="P129" s="186" t="s">
        <v>13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7" t="s">
        <v>13</v>
      </c>
      <c r="V129" s="186" t="s">
        <v>13</v>
      </c>
      <c r="W129" s="197" t="s">
        <v>13</v>
      </c>
      <c r="X129" s="202" t="s">
        <v>13</v>
      </c>
      <c r="Y129" s="191" t="s">
        <v>13</v>
      </c>
      <c r="Z129" s="202" t="s">
        <v>13</v>
      </c>
      <c r="AA129" s="197" t="s">
        <v>13</v>
      </c>
      <c r="AB129" s="186" t="s">
        <v>13</v>
      </c>
      <c r="AC129" s="191" t="s">
        <v>13</v>
      </c>
      <c r="AD129" s="202" t="s">
        <v>13</v>
      </c>
      <c r="AE129" s="191" t="s">
        <v>13</v>
      </c>
      <c r="AF129" s="186">
        <v>10</v>
      </c>
      <c r="AG129" s="191" t="s">
        <v>13</v>
      </c>
      <c r="AH129" s="186" t="s">
        <v>13</v>
      </c>
      <c r="AI129" s="191" t="s">
        <v>13</v>
      </c>
      <c r="AJ129" s="186" t="s">
        <v>13</v>
      </c>
      <c r="AK129" s="191" t="s">
        <v>13</v>
      </c>
      <c r="AL129" s="186" t="s">
        <v>13</v>
      </c>
      <c r="AM129" s="191" t="s">
        <v>13</v>
      </c>
      <c r="AN129" s="186" t="s">
        <v>13</v>
      </c>
      <c r="AO129" s="191" t="s">
        <v>13</v>
      </c>
      <c r="AP129" s="202" t="s">
        <v>13</v>
      </c>
      <c r="AQ129" s="94" t="s">
        <v>13</v>
      </c>
      <c r="AR129" s="186" t="s">
        <v>13</v>
      </c>
      <c r="AS129" s="94" t="s">
        <v>13</v>
      </c>
      <c r="AT129" s="186" t="s">
        <v>13</v>
      </c>
      <c r="AU129" s="191" t="s">
        <v>13</v>
      </c>
      <c r="AV129" s="186" t="s">
        <v>13</v>
      </c>
      <c r="AW129" s="79"/>
      <c r="AX129" s="35"/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5"/>
      <c r="BE129" s="35"/>
      <c r="BF129" s="22"/>
      <c r="BG129" s="187"/>
      <c r="BH129" s="23"/>
      <c r="BI129" s="24"/>
      <c r="BJ129" s="194"/>
      <c r="BK129" s="194"/>
      <c r="BL129" s="194"/>
      <c r="BM129" s="25"/>
      <c r="BN129" s="24"/>
      <c r="BO129" s="194"/>
      <c r="BP129" s="194"/>
      <c r="BQ129" s="194"/>
      <c r="BR129" s="25"/>
      <c r="BS129" s="24"/>
      <c r="BT129" s="194"/>
      <c r="BU129" s="194"/>
      <c r="BV129" s="194"/>
      <c r="BW129" s="25"/>
      <c r="BX129" s="77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  <c r="II129" s="182"/>
      <c r="IJ129" s="182"/>
      <c r="IK129" s="182"/>
      <c r="IL129" s="182"/>
      <c r="IM129" s="182"/>
      <c r="IN129" s="182"/>
      <c r="IO129" s="182"/>
      <c r="IP129" s="182"/>
    </row>
    <row r="130" spans="1:250" ht="17.149999999999999" customHeight="1" x14ac:dyDescent="0.35">
      <c r="A130" s="30">
        <v>125</v>
      </c>
      <c r="B130" s="30">
        <v>107</v>
      </c>
      <c r="C130" s="30">
        <f t="shared" si="8"/>
        <v>-18</v>
      </c>
      <c r="D130" s="18" t="s">
        <v>906</v>
      </c>
      <c r="E130" s="2">
        <f t="shared" si="6"/>
        <v>10</v>
      </c>
      <c r="F130" s="239"/>
      <c r="G130" s="30">
        <f t="shared" si="7"/>
        <v>1</v>
      </c>
      <c r="H130" s="31"/>
      <c r="I130" s="191" t="s">
        <v>13</v>
      </c>
      <c r="J130" s="202" t="s">
        <v>13</v>
      </c>
      <c r="K130" s="197" t="s">
        <v>13</v>
      </c>
      <c r="L130" s="186" t="s">
        <v>13</v>
      </c>
      <c r="M130" s="197" t="s">
        <v>13</v>
      </c>
      <c r="N130" s="202" t="s">
        <v>13</v>
      </c>
      <c r="O130" s="197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7" t="s">
        <v>13</v>
      </c>
      <c r="V130" s="186" t="s">
        <v>13</v>
      </c>
      <c r="W130" s="197" t="s">
        <v>13</v>
      </c>
      <c r="X130" s="202" t="s">
        <v>13</v>
      </c>
      <c r="Y130" s="191" t="s">
        <v>13</v>
      </c>
      <c r="Z130" s="202" t="s">
        <v>13</v>
      </c>
      <c r="AA130" s="197" t="s">
        <v>13</v>
      </c>
      <c r="AB130" s="186" t="s">
        <v>13</v>
      </c>
      <c r="AC130" s="191" t="s">
        <v>13</v>
      </c>
      <c r="AD130" s="202" t="s">
        <v>13</v>
      </c>
      <c r="AE130" s="191" t="s">
        <v>13</v>
      </c>
      <c r="AF130" s="186" t="s">
        <v>13</v>
      </c>
      <c r="AG130" s="191" t="s">
        <v>13</v>
      </c>
      <c r="AH130" s="186" t="s">
        <v>13</v>
      </c>
      <c r="AI130" s="191" t="s">
        <v>13</v>
      </c>
      <c r="AJ130" s="186" t="s">
        <v>13</v>
      </c>
      <c r="AK130" s="191" t="s">
        <v>13</v>
      </c>
      <c r="AL130" s="186" t="s">
        <v>13</v>
      </c>
      <c r="AM130" s="191" t="s">
        <v>13</v>
      </c>
      <c r="AN130" s="186" t="s">
        <v>13</v>
      </c>
      <c r="AO130" s="191" t="s">
        <v>13</v>
      </c>
      <c r="AP130" s="202" t="s">
        <v>13</v>
      </c>
      <c r="AQ130" s="94" t="s">
        <v>13</v>
      </c>
      <c r="AR130" s="186">
        <v>10</v>
      </c>
      <c r="AS130" s="94" t="s">
        <v>13</v>
      </c>
      <c r="AT130" s="186" t="s">
        <v>13</v>
      </c>
      <c r="AU130" s="191" t="s">
        <v>13</v>
      </c>
      <c r="AV130" s="186" t="s">
        <v>13</v>
      </c>
      <c r="AW130" s="79"/>
      <c r="AX130" s="35"/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5"/>
      <c r="BE130" s="35"/>
      <c r="BF130" s="22"/>
      <c r="BG130" s="187"/>
      <c r="BH130" s="23"/>
      <c r="BI130" s="24"/>
      <c r="BJ130" s="194"/>
      <c r="BK130" s="194"/>
      <c r="BL130" s="194"/>
      <c r="BM130" s="25"/>
      <c r="BN130" s="24"/>
      <c r="BO130" s="194"/>
      <c r="BP130" s="194"/>
      <c r="BQ130" s="194"/>
      <c r="BR130" s="25"/>
      <c r="BS130" s="24"/>
      <c r="BT130" s="194"/>
      <c r="BU130" s="194"/>
      <c r="BV130" s="194"/>
      <c r="BW130" s="25"/>
      <c r="BX130" s="77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  <c r="II130" s="182"/>
      <c r="IJ130" s="182"/>
      <c r="IK130" s="182"/>
      <c r="IL130" s="182"/>
      <c r="IM130" s="182"/>
      <c r="IN130" s="182"/>
      <c r="IO130" s="182"/>
      <c r="IP130" s="182"/>
    </row>
    <row r="131" spans="1:250" ht="17.149999999999999" customHeight="1" x14ac:dyDescent="0.35">
      <c r="A131" s="30">
        <v>126</v>
      </c>
      <c r="B131" s="30">
        <v>108</v>
      </c>
      <c r="C131" s="30">
        <f t="shared" si="8"/>
        <v>-18</v>
      </c>
      <c r="D131" s="18" t="s">
        <v>1360</v>
      </c>
      <c r="E131" s="2">
        <f t="shared" si="6"/>
        <v>10</v>
      </c>
      <c r="F131" s="239"/>
      <c r="G131" s="30">
        <f t="shared" si="7"/>
        <v>1</v>
      </c>
      <c r="H131" s="31"/>
      <c r="I131" s="191" t="s">
        <v>13</v>
      </c>
      <c r="J131" s="202" t="s">
        <v>13</v>
      </c>
      <c r="K131" s="197" t="s">
        <v>13</v>
      </c>
      <c r="L131" s="186" t="s">
        <v>13</v>
      </c>
      <c r="M131" s="197" t="s">
        <v>13</v>
      </c>
      <c r="N131" s="202" t="s">
        <v>13</v>
      </c>
      <c r="O131" s="197" t="s">
        <v>13</v>
      </c>
      <c r="P131" s="186" t="s">
        <v>13</v>
      </c>
      <c r="Q131" s="191" t="s">
        <v>13</v>
      </c>
      <c r="R131" s="186" t="s">
        <v>13</v>
      </c>
      <c r="S131" s="191" t="s">
        <v>13</v>
      </c>
      <c r="T131" s="186" t="s">
        <v>13</v>
      </c>
      <c r="U131" s="197" t="s">
        <v>13</v>
      </c>
      <c r="V131" s="186" t="s">
        <v>13</v>
      </c>
      <c r="W131" s="197" t="s">
        <v>13</v>
      </c>
      <c r="X131" s="202" t="s">
        <v>13</v>
      </c>
      <c r="Y131" s="191" t="s">
        <v>13</v>
      </c>
      <c r="Z131" s="202" t="s">
        <v>13</v>
      </c>
      <c r="AA131" s="197" t="s">
        <v>13</v>
      </c>
      <c r="AB131" s="186" t="s">
        <v>13</v>
      </c>
      <c r="AC131" s="191" t="s">
        <v>13</v>
      </c>
      <c r="AD131" s="202" t="s">
        <v>13</v>
      </c>
      <c r="AE131" s="191" t="s">
        <v>13</v>
      </c>
      <c r="AF131" s="186" t="s">
        <v>13</v>
      </c>
      <c r="AG131" s="191" t="s">
        <v>13</v>
      </c>
      <c r="AH131" s="186">
        <v>10</v>
      </c>
      <c r="AI131" s="191" t="s">
        <v>13</v>
      </c>
      <c r="AJ131" s="186" t="s">
        <v>13</v>
      </c>
      <c r="AK131" s="191" t="s">
        <v>13</v>
      </c>
      <c r="AL131" s="186" t="s">
        <v>13</v>
      </c>
      <c r="AM131" s="191" t="s">
        <v>13</v>
      </c>
      <c r="AN131" s="186" t="s">
        <v>13</v>
      </c>
      <c r="AO131" s="191" t="s">
        <v>13</v>
      </c>
      <c r="AP131" s="202" t="s">
        <v>13</v>
      </c>
      <c r="AQ131" s="94" t="s">
        <v>13</v>
      </c>
      <c r="AR131" s="186" t="s">
        <v>13</v>
      </c>
      <c r="AS131" s="94" t="s">
        <v>13</v>
      </c>
      <c r="AT131" s="186" t="s">
        <v>13</v>
      </c>
      <c r="AU131" s="191" t="s">
        <v>13</v>
      </c>
      <c r="AV131" s="186" t="s">
        <v>13</v>
      </c>
      <c r="AW131" s="79"/>
      <c r="AX131" s="35"/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5"/>
      <c r="BE131" s="35"/>
      <c r="BF131" s="22"/>
      <c r="BG131" s="187"/>
      <c r="BH131" s="23"/>
      <c r="BI131" s="24"/>
      <c r="BJ131" s="194"/>
      <c r="BK131" s="194"/>
      <c r="BL131" s="194"/>
      <c r="BM131" s="25"/>
      <c r="BN131" s="24"/>
      <c r="BO131" s="194"/>
      <c r="BP131" s="194"/>
      <c r="BQ131" s="194"/>
      <c r="BR131" s="25"/>
      <c r="BS131" s="24"/>
      <c r="BT131" s="194"/>
      <c r="BU131" s="194"/>
      <c r="BV131" s="194"/>
      <c r="BW131" s="25"/>
      <c r="BX131" s="77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  <c r="II131" s="182"/>
      <c r="IJ131" s="182"/>
      <c r="IK131" s="182"/>
      <c r="IL131" s="182"/>
      <c r="IM131" s="182"/>
      <c r="IN131" s="182"/>
      <c r="IO131" s="182"/>
      <c r="IP131" s="182"/>
    </row>
    <row r="132" spans="1:250" ht="17.149999999999999" customHeight="1" x14ac:dyDescent="0.35">
      <c r="A132" s="30">
        <v>127</v>
      </c>
      <c r="B132" s="30">
        <v>109</v>
      </c>
      <c r="C132" s="30">
        <f t="shared" si="8"/>
        <v>-18</v>
      </c>
      <c r="D132" s="18" t="s">
        <v>1507</v>
      </c>
      <c r="E132" s="2">
        <f t="shared" si="6"/>
        <v>10</v>
      </c>
      <c r="F132" s="239"/>
      <c r="G132" s="30">
        <f t="shared" si="7"/>
        <v>1</v>
      </c>
      <c r="H132" s="31"/>
      <c r="I132" s="191" t="s">
        <v>13</v>
      </c>
      <c r="J132" s="202" t="s">
        <v>13</v>
      </c>
      <c r="K132" s="197" t="s">
        <v>13</v>
      </c>
      <c r="L132" s="186" t="s">
        <v>13</v>
      </c>
      <c r="M132" s="197" t="s">
        <v>13</v>
      </c>
      <c r="N132" s="202" t="s">
        <v>13</v>
      </c>
      <c r="O132" s="197" t="s">
        <v>13</v>
      </c>
      <c r="P132" s="186" t="s">
        <v>13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7" t="s">
        <v>13</v>
      </c>
      <c r="V132" s="186" t="s">
        <v>13</v>
      </c>
      <c r="W132" s="197" t="s">
        <v>13</v>
      </c>
      <c r="X132" s="202" t="s">
        <v>13</v>
      </c>
      <c r="Y132" s="191" t="s">
        <v>13</v>
      </c>
      <c r="Z132" s="202" t="s">
        <v>13</v>
      </c>
      <c r="AA132" s="197" t="s">
        <v>13</v>
      </c>
      <c r="AB132" s="186" t="s">
        <v>13</v>
      </c>
      <c r="AC132" s="191" t="s">
        <v>13</v>
      </c>
      <c r="AD132" s="202" t="s">
        <v>13</v>
      </c>
      <c r="AE132" s="191" t="s">
        <v>13</v>
      </c>
      <c r="AF132" s="186" t="s">
        <v>13</v>
      </c>
      <c r="AG132" s="191" t="s">
        <v>13</v>
      </c>
      <c r="AH132" s="186" t="s">
        <v>13</v>
      </c>
      <c r="AI132" s="191" t="s">
        <v>13</v>
      </c>
      <c r="AJ132" s="186">
        <v>10</v>
      </c>
      <c r="AK132" s="191" t="s">
        <v>13</v>
      </c>
      <c r="AL132" s="186" t="s">
        <v>13</v>
      </c>
      <c r="AM132" s="191" t="s">
        <v>13</v>
      </c>
      <c r="AN132" s="186" t="s">
        <v>13</v>
      </c>
      <c r="AO132" s="191" t="s">
        <v>13</v>
      </c>
      <c r="AP132" s="202" t="s">
        <v>13</v>
      </c>
      <c r="AQ132" s="94" t="s">
        <v>13</v>
      </c>
      <c r="AR132" s="186" t="s">
        <v>13</v>
      </c>
      <c r="AS132" s="94" t="s">
        <v>13</v>
      </c>
      <c r="AT132" s="186" t="s">
        <v>13</v>
      </c>
      <c r="AU132" s="191" t="s">
        <v>13</v>
      </c>
      <c r="AV132" s="186" t="s">
        <v>13</v>
      </c>
      <c r="AW132" s="79"/>
      <c r="AX132" s="35"/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5"/>
      <c r="BE132" s="35"/>
      <c r="BF132" s="22"/>
      <c r="BG132" s="187"/>
      <c r="BH132" s="23"/>
      <c r="BI132" s="24"/>
      <c r="BJ132" s="194"/>
      <c r="BK132" s="194"/>
      <c r="BL132" s="194"/>
      <c r="BM132" s="25"/>
      <c r="BN132" s="24"/>
      <c r="BO132" s="194"/>
      <c r="BP132" s="194"/>
      <c r="BQ132" s="194"/>
      <c r="BR132" s="25"/>
      <c r="BS132" s="24"/>
      <c r="BT132" s="194"/>
      <c r="BU132" s="194"/>
      <c r="BV132" s="194"/>
      <c r="BW132" s="25"/>
      <c r="BX132" s="77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  <c r="II132" s="182"/>
      <c r="IJ132" s="182"/>
      <c r="IK132" s="182"/>
      <c r="IL132" s="182"/>
      <c r="IM132" s="182"/>
      <c r="IN132" s="182"/>
      <c r="IO132" s="182"/>
      <c r="IP132" s="182"/>
    </row>
    <row r="133" spans="1:250" ht="17.149999999999999" customHeight="1" x14ac:dyDescent="0.35">
      <c r="A133" s="30">
        <v>128</v>
      </c>
      <c r="B133" s="30">
        <v>110</v>
      </c>
      <c r="C133" s="30">
        <f t="shared" si="8"/>
        <v>-18</v>
      </c>
      <c r="D133" s="18" t="s">
        <v>249</v>
      </c>
      <c r="E133" s="2">
        <f t="shared" si="6"/>
        <v>10</v>
      </c>
      <c r="F133" s="239"/>
      <c r="G133" s="30">
        <f t="shared" si="7"/>
        <v>1</v>
      </c>
      <c r="H133" s="31"/>
      <c r="I133" s="191" t="s">
        <v>13</v>
      </c>
      <c r="J133" s="202" t="s">
        <v>13</v>
      </c>
      <c r="K133" s="197" t="s">
        <v>13</v>
      </c>
      <c r="L133" s="186" t="s">
        <v>13</v>
      </c>
      <c r="M133" s="197" t="s">
        <v>13</v>
      </c>
      <c r="N133" s="202" t="s">
        <v>13</v>
      </c>
      <c r="O133" s="197" t="s">
        <v>13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7" t="s">
        <v>13</v>
      </c>
      <c r="V133" s="186" t="s">
        <v>13</v>
      </c>
      <c r="W133" s="197" t="s">
        <v>13</v>
      </c>
      <c r="X133" s="202" t="s">
        <v>13</v>
      </c>
      <c r="Y133" s="191" t="s">
        <v>13</v>
      </c>
      <c r="Z133" s="202" t="s">
        <v>13</v>
      </c>
      <c r="AA133" s="197" t="s">
        <v>13</v>
      </c>
      <c r="AB133" s="186" t="s">
        <v>13</v>
      </c>
      <c r="AC133" s="191" t="s">
        <v>13</v>
      </c>
      <c r="AD133" s="202" t="s">
        <v>13</v>
      </c>
      <c r="AE133" s="191" t="s">
        <v>13</v>
      </c>
      <c r="AF133" s="186" t="s">
        <v>13</v>
      </c>
      <c r="AG133" s="191" t="s">
        <v>13</v>
      </c>
      <c r="AH133" s="186" t="s">
        <v>13</v>
      </c>
      <c r="AI133" s="191" t="s">
        <v>13</v>
      </c>
      <c r="AJ133" s="186" t="s">
        <v>13</v>
      </c>
      <c r="AK133" s="191" t="s">
        <v>13</v>
      </c>
      <c r="AL133" s="186" t="s">
        <v>13</v>
      </c>
      <c r="AM133" s="191" t="s">
        <v>13</v>
      </c>
      <c r="AN133" s="186" t="s">
        <v>13</v>
      </c>
      <c r="AO133" s="191" t="s">
        <v>13</v>
      </c>
      <c r="AP133" s="202" t="s">
        <v>13</v>
      </c>
      <c r="AQ133" s="94">
        <v>10</v>
      </c>
      <c r="AR133" s="186" t="s">
        <v>13</v>
      </c>
      <c r="AS133" s="94" t="s">
        <v>13</v>
      </c>
      <c r="AT133" s="186" t="s">
        <v>13</v>
      </c>
      <c r="AU133" s="191" t="s">
        <v>13</v>
      </c>
      <c r="AV133" s="186" t="s">
        <v>13</v>
      </c>
      <c r="AW133" s="79"/>
      <c r="AX133" s="35"/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5"/>
      <c r="BE133" s="35"/>
      <c r="BF133" s="22"/>
      <c r="BG133" s="187"/>
      <c r="BH133" s="23"/>
      <c r="BI133" s="24"/>
      <c r="BJ133" s="194"/>
      <c r="BK133" s="194"/>
      <c r="BL133" s="194"/>
      <c r="BM133" s="25"/>
      <c r="BN133" s="24"/>
      <c r="BO133" s="194"/>
      <c r="BP133" s="194"/>
      <c r="BQ133" s="194"/>
      <c r="BR133" s="25"/>
      <c r="BS133" s="24"/>
      <c r="BT133" s="194"/>
      <c r="BU133" s="194"/>
      <c r="BV133" s="194"/>
      <c r="BW133" s="25"/>
      <c r="BX133" s="77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  <c r="II133" s="182"/>
      <c r="IJ133" s="182"/>
      <c r="IK133" s="182"/>
      <c r="IL133" s="182"/>
      <c r="IM133" s="182"/>
      <c r="IN133" s="182"/>
      <c r="IO133" s="182"/>
      <c r="IP133" s="182"/>
    </row>
    <row r="134" spans="1:250" ht="17.149999999999999" customHeight="1" x14ac:dyDescent="0.35">
      <c r="A134" s="30">
        <v>129</v>
      </c>
      <c r="B134" s="30">
        <v>111</v>
      </c>
      <c r="C134" s="30">
        <f t="shared" si="8"/>
        <v>-18</v>
      </c>
      <c r="D134" s="18" t="s">
        <v>1819</v>
      </c>
      <c r="E134" s="2">
        <f t="shared" ref="E134:E197" si="9">LARGE(H134:BC134,1)+LARGE(H134:BC134,2)+LARGE(H134:BC134,3)+LARGE(H134:BC134,4)+LARGE(H134:BC134,5)+F134</f>
        <v>10</v>
      </c>
      <c r="F134" s="239"/>
      <c r="G134" s="30">
        <f t="shared" ref="G134:G197" si="10">COUNT(H134:AV134)</f>
        <v>1</v>
      </c>
      <c r="H134" s="31"/>
      <c r="I134" s="191" t="s">
        <v>13</v>
      </c>
      <c r="J134" s="202" t="s">
        <v>13</v>
      </c>
      <c r="K134" s="197" t="s">
        <v>13</v>
      </c>
      <c r="L134" s="186" t="s">
        <v>13</v>
      </c>
      <c r="M134" s="197" t="s">
        <v>13</v>
      </c>
      <c r="N134" s="202" t="s">
        <v>13</v>
      </c>
      <c r="O134" s="197" t="s">
        <v>13</v>
      </c>
      <c r="P134" s="186" t="s">
        <v>13</v>
      </c>
      <c r="Q134" s="191" t="s">
        <v>13</v>
      </c>
      <c r="R134" s="186" t="s">
        <v>13</v>
      </c>
      <c r="S134" s="191" t="s">
        <v>13</v>
      </c>
      <c r="T134" s="186" t="s">
        <v>13</v>
      </c>
      <c r="U134" s="197" t="s">
        <v>13</v>
      </c>
      <c r="V134" s="186" t="s">
        <v>13</v>
      </c>
      <c r="W134" s="197" t="s">
        <v>13</v>
      </c>
      <c r="X134" s="202" t="s">
        <v>13</v>
      </c>
      <c r="Y134" s="191" t="s">
        <v>13</v>
      </c>
      <c r="Z134" s="202" t="s">
        <v>13</v>
      </c>
      <c r="AA134" s="197" t="s">
        <v>13</v>
      </c>
      <c r="AB134" s="186" t="s">
        <v>13</v>
      </c>
      <c r="AC134" s="191">
        <v>10</v>
      </c>
      <c r="AD134" s="202" t="s">
        <v>13</v>
      </c>
      <c r="AE134" s="191" t="s">
        <v>13</v>
      </c>
      <c r="AF134" s="186" t="s">
        <v>13</v>
      </c>
      <c r="AG134" s="191" t="s">
        <v>13</v>
      </c>
      <c r="AH134" s="186" t="s">
        <v>13</v>
      </c>
      <c r="AI134" s="191" t="s">
        <v>13</v>
      </c>
      <c r="AJ134" s="186" t="s">
        <v>13</v>
      </c>
      <c r="AK134" s="191" t="s">
        <v>13</v>
      </c>
      <c r="AL134" s="186" t="s">
        <v>13</v>
      </c>
      <c r="AM134" s="191" t="s">
        <v>13</v>
      </c>
      <c r="AN134" s="186" t="s">
        <v>13</v>
      </c>
      <c r="AO134" s="191" t="s">
        <v>13</v>
      </c>
      <c r="AP134" s="202" t="s">
        <v>13</v>
      </c>
      <c r="AQ134" s="94" t="s">
        <v>13</v>
      </c>
      <c r="AR134" s="186" t="s">
        <v>13</v>
      </c>
      <c r="AS134" s="94" t="s">
        <v>13</v>
      </c>
      <c r="AT134" s="186" t="s">
        <v>13</v>
      </c>
      <c r="AU134" s="191" t="s">
        <v>13</v>
      </c>
      <c r="AV134" s="186" t="s">
        <v>13</v>
      </c>
      <c r="AW134" s="79"/>
      <c r="AX134" s="35"/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5"/>
      <c r="BE134" s="35"/>
      <c r="BF134" s="22"/>
      <c r="BG134" s="187"/>
      <c r="BH134" s="23"/>
      <c r="BI134" s="24"/>
      <c r="BJ134" s="194"/>
      <c r="BK134" s="194"/>
      <c r="BL134" s="194"/>
      <c r="BM134" s="25"/>
      <c r="BN134" s="24"/>
      <c r="BO134" s="194"/>
      <c r="BP134" s="194"/>
      <c r="BQ134" s="194"/>
      <c r="BR134" s="25"/>
      <c r="BS134" s="24"/>
      <c r="BT134" s="194"/>
      <c r="BU134" s="194"/>
      <c r="BV134" s="194"/>
      <c r="BW134" s="25"/>
      <c r="BX134" s="77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  <c r="II134" s="182"/>
      <c r="IJ134" s="182"/>
      <c r="IK134" s="182"/>
      <c r="IL134" s="182"/>
      <c r="IM134" s="182"/>
      <c r="IN134" s="182"/>
      <c r="IO134" s="182"/>
      <c r="IP134" s="182"/>
    </row>
    <row r="135" spans="1:250" ht="17.149999999999999" customHeight="1" x14ac:dyDescent="0.35">
      <c r="A135" s="30">
        <v>130</v>
      </c>
      <c r="B135" s="30">
        <v>112</v>
      </c>
      <c r="C135" s="30">
        <f t="shared" si="8"/>
        <v>-18</v>
      </c>
      <c r="D135" s="18" t="s">
        <v>2000</v>
      </c>
      <c r="E135" s="2">
        <f t="shared" si="9"/>
        <v>10</v>
      </c>
      <c r="F135" s="239"/>
      <c r="G135" s="30">
        <f t="shared" si="10"/>
        <v>1</v>
      </c>
      <c r="H135" s="31"/>
      <c r="I135" s="191" t="s">
        <v>13</v>
      </c>
      <c r="J135" s="202" t="s">
        <v>13</v>
      </c>
      <c r="K135" s="197" t="s">
        <v>13</v>
      </c>
      <c r="L135" s="186" t="s">
        <v>13</v>
      </c>
      <c r="M135" s="197" t="s">
        <v>13</v>
      </c>
      <c r="N135" s="202" t="s">
        <v>13</v>
      </c>
      <c r="O135" s="197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 t="s">
        <v>13</v>
      </c>
      <c r="U135" s="197" t="s">
        <v>13</v>
      </c>
      <c r="V135" s="186" t="s">
        <v>13</v>
      </c>
      <c r="W135" s="197" t="s">
        <v>13</v>
      </c>
      <c r="X135" s="202" t="s">
        <v>13</v>
      </c>
      <c r="Y135" s="191">
        <v>10</v>
      </c>
      <c r="Z135" s="202" t="s">
        <v>13</v>
      </c>
      <c r="AA135" s="197" t="s">
        <v>13</v>
      </c>
      <c r="AB135" s="186" t="s">
        <v>13</v>
      </c>
      <c r="AC135" s="191" t="s">
        <v>13</v>
      </c>
      <c r="AD135" s="202" t="s">
        <v>13</v>
      </c>
      <c r="AE135" s="191" t="s">
        <v>13</v>
      </c>
      <c r="AF135" s="186" t="s">
        <v>13</v>
      </c>
      <c r="AG135" s="191" t="s">
        <v>13</v>
      </c>
      <c r="AH135" s="186" t="s">
        <v>13</v>
      </c>
      <c r="AI135" s="191" t="s">
        <v>13</v>
      </c>
      <c r="AJ135" s="186" t="s">
        <v>13</v>
      </c>
      <c r="AK135" s="191" t="s">
        <v>13</v>
      </c>
      <c r="AL135" s="186" t="s">
        <v>13</v>
      </c>
      <c r="AM135" s="191" t="s">
        <v>13</v>
      </c>
      <c r="AN135" s="186" t="s">
        <v>13</v>
      </c>
      <c r="AO135" s="191" t="s">
        <v>13</v>
      </c>
      <c r="AP135" s="202" t="s">
        <v>13</v>
      </c>
      <c r="AQ135" s="94" t="s">
        <v>13</v>
      </c>
      <c r="AR135" s="186" t="s">
        <v>13</v>
      </c>
      <c r="AS135" s="94" t="s">
        <v>13</v>
      </c>
      <c r="AT135" s="186" t="s">
        <v>13</v>
      </c>
      <c r="AU135" s="191" t="s">
        <v>13</v>
      </c>
      <c r="AV135" s="186" t="s">
        <v>13</v>
      </c>
      <c r="AW135" s="79"/>
      <c r="AX135" s="35"/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5"/>
      <c r="BE135" s="35"/>
      <c r="BF135" s="22"/>
      <c r="BG135" s="187"/>
      <c r="BH135" s="23"/>
      <c r="BI135" s="24"/>
      <c r="BJ135" s="194"/>
      <c r="BK135" s="194"/>
      <c r="BL135" s="194"/>
      <c r="BM135" s="25"/>
      <c r="BN135" s="24"/>
      <c r="BO135" s="194"/>
      <c r="BP135" s="194"/>
      <c r="BQ135" s="194"/>
      <c r="BR135" s="25"/>
      <c r="BS135" s="24"/>
      <c r="BT135" s="194"/>
      <c r="BU135" s="194"/>
      <c r="BV135" s="194"/>
      <c r="BW135" s="25"/>
      <c r="BX135" s="77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  <c r="II135" s="182"/>
      <c r="IJ135" s="182"/>
      <c r="IK135" s="182"/>
      <c r="IL135" s="182"/>
      <c r="IM135" s="182"/>
      <c r="IN135" s="182"/>
      <c r="IO135" s="182"/>
      <c r="IP135" s="182"/>
    </row>
    <row r="136" spans="1:250" ht="17.149999999999999" customHeight="1" x14ac:dyDescent="0.35">
      <c r="A136" s="30">
        <v>131</v>
      </c>
      <c r="B136" s="30">
        <v>113</v>
      </c>
      <c r="C136" s="30">
        <f t="shared" si="8"/>
        <v>-18</v>
      </c>
      <c r="D136" s="18" t="s">
        <v>2038</v>
      </c>
      <c r="E136" s="2">
        <f t="shared" si="9"/>
        <v>10</v>
      </c>
      <c r="F136" s="239"/>
      <c r="G136" s="30">
        <f t="shared" si="10"/>
        <v>1</v>
      </c>
      <c r="H136" s="31"/>
      <c r="I136" s="191" t="s">
        <v>13</v>
      </c>
      <c r="J136" s="202" t="s">
        <v>13</v>
      </c>
      <c r="K136" s="197" t="s">
        <v>13</v>
      </c>
      <c r="L136" s="186" t="s">
        <v>13</v>
      </c>
      <c r="M136" s="197" t="s">
        <v>13</v>
      </c>
      <c r="N136" s="202" t="s">
        <v>13</v>
      </c>
      <c r="O136" s="197" t="s">
        <v>13</v>
      </c>
      <c r="P136" s="186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7" t="s">
        <v>13</v>
      </c>
      <c r="V136" s="186" t="s">
        <v>13</v>
      </c>
      <c r="W136" s="197" t="s">
        <v>13</v>
      </c>
      <c r="X136" s="202">
        <v>10</v>
      </c>
      <c r="Y136" s="191" t="s">
        <v>13</v>
      </c>
      <c r="Z136" s="202" t="s">
        <v>13</v>
      </c>
      <c r="AA136" s="197" t="s">
        <v>13</v>
      </c>
      <c r="AB136" s="186" t="s">
        <v>13</v>
      </c>
      <c r="AC136" s="191" t="s">
        <v>13</v>
      </c>
      <c r="AD136" s="202" t="s">
        <v>13</v>
      </c>
      <c r="AE136" s="191" t="s">
        <v>13</v>
      </c>
      <c r="AF136" s="186" t="s">
        <v>13</v>
      </c>
      <c r="AG136" s="191" t="s">
        <v>13</v>
      </c>
      <c r="AH136" s="186" t="s">
        <v>13</v>
      </c>
      <c r="AI136" s="191" t="s">
        <v>13</v>
      </c>
      <c r="AJ136" s="186" t="s">
        <v>13</v>
      </c>
      <c r="AK136" s="191" t="s">
        <v>13</v>
      </c>
      <c r="AL136" s="186" t="s">
        <v>13</v>
      </c>
      <c r="AM136" s="191" t="s">
        <v>13</v>
      </c>
      <c r="AN136" s="186" t="s">
        <v>13</v>
      </c>
      <c r="AO136" s="191" t="s">
        <v>13</v>
      </c>
      <c r="AP136" s="202" t="s">
        <v>13</v>
      </c>
      <c r="AQ136" s="94" t="s">
        <v>13</v>
      </c>
      <c r="AR136" s="186" t="s">
        <v>13</v>
      </c>
      <c r="AS136" s="94" t="s">
        <v>13</v>
      </c>
      <c r="AT136" s="186" t="s">
        <v>13</v>
      </c>
      <c r="AU136" s="191" t="s">
        <v>13</v>
      </c>
      <c r="AV136" s="186" t="s">
        <v>13</v>
      </c>
      <c r="AW136" s="79"/>
      <c r="AX136" s="35"/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5"/>
      <c r="BE136" s="35"/>
      <c r="BF136" s="22"/>
      <c r="BG136" s="187"/>
      <c r="BH136" s="23"/>
      <c r="BI136" s="24"/>
      <c r="BJ136" s="194"/>
      <c r="BK136" s="194"/>
      <c r="BL136" s="194"/>
      <c r="BM136" s="25"/>
      <c r="BN136" s="24"/>
      <c r="BO136" s="194"/>
      <c r="BP136" s="194"/>
      <c r="BQ136" s="194"/>
      <c r="BR136" s="25"/>
      <c r="BS136" s="24"/>
      <c r="BT136" s="194"/>
      <c r="BU136" s="194"/>
      <c r="BV136" s="194"/>
      <c r="BW136" s="25"/>
      <c r="BX136" s="77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  <c r="II136" s="182"/>
      <c r="IJ136" s="182"/>
      <c r="IK136" s="182"/>
      <c r="IL136" s="182"/>
      <c r="IM136" s="182"/>
      <c r="IN136" s="182"/>
      <c r="IO136" s="182"/>
      <c r="IP136" s="182"/>
    </row>
    <row r="137" spans="1:250" ht="17.149999999999999" customHeight="1" x14ac:dyDescent="0.35">
      <c r="A137" s="30">
        <v>132</v>
      </c>
      <c r="B137" s="30">
        <v>114</v>
      </c>
      <c r="C137" s="30">
        <f t="shared" si="8"/>
        <v>-18</v>
      </c>
      <c r="D137" s="18" t="s">
        <v>2138</v>
      </c>
      <c r="E137" s="2">
        <f t="shared" si="9"/>
        <v>10</v>
      </c>
      <c r="F137" s="239"/>
      <c r="G137" s="30">
        <f t="shared" si="10"/>
        <v>1</v>
      </c>
      <c r="H137" s="31"/>
      <c r="I137" s="191" t="s">
        <v>13</v>
      </c>
      <c r="J137" s="202" t="s">
        <v>13</v>
      </c>
      <c r="K137" s="197" t="s">
        <v>13</v>
      </c>
      <c r="L137" s="186" t="s">
        <v>13</v>
      </c>
      <c r="M137" s="197" t="s">
        <v>13</v>
      </c>
      <c r="N137" s="202" t="s">
        <v>13</v>
      </c>
      <c r="O137" s="197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186">
        <v>10</v>
      </c>
      <c r="U137" s="197" t="s">
        <v>13</v>
      </c>
      <c r="V137" s="186" t="s">
        <v>13</v>
      </c>
      <c r="W137" s="197" t="s">
        <v>13</v>
      </c>
      <c r="X137" s="202" t="s">
        <v>13</v>
      </c>
      <c r="Y137" s="191" t="s">
        <v>13</v>
      </c>
      <c r="Z137" s="202" t="s">
        <v>13</v>
      </c>
      <c r="AA137" s="197" t="s">
        <v>13</v>
      </c>
      <c r="AB137" s="186" t="s">
        <v>13</v>
      </c>
      <c r="AC137" s="191" t="s">
        <v>13</v>
      </c>
      <c r="AD137" s="202" t="s">
        <v>13</v>
      </c>
      <c r="AE137" s="191" t="s">
        <v>13</v>
      </c>
      <c r="AF137" s="186" t="s">
        <v>13</v>
      </c>
      <c r="AG137" s="191" t="s">
        <v>13</v>
      </c>
      <c r="AH137" s="186" t="s">
        <v>13</v>
      </c>
      <c r="AI137" s="191" t="s">
        <v>13</v>
      </c>
      <c r="AJ137" s="186" t="s">
        <v>13</v>
      </c>
      <c r="AK137" s="191" t="s">
        <v>13</v>
      </c>
      <c r="AL137" s="186" t="s">
        <v>13</v>
      </c>
      <c r="AM137" s="191" t="s">
        <v>13</v>
      </c>
      <c r="AN137" s="186" t="s">
        <v>13</v>
      </c>
      <c r="AO137" s="191" t="s">
        <v>13</v>
      </c>
      <c r="AP137" s="202" t="s">
        <v>13</v>
      </c>
      <c r="AQ137" s="94" t="s">
        <v>13</v>
      </c>
      <c r="AR137" s="186" t="s">
        <v>13</v>
      </c>
      <c r="AS137" s="94" t="s">
        <v>13</v>
      </c>
      <c r="AT137" s="186" t="s">
        <v>13</v>
      </c>
      <c r="AU137" s="191" t="s">
        <v>13</v>
      </c>
      <c r="AV137" s="186" t="s">
        <v>13</v>
      </c>
      <c r="AW137" s="79"/>
      <c r="AX137" s="35"/>
      <c r="AY137" s="37">
        <v>0</v>
      </c>
      <c r="AZ137" s="37">
        <v>0</v>
      </c>
      <c r="BA137" s="37">
        <v>0</v>
      </c>
      <c r="BB137" s="37">
        <v>0</v>
      </c>
      <c r="BC137" s="37">
        <v>0</v>
      </c>
      <c r="BD137" s="35"/>
      <c r="BE137" s="35"/>
      <c r="BF137" s="22"/>
      <c r="BG137" s="187"/>
      <c r="BH137" s="23"/>
      <c r="BI137" s="24"/>
      <c r="BJ137" s="194"/>
      <c r="BK137" s="194"/>
      <c r="BL137" s="194"/>
      <c r="BM137" s="25"/>
      <c r="BN137" s="24"/>
      <c r="BO137" s="194"/>
      <c r="BP137" s="194"/>
      <c r="BQ137" s="194"/>
      <c r="BR137" s="25"/>
      <c r="BS137" s="24"/>
      <c r="BT137" s="194"/>
      <c r="BU137" s="194"/>
      <c r="BV137" s="194"/>
      <c r="BW137" s="25"/>
      <c r="BX137" s="77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  <c r="II137" s="182"/>
      <c r="IJ137" s="182"/>
      <c r="IK137" s="182"/>
      <c r="IL137" s="182"/>
      <c r="IM137" s="182"/>
      <c r="IN137" s="182"/>
      <c r="IO137" s="182"/>
      <c r="IP137" s="182"/>
    </row>
    <row r="138" spans="1:250" ht="17.149999999999999" customHeight="1" x14ac:dyDescent="0.35">
      <c r="A138" s="30">
        <v>133</v>
      </c>
      <c r="B138" s="30">
        <v>115</v>
      </c>
      <c r="C138" s="30">
        <f t="shared" si="8"/>
        <v>-18</v>
      </c>
      <c r="D138" s="18" t="s">
        <v>2210</v>
      </c>
      <c r="E138" s="2">
        <f t="shared" si="9"/>
        <v>10</v>
      </c>
      <c r="F138" s="239"/>
      <c r="G138" s="30">
        <f t="shared" si="10"/>
        <v>1</v>
      </c>
      <c r="H138" s="31"/>
      <c r="I138" s="191" t="s">
        <v>13</v>
      </c>
      <c r="J138" s="202" t="s">
        <v>13</v>
      </c>
      <c r="K138" s="197" t="s">
        <v>13</v>
      </c>
      <c r="L138" s="186" t="s">
        <v>13</v>
      </c>
      <c r="M138" s="197" t="s">
        <v>13</v>
      </c>
      <c r="N138" s="202" t="s">
        <v>13</v>
      </c>
      <c r="O138" s="197" t="s">
        <v>13</v>
      </c>
      <c r="P138" s="186" t="s">
        <v>13</v>
      </c>
      <c r="Q138" s="191">
        <v>10</v>
      </c>
      <c r="R138" s="186" t="s">
        <v>13</v>
      </c>
      <c r="S138" s="191" t="s">
        <v>13</v>
      </c>
      <c r="T138" s="186" t="s">
        <v>13</v>
      </c>
      <c r="U138" s="197" t="s">
        <v>13</v>
      </c>
      <c r="V138" s="186" t="s">
        <v>13</v>
      </c>
      <c r="W138" s="197" t="s">
        <v>13</v>
      </c>
      <c r="X138" s="202" t="s">
        <v>13</v>
      </c>
      <c r="Y138" s="191" t="s">
        <v>13</v>
      </c>
      <c r="Z138" s="202" t="s">
        <v>13</v>
      </c>
      <c r="AA138" s="197" t="s">
        <v>13</v>
      </c>
      <c r="AB138" s="186" t="s">
        <v>13</v>
      </c>
      <c r="AC138" s="191" t="s">
        <v>13</v>
      </c>
      <c r="AD138" s="202" t="s">
        <v>13</v>
      </c>
      <c r="AE138" s="191" t="s">
        <v>13</v>
      </c>
      <c r="AF138" s="186" t="s">
        <v>13</v>
      </c>
      <c r="AG138" s="191" t="s">
        <v>13</v>
      </c>
      <c r="AH138" s="186" t="s">
        <v>13</v>
      </c>
      <c r="AI138" s="191" t="s">
        <v>13</v>
      </c>
      <c r="AJ138" s="186" t="s">
        <v>13</v>
      </c>
      <c r="AK138" s="191" t="s">
        <v>13</v>
      </c>
      <c r="AL138" s="186" t="s">
        <v>13</v>
      </c>
      <c r="AM138" s="191" t="s">
        <v>13</v>
      </c>
      <c r="AN138" s="186" t="s">
        <v>13</v>
      </c>
      <c r="AO138" s="191" t="s">
        <v>13</v>
      </c>
      <c r="AP138" s="202" t="s">
        <v>13</v>
      </c>
      <c r="AQ138" s="94" t="s">
        <v>13</v>
      </c>
      <c r="AR138" s="186" t="s">
        <v>13</v>
      </c>
      <c r="AS138" s="94" t="s">
        <v>13</v>
      </c>
      <c r="AT138" s="186" t="s">
        <v>13</v>
      </c>
      <c r="AU138" s="191" t="s">
        <v>13</v>
      </c>
      <c r="AV138" s="186" t="s">
        <v>13</v>
      </c>
      <c r="AW138" s="79"/>
      <c r="AX138" s="35"/>
      <c r="AY138" s="37">
        <v>0</v>
      </c>
      <c r="AZ138" s="37">
        <v>0</v>
      </c>
      <c r="BA138" s="37">
        <v>0</v>
      </c>
      <c r="BB138" s="37">
        <v>0</v>
      </c>
      <c r="BC138" s="37">
        <v>0</v>
      </c>
      <c r="BD138" s="35"/>
      <c r="BE138" s="35"/>
      <c r="BF138" s="22"/>
      <c r="BG138" s="187"/>
      <c r="BH138" s="23"/>
      <c r="BI138" s="24"/>
      <c r="BJ138" s="194"/>
      <c r="BK138" s="194"/>
      <c r="BL138" s="194"/>
      <c r="BM138" s="25"/>
      <c r="BN138" s="24"/>
      <c r="BO138" s="194"/>
      <c r="BP138" s="194"/>
      <c r="BQ138" s="194"/>
      <c r="BR138" s="25"/>
      <c r="BS138" s="24"/>
      <c r="BT138" s="194"/>
      <c r="BU138" s="194"/>
      <c r="BV138" s="194"/>
      <c r="BW138" s="25"/>
      <c r="BX138" s="77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  <c r="II138" s="182"/>
      <c r="IJ138" s="182"/>
      <c r="IK138" s="182"/>
      <c r="IL138" s="182"/>
      <c r="IM138" s="182"/>
      <c r="IN138" s="182"/>
      <c r="IO138" s="182"/>
      <c r="IP138" s="182"/>
    </row>
    <row r="139" spans="1:250" ht="17.149999999999999" customHeight="1" x14ac:dyDescent="0.35">
      <c r="A139" s="30">
        <v>134</v>
      </c>
      <c r="B139" s="38"/>
      <c r="C139" s="38"/>
      <c r="D139" s="18" t="s">
        <v>2435</v>
      </c>
      <c r="E139" s="2">
        <f t="shared" si="9"/>
        <v>10</v>
      </c>
      <c r="F139" s="239"/>
      <c r="G139" s="30">
        <f t="shared" si="10"/>
        <v>1</v>
      </c>
      <c r="H139" s="31"/>
      <c r="I139" s="191" t="s">
        <v>13</v>
      </c>
      <c r="J139" s="202">
        <v>10</v>
      </c>
      <c r="K139" s="197" t="s">
        <v>13</v>
      </c>
      <c r="L139" s="186" t="s">
        <v>13</v>
      </c>
      <c r="M139" s="197" t="s">
        <v>13</v>
      </c>
      <c r="N139" s="202" t="s">
        <v>13</v>
      </c>
      <c r="O139" s="197" t="s">
        <v>13</v>
      </c>
      <c r="P139" s="186" t="s">
        <v>13</v>
      </c>
      <c r="Q139" s="191" t="s">
        <v>13</v>
      </c>
      <c r="R139" s="186" t="s">
        <v>13</v>
      </c>
      <c r="S139" s="191" t="s">
        <v>13</v>
      </c>
      <c r="T139" s="186" t="s">
        <v>13</v>
      </c>
      <c r="U139" s="197" t="s">
        <v>13</v>
      </c>
      <c r="V139" s="186" t="s">
        <v>13</v>
      </c>
      <c r="W139" s="197" t="s">
        <v>13</v>
      </c>
      <c r="X139" s="202" t="s">
        <v>13</v>
      </c>
      <c r="Y139" s="191" t="s">
        <v>13</v>
      </c>
      <c r="Z139" s="202" t="s">
        <v>13</v>
      </c>
      <c r="AA139" s="197" t="s">
        <v>13</v>
      </c>
      <c r="AB139" s="186" t="s">
        <v>13</v>
      </c>
      <c r="AC139" s="191" t="s">
        <v>13</v>
      </c>
      <c r="AD139" s="202" t="s">
        <v>13</v>
      </c>
      <c r="AE139" s="191" t="s">
        <v>13</v>
      </c>
      <c r="AF139" s="186" t="s">
        <v>13</v>
      </c>
      <c r="AG139" s="191" t="s">
        <v>13</v>
      </c>
      <c r="AH139" s="186" t="s">
        <v>13</v>
      </c>
      <c r="AI139" s="191" t="s">
        <v>13</v>
      </c>
      <c r="AJ139" s="186" t="s">
        <v>13</v>
      </c>
      <c r="AK139" s="191" t="s">
        <v>13</v>
      </c>
      <c r="AL139" s="186" t="s">
        <v>13</v>
      </c>
      <c r="AM139" s="191" t="s">
        <v>13</v>
      </c>
      <c r="AN139" s="186" t="s">
        <v>13</v>
      </c>
      <c r="AO139" s="191" t="s">
        <v>13</v>
      </c>
      <c r="AP139" s="202" t="s">
        <v>13</v>
      </c>
      <c r="AQ139" s="94" t="s">
        <v>13</v>
      </c>
      <c r="AR139" s="186" t="s">
        <v>13</v>
      </c>
      <c r="AS139" s="94" t="s">
        <v>13</v>
      </c>
      <c r="AT139" s="186" t="s">
        <v>13</v>
      </c>
      <c r="AU139" s="191" t="s">
        <v>13</v>
      </c>
      <c r="AV139" s="186" t="s">
        <v>13</v>
      </c>
      <c r="AW139" s="79"/>
      <c r="AX139" s="35"/>
      <c r="AY139" s="37">
        <v>0</v>
      </c>
      <c r="AZ139" s="37">
        <v>0</v>
      </c>
      <c r="BA139" s="37">
        <v>0</v>
      </c>
      <c r="BB139" s="37">
        <v>0</v>
      </c>
      <c r="BC139" s="37">
        <v>0</v>
      </c>
      <c r="BD139" s="35"/>
      <c r="BE139" s="35"/>
      <c r="BF139" s="22"/>
      <c r="BG139" s="187"/>
      <c r="BH139" s="23"/>
      <c r="BI139" s="24"/>
      <c r="BJ139" s="194"/>
      <c r="BK139" s="194"/>
      <c r="BL139" s="194"/>
      <c r="BM139" s="25"/>
      <c r="BN139" s="24"/>
      <c r="BO139" s="194"/>
      <c r="BP139" s="194"/>
      <c r="BQ139" s="194"/>
      <c r="BR139" s="25"/>
      <c r="BS139" s="24"/>
      <c r="BT139" s="194"/>
      <c r="BU139" s="194"/>
      <c r="BV139" s="194"/>
      <c r="BW139" s="25"/>
      <c r="BX139" s="77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  <c r="II139" s="182"/>
      <c r="IJ139" s="182"/>
      <c r="IK139" s="182"/>
      <c r="IL139" s="182"/>
      <c r="IM139" s="182"/>
      <c r="IN139" s="182"/>
      <c r="IO139" s="182"/>
      <c r="IP139" s="182"/>
    </row>
    <row r="140" spans="1:250" ht="17.149999999999999" customHeight="1" x14ac:dyDescent="0.35">
      <c r="A140" s="30">
        <v>135</v>
      </c>
      <c r="B140" s="38"/>
      <c r="C140" s="38"/>
      <c r="D140" s="18" t="s">
        <v>2544</v>
      </c>
      <c r="E140" s="2">
        <f t="shared" si="9"/>
        <v>10</v>
      </c>
      <c r="F140" s="239"/>
      <c r="G140" s="30">
        <f t="shared" si="10"/>
        <v>1</v>
      </c>
      <c r="H140" s="31"/>
      <c r="I140" s="191" t="s">
        <v>13</v>
      </c>
      <c r="J140" s="202" t="s">
        <v>13</v>
      </c>
      <c r="K140" s="197">
        <v>10</v>
      </c>
      <c r="L140" s="186" t="s">
        <v>13</v>
      </c>
      <c r="M140" s="197" t="s">
        <v>13</v>
      </c>
      <c r="N140" s="202" t="s">
        <v>13</v>
      </c>
      <c r="O140" s="197" t="s">
        <v>13</v>
      </c>
      <c r="P140" s="186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7" t="s">
        <v>13</v>
      </c>
      <c r="V140" s="186" t="s">
        <v>13</v>
      </c>
      <c r="W140" s="197" t="s">
        <v>13</v>
      </c>
      <c r="X140" s="202" t="s">
        <v>13</v>
      </c>
      <c r="Y140" s="191" t="s">
        <v>13</v>
      </c>
      <c r="Z140" s="202" t="s">
        <v>13</v>
      </c>
      <c r="AA140" s="197" t="s">
        <v>13</v>
      </c>
      <c r="AB140" s="186" t="s">
        <v>13</v>
      </c>
      <c r="AC140" s="191" t="s">
        <v>13</v>
      </c>
      <c r="AD140" s="202" t="s">
        <v>13</v>
      </c>
      <c r="AE140" s="191" t="s">
        <v>13</v>
      </c>
      <c r="AF140" s="186" t="s">
        <v>13</v>
      </c>
      <c r="AG140" s="191" t="s">
        <v>13</v>
      </c>
      <c r="AH140" s="186" t="s">
        <v>13</v>
      </c>
      <c r="AI140" s="191" t="s">
        <v>13</v>
      </c>
      <c r="AJ140" s="186" t="s">
        <v>13</v>
      </c>
      <c r="AK140" s="191" t="s">
        <v>13</v>
      </c>
      <c r="AL140" s="186" t="s">
        <v>13</v>
      </c>
      <c r="AM140" s="191" t="s">
        <v>13</v>
      </c>
      <c r="AN140" s="186" t="s">
        <v>13</v>
      </c>
      <c r="AO140" s="191" t="s">
        <v>13</v>
      </c>
      <c r="AP140" s="202" t="s">
        <v>13</v>
      </c>
      <c r="AQ140" s="94" t="s">
        <v>13</v>
      </c>
      <c r="AR140" s="186" t="s">
        <v>13</v>
      </c>
      <c r="AS140" s="94" t="s">
        <v>13</v>
      </c>
      <c r="AT140" s="186" t="s">
        <v>13</v>
      </c>
      <c r="AU140" s="191" t="s">
        <v>13</v>
      </c>
      <c r="AV140" s="186" t="s">
        <v>13</v>
      </c>
      <c r="AW140" s="79"/>
      <c r="AX140" s="35"/>
      <c r="AY140" s="37">
        <v>0</v>
      </c>
      <c r="AZ140" s="37">
        <v>0</v>
      </c>
      <c r="BA140" s="37">
        <v>0</v>
      </c>
      <c r="BB140" s="37">
        <v>0</v>
      </c>
      <c r="BC140" s="37">
        <v>0</v>
      </c>
      <c r="BD140" s="35"/>
      <c r="BE140" s="35"/>
      <c r="BF140" s="22"/>
      <c r="BG140" s="187"/>
      <c r="BH140" s="23"/>
      <c r="BI140" s="24"/>
      <c r="BJ140" s="194"/>
      <c r="BK140" s="194"/>
      <c r="BL140" s="194"/>
      <c r="BM140" s="25"/>
      <c r="BN140" s="24"/>
      <c r="BO140" s="194"/>
      <c r="BP140" s="194"/>
      <c r="BQ140" s="194"/>
      <c r="BR140" s="25"/>
      <c r="BS140" s="24"/>
      <c r="BT140" s="194"/>
      <c r="BU140" s="194"/>
      <c r="BV140" s="194"/>
      <c r="BW140" s="25"/>
      <c r="BX140" s="77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  <c r="II140" s="182"/>
      <c r="IJ140" s="182"/>
      <c r="IK140" s="182"/>
      <c r="IL140" s="182"/>
      <c r="IM140" s="182"/>
      <c r="IN140" s="182"/>
      <c r="IO140" s="182"/>
      <c r="IP140" s="182"/>
    </row>
    <row r="141" spans="1:250" ht="17.149999999999999" customHeight="1" x14ac:dyDescent="0.35">
      <c r="A141" s="30">
        <v>136</v>
      </c>
      <c r="B141" s="30">
        <v>117</v>
      </c>
      <c r="C141" s="30">
        <f t="shared" ref="C141:C150" si="11">B141-A141</f>
        <v>-19</v>
      </c>
      <c r="D141" s="18" t="s">
        <v>2040</v>
      </c>
      <c r="E141" s="2">
        <f t="shared" si="9"/>
        <v>10</v>
      </c>
      <c r="F141" s="239"/>
      <c r="G141" s="30">
        <f t="shared" si="10"/>
        <v>2</v>
      </c>
      <c r="H141" s="31"/>
      <c r="I141" s="191" t="s">
        <v>13</v>
      </c>
      <c r="J141" s="202" t="s">
        <v>13</v>
      </c>
      <c r="K141" s="197" t="s">
        <v>13</v>
      </c>
      <c r="L141" s="186" t="s">
        <v>13</v>
      </c>
      <c r="M141" s="197" t="s">
        <v>13</v>
      </c>
      <c r="N141" s="202" t="s">
        <v>13</v>
      </c>
      <c r="O141" s="197" t="s">
        <v>13</v>
      </c>
      <c r="P141" s="186" t="s">
        <v>13</v>
      </c>
      <c r="Q141" s="191">
        <v>4</v>
      </c>
      <c r="R141" s="186" t="s">
        <v>13</v>
      </c>
      <c r="S141" s="191" t="s">
        <v>13</v>
      </c>
      <c r="T141" s="186" t="s">
        <v>13</v>
      </c>
      <c r="U141" s="197" t="s">
        <v>13</v>
      </c>
      <c r="V141" s="186" t="s">
        <v>13</v>
      </c>
      <c r="W141" s="197" t="s">
        <v>13</v>
      </c>
      <c r="X141" s="202">
        <v>6</v>
      </c>
      <c r="Y141" s="191" t="s">
        <v>13</v>
      </c>
      <c r="Z141" s="202" t="s">
        <v>13</v>
      </c>
      <c r="AA141" s="197" t="s">
        <v>13</v>
      </c>
      <c r="AB141" s="186" t="s">
        <v>13</v>
      </c>
      <c r="AC141" s="191" t="s">
        <v>13</v>
      </c>
      <c r="AD141" s="202" t="s">
        <v>13</v>
      </c>
      <c r="AE141" s="191" t="s">
        <v>13</v>
      </c>
      <c r="AF141" s="186" t="s">
        <v>13</v>
      </c>
      <c r="AG141" s="191" t="s">
        <v>13</v>
      </c>
      <c r="AH141" s="186" t="s">
        <v>13</v>
      </c>
      <c r="AI141" s="191" t="s">
        <v>13</v>
      </c>
      <c r="AJ141" s="186" t="s">
        <v>13</v>
      </c>
      <c r="AK141" s="191" t="s">
        <v>13</v>
      </c>
      <c r="AL141" s="186" t="s">
        <v>13</v>
      </c>
      <c r="AM141" s="191" t="s">
        <v>13</v>
      </c>
      <c r="AN141" s="186" t="s">
        <v>13</v>
      </c>
      <c r="AO141" s="191" t="s">
        <v>13</v>
      </c>
      <c r="AP141" s="202" t="s">
        <v>13</v>
      </c>
      <c r="AQ141" s="94" t="s">
        <v>13</v>
      </c>
      <c r="AR141" s="186" t="s">
        <v>13</v>
      </c>
      <c r="AS141" s="94" t="s">
        <v>13</v>
      </c>
      <c r="AT141" s="186" t="s">
        <v>13</v>
      </c>
      <c r="AU141" s="191" t="s">
        <v>13</v>
      </c>
      <c r="AV141" s="186" t="s">
        <v>13</v>
      </c>
      <c r="AW141" s="79"/>
      <c r="AX141" s="35"/>
      <c r="AY141" s="37">
        <v>0</v>
      </c>
      <c r="AZ141" s="37">
        <v>0</v>
      </c>
      <c r="BA141" s="37">
        <v>0</v>
      </c>
      <c r="BB141" s="37">
        <v>0</v>
      </c>
      <c r="BC141" s="37">
        <v>0</v>
      </c>
      <c r="BD141" s="35"/>
      <c r="BE141" s="35"/>
      <c r="BF141" s="22"/>
      <c r="BG141" s="187"/>
      <c r="BH141" s="23"/>
      <c r="BI141" s="24"/>
      <c r="BJ141" s="194"/>
      <c r="BK141" s="194"/>
      <c r="BL141" s="194"/>
      <c r="BM141" s="25"/>
      <c r="BN141" s="24"/>
      <c r="BO141" s="194"/>
      <c r="BP141" s="194"/>
      <c r="BQ141" s="194"/>
      <c r="BR141" s="25"/>
      <c r="BS141" s="24"/>
      <c r="BT141" s="194"/>
      <c r="BU141" s="194"/>
      <c r="BV141" s="194"/>
      <c r="BW141" s="25"/>
      <c r="BX141" s="77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  <c r="II141" s="182"/>
      <c r="IJ141" s="182"/>
      <c r="IK141" s="182"/>
      <c r="IL141" s="182"/>
      <c r="IM141" s="182"/>
      <c r="IN141" s="182"/>
      <c r="IO141" s="182"/>
      <c r="IP141" s="182"/>
    </row>
    <row r="142" spans="1:250" ht="17.149999999999999" customHeight="1" x14ac:dyDescent="0.35">
      <c r="A142" s="30">
        <v>137</v>
      </c>
      <c r="B142" s="30">
        <v>118</v>
      </c>
      <c r="C142" s="30">
        <f t="shared" si="11"/>
        <v>-19</v>
      </c>
      <c r="D142" s="18" t="s">
        <v>387</v>
      </c>
      <c r="E142" s="2">
        <f t="shared" si="9"/>
        <v>9</v>
      </c>
      <c r="F142" s="239"/>
      <c r="G142" s="30">
        <f t="shared" si="10"/>
        <v>2</v>
      </c>
      <c r="H142" s="31"/>
      <c r="I142" s="191" t="s">
        <v>13</v>
      </c>
      <c r="J142" s="202" t="s">
        <v>13</v>
      </c>
      <c r="K142" s="197" t="s">
        <v>13</v>
      </c>
      <c r="L142" s="186" t="s">
        <v>13</v>
      </c>
      <c r="M142" s="197" t="s">
        <v>13</v>
      </c>
      <c r="N142" s="202" t="s">
        <v>13</v>
      </c>
      <c r="O142" s="197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186" t="s">
        <v>13</v>
      </c>
      <c r="U142" s="197" t="s">
        <v>13</v>
      </c>
      <c r="V142" s="186" t="s">
        <v>13</v>
      </c>
      <c r="W142" s="197" t="s">
        <v>13</v>
      </c>
      <c r="X142" s="202" t="s">
        <v>13</v>
      </c>
      <c r="Y142" s="191" t="s">
        <v>13</v>
      </c>
      <c r="Z142" s="202" t="s">
        <v>13</v>
      </c>
      <c r="AA142" s="197" t="s">
        <v>13</v>
      </c>
      <c r="AB142" s="186" t="s">
        <v>13</v>
      </c>
      <c r="AC142" s="191" t="s">
        <v>13</v>
      </c>
      <c r="AD142" s="202" t="s">
        <v>13</v>
      </c>
      <c r="AE142" s="191" t="s">
        <v>13</v>
      </c>
      <c r="AF142" s="186" t="s">
        <v>13</v>
      </c>
      <c r="AG142" s="191" t="s">
        <v>13</v>
      </c>
      <c r="AH142" s="186">
        <v>1</v>
      </c>
      <c r="AI142" s="191" t="s">
        <v>13</v>
      </c>
      <c r="AJ142" s="186">
        <v>8</v>
      </c>
      <c r="AK142" s="191" t="s">
        <v>13</v>
      </c>
      <c r="AL142" s="186" t="s">
        <v>13</v>
      </c>
      <c r="AM142" s="191" t="s">
        <v>13</v>
      </c>
      <c r="AN142" s="186" t="s">
        <v>13</v>
      </c>
      <c r="AO142" s="191" t="s">
        <v>13</v>
      </c>
      <c r="AP142" s="202" t="s">
        <v>13</v>
      </c>
      <c r="AQ142" s="94" t="s">
        <v>13</v>
      </c>
      <c r="AR142" s="186" t="s">
        <v>13</v>
      </c>
      <c r="AS142" s="94" t="s">
        <v>13</v>
      </c>
      <c r="AT142" s="186" t="s">
        <v>13</v>
      </c>
      <c r="AU142" s="191" t="s">
        <v>13</v>
      </c>
      <c r="AV142" s="186" t="s">
        <v>13</v>
      </c>
      <c r="AW142" s="79"/>
      <c r="AX142" s="35"/>
      <c r="AY142" s="37">
        <v>0</v>
      </c>
      <c r="AZ142" s="37">
        <v>0</v>
      </c>
      <c r="BA142" s="37">
        <v>0</v>
      </c>
      <c r="BB142" s="37">
        <v>0</v>
      </c>
      <c r="BC142" s="37">
        <v>0</v>
      </c>
      <c r="BD142" s="35"/>
      <c r="BE142" s="35"/>
      <c r="BF142" s="22"/>
      <c r="BG142" s="187"/>
      <c r="BH142" s="23"/>
      <c r="BI142" s="24"/>
      <c r="BJ142" s="194"/>
      <c r="BK142" s="194"/>
      <c r="BL142" s="194"/>
      <c r="BM142" s="25"/>
      <c r="BN142" s="24"/>
      <c r="BO142" s="194"/>
      <c r="BP142" s="194"/>
      <c r="BQ142" s="194"/>
      <c r="BR142" s="25"/>
      <c r="BS142" s="24"/>
      <c r="BT142" s="194"/>
      <c r="BU142" s="194"/>
      <c r="BV142" s="194"/>
      <c r="BW142" s="25"/>
      <c r="BX142" s="77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  <c r="II142" s="182"/>
      <c r="IJ142" s="182"/>
      <c r="IK142" s="182"/>
      <c r="IL142" s="182"/>
      <c r="IM142" s="182"/>
      <c r="IN142" s="182"/>
      <c r="IO142" s="182"/>
      <c r="IP142" s="182"/>
    </row>
    <row r="143" spans="1:250" ht="17.149999999999999" customHeight="1" x14ac:dyDescent="0.35">
      <c r="A143" s="30">
        <v>138</v>
      </c>
      <c r="B143" s="30">
        <v>119</v>
      </c>
      <c r="C143" s="30">
        <f t="shared" si="11"/>
        <v>-19</v>
      </c>
      <c r="D143" s="18" t="s">
        <v>1850</v>
      </c>
      <c r="E143" s="2">
        <f t="shared" si="9"/>
        <v>9</v>
      </c>
      <c r="F143" s="239"/>
      <c r="G143" s="30">
        <f t="shared" si="10"/>
        <v>2</v>
      </c>
      <c r="H143" s="31"/>
      <c r="I143" s="191" t="s">
        <v>13</v>
      </c>
      <c r="J143" s="202" t="s">
        <v>13</v>
      </c>
      <c r="K143" s="197" t="s">
        <v>13</v>
      </c>
      <c r="L143" s="186" t="s">
        <v>13</v>
      </c>
      <c r="M143" s="197" t="s">
        <v>13</v>
      </c>
      <c r="N143" s="202" t="s">
        <v>13</v>
      </c>
      <c r="O143" s="197" t="s">
        <v>13</v>
      </c>
      <c r="P143" s="186" t="s">
        <v>13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7" t="s">
        <v>13</v>
      </c>
      <c r="V143" s="186" t="s">
        <v>13</v>
      </c>
      <c r="W143" s="197" t="s">
        <v>13</v>
      </c>
      <c r="X143" s="202" t="s">
        <v>13</v>
      </c>
      <c r="Y143" s="191">
        <v>6</v>
      </c>
      <c r="Z143" s="202" t="s">
        <v>13</v>
      </c>
      <c r="AA143" s="197" t="s">
        <v>13</v>
      </c>
      <c r="AB143" s="186">
        <v>3</v>
      </c>
      <c r="AC143" s="191" t="s">
        <v>13</v>
      </c>
      <c r="AD143" s="202" t="s">
        <v>13</v>
      </c>
      <c r="AE143" s="191" t="s">
        <v>13</v>
      </c>
      <c r="AF143" s="186" t="s">
        <v>13</v>
      </c>
      <c r="AG143" s="191" t="s">
        <v>13</v>
      </c>
      <c r="AH143" s="186" t="s">
        <v>13</v>
      </c>
      <c r="AI143" s="191" t="s">
        <v>13</v>
      </c>
      <c r="AJ143" s="186" t="s">
        <v>13</v>
      </c>
      <c r="AK143" s="191" t="s">
        <v>13</v>
      </c>
      <c r="AL143" s="186" t="s">
        <v>13</v>
      </c>
      <c r="AM143" s="191" t="s">
        <v>13</v>
      </c>
      <c r="AN143" s="186" t="s">
        <v>13</v>
      </c>
      <c r="AO143" s="191" t="s">
        <v>13</v>
      </c>
      <c r="AP143" s="202" t="s">
        <v>13</v>
      </c>
      <c r="AQ143" s="94" t="s">
        <v>13</v>
      </c>
      <c r="AR143" s="186" t="s">
        <v>13</v>
      </c>
      <c r="AS143" s="94" t="s">
        <v>13</v>
      </c>
      <c r="AT143" s="186" t="s">
        <v>13</v>
      </c>
      <c r="AU143" s="191" t="s">
        <v>13</v>
      </c>
      <c r="AV143" s="186" t="s">
        <v>13</v>
      </c>
      <c r="AW143" s="79"/>
      <c r="AX143" s="35"/>
      <c r="AY143" s="37">
        <v>0</v>
      </c>
      <c r="AZ143" s="37">
        <v>0</v>
      </c>
      <c r="BA143" s="37">
        <v>0</v>
      </c>
      <c r="BB143" s="37">
        <v>0</v>
      </c>
      <c r="BC143" s="37">
        <v>0</v>
      </c>
      <c r="BD143" s="35"/>
      <c r="BE143" s="35"/>
      <c r="BF143" s="22"/>
      <c r="BG143" s="187"/>
      <c r="BH143" s="23"/>
      <c r="BI143" s="24"/>
      <c r="BJ143" s="194"/>
      <c r="BK143" s="194"/>
      <c r="BL143" s="194"/>
      <c r="BM143" s="25"/>
      <c r="BN143" s="24"/>
      <c r="BO143" s="194"/>
      <c r="BP143" s="194"/>
      <c r="BQ143" s="194"/>
      <c r="BR143" s="25"/>
      <c r="BS143" s="24"/>
      <c r="BT143" s="194"/>
      <c r="BU143" s="194"/>
      <c r="BV143" s="194"/>
      <c r="BW143" s="25"/>
      <c r="BX143" s="77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  <c r="II143" s="182"/>
      <c r="IJ143" s="182"/>
      <c r="IK143" s="182"/>
      <c r="IL143" s="182"/>
      <c r="IM143" s="182"/>
      <c r="IN143" s="182"/>
      <c r="IO143" s="182"/>
      <c r="IP143" s="182"/>
    </row>
    <row r="144" spans="1:250" ht="17.149999999999999" customHeight="1" x14ac:dyDescent="0.35">
      <c r="A144" s="30">
        <v>139</v>
      </c>
      <c r="B144" s="30">
        <v>120</v>
      </c>
      <c r="C144" s="30">
        <f t="shared" si="11"/>
        <v>-19</v>
      </c>
      <c r="D144" s="18" t="s">
        <v>771</v>
      </c>
      <c r="E144" s="2">
        <f t="shared" si="9"/>
        <v>8</v>
      </c>
      <c r="F144" s="239"/>
      <c r="G144" s="30">
        <f t="shared" si="10"/>
        <v>1</v>
      </c>
      <c r="H144" s="31"/>
      <c r="I144" s="191" t="s">
        <v>13</v>
      </c>
      <c r="J144" s="202" t="s">
        <v>13</v>
      </c>
      <c r="K144" s="197" t="s">
        <v>13</v>
      </c>
      <c r="L144" s="186" t="s">
        <v>13</v>
      </c>
      <c r="M144" s="197" t="s">
        <v>13</v>
      </c>
      <c r="N144" s="202" t="s">
        <v>13</v>
      </c>
      <c r="O144" s="197" t="s">
        <v>13</v>
      </c>
      <c r="P144" s="186" t="s">
        <v>13</v>
      </c>
      <c r="Q144" s="191" t="s">
        <v>13</v>
      </c>
      <c r="R144" s="186" t="s">
        <v>13</v>
      </c>
      <c r="S144" s="191" t="s">
        <v>13</v>
      </c>
      <c r="T144" s="186" t="s">
        <v>13</v>
      </c>
      <c r="U144" s="197" t="s">
        <v>13</v>
      </c>
      <c r="V144" s="186" t="s">
        <v>13</v>
      </c>
      <c r="W144" s="197" t="s">
        <v>13</v>
      </c>
      <c r="X144" s="202" t="s">
        <v>13</v>
      </c>
      <c r="Y144" s="191" t="s">
        <v>13</v>
      </c>
      <c r="Z144" s="202" t="s">
        <v>13</v>
      </c>
      <c r="AA144" s="197" t="s">
        <v>13</v>
      </c>
      <c r="AB144" s="186" t="s">
        <v>13</v>
      </c>
      <c r="AC144" s="191" t="s">
        <v>13</v>
      </c>
      <c r="AD144" s="202" t="s">
        <v>13</v>
      </c>
      <c r="AE144" s="191" t="s">
        <v>13</v>
      </c>
      <c r="AF144" s="186" t="s">
        <v>13</v>
      </c>
      <c r="AG144" s="191" t="s">
        <v>13</v>
      </c>
      <c r="AH144" s="186" t="s">
        <v>13</v>
      </c>
      <c r="AI144" s="191" t="s">
        <v>13</v>
      </c>
      <c r="AJ144" s="186" t="s">
        <v>13</v>
      </c>
      <c r="AK144" s="191">
        <v>8</v>
      </c>
      <c r="AL144" s="186" t="s">
        <v>13</v>
      </c>
      <c r="AM144" s="191" t="s">
        <v>13</v>
      </c>
      <c r="AN144" s="186" t="s">
        <v>13</v>
      </c>
      <c r="AO144" s="191" t="s">
        <v>13</v>
      </c>
      <c r="AP144" s="202" t="s">
        <v>13</v>
      </c>
      <c r="AQ144" s="94" t="s">
        <v>13</v>
      </c>
      <c r="AR144" s="186" t="s">
        <v>13</v>
      </c>
      <c r="AS144" s="94" t="s">
        <v>13</v>
      </c>
      <c r="AT144" s="186" t="s">
        <v>13</v>
      </c>
      <c r="AU144" s="191" t="s">
        <v>13</v>
      </c>
      <c r="AV144" s="186" t="s">
        <v>13</v>
      </c>
      <c r="AW144" s="79"/>
      <c r="AX144" s="35"/>
      <c r="AY144" s="37">
        <v>0</v>
      </c>
      <c r="AZ144" s="37">
        <v>0</v>
      </c>
      <c r="BA144" s="37">
        <v>0</v>
      </c>
      <c r="BB144" s="37">
        <v>0</v>
      </c>
      <c r="BC144" s="37">
        <v>0</v>
      </c>
      <c r="BD144" s="35"/>
      <c r="BE144" s="35"/>
      <c r="BF144" s="22"/>
      <c r="BG144" s="187"/>
      <c r="BH144" s="23"/>
      <c r="BI144" s="24"/>
      <c r="BJ144" s="194"/>
      <c r="BK144" s="194"/>
      <c r="BL144" s="194"/>
      <c r="BM144" s="25"/>
      <c r="BN144" s="24"/>
      <c r="BO144" s="194"/>
      <c r="BP144" s="194"/>
      <c r="BQ144" s="194"/>
      <c r="BR144" s="25"/>
      <c r="BS144" s="24"/>
      <c r="BT144" s="194"/>
      <c r="BU144" s="194"/>
      <c r="BV144" s="194"/>
      <c r="BW144" s="25"/>
      <c r="BX144" s="77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  <c r="II144" s="182"/>
      <c r="IJ144" s="182"/>
      <c r="IK144" s="182"/>
      <c r="IL144" s="182"/>
      <c r="IM144" s="182"/>
      <c r="IN144" s="182"/>
      <c r="IO144" s="182"/>
      <c r="IP144" s="182"/>
    </row>
    <row r="145" spans="1:250" ht="17.149999999999999" customHeight="1" x14ac:dyDescent="0.35">
      <c r="A145" s="30">
        <v>140</v>
      </c>
      <c r="B145" s="30">
        <v>121</v>
      </c>
      <c r="C145" s="30">
        <f t="shared" si="11"/>
        <v>-19</v>
      </c>
      <c r="D145" s="18" t="s">
        <v>569</v>
      </c>
      <c r="E145" s="2">
        <f t="shared" si="9"/>
        <v>8</v>
      </c>
      <c r="F145" s="239"/>
      <c r="G145" s="30">
        <f t="shared" si="10"/>
        <v>1</v>
      </c>
      <c r="H145" s="31"/>
      <c r="I145" s="191" t="s">
        <v>13</v>
      </c>
      <c r="J145" s="202" t="s">
        <v>13</v>
      </c>
      <c r="K145" s="197" t="s">
        <v>13</v>
      </c>
      <c r="L145" s="186" t="s">
        <v>13</v>
      </c>
      <c r="M145" s="197" t="s">
        <v>13</v>
      </c>
      <c r="N145" s="202" t="s">
        <v>13</v>
      </c>
      <c r="O145" s="197" t="s">
        <v>13</v>
      </c>
      <c r="P145" s="186" t="s">
        <v>13</v>
      </c>
      <c r="Q145" s="191" t="s">
        <v>13</v>
      </c>
      <c r="R145" s="186" t="s">
        <v>13</v>
      </c>
      <c r="S145" s="191" t="s">
        <v>13</v>
      </c>
      <c r="T145" s="186" t="s">
        <v>13</v>
      </c>
      <c r="U145" s="197" t="s">
        <v>13</v>
      </c>
      <c r="V145" s="186" t="s">
        <v>13</v>
      </c>
      <c r="W145" s="197" t="s">
        <v>13</v>
      </c>
      <c r="X145" s="202" t="s">
        <v>13</v>
      </c>
      <c r="Y145" s="191" t="s">
        <v>13</v>
      </c>
      <c r="Z145" s="202" t="s">
        <v>13</v>
      </c>
      <c r="AA145" s="197" t="s">
        <v>13</v>
      </c>
      <c r="AB145" s="186" t="s">
        <v>13</v>
      </c>
      <c r="AC145" s="191" t="s">
        <v>13</v>
      </c>
      <c r="AD145" s="202" t="s">
        <v>13</v>
      </c>
      <c r="AE145" s="191" t="s">
        <v>13</v>
      </c>
      <c r="AF145" s="186" t="s">
        <v>13</v>
      </c>
      <c r="AG145" s="191" t="s">
        <v>13</v>
      </c>
      <c r="AH145" s="186" t="s">
        <v>13</v>
      </c>
      <c r="AI145" s="191" t="s">
        <v>13</v>
      </c>
      <c r="AJ145" s="186" t="s">
        <v>13</v>
      </c>
      <c r="AK145" s="191" t="s">
        <v>13</v>
      </c>
      <c r="AL145" s="186" t="s">
        <v>13</v>
      </c>
      <c r="AM145" s="191" t="s">
        <v>13</v>
      </c>
      <c r="AN145" s="186" t="s">
        <v>13</v>
      </c>
      <c r="AO145" s="191">
        <v>8</v>
      </c>
      <c r="AP145" s="202" t="s">
        <v>13</v>
      </c>
      <c r="AQ145" s="94" t="s">
        <v>13</v>
      </c>
      <c r="AR145" s="186" t="s">
        <v>13</v>
      </c>
      <c r="AS145" s="94" t="s">
        <v>13</v>
      </c>
      <c r="AT145" s="186" t="s">
        <v>13</v>
      </c>
      <c r="AU145" s="191" t="s">
        <v>13</v>
      </c>
      <c r="AV145" s="186" t="s">
        <v>13</v>
      </c>
      <c r="AW145" s="79"/>
      <c r="AX145" s="35"/>
      <c r="AY145" s="37">
        <v>0</v>
      </c>
      <c r="AZ145" s="37">
        <v>0</v>
      </c>
      <c r="BA145" s="37">
        <v>0</v>
      </c>
      <c r="BB145" s="37">
        <v>0</v>
      </c>
      <c r="BC145" s="37">
        <v>0</v>
      </c>
      <c r="BD145" s="35"/>
      <c r="BE145" s="35"/>
      <c r="BF145" s="22"/>
      <c r="BG145" s="187"/>
      <c r="BH145" s="23"/>
      <c r="BI145" s="24"/>
      <c r="BJ145" s="194"/>
      <c r="BK145" s="194"/>
      <c r="BL145" s="194"/>
      <c r="BM145" s="25"/>
      <c r="BN145" s="24"/>
      <c r="BO145" s="194"/>
      <c r="BP145" s="194"/>
      <c r="BQ145" s="194"/>
      <c r="BR145" s="25"/>
      <c r="BS145" s="24"/>
      <c r="BT145" s="194"/>
      <c r="BU145" s="194"/>
      <c r="BV145" s="194"/>
      <c r="BW145" s="25"/>
      <c r="BX145" s="77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  <c r="II145" s="182"/>
      <c r="IJ145" s="182"/>
      <c r="IK145" s="182"/>
      <c r="IL145" s="182"/>
      <c r="IM145" s="182"/>
      <c r="IN145" s="182"/>
      <c r="IO145" s="182"/>
      <c r="IP145" s="182"/>
    </row>
    <row r="146" spans="1:250" ht="17.149999999999999" customHeight="1" x14ac:dyDescent="0.35">
      <c r="A146" s="30">
        <v>141</v>
      </c>
      <c r="B146" s="30">
        <v>123</v>
      </c>
      <c r="C146" s="30">
        <f t="shared" si="11"/>
        <v>-18</v>
      </c>
      <c r="D146" s="18" t="s">
        <v>1388</v>
      </c>
      <c r="E146" s="2">
        <f t="shared" si="9"/>
        <v>8</v>
      </c>
      <c r="F146" s="239"/>
      <c r="G146" s="30">
        <f t="shared" si="10"/>
        <v>1</v>
      </c>
      <c r="H146" s="31"/>
      <c r="I146" s="191" t="s">
        <v>13</v>
      </c>
      <c r="J146" s="202" t="s">
        <v>13</v>
      </c>
      <c r="K146" s="197" t="s">
        <v>13</v>
      </c>
      <c r="L146" s="186" t="s">
        <v>13</v>
      </c>
      <c r="M146" s="197" t="s">
        <v>13</v>
      </c>
      <c r="N146" s="202" t="s">
        <v>13</v>
      </c>
      <c r="O146" s="197" t="s">
        <v>13</v>
      </c>
      <c r="P146" s="186" t="s">
        <v>13</v>
      </c>
      <c r="Q146" s="191" t="s">
        <v>13</v>
      </c>
      <c r="R146" s="186" t="s">
        <v>13</v>
      </c>
      <c r="S146" s="191" t="s">
        <v>13</v>
      </c>
      <c r="T146" s="186" t="s">
        <v>13</v>
      </c>
      <c r="U146" s="197" t="s">
        <v>13</v>
      </c>
      <c r="V146" s="186" t="s">
        <v>13</v>
      </c>
      <c r="W146" s="197" t="s">
        <v>13</v>
      </c>
      <c r="X146" s="202" t="s">
        <v>13</v>
      </c>
      <c r="Y146" s="191" t="s">
        <v>13</v>
      </c>
      <c r="Z146" s="202" t="s">
        <v>13</v>
      </c>
      <c r="AA146" s="197" t="s">
        <v>13</v>
      </c>
      <c r="AB146" s="186" t="s">
        <v>13</v>
      </c>
      <c r="AC146" s="191" t="s">
        <v>13</v>
      </c>
      <c r="AD146" s="202" t="s">
        <v>13</v>
      </c>
      <c r="AE146" s="191" t="s">
        <v>13</v>
      </c>
      <c r="AF146" s="186" t="s">
        <v>13</v>
      </c>
      <c r="AG146" s="191" t="s">
        <v>13</v>
      </c>
      <c r="AH146" s="186" t="s">
        <v>13</v>
      </c>
      <c r="AI146" s="191" t="s">
        <v>13</v>
      </c>
      <c r="AJ146" s="186" t="s">
        <v>13</v>
      </c>
      <c r="AK146" s="191" t="s">
        <v>13</v>
      </c>
      <c r="AL146" s="186" t="s">
        <v>13</v>
      </c>
      <c r="AM146" s="191" t="s">
        <v>13</v>
      </c>
      <c r="AN146" s="186">
        <v>8</v>
      </c>
      <c r="AO146" s="191" t="s">
        <v>13</v>
      </c>
      <c r="AP146" s="202" t="s">
        <v>13</v>
      </c>
      <c r="AQ146" s="94" t="s">
        <v>13</v>
      </c>
      <c r="AR146" s="186" t="s">
        <v>13</v>
      </c>
      <c r="AS146" s="94" t="s">
        <v>13</v>
      </c>
      <c r="AT146" s="186" t="s">
        <v>13</v>
      </c>
      <c r="AU146" s="191" t="s">
        <v>13</v>
      </c>
      <c r="AV146" s="186" t="s">
        <v>13</v>
      </c>
      <c r="AW146" s="79"/>
      <c r="AX146" s="35"/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5"/>
      <c r="BE146" s="35"/>
      <c r="BF146" s="22"/>
      <c r="BG146" s="187"/>
      <c r="BH146" s="23"/>
      <c r="BI146" s="24"/>
      <c r="BJ146" s="194"/>
      <c r="BK146" s="194"/>
      <c r="BL146" s="194"/>
      <c r="BM146" s="25"/>
      <c r="BN146" s="24"/>
      <c r="BO146" s="194"/>
      <c r="BP146" s="194"/>
      <c r="BQ146" s="194"/>
      <c r="BR146" s="25"/>
      <c r="BS146" s="24"/>
      <c r="BT146" s="194"/>
      <c r="BU146" s="194"/>
      <c r="BV146" s="194"/>
      <c r="BW146" s="25"/>
      <c r="BX146" s="77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  <c r="II146" s="182"/>
      <c r="IJ146" s="182"/>
      <c r="IK146" s="182"/>
      <c r="IL146" s="182"/>
      <c r="IM146" s="182"/>
      <c r="IN146" s="182"/>
      <c r="IO146" s="182"/>
      <c r="IP146" s="182"/>
    </row>
    <row r="147" spans="1:250" ht="17.149999999999999" customHeight="1" x14ac:dyDescent="0.35">
      <c r="A147" s="30">
        <v>142</v>
      </c>
      <c r="B147" s="30">
        <v>125</v>
      </c>
      <c r="C147" s="30">
        <f t="shared" si="11"/>
        <v>-17</v>
      </c>
      <c r="D147" s="18" t="s">
        <v>1054</v>
      </c>
      <c r="E147" s="2">
        <f t="shared" si="9"/>
        <v>8</v>
      </c>
      <c r="F147" s="239"/>
      <c r="G147" s="30">
        <f t="shared" si="10"/>
        <v>1</v>
      </c>
      <c r="H147" s="31"/>
      <c r="I147" s="191" t="s">
        <v>13</v>
      </c>
      <c r="J147" s="202" t="s">
        <v>13</v>
      </c>
      <c r="K147" s="197" t="s">
        <v>13</v>
      </c>
      <c r="L147" s="186" t="s">
        <v>13</v>
      </c>
      <c r="M147" s="197" t="s">
        <v>13</v>
      </c>
      <c r="N147" s="202" t="s">
        <v>13</v>
      </c>
      <c r="O147" s="197" t="s">
        <v>13</v>
      </c>
      <c r="P147" s="186" t="s">
        <v>13</v>
      </c>
      <c r="Q147" s="191" t="s">
        <v>13</v>
      </c>
      <c r="R147" s="186" t="s">
        <v>13</v>
      </c>
      <c r="S147" s="191" t="s">
        <v>13</v>
      </c>
      <c r="T147" s="186" t="s">
        <v>13</v>
      </c>
      <c r="U147" s="197" t="s">
        <v>13</v>
      </c>
      <c r="V147" s="186" t="s">
        <v>13</v>
      </c>
      <c r="W147" s="197" t="s">
        <v>13</v>
      </c>
      <c r="X147" s="202" t="s">
        <v>13</v>
      </c>
      <c r="Y147" s="191" t="s">
        <v>13</v>
      </c>
      <c r="Z147" s="202" t="s">
        <v>13</v>
      </c>
      <c r="AA147" s="197" t="s">
        <v>13</v>
      </c>
      <c r="AB147" s="186" t="s">
        <v>13</v>
      </c>
      <c r="AC147" s="191" t="s">
        <v>13</v>
      </c>
      <c r="AD147" s="202" t="s">
        <v>13</v>
      </c>
      <c r="AE147" s="191" t="s">
        <v>13</v>
      </c>
      <c r="AF147" s="186" t="s">
        <v>13</v>
      </c>
      <c r="AG147" s="191" t="s">
        <v>13</v>
      </c>
      <c r="AH147" s="186" t="s">
        <v>13</v>
      </c>
      <c r="AI147" s="191" t="s">
        <v>13</v>
      </c>
      <c r="AJ147" s="186" t="s">
        <v>13</v>
      </c>
      <c r="AK147" s="191" t="s">
        <v>13</v>
      </c>
      <c r="AL147" s="186" t="s">
        <v>13</v>
      </c>
      <c r="AM147" s="191" t="s">
        <v>13</v>
      </c>
      <c r="AN147" s="186" t="s">
        <v>13</v>
      </c>
      <c r="AO147" s="191" t="s">
        <v>13</v>
      </c>
      <c r="AP147" s="202">
        <v>8</v>
      </c>
      <c r="AQ147" s="94" t="s">
        <v>13</v>
      </c>
      <c r="AR147" s="186" t="s">
        <v>13</v>
      </c>
      <c r="AS147" s="94" t="s">
        <v>13</v>
      </c>
      <c r="AT147" s="186" t="s">
        <v>13</v>
      </c>
      <c r="AU147" s="191" t="s">
        <v>13</v>
      </c>
      <c r="AV147" s="186" t="s">
        <v>13</v>
      </c>
      <c r="AW147" s="79"/>
      <c r="AX147" s="35"/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5"/>
      <c r="BE147" s="35"/>
      <c r="BF147" s="22"/>
      <c r="BG147" s="187"/>
      <c r="BH147" s="23"/>
      <c r="BI147" s="24"/>
      <c r="BJ147" s="194"/>
      <c r="BK147" s="194"/>
      <c r="BL147" s="194"/>
      <c r="BM147" s="25"/>
      <c r="BN147" s="24"/>
      <c r="BO147" s="194"/>
      <c r="BP147" s="194"/>
      <c r="BQ147" s="194"/>
      <c r="BR147" s="25"/>
      <c r="BS147" s="24"/>
      <c r="BT147" s="194"/>
      <c r="BU147" s="194"/>
      <c r="BV147" s="194"/>
      <c r="BW147" s="25"/>
      <c r="BX147" s="77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  <c r="II147" s="182"/>
      <c r="IJ147" s="182"/>
      <c r="IK147" s="182"/>
      <c r="IL147" s="182"/>
      <c r="IM147" s="182"/>
      <c r="IN147" s="182"/>
      <c r="IO147" s="182"/>
      <c r="IP147" s="182"/>
    </row>
    <row r="148" spans="1:250" ht="17.149999999999999" customHeight="1" x14ac:dyDescent="0.35">
      <c r="A148" s="30">
        <v>143</v>
      </c>
      <c r="B148" s="30">
        <v>126</v>
      </c>
      <c r="C148" s="30">
        <f t="shared" si="11"/>
        <v>-17</v>
      </c>
      <c r="D148" s="18" t="s">
        <v>2001</v>
      </c>
      <c r="E148" s="2">
        <f t="shared" si="9"/>
        <v>8</v>
      </c>
      <c r="F148" s="239"/>
      <c r="G148" s="30">
        <f t="shared" si="10"/>
        <v>1</v>
      </c>
      <c r="H148" s="31"/>
      <c r="I148" s="191" t="s">
        <v>13</v>
      </c>
      <c r="J148" s="202" t="s">
        <v>13</v>
      </c>
      <c r="K148" s="197" t="s">
        <v>13</v>
      </c>
      <c r="L148" s="186" t="s">
        <v>13</v>
      </c>
      <c r="M148" s="197" t="s">
        <v>13</v>
      </c>
      <c r="N148" s="202" t="s">
        <v>13</v>
      </c>
      <c r="O148" s="197" t="s">
        <v>13</v>
      </c>
      <c r="P148" s="186" t="s">
        <v>13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7" t="s">
        <v>13</v>
      </c>
      <c r="V148" s="186" t="s">
        <v>13</v>
      </c>
      <c r="W148" s="197" t="s">
        <v>13</v>
      </c>
      <c r="X148" s="202" t="s">
        <v>13</v>
      </c>
      <c r="Y148" s="191">
        <v>8</v>
      </c>
      <c r="Z148" s="202" t="s">
        <v>13</v>
      </c>
      <c r="AA148" s="197" t="s">
        <v>13</v>
      </c>
      <c r="AB148" s="186" t="s">
        <v>13</v>
      </c>
      <c r="AC148" s="191" t="s">
        <v>13</v>
      </c>
      <c r="AD148" s="202" t="s">
        <v>13</v>
      </c>
      <c r="AE148" s="191" t="s">
        <v>13</v>
      </c>
      <c r="AF148" s="186" t="s">
        <v>13</v>
      </c>
      <c r="AG148" s="191" t="s">
        <v>13</v>
      </c>
      <c r="AH148" s="186" t="s">
        <v>13</v>
      </c>
      <c r="AI148" s="191" t="s">
        <v>13</v>
      </c>
      <c r="AJ148" s="186" t="s">
        <v>13</v>
      </c>
      <c r="AK148" s="191" t="s">
        <v>13</v>
      </c>
      <c r="AL148" s="186" t="s">
        <v>13</v>
      </c>
      <c r="AM148" s="191" t="s">
        <v>13</v>
      </c>
      <c r="AN148" s="186" t="s">
        <v>13</v>
      </c>
      <c r="AO148" s="191" t="s">
        <v>13</v>
      </c>
      <c r="AP148" s="202" t="s">
        <v>13</v>
      </c>
      <c r="AQ148" s="94" t="s">
        <v>13</v>
      </c>
      <c r="AR148" s="186" t="s">
        <v>13</v>
      </c>
      <c r="AS148" s="94" t="s">
        <v>13</v>
      </c>
      <c r="AT148" s="186" t="s">
        <v>13</v>
      </c>
      <c r="AU148" s="191" t="s">
        <v>13</v>
      </c>
      <c r="AV148" s="186" t="s">
        <v>13</v>
      </c>
      <c r="AW148" s="79"/>
      <c r="AX148" s="35"/>
      <c r="AY148" s="37">
        <v>0</v>
      </c>
      <c r="AZ148" s="37">
        <v>0</v>
      </c>
      <c r="BA148" s="37">
        <v>0</v>
      </c>
      <c r="BB148" s="37">
        <v>0</v>
      </c>
      <c r="BC148" s="37">
        <v>0</v>
      </c>
      <c r="BD148" s="35"/>
      <c r="BE148" s="35"/>
      <c r="BF148" s="22"/>
      <c r="BG148" s="187"/>
      <c r="BH148" s="23"/>
      <c r="BI148" s="24"/>
      <c r="BJ148" s="194"/>
      <c r="BK148" s="194"/>
      <c r="BL148" s="194"/>
      <c r="BM148" s="25"/>
      <c r="BN148" s="24"/>
      <c r="BO148" s="194"/>
      <c r="BP148" s="194"/>
      <c r="BQ148" s="194"/>
      <c r="BR148" s="25"/>
      <c r="BS148" s="24"/>
      <c r="BT148" s="194"/>
      <c r="BU148" s="194"/>
      <c r="BV148" s="194"/>
      <c r="BW148" s="25"/>
      <c r="BX148" s="77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  <c r="II148" s="182"/>
      <c r="IJ148" s="182"/>
      <c r="IK148" s="182"/>
      <c r="IL148" s="182"/>
      <c r="IM148" s="182"/>
      <c r="IN148" s="182"/>
      <c r="IO148" s="182"/>
      <c r="IP148" s="182"/>
    </row>
    <row r="149" spans="1:250" ht="17.149999999999999" customHeight="1" x14ac:dyDescent="0.35">
      <c r="A149" s="30">
        <v>144</v>
      </c>
      <c r="B149" s="30">
        <v>127</v>
      </c>
      <c r="C149" s="30">
        <f t="shared" si="11"/>
        <v>-17</v>
      </c>
      <c r="D149" s="18" t="s">
        <v>2039</v>
      </c>
      <c r="E149" s="2">
        <f t="shared" si="9"/>
        <v>8</v>
      </c>
      <c r="F149" s="239"/>
      <c r="G149" s="30">
        <f t="shared" si="10"/>
        <v>1</v>
      </c>
      <c r="H149" s="31"/>
      <c r="I149" s="191" t="s">
        <v>13</v>
      </c>
      <c r="J149" s="202" t="s">
        <v>13</v>
      </c>
      <c r="K149" s="197" t="s">
        <v>13</v>
      </c>
      <c r="L149" s="186" t="s">
        <v>13</v>
      </c>
      <c r="M149" s="197" t="s">
        <v>13</v>
      </c>
      <c r="N149" s="202" t="s">
        <v>13</v>
      </c>
      <c r="O149" s="197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7" t="s">
        <v>13</v>
      </c>
      <c r="V149" s="186" t="s">
        <v>13</v>
      </c>
      <c r="W149" s="197" t="s">
        <v>13</v>
      </c>
      <c r="X149" s="202">
        <v>8</v>
      </c>
      <c r="Y149" s="191" t="s">
        <v>13</v>
      </c>
      <c r="Z149" s="202" t="s">
        <v>13</v>
      </c>
      <c r="AA149" s="197" t="s">
        <v>13</v>
      </c>
      <c r="AB149" s="186" t="s">
        <v>13</v>
      </c>
      <c r="AC149" s="191" t="s">
        <v>13</v>
      </c>
      <c r="AD149" s="202" t="s">
        <v>13</v>
      </c>
      <c r="AE149" s="191" t="s">
        <v>13</v>
      </c>
      <c r="AF149" s="186" t="s">
        <v>13</v>
      </c>
      <c r="AG149" s="191" t="s">
        <v>13</v>
      </c>
      <c r="AH149" s="186" t="s">
        <v>13</v>
      </c>
      <c r="AI149" s="191" t="s">
        <v>13</v>
      </c>
      <c r="AJ149" s="186" t="s">
        <v>13</v>
      </c>
      <c r="AK149" s="191" t="s">
        <v>13</v>
      </c>
      <c r="AL149" s="186" t="s">
        <v>13</v>
      </c>
      <c r="AM149" s="191" t="s">
        <v>13</v>
      </c>
      <c r="AN149" s="186" t="s">
        <v>13</v>
      </c>
      <c r="AO149" s="191" t="s">
        <v>13</v>
      </c>
      <c r="AP149" s="202" t="s">
        <v>13</v>
      </c>
      <c r="AQ149" s="94" t="s">
        <v>13</v>
      </c>
      <c r="AR149" s="186" t="s">
        <v>13</v>
      </c>
      <c r="AS149" s="94" t="s">
        <v>13</v>
      </c>
      <c r="AT149" s="186" t="s">
        <v>13</v>
      </c>
      <c r="AU149" s="191" t="s">
        <v>13</v>
      </c>
      <c r="AV149" s="186" t="s">
        <v>13</v>
      </c>
      <c r="AW149" s="79"/>
      <c r="AX149" s="35"/>
      <c r="AY149" s="37">
        <v>0</v>
      </c>
      <c r="AZ149" s="37">
        <v>0</v>
      </c>
      <c r="BA149" s="37">
        <v>0</v>
      </c>
      <c r="BB149" s="37">
        <v>0</v>
      </c>
      <c r="BC149" s="37">
        <v>0</v>
      </c>
      <c r="BD149" s="35"/>
      <c r="BE149" s="35"/>
      <c r="BF149" s="22"/>
      <c r="BG149" s="187"/>
      <c r="BH149" s="23"/>
      <c r="BI149" s="24"/>
      <c r="BJ149" s="194"/>
      <c r="BK149" s="194"/>
      <c r="BL149" s="194"/>
      <c r="BM149" s="25"/>
      <c r="BN149" s="24"/>
      <c r="BO149" s="194"/>
      <c r="BP149" s="194"/>
      <c r="BQ149" s="194"/>
      <c r="BR149" s="25"/>
      <c r="BS149" s="24"/>
      <c r="BT149" s="194"/>
      <c r="BU149" s="194"/>
      <c r="BV149" s="194"/>
      <c r="BW149" s="25"/>
      <c r="BX149" s="77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  <c r="II149" s="182"/>
      <c r="IJ149" s="182"/>
      <c r="IK149" s="182"/>
      <c r="IL149" s="182"/>
      <c r="IM149" s="182"/>
      <c r="IN149" s="182"/>
      <c r="IO149" s="182"/>
      <c r="IP149" s="182"/>
    </row>
    <row r="150" spans="1:250" ht="17.149999999999999" customHeight="1" x14ac:dyDescent="0.35">
      <c r="A150" s="30">
        <v>145</v>
      </c>
      <c r="B150" s="30">
        <v>128</v>
      </c>
      <c r="C150" s="30">
        <f t="shared" si="11"/>
        <v>-17</v>
      </c>
      <c r="D150" s="18" t="s">
        <v>2211</v>
      </c>
      <c r="E150" s="2">
        <f t="shared" si="9"/>
        <v>8</v>
      </c>
      <c r="F150" s="239"/>
      <c r="G150" s="30">
        <f t="shared" si="10"/>
        <v>1</v>
      </c>
      <c r="H150" s="31"/>
      <c r="I150" s="191" t="s">
        <v>13</v>
      </c>
      <c r="J150" s="202" t="s">
        <v>13</v>
      </c>
      <c r="K150" s="197" t="s">
        <v>13</v>
      </c>
      <c r="L150" s="186" t="s">
        <v>13</v>
      </c>
      <c r="M150" s="197" t="s">
        <v>13</v>
      </c>
      <c r="N150" s="202" t="s">
        <v>13</v>
      </c>
      <c r="O150" s="197" t="s">
        <v>13</v>
      </c>
      <c r="P150" s="186" t="s">
        <v>13</v>
      </c>
      <c r="Q150" s="191">
        <v>8</v>
      </c>
      <c r="R150" s="186" t="s">
        <v>13</v>
      </c>
      <c r="S150" s="191" t="s">
        <v>13</v>
      </c>
      <c r="T150" s="186" t="s">
        <v>13</v>
      </c>
      <c r="U150" s="197" t="s">
        <v>13</v>
      </c>
      <c r="V150" s="186" t="s">
        <v>13</v>
      </c>
      <c r="W150" s="197" t="s">
        <v>13</v>
      </c>
      <c r="X150" s="202" t="s">
        <v>13</v>
      </c>
      <c r="Y150" s="191" t="s">
        <v>13</v>
      </c>
      <c r="Z150" s="202" t="s">
        <v>13</v>
      </c>
      <c r="AA150" s="197" t="s">
        <v>13</v>
      </c>
      <c r="AB150" s="186" t="s">
        <v>13</v>
      </c>
      <c r="AC150" s="191" t="s">
        <v>13</v>
      </c>
      <c r="AD150" s="202" t="s">
        <v>13</v>
      </c>
      <c r="AE150" s="191" t="s">
        <v>13</v>
      </c>
      <c r="AF150" s="186" t="s">
        <v>13</v>
      </c>
      <c r="AG150" s="191" t="s">
        <v>13</v>
      </c>
      <c r="AH150" s="186" t="s">
        <v>13</v>
      </c>
      <c r="AI150" s="191" t="s">
        <v>13</v>
      </c>
      <c r="AJ150" s="186" t="s">
        <v>13</v>
      </c>
      <c r="AK150" s="191" t="s">
        <v>13</v>
      </c>
      <c r="AL150" s="186" t="s">
        <v>13</v>
      </c>
      <c r="AM150" s="191" t="s">
        <v>13</v>
      </c>
      <c r="AN150" s="186" t="s">
        <v>13</v>
      </c>
      <c r="AO150" s="191" t="s">
        <v>13</v>
      </c>
      <c r="AP150" s="202" t="s">
        <v>13</v>
      </c>
      <c r="AQ150" s="94" t="s">
        <v>13</v>
      </c>
      <c r="AR150" s="186" t="s">
        <v>13</v>
      </c>
      <c r="AS150" s="94" t="s">
        <v>13</v>
      </c>
      <c r="AT150" s="186" t="s">
        <v>13</v>
      </c>
      <c r="AU150" s="191" t="s">
        <v>13</v>
      </c>
      <c r="AV150" s="186" t="s">
        <v>13</v>
      </c>
      <c r="AW150" s="79"/>
      <c r="AX150" s="35"/>
      <c r="AY150" s="37">
        <v>0</v>
      </c>
      <c r="AZ150" s="37">
        <v>0</v>
      </c>
      <c r="BA150" s="37">
        <v>0</v>
      </c>
      <c r="BB150" s="37">
        <v>0</v>
      </c>
      <c r="BC150" s="37">
        <v>0</v>
      </c>
      <c r="BD150" s="35"/>
      <c r="BE150" s="35"/>
      <c r="BF150" s="22"/>
      <c r="BG150" s="187"/>
      <c r="BH150" s="23"/>
      <c r="BI150" s="24"/>
      <c r="BJ150" s="194"/>
      <c r="BK150" s="194"/>
      <c r="BL150" s="194"/>
      <c r="BM150" s="25"/>
      <c r="BN150" s="24"/>
      <c r="BO150" s="194"/>
      <c r="BP150" s="194"/>
      <c r="BQ150" s="194"/>
      <c r="BR150" s="25"/>
      <c r="BS150" s="24"/>
      <c r="BT150" s="194"/>
      <c r="BU150" s="194"/>
      <c r="BV150" s="194"/>
      <c r="BW150" s="25"/>
      <c r="BX150" s="77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  <c r="II150" s="182"/>
      <c r="IJ150" s="182"/>
      <c r="IK150" s="182"/>
      <c r="IL150" s="182"/>
      <c r="IM150" s="182"/>
      <c r="IN150" s="182"/>
      <c r="IO150" s="182"/>
      <c r="IP150" s="182"/>
    </row>
    <row r="151" spans="1:250" ht="17.149999999999999" customHeight="1" x14ac:dyDescent="0.35">
      <c r="A151" s="30">
        <v>146</v>
      </c>
      <c r="B151" s="38"/>
      <c r="C151" s="38"/>
      <c r="D151" s="18" t="s">
        <v>2545</v>
      </c>
      <c r="E151" s="2">
        <f t="shared" si="9"/>
        <v>8</v>
      </c>
      <c r="F151" s="239"/>
      <c r="G151" s="30">
        <f t="shared" si="10"/>
        <v>1</v>
      </c>
      <c r="H151" s="31"/>
      <c r="I151" s="191" t="s">
        <v>13</v>
      </c>
      <c r="J151" s="202" t="s">
        <v>13</v>
      </c>
      <c r="K151" s="197">
        <v>8</v>
      </c>
      <c r="L151" s="186" t="s">
        <v>13</v>
      </c>
      <c r="M151" s="197" t="s">
        <v>13</v>
      </c>
      <c r="N151" s="202" t="s">
        <v>13</v>
      </c>
      <c r="O151" s="197" t="s">
        <v>13</v>
      </c>
      <c r="P151" s="186" t="s">
        <v>13</v>
      </c>
      <c r="Q151" s="191" t="s">
        <v>13</v>
      </c>
      <c r="R151" s="186" t="s">
        <v>13</v>
      </c>
      <c r="S151" s="191" t="s">
        <v>13</v>
      </c>
      <c r="T151" s="186" t="s">
        <v>13</v>
      </c>
      <c r="U151" s="197" t="s">
        <v>13</v>
      </c>
      <c r="V151" s="186" t="s">
        <v>13</v>
      </c>
      <c r="W151" s="197" t="s">
        <v>13</v>
      </c>
      <c r="X151" s="202" t="s">
        <v>13</v>
      </c>
      <c r="Y151" s="191" t="s">
        <v>13</v>
      </c>
      <c r="Z151" s="202" t="s">
        <v>13</v>
      </c>
      <c r="AA151" s="197" t="s">
        <v>13</v>
      </c>
      <c r="AB151" s="186" t="s">
        <v>13</v>
      </c>
      <c r="AC151" s="191" t="s">
        <v>13</v>
      </c>
      <c r="AD151" s="202" t="s">
        <v>13</v>
      </c>
      <c r="AE151" s="191" t="s">
        <v>13</v>
      </c>
      <c r="AF151" s="186" t="s">
        <v>13</v>
      </c>
      <c r="AG151" s="191" t="s">
        <v>13</v>
      </c>
      <c r="AH151" s="186" t="s">
        <v>13</v>
      </c>
      <c r="AI151" s="191" t="s">
        <v>13</v>
      </c>
      <c r="AJ151" s="186" t="s">
        <v>13</v>
      </c>
      <c r="AK151" s="191" t="s">
        <v>13</v>
      </c>
      <c r="AL151" s="186" t="s">
        <v>13</v>
      </c>
      <c r="AM151" s="191" t="s">
        <v>13</v>
      </c>
      <c r="AN151" s="186" t="s">
        <v>13</v>
      </c>
      <c r="AO151" s="191" t="s">
        <v>13</v>
      </c>
      <c r="AP151" s="202" t="s">
        <v>13</v>
      </c>
      <c r="AQ151" s="94" t="s">
        <v>13</v>
      </c>
      <c r="AR151" s="186" t="s">
        <v>13</v>
      </c>
      <c r="AS151" s="94" t="s">
        <v>13</v>
      </c>
      <c r="AT151" s="186" t="s">
        <v>13</v>
      </c>
      <c r="AU151" s="191" t="s">
        <v>13</v>
      </c>
      <c r="AV151" s="186" t="s">
        <v>13</v>
      </c>
      <c r="AW151" s="79"/>
      <c r="AX151" s="35"/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5"/>
      <c r="BE151" s="35"/>
      <c r="BF151" s="22"/>
      <c r="BG151" s="187"/>
      <c r="BH151" s="23"/>
      <c r="BI151" s="24"/>
      <c r="BJ151" s="194"/>
      <c r="BK151" s="194"/>
      <c r="BL151" s="194"/>
      <c r="BM151" s="25"/>
      <c r="BN151" s="24"/>
      <c r="BO151" s="194"/>
      <c r="BP151" s="194"/>
      <c r="BQ151" s="194"/>
      <c r="BR151" s="25"/>
      <c r="BS151" s="24"/>
      <c r="BT151" s="194"/>
      <c r="BU151" s="194"/>
      <c r="BV151" s="194"/>
      <c r="BW151" s="25"/>
      <c r="BX151" s="77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  <c r="II151" s="182"/>
      <c r="IJ151" s="182"/>
      <c r="IK151" s="182"/>
      <c r="IL151" s="182"/>
      <c r="IM151" s="182"/>
      <c r="IN151" s="182"/>
      <c r="IO151" s="182"/>
      <c r="IP151" s="182"/>
    </row>
    <row r="152" spans="1:250" ht="17.149999999999999" customHeight="1" x14ac:dyDescent="0.35">
      <c r="A152" s="30">
        <v>147</v>
      </c>
      <c r="B152" s="30">
        <v>188</v>
      </c>
      <c r="C152" s="30">
        <f>B152-A152</f>
        <v>41</v>
      </c>
      <c r="D152" s="18" t="s">
        <v>2003</v>
      </c>
      <c r="E152" s="2">
        <f t="shared" si="9"/>
        <v>8</v>
      </c>
      <c r="F152" s="239"/>
      <c r="G152" s="30">
        <f t="shared" si="10"/>
        <v>2</v>
      </c>
      <c r="H152" s="31"/>
      <c r="I152" s="191" t="s">
        <v>13</v>
      </c>
      <c r="J152" s="202" t="s">
        <v>13</v>
      </c>
      <c r="K152" s="197" t="s">
        <v>13</v>
      </c>
      <c r="L152" s="186" t="s">
        <v>13</v>
      </c>
      <c r="M152" s="197" t="s">
        <v>13</v>
      </c>
      <c r="N152" s="202" t="s">
        <v>13</v>
      </c>
      <c r="O152" s="197">
        <v>6</v>
      </c>
      <c r="P152" s="186" t="s">
        <v>13</v>
      </c>
      <c r="Q152" s="191" t="s">
        <v>13</v>
      </c>
      <c r="R152" s="186" t="s">
        <v>13</v>
      </c>
      <c r="S152" s="191" t="s">
        <v>13</v>
      </c>
      <c r="T152" s="186" t="s">
        <v>13</v>
      </c>
      <c r="U152" s="197" t="s">
        <v>13</v>
      </c>
      <c r="V152" s="186" t="s">
        <v>13</v>
      </c>
      <c r="W152" s="197" t="s">
        <v>13</v>
      </c>
      <c r="X152" s="202" t="s">
        <v>13</v>
      </c>
      <c r="Y152" s="191">
        <v>2</v>
      </c>
      <c r="Z152" s="202" t="s">
        <v>13</v>
      </c>
      <c r="AA152" s="197" t="s">
        <v>13</v>
      </c>
      <c r="AB152" s="186" t="s">
        <v>13</v>
      </c>
      <c r="AC152" s="191" t="s">
        <v>13</v>
      </c>
      <c r="AD152" s="202" t="s">
        <v>13</v>
      </c>
      <c r="AE152" s="191" t="s">
        <v>13</v>
      </c>
      <c r="AF152" s="186" t="s">
        <v>13</v>
      </c>
      <c r="AG152" s="191" t="s">
        <v>13</v>
      </c>
      <c r="AH152" s="186" t="s">
        <v>13</v>
      </c>
      <c r="AI152" s="191" t="s">
        <v>13</v>
      </c>
      <c r="AJ152" s="186" t="s">
        <v>13</v>
      </c>
      <c r="AK152" s="191" t="s">
        <v>13</v>
      </c>
      <c r="AL152" s="186" t="s">
        <v>13</v>
      </c>
      <c r="AM152" s="191" t="s">
        <v>13</v>
      </c>
      <c r="AN152" s="186" t="s">
        <v>13</v>
      </c>
      <c r="AO152" s="191" t="s">
        <v>13</v>
      </c>
      <c r="AP152" s="202" t="s">
        <v>13</v>
      </c>
      <c r="AQ152" s="94" t="s">
        <v>13</v>
      </c>
      <c r="AR152" s="186" t="s">
        <v>13</v>
      </c>
      <c r="AS152" s="94" t="s">
        <v>13</v>
      </c>
      <c r="AT152" s="186" t="s">
        <v>13</v>
      </c>
      <c r="AU152" s="191" t="s">
        <v>13</v>
      </c>
      <c r="AV152" s="186" t="s">
        <v>13</v>
      </c>
      <c r="AW152" s="79"/>
      <c r="AX152" s="35"/>
      <c r="AY152" s="37">
        <v>0</v>
      </c>
      <c r="AZ152" s="37">
        <v>0</v>
      </c>
      <c r="BA152" s="37">
        <v>0</v>
      </c>
      <c r="BB152" s="37">
        <v>0</v>
      </c>
      <c r="BC152" s="37">
        <v>0</v>
      </c>
      <c r="BD152" s="35"/>
      <c r="BE152" s="35"/>
      <c r="BF152" s="22"/>
      <c r="BG152" s="187"/>
      <c r="BH152" s="23"/>
      <c r="BI152" s="24"/>
      <c r="BJ152" s="194"/>
      <c r="BK152" s="194"/>
      <c r="BL152" s="194"/>
      <c r="BM152" s="25"/>
      <c r="BN152" s="24"/>
      <c r="BO152" s="194"/>
      <c r="BP152" s="194"/>
      <c r="BQ152" s="194"/>
      <c r="BR152" s="25"/>
      <c r="BS152" s="24"/>
      <c r="BT152" s="194"/>
      <c r="BU152" s="194"/>
      <c r="BV152" s="194"/>
      <c r="BW152" s="25"/>
      <c r="BX152" s="77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  <c r="II152" s="182"/>
      <c r="IJ152" s="182"/>
      <c r="IK152" s="182"/>
      <c r="IL152" s="182"/>
      <c r="IM152" s="182"/>
      <c r="IN152" s="182"/>
      <c r="IO152" s="182"/>
      <c r="IP152" s="182"/>
    </row>
    <row r="153" spans="1:250" ht="17.149999999999999" customHeight="1" x14ac:dyDescent="0.35">
      <c r="A153" s="30">
        <v>148</v>
      </c>
      <c r="B153" s="38"/>
      <c r="C153" s="38"/>
      <c r="D153" s="18" t="s">
        <v>1700</v>
      </c>
      <c r="E153" s="2">
        <f t="shared" si="9"/>
        <v>8</v>
      </c>
      <c r="F153" s="239"/>
      <c r="G153" s="30">
        <f t="shared" si="10"/>
        <v>2</v>
      </c>
      <c r="H153" s="31"/>
      <c r="I153" s="191" t="s">
        <v>13</v>
      </c>
      <c r="J153" s="202" t="s">
        <v>13</v>
      </c>
      <c r="K153" s="197">
        <v>4</v>
      </c>
      <c r="L153" s="186" t="s">
        <v>13</v>
      </c>
      <c r="M153" s="197">
        <v>4</v>
      </c>
      <c r="N153" s="202" t="s">
        <v>13</v>
      </c>
      <c r="O153" s="197" t="s">
        <v>13</v>
      </c>
      <c r="P153" s="186" t="s">
        <v>13</v>
      </c>
      <c r="Q153" s="191" t="s">
        <v>13</v>
      </c>
      <c r="R153" s="186" t="s">
        <v>13</v>
      </c>
      <c r="S153" s="191" t="s">
        <v>13</v>
      </c>
      <c r="T153" s="186" t="s">
        <v>13</v>
      </c>
      <c r="U153" s="197" t="s">
        <v>13</v>
      </c>
      <c r="V153" s="186" t="s">
        <v>13</v>
      </c>
      <c r="W153" s="197" t="s">
        <v>13</v>
      </c>
      <c r="X153" s="202" t="s">
        <v>13</v>
      </c>
      <c r="Y153" s="191" t="s">
        <v>13</v>
      </c>
      <c r="Z153" s="202" t="s">
        <v>13</v>
      </c>
      <c r="AA153" s="197" t="s">
        <v>13</v>
      </c>
      <c r="AB153" s="186" t="s">
        <v>13</v>
      </c>
      <c r="AC153" s="191" t="s">
        <v>13</v>
      </c>
      <c r="AD153" s="202" t="s">
        <v>13</v>
      </c>
      <c r="AE153" s="191" t="s">
        <v>13</v>
      </c>
      <c r="AF153" s="186" t="s">
        <v>13</v>
      </c>
      <c r="AG153" s="191" t="s">
        <v>13</v>
      </c>
      <c r="AH153" s="186" t="s">
        <v>13</v>
      </c>
      <c r="AI153" s="191" t="s">
        <v>13</v>
      </c>
      <c r="AJ153" s="186" t="s">
        <v>13</v>
      </c>
      <c r="AK153" s="191" t="s">
        <v>13</v>
      </c>
      <c r="AL153" s="186" t="s">
        <v>13</v>
      </c>
      <c r="AM153" s="191" t="s">
        <v>13</v>
      </c>
      <c r="AN153" s="186" t="s">
        <v>13</v>
      </c>
      <c r="AO153" s="191" t="s">
        <v>13</v>
      </c>
      <c r="AP153" s="202" t="s">
        <v>13</v>
      </c>
      <c r="AQ153" s="94" t="s">
        <v>13</v>
      </c>
      <c r="AR153" s="186" t="s">
        <v>13</v>
      </c>
      <c r="AS153" s="94" t="s">
        <v>13</v>
      </c>
      <c r="AT153" s="186" t="s">
        <v>13</v>
      </c>
      <c r="AU153" s="191" t="s">
        <v>13</v>
      </c>
      <c r="AV153" s="186" t="s">
        <v>13</v>
      </c>
      <c r="AW153" s="79"/>
      <c r="AX153" s="35"/>
      <c r="AY153" s="37">
        <v>0</v>
      </c>
      <c r="AZ153" s="37">
        <v>0</v>
      </c>
      <c r="BA153" s="37">
        <v>0</v>
      </c>
      <c r="BB153" s="37">
        <v>0</v>
      </c>
      <c r="BC153" s="37">
        <v>0</v>
      </c>
      <c r="BD153" s="35"/>
      <c r="BE153" s="35"/>
      <c r="BF153" s="22"/>
      <c r="BG153" s="187"/>
      <c r="BH153" s="23"/>
      <c r="BI153" s="24"/>
      <c r="BJ153" s="194"/>
      <c r="BK153" s="194"/>
      <c r="BL153" s="194"/>
      <c r="BM153" s="25"/>
      <c r="BN153" s="24"/>
      <c r="BO153" s="194"/>
      <c r="BP153" s="194"/>
      <c r="BQ153" s="194"/>
      <c r="BR153" s="25"/>
      <c r="BS153" s="24"/>
      <c r="BT153" s="194"/>
      <c r="BU153" s="194"/>
      <c r="BV153" s="194"/>
      <c r="BW153" s="25"/>
      <c r="BX153" s="77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  <c r="II153" s="182"/>
      <c r="IJ153" s="182"/>
      <c r="IK153" s="182"/>
      <c r="IL153" s="182"/>
      <c r="IM153" s="182"/>
      <c r="IN153" s="182"/>
      <c r="IO153" s="182"/>
      <c r="IP153" s="182"/>
    </row>
    <row r="154" spans="1:250" ht="17.149999999999999" customHeight="1" x14ac:dyDescent="0.35">
      <c r="A154" s="30">
        <v>149</v>
      </c>
      <c r="B154" s="30">
        <v>129</v>
      </c>
      <c r="C154" s="30">
        <f t="shared" ref="C154:C168" si="12">B154-A154</f>
        <v>-20</v>
      </c>
      <c r="D154" s="18" t="s">
        <v>1672</v>
      </c>
      <c r="E154" s="2">
        <f t="shared" si="9"/>
        <v>7</v>
      </c>
      <c r="F154" s="239"/>
      <c r="G154" s="30">
        <f t="shared" si="10"/>
        <v>2</v>
      </c>
      <c r="H154" s="31"/>
      <c r="I154" s="191" t="s">
        <v>13</v>
      </c>
      <c r="J154" s="202" t="s">
        <v>13</v>
      </c>
      <c r="K154" s="197" t="s">
        <v>13</v>
      </c>
      <c r="L154" s="186" t="s">
        <v>13</v>
      </c>
      <c r="M154" s="197" t="s">
        <v>13</v>
      </c>
      <c r="N154" s="202" t="s">
        <v>13</v>
      </c>
      <c r="O154" s="197" t="s">
        <v>13</v>
      </c>
      <c r="P154" s="186" t="s">
        <v>13</v>
      </c>
      <c r="Q154" s="191" t="s">
        <v>13</v>
      </c>
      <c r="R154" s="186" t="s">
        <v>13</v>
      </c>
      <c r="S154" s="191" t="s">
        <v>13</v>
      </c>
      <c r="T154" s="186" t="s">
        <v>13</v>
      </c>
      <c r="U154" s="197">
        <v>3</v>
      </c>
      <c r="V154" s="186" t="s">
        <v>13</v>
      </c>
      <c r="W154" s="197" t="s">
        <v>13</v>
      </c>
      <c r="X154" s="202" t="s">
        <v>13</v>
      </c>
      <c r="Y154" s="191" t="s">
        <v>13</v>
      </c>
      <c r="Z154" s="202" t="s">
        <v>13</v>
      </c>
      <c r="AA154" s="197" t="s">
        <v>13</v>
      </c>
      <c r="AB154" s="186" t="s">
        <v>13</v>
      </c>
      <c r="AC154" s="191" t="s">
        <v>13</v>
      </c>
      <c r="AD154" s="202">
        <v>4</v>
      </c>
      <c r="AE154" s="191" t="s">
        <v>13</v>
      </c>
      <c r="AF154" s="186" t="s">
        <v>13</v>
      </c>
      <c r="AG154" s="191" t="s">
        <v>13</v>
      </c>
      <c r="AH154" s="186" t="s">
        <v>13</v>
      </c>
      <c r="AI154" s="191" t="s">
        <v>13</v>
      </c>
      <c r="AJ154" s="186" t="s">
        <v>13</v>
      </c>
      <c r="AK154" s="191" t="s">
        <v>13</v>
      </c>
      <c r="AL154" s="186" t="s">
        <v>13</v>
      </c>
      <c r="AM154" s="191" t="s">
        <v>13</v>
      </c>
      <c r="AN154" s="186" t="s">
        <v>13</v>
      </c>
      <c r="AO154" s="191" t="s">
        <v>13</v>
      </c>
      <c r="AP154" s="202" t="s">
        <v>13</v>
      </c>
      <c r="AQ154" s="94" t="s">
        <v>13</v>
      </c>
      <c r="AR154" s="186" t="s">
        <v>13</v>
      </c>
      <c r="AS154" s="94" t="s">
        <v>13</v>
      </c>
      <c r="AT154" s="186" t="s">
        <v>13</v>
      </c>
      <c r="AU154" s="191" t="s">
        <v>13</v>
      </c>
      <c r="AV154" s="186" t="s">
        <v>13</v>
      </c>
      <c r="AW154" s="79"/>
      <c r="AX154" s="35"/>
      <c r="AY154" s="37">
        <v>0</v>
      </c>
      <c r="AZ154" s="37">
        <v>0</v>
      </c>
      <c r="BA154" s="37">
        <v>0</v>
      </c>
      <c r="BB154" s="37">
        <v>0</v>
      </c>
      <c r="BC154" s="37">
        <v>0</v>
      </c>
      <c r="BD154" s="35"/>
      <c r="BE154" s="35"/>
      <c r="BF154" s="22"/>
      <c r="BG154" s="187"/>
      <c r="BH154" s="23"/>
      <c r="BI154" s="24"/>
      <c r="BJ154" s="194"/>
      <c r="BK154" s="194"/>
      <c r="BL154" s="194"/>
      <c r="BM154" s="25"/>
      <c r="BN154" s="24"/>
      <c r="BO154" s="194"/>
      <c r="BP154" s="194"/>
      <c r="BQ154" s="194"/>
      <c r="BR154" s="25"/>
      <c r="BS154" s="24"/>
      <c r="BT154" s="194"/>
      <c r="BU154" s="194"/>
      <c r="BV154" s="194"/>
      <c r="BW154" s="25"/>
      <c r="BX154" s="77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  <c r="II154" s="182"/>
      <c r="IJ154" s="182"/>
      <c r="IK154" s="182"/>
      <c r="IL154" s="182"/>
      <c r="IM154" s="182"/>
      <c r="IN154" s="182"/>
      <c r="IO154" s="182"/>
      <c r="IP154" s="182"/>
    </row>
    <row r="155" spans="1:250" ht="17.149999999999999" customHeight="1" x14ac:dyDescent="0.35">
      <c r="A155" s="30">
        <v>150</v>
      </c>
      <c r="B155" s="30">
        <v>137</v>
      </c>
      <c r="C155" s="30">
        <f t="shared" si="12"/>
        <v>-13</v>
      </c>
      <c r="D155" s="18" t="s">
        <v>1471</v>
      </c>
      <c r="E155" s="2">
        <f t="shared" si="9"/>
        <v>7</v>
      </c>
      <c r="F155" s="239"/>
      <c r="G155" s="30">
        <f t="shared" si="10"/>
        <v>2</v>
      </c>
      <c r="H155" s="31"/>
      <c r="I155" s="191" t="s">
        <v>13</v>
      </c>
      <c r="J155" s="202" t="s">
        <v>13</v>
      </c>
      <c r="K155" s="197" t="s">
        <v>13</v>
      </c>
      <c r="L155" s="186" t="s">
        <v>13</v>
      </c>
      <c r="M155" s="197">
        <v>1</v>
      </c>
      <c r="N155" s="202" t="s">
        <v>13</v>
      </c>
      <c r="O155" s="197" t="s">
        <v>13</v>
      </c>
      <c r="P155" s="186" t="s">
        <v>13</v>
      </c>
      <c r="Q155" s="191" t="s">
        <v>13</v>
      </c>
      <c r="R155" s="186" t="s">
        <v>13</v>
      </c>
      <c r="S155" s="191" t="s">
        <v>13</v>
      </c>
      <c r="T155" s="186" t="s">
        <v>13</v>
      </c>
      <c r="U155" s="197" t="s">
        <v>13</v>
      </c>
      <c r="V155" s="186" t="s">
        <v>13</v>
      </c>
      <c r="W155" s="197" t="s">
        <v>13</v>
      </c>
      <c r="X155" s="202" t="s">
        <v>13</v>
      </c>
      <c r="Y155" s="191" t="s">
        <v>13</v>
      </c>
      <c r="Z155" s="202" t="s">
        <v>13</v>
      </c>
      <c r="AA155" s="197" t="s">
        <v>13</v>
      </c>
      <c r="AB155" s="186" t="s">
        <v>13</v>
      </c>
      <c r="AC155" s="191" t="s">
        <v>13</v>
      </c>
      <c r="AD155" s="202" t="s">
        <v>13</v>
      </c>
      <c r="AE155" s="191" t="s">
        <v>13</v>
      </c>
      <c r="AF155" s="186" t="s">
        <v>13</v>
      </c>
      <c r="AG155" s="191" t="s">
        <v>13</v>
      </c>
      <c r="AH155" s="186" t="s">
        <v>13</v>
      </c>
      <c r="AI155" s="191" t="s">
        <v>13</v>
      </c>
      <c r="AJ155" s="186" t="s">
        <v>13</v>
      </c>
      <c r="AK155" s="191" t="s">
        <v>13</v>
      </c>
      <c r="AL155" s="186" t="s">
        <v>13</v>
      </c>
      <c r="AM155" s="191">
        <v>6</v>
      </c>
      <c r="AN155" s="186" t="s">
        <v>13</v>
      </c>
      <c r="AO155" s="191" t="s">
        <v>13</v>
      </c>
      <c r="AP155" s="202" t="s">
        <v>13</v>
      </c>
      <c r="AQ155" s="94" t="s">
        <v>13</v>
      </c>
      <c r="AR155" s="186" t="s">
        <v>13</v>
      </c>
      <c r="AS155" s="94" t="s">
        <v>13</v>
      </c>
      <c r="AT155" s="186" t="s">
        <v>13</v>
      </c>
      <c r="AU155" s="191" t="s">
        <v>13</v>
      </c>
      <c r="AV155" s="186" t="s">
        <v>13</v>
      </c>
      <c r="AW155" s="79"/>
      <c r="AX155" s="35"/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5"/>
      <c r="BE155" s="35"/>
      <c r="BF155" s="22"/>
      <c r="BG155" s="187"/>
      <c r="BH155" s="23"/>
      <c r="BI155" s="24"/>
      <c r="BJ155" s="194"/>
      <c r="BK155" s="194"/>
      <c r="BL155" s="194"/>
      <c r="BM155" s="25"/>
      <c r="BN155" s="24"/>
      <c r="BO155" s="194"/>
      <c r="BP155" s="194"/>
      <c r="BQ155" s="194"/>
      <c r="BR155" s="25"/>
      <c r="BS155" s="24"/>
      <c r="BT155" s="194"/>
      <c r="BU155" s="194"/>
      <c r="BV155" s="194"/>
      <c r="BW155" s="25"/>
      <c r="BX155" s="77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  <c r="IG155" s="182"/>
      <c r="IH155" s="182"/>
      <c r="II155" s="182"/>
      <c r="IJ155" s="182"/>
      <c r="IK155" s="182"/>
      <c r="IL155" s="182"/>
      <c r="IM155" s="182"/>
      <c r="IN155" s="182"/>
      <c r="IO155" s="182"/>
      <c r="IP155" s="182"/>
    </row>
    <row r="156" spans="1:250" ht="17.149999999999999" customHeight="1" x14ac:dyDescent="0.35">
      <c r="A156" s="30">
        <v>151</v>
      </c>
      <c r="B156" s="30">
        <v>167</v>
      </c>
      <c r="C156" s="30">
        <f t="shared" si="12"/>
        <v>16</v>
      </c>
      <c r="D156" s="18" t="s">
        <v>773</v>
      </c>
      <c r="E156" s="2">
        <f t="shared" si="9"/>
        <v>7</v>
      </c>
      <c r="F156" s="239"/>
      <c r="G156" s="30">
        <f t="shared" si="10"/>
        <v>2</v>
      </c>
      <c r="H156" s="31"/>
      <c r="I156" s="191" t="s">
        <v>13</v>
      </c>
      <c r="J156" s="202" t="s">
        <v>13</v>
      </c>
      <c r="K156" s="197" t="s">
        <v>13</v>
      </c>
      <c r="L156" s="186" t="s">
        <v>13</v>
      </c>
      <c r="M156" s="197" t="s">
        <v>13</v>
      </c>
      <c r="N156" s="202">
        <v>4</v>
      </c>
      <c r="O156" s="197" t="s">
        <v>13</v>
      </c>
      <c r="P156" s="186" t="s">
        <v>13</v>
      </c>
      <c r="Q156" s="191" t="s">
        <v>13</v>
      </c>
      <c r="R156" s="186" t="s">
        <v>13</v>
      </c>
      <c r="S156" s="191" t="s">
        <v>13</v>
      </c>
      <c r="T156" s="186" t="s">
        <v>13</v>
      </c>
      <c r="U156" s="197" t="s">
        <v>13</v>
      </c>
      <c r="V156" s="186" t="s">
        <v>13</v>
      </c>
      <c r="W156" s="197" t="s">
        <v>13</v>
      </c>
      <c r="X156" s="202" t="s">
        <v>13</v>
      </c>
      <c r="Y156" s="191" t="s">
        <v>13</v>
      </c>
      <c r="Z156" s="202" t="s">
        <v>13</v>
      </c>
      <c r="AA156" s="197" t="s">
        <v>13</v>
      </c>
      <c r="AB156" s="186" t="s">
        <v>13</v>
      </c>
      <c r="AC156" s="191" t="s">
        <v>13</v>
      </c>
      <c r="AD156" s="202" t="s">
        <v>13</v>
      </c>
      <c r="AE156" s="191" t="s">
        <v>13</v>
      </c>
      <c r="AF156" s="186" t="s">
        <v>13</v>
      </c>
      <c r="AG156" s="191" t="s">
        <v>13</v>
      </c>
      <c r="AH156" s="186" t="s">
        <v>13</v>
      </c>
      <c r="AI156" s="191" t="s">
        <v>13</v>
      </c>
      <c r="AJ156" s="186" t="s">
        <v>13</v>
      </c>
      <c r="AK156" s="191" t="s">
        <v>13</v>
      </c>
      <c r="AL156" s="186">
        <v>3</v>
      </c>
      <c r="AM156" s="191" t="s">
        <v>13</v>
      </c>
      <c r="AN156" s="186" t="s">
        <v>13</v>
      </c>
      <c r="AO156" s="191" t="s">
        <v>13</v>
      </c>
      <c r="AP156" s="202" t="s">
        <v>13</v>
      </c>
      <c r="AQ156" s="94" t="s">
        <v>13</v>
      </c>
      <c r="AR156" s="186" t="s">
        <v>13</v>
      </c>
      <c r="AS156" s="94" t="s">
        <v>13</v>
      </c>
      <c r="AT156" s="186" t="s">
        <v>13</v>
      </c>
      <c r="AU156" s="191" t="s">
        <v>13</v>
      </c>
      <c r="AV156" s="186" t="s">
        <v>13</v>
      </c>
      <c r="AW156" s="79"/>
      <c r="AX156" s="35"/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5"/>
      <c r="BE156" s="35"/>
      <c r="BF156" s="22"/>
      <c r="BG156" s="187"/>
      <c r="BH156" s="23"/>
      <c r="BI156" s="24"/>
      <c r="BJ156" s="194"/>
      <c r="BK156" s="194"/>
      <c r="BL156" s="194"/>
      <c r="BM156" s="25"/>
      <c r="BN156" s="24"/>
      <c r="BO156" s="194"/>
      <c r="BP156" s="194"/>
      <c r="BQ156" s="194"/>
      <c r="BR156" s="25"/>
      <c r="BS156" s="24"/>
      <c r="BT156" s="194"/>
      <c r="BU156" s="194"/>
      <c r="BV156" s="194"/>
      <c r="BW156" s="25"/>
      <c r="BX156" s="77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  <c r="IG156" s="182"/>
      <c r="IH156" s="182"/>
      <c r="II156" s="182"/>
      <c r="IJ156" s="182"/>
      <c r="IK156" s="182"/>
      <c r="IL156" s="182"/>
      <c r="IM156" s="182"/>
      <c r="IN156" s="182"/>
      <c r="IO156" s="182"/>
      <c r="IP156" s="182"/>
    </row>
    <row r="157" spans="1:250" ht="17.149999999999999" customHeight="1" x14ac:dyDescent="0.35">
      <c r="A157" s="30">
        <v>152</v>
      </c>
      <c r="B157" s="30">
        <v>209</v>
      </c>
      <c r="C157" s="30">
        <f t="shared" si="12"/>
        <v>57</v>
      </c>
      <c r="D157" s="18" t="s">
        <v>2120</v>
      </c>
      <c r="E157" s="2">
        <f t="shared" si="9"/>
        <v>7</v>
      </c>
      <c r="F157" s="239"/>
      <c r="G157" s="30">
        <f t="shared" si="10"/>
        <v>2</v>
      </c>
      <c r="H157" s="31"/>
      <c r="I157" s="191" t="s">
        <v>13</v>
      </c>
      <c r="J157" s="202" t="s">
        <v>13</v>
      </c>
      <c r="K157" s="197" t="s">
        <v>13</v>
      </c>
      <c r="L157" s="186">
        <v>6</v>
      </c>
      <c r="M157" s="197" t="s">
        <v>13</v>
      </c>
      <c r="N157" s="202" t="s">
        <v>13</v>
      </c>
      <c r="O157" s="197" t="s">
        <v>13</v>
      </c>
      <c r="P157" s="186" t="s">
        <v>13</v>
      </c>
      <c r="Q157" s="191" t="s">
        <v>13</v>
      </c>
      <c r="R157" s="186" t="s">
        <v>13</v>
      </c>
      <c r="S157" s="191" t="s">
        <v>13</v>
      </c>
      <c r="T157" s="186" t="s">
        <v>13</v>
      </c>
      <c r="U157" s="197">
        <v>1</v>
      </c>
      <c r="V157" s="186" t="s">
        <v>13</v>
      </c>
      <c r="W157" s="197" t="s">
        <v>13</v>
      </c>
      <c r="X157" s="202" t="s">
        <v>13</v>
      </c>
      <c r="Y157" s="191" t="s">
        <v>13</v>
      </c>
      <c r="Z157" s="202" t="s">
        <v>13</v>
      </c>
      <c r="AA157" s="197" t="s">
        <v>13</v>
      </c>
      <c r="AB157" s="186" t="s">
        <v>13</v>
      </c>
      <c r="AC157" s="191" t="s">
        <v>13</v>
      </c>
      <c r="AD157" s="202" t="s">
        <v>13</v>
      </c>
      <c r="AE157" s="191" t="s">
        <v>13</v>
      </c>
      <c r="AF157" s="186" t="s">
        <v>13</v>
      </c>
      <c r="AG157" s="191" t="s">
        <v>13</v>
      </c>
      <c r="AH157" s="186" t="s">
        <v>13</v>
      </c>
      <c r="AI157" s="191" t="s">
        <v>13</v>
      </c>
      <c r="AJ157" s="186" t="s">
        <v>13</v>
      </c>
      <c r="AK157" s="191" t="s">
        <v>13</v>
      </c>
      <c r="AL157" s="186" t="s">
        <v>13</v>
      </c>
      <c r="AM157" s="191" t="s">
        <v>13</v>
      </c>
      <c r="AN157" s="186" t="s">
        <v>13</v>
      </c>
      <c r="AO157" s="191" t="s">
        <v>13</v>
      </c>
      <c r="AP157" s="202" t="s">
        <v>13</v>
      </c>
      <c r="AQ157" s="94" t="s">
        <v>13</v>
      </c>
      <c r="AR157" s="186" t="s">
        <v>13</v>
      </c>
      <c r="AS157" s="94" t="s">
        <v>13</v>
      </c>
      <c r="AT157" s="186" t="s">
        <v>13</v>
      </c>
      <c r="AU157" s="191" t="s">
        <v>13</v>
      </c>
      <c r="AV157" s="186" t="s">
        <v>13</v>
      </c>
      <c r="AW157" s="79"/>
      <c r="AX157" s="35"/>
      <c r="AY157" s="37">
        <v>0</v>
      </c>
      <c r="AZ157" s="37">
        <v>0</v>
      </c>
      <c r="BA157" s="37">
        <v>0</v>
      </c>
      <c r="BB157" s="37">
        <v>0</v>
      </c>
      <c r="BC157" s="37">
        <v>0</v>
      </c>
      <c r="BD157" s="35"/>
      <c r="BE157" s="35"/>
      <c r="BF157" s="22"/>
      <c r="BG157" s="187"/>
      <c r="BH157" s="23"/>
      <c r="BI157" s="24"/>
      <c r="BJ157" s="194"/>
      <c r="BK157" s="194"/>
      <c r="BL157" s="194"/>
      <c r="BM157" s="25"/>
      <c r="BN157" s="24"/>
      <c r="BO157" s="194"/>
      <c r="BP157" s="194"/>
      <c r="BQ157" s="194"/>
      <c r="BR157" s="25"/>
      <c r="BS157" s="24"/>
      <c r="BT157" s="194"/>
      <c r="BU157" s="194"/>
      <c r="BV157" s="194"/>
      <c r="BW157" s="25"/>
      <c r="BX157" s="77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  <c r="IG157" s="182"/>
      <c r="IH157" s="182"/>
      <c r="II157" s="182"/>
      <c r="IJ157" s="182"/>
      <c r="IK157" s="182"/>
      <c r="IL157" s="182"/>
      <c r="IM157" s="182"/>
      <c r="IN157" s="182"/>
      <c r="IO157" s="182"/>
      <c r="IP157" s="182"/>
    </row>
    <row r="158" spans="1:250" ht="17.149999999999999" customHeight="1" x14ac:dyDescent="0.35">
      <c r="A158" s="30">
        <v>153</v>
      </c>
      <c r="B158" s="30">
        <v>130</v>
      </c>
      <c r="C158" s="30">
        <f t="shared" si="12"/>
        <v>-23</v>
      </c>
      <c r="D158" s="18" t="s">
        <v>347</v>
      </c>
      <c r="E158" s="2">
        <f t="shared" si="9"/>
        <v>6</v>
      </c>
      <c r="F158" s="239"/>
      <c r="G158" s="30">
        <f t="shared" si="10"/>
        <v>1</v>
      </c>
      <c r="H158" s="31"/>
      <c r="I158" s="191" t="s">
        <v>13</v>
      </c>
      <c r="J158" s="202" t="s">
        <v>13</v>
      </c>
      <c r="K158" s="197" t="s">
        <v>13</v>
      </c>
      <c r="L158" s="186" t="s">
        <v>13</v>
      </c>
      <c r="M158" s="197" t="s">
        <v>13</v>
      </c>
      <c r="N158" s="202" t="s">
        <v>13</v>
      </c>
      <c r="O158" s="197" t="s">
        <v>13</v>
      </c>
      <c r="P158" s="186" t="s">
        <v>13</v>
      </c>
      <c r="Q158" s="191" t="s">
        <v>13</v>
      </c>
      <c r="R158" s="186" t="s">
        <v>13</v>
      </c>
      <c r="S158" s="191" t="s">
        <v>13</v>
      </c>
      <c r="T158" s="186" t="s">
        <v>13</v>
      </c>
      <c r="U158" s="197" t="s">
        <v>13</v>
      </c>
      <c r="V158" s="186" t="s">
        <v>13</v>
      </c>
      <c r="W158" s="197" t="s">
        <v>13</v>
      </c>
      <c r="X158" s="202" t="s">
        <v>13</v>
      </c>
      <c r="Y158" s="191" t="s">
        <v>13</v>
      </c>
      <c r="Z158" s="202" t="s">
        <v>13</v>
      </c>
      <c r="AA158" s="197" t="s">
        <v>13</v>
      </c>
      <c r="AB158" s="186" t="s">
        <v>13</v>
      </c>
      <c r="AC158" s="191" t="s">
        <v>13</v>
      </c>
      <c r="AD158" s="202" t="s">
        <v>13</v>
      </c>
      <c r="AE158" s="191" t="s">
        <v>13</v>
      </c>
      <c r="AF158" s="186" t="s">
        <v>13</v>
      </c>
      <c r="AG158" s="191" t="s">
        <v>13</v>
      </c>
      <c r="AH158" s="186" t="s">
        <v>13</v>
      </c>
      <c r="AI158" s="191" t="s">
        <v>13</v>
      </c>
      <c r="AJ158" s="186" t="s">
        <v>13</v>
      </c>
      <c r="AK158" s="191" t="s">
        <v>13</v>
      </c>
      <c r="AL158" s="186" t="s">
        <v>13</v>
      </c>
      <c r="AM158" s="191" t="s">
        <v>13</v>
      </c>
      <c r="AN158" s="186" t="s">
        <v>13</v>
      </c>
      <c r="AO158" s="191">
        <v>6</v>
      </c>
      <c r="AP158" s="202" t="s">
        <v>13</v>
      </c>
      <c r="AQ158" s="94" t="s">
        <v>13</v>
      </c>
      <c r="AR158" s="186" t="s">
        <v>13</v>
      </c>
      <c r="AS158" s="94" t="s">
        <v>13</v>
      </c>
      <c r="AT158" s="186" t="s">
        <v>13</v>
      </c>
      <c r="AU158" s="191" t="s">
        <v>13</v>
      </c>
      <c r="AV158" s="186" t="s">
        <v>13</v>
      </c>
      <c r="AW158" s="79"/>
      <c r="AX158" s="35"/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5"/>
      <c r="BE158" s="35"/>
      <c r="BF158" s="22"/>
      <c r="BG158" s="187"/>
      <c r="BH158" s="23"/>
      <c r="BI158" s="24"/>
      <c r="BJ158" s="194"/>
      <c r="BK158" s="194"/>
      <c r="BL158" s="194"/>
      <c r="BM158" s="25"/>
      <c r="BN158" s="24"/>
      <c r="BO158" s="194"/>
      <c r="BP158" s="194"/>
      <c r="BQ158" s="194"/>
      <c r="BR158" s="25"/>
      <c r="BS158" s="24"/>
      <c r="BT158" s="194"/>
      <c r="BU158" s="194"/>
      <c r="BV158" s="194"/>
      <c r="BW158" s="25"/>
      <c r="BX158" s="77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  <c r="IF158" s="182"/>
      <c r="IG158" s="182"/>
      <c r="IH158" s="182"/>
      <c r="II158" s="182"/>
      <c r="IJ158" s="182"/>
      <c r="IK158" s="182"/>
      <c r="IL158" s="182"/>
      <c r="IM158" s="182"/>
      <c r="IN158" s="182"/>
      <c r="IO158" s="182"/>
      <c r="IP158" s="182"/>
    </row>
    <row r="159" spans="1:250" ht="17.149999999999999" customHeight="1" x14ac:dyDescent="0.35">
      <c r="A159" s="30">
        <v>154</v>
      </c>
      <c r="B159" s="30">
        <v>131</v>
      </c>
      <c r="C159" s="30">
        <f t="shared" si="12"/>
        <v>-23</v>
      </c>
      <c r="D159" s="18" t="s">
        <v>389</v>
      </c>
      <c r="E159" s="2">
        <f t="shared" si="9"/>
        <v>6</v>
      </c>
      <c r="F159" s="239"/>
      <c r="G159" s="30">
        <f t="shared" si="10"/>
        <v>1</v>
      </c>
      <c r="H159" s="31"/>
      <c r="I159" s="191" t="s">
        <v>13</v>
      </c>
      <c r="J159" s="202" t="s">
        <v>13</v>
      </c>
      <c r="K159" s="197" t="s">
        <v>13</v>
      </c>
      <c r="L159" s="186" t="s">
        <v>13</v>
      </c>
      <c r="M159" s="197" t="s">
        <v>13</v>
      </c>
      <c r="N159" s="202" t="s">
        <v>13</v>
      </c>
      <c r="O159" s="197" t="s">
        <v>13</v>
      </c>
      <c r="P159" s="186" t="s">
        <v>13</v>
      </c>
      <c r="Q159" s="191" t="s">
        <v>13</v>
      </c>
      <c r="R159" s="186" t="s">
        <v>13</v>
      </c>
      <c r="S159" s="191" t="s">
        <v>13</v>
      </c>
      <c r="T159" s="186" t="s">
        <v>13</v>
      </c>
      <c r="U159" s="197" t="s">
        <v>13</v>
      </c>
      <c r="V159" s="186" t="s">
        <v>13</v>
      </c>
      <c r="W159" s="197" t="s">
        <v>13</v>
      </c>
      <c r="X159" s="202" t="s">
        <v>13</v>
      </c>
      <c r="Y159" s="191" t="s">
        <v>13</v>
      </c>
      <c r="Z159" s="202" t="s">
        <v>13</v>
      </c>
      <c r="AA159" s="197" t="s">
        <v>13</v>
      </c>
      <c r="AB159" s="186" t="s">
        <v>13</v>
      </c>
      <c r="AC159" s="191" t="s">
        <v>13</v>
      </c>
      <c r="AD159" s="202" t="s">
        <v>13</v>
      </c>
      <c r="AE159" s="191" t="s">
        <v>13</v>
      </c>
      <c r="AF159" s="186" t="s">
        <v>13</v>
      </c>
      <c r="AG159" s="191" t="s">
        <v>13</v>
      </c>
      <c r="AH159" s="186" t="s">
        <v>13</v>
      </c>
      <c r="AI159" s="191" t="s">
        <v>13</v>
      </c>
      <c r="AJ159" s="186" t="s">
        <v>13</v>
      </c>
      <c r="AK159" s="191" t="s">
        <v>13</v>
      </c>
      <c r="AL159" s="186" t="s">
        <v>13</v>
      </c>
      <c r="AM159" s="191" t="s">
        <v>13</v>
      </c>
      <c r="AN159" s="186" t="s">
        <v>13</v>
      </c>
      <c r="AO159" s="191" t="s">
        <v>13</v>
      </c>
      <c r="AP159" s="202" t="s">
        <v>13</v>
      </c>
      <c r="AQ159" s="94" t="s">
        <v>13</v>
      </c>
      <c r="AR159" s="186" t="s">
        <v>13</v>
      </c>
      <c r="AS159" s="94" t="s">
        <v>13</v>
      </c>
      <c r="AT159" s="186">
        <v>6</v>
      </c>
      <c r="AU159" s="191" t="s">
        <v>13</v>
      </c>
      <c r="AV159" s="186" t="s">
        <v>13</v>
      </c>
      <c r="AW159" s="79"/>
      <c r="AX159" s="35"/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5"/>
      <c r="BE159" s="35"/>
      <c r="BF159" s="22"/>
      <c r="BG159" s="187"/>
      <c r="BH159" s="23"/>
      <c r="BI159" s="24"/>
      <c r="BJ159" s="194"/>
      <c r="BK159" s="194"/>
      <c r="BL159" s="194"/>
      <c r="BM159" s="25"/>
      <c r="BN159" s="24"/>
      <c r="BO159" s="194"/>
      <c r="BP159" s="194"/>
      <c r="BQ159" s="194"/>
      <c r="BR159" s="25"/>
      <c r="BS159" s="24"/>
      <c r="BT159" s="194"/>
      <c r="BU159" s="194"/>
      <c r="BV159" s="194"/>
      <c r="BW159" s="25"/>
      <c r="BX159" s="77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  <c r="IG159" s="182"/>
      <c r="IH159" s="182"/>
      <c r="II159" s="182"/>
      <c r="IJ159" s="182"/>
      <c r="IK159" s="182"/>
      <c r="IL159" s="182"/>
      <c r="IM159" s="182"/>
      <c r="IN159" s="182"/>
      <c r="IO159" s="182"/>
      <c r="IP159" s="182"/>
    </row>
    <row r="160" spans="1:250" ht="17.149999999999999" customHeight="1" x14ac:dyDescent="0.35">
      <c r="A160" s="30">
        <v>155</v>
      </c>
      <c r="B160" s="30">
        <v>132</v>
      </c>
      <c r="C160" s="30">
        <f t="shared" si="12"/>
        <v>-23</v>
      </c>
      <c r="D160" s="18" t="s">
        <v>907</v>
      </c>
      <c r="E160" s="2">
        <f t="shared" si="9"/>
        <v>6</v>
      </c>
      <c r="F160" s="239"/>
      <c r="G160" s="30">
        <f t="shared" si="10"/>
        <v>1</v>
      </c>
      <c r="H160" s="31"/>
      <c r="I160" s="191" t="s">
        <v>13</v>
      </c>
      <c r="J160" s="202" t="s">
        <v>13</v>
      </c>
      <c r="K160" s="197" t="s">
        <v>13</v>
      </c>
      <c r="L160" s="186" t="s">
        <v>13</v>
      </c>
      <c r="M160" s="197" t="s">
        <v>13</v>
      </c>
      <c r="N160" s="202" t="s">
        <v>13</v>
      </c>
      <c r="O160" s="197" t="s">
        <v>13</v>
      </c>
      <c r="P160" s="186" t="s">
        <v>13</v>
      </c>
      <c r="Q160" s="191" t="s">
        <v>13</v>
      </c>
      <c r="R160" s="186" t="s">
        <v>13</v>
      </c>
      <c r="S160" s="191" t="s">
        <v>13</v>
      </c>
      <c r="T160" s="186" t="s">
        <v>13</v>
      </c>
      <c r="U160" s="197" t="s">
        <v>13</v>
      </c>
      <c r="V160" s="186" t="s">
        <v>13</v>
      </c>
      <c r="W160" s="197" t="s">
        <v>13</v>
      </c>
      <c r="X160" s="202" t="s">
        <v>13</v>
      </c>
      <c r="Y160" s="191" t="s">
        <v>13</v>
      </c>
      <c r="Z160" s="202" t="s">
        <v>13</v>
      </c>
      <c r="AA160" s="197" t="s">
        <v>13</v>
      </c>
      <c r="AB160" s="186" t="s">
        <v>13</v>
      </c>
      <c r="AC160" s="191" t="s">
        <v>13</v>
      </c>
      <c r="AD160" s="202" t="s">
        <v>13</v>
      </c>
      <c r="AE160" s="191" t="s">
        <v>13</v>
      </c>
      <c r="AF160" s="186" t="s">
        <v>13</v>
      </c>
      <c r="AG160" s="191" t="s">
        <v>13</v>
      </c>
      <c r="AH160" s="186" t="s">
        <v>13</v>
      </c>
      <c r="AI160" s="191" t="s">
        <v>13</v>
      </c>
      <c r="AJ160" s="186" t="s">
        <v>13</v>
      </c>
      <c r="AK160" s="191" t="s">
        <v>13</v>
      </c>
      <c r="AL160" s="186" t="s">
        <v>13</v>
      </c>
      <c r="AM160" s="191" t="s">
        <v>13</v>
      </c>
      <c r="AN160" s="186" t="s">
        <v>13</v>
      </c>
      <c r="AO160" s="191" t="s">
        <v>13</v>
      </c>
      <c r="AP160" s="202" t="s">
        <v>13</v>
      </c>
      <c r="AQ160" s="94" t="s">
        <v>13</v>
      </c>
      <c r="AR160" s="186">
        <v>6</v>
      </c>
      <c r="AS160" s="94" t="s">
        <v>13</v>
      </c>
      <c r="AT160" s="186" t="s">
        <v>13</v>
      </c>
      <c r="AU160" s="191" t="s">
        <v>13</v>
      </c>
      <c r="AV160" s="186" t="s">
        <v>13</v>
      </c>
      <c r="AW160" s="79"/>
      <c r="AX160" s="35"/>
      <c r="AY160" s="37">
        <v>0</v>
      </c>
      <c r="AZ160" s="37">
        <v>0</v>
      </c>
      <c r="BA160" s="37">
        <v>0</v>
      </c>
      <c r="BB160" s="37">
        <v>0</v>
      </c>
      <c r="BC160" s="37">
        <v>0</v>
      </c>
      <c r="BD160" s="35"/>
      <c r="BE160" s="35"/>
      <c r="BF160" s="22"/>
      <c r="BG160" s="187"/>
      <c r="BH160" s="23"/>
      <c r="BI160" s="24"/>
      <c r="BJ160" s="194"/>
      <c r="BK160" s="194"/>
      <c r="BL160" s="194"/>
      <c r="BM160" s="25"/>
      <c r="BN160" s="24"/>
      <c r="BO160" s="194"/>
      <c r="BP160" s="194"/>
      <c r="BQ160" s="194"/>
      <c r="BR160" s="25"/>
      <c r="BS160" s="24"/>
      <c r="BT160" s="194"/>
      <c r="BU160" s="194"/>
      <c r="BV160" s="194"/>
      <c r="BW160" s="25"/>
      <c r="BX160" s="77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  <c r="IG160" s="182"/>
      <c r="IH160" s="182"/>
      <c r="II160" s="182"/>
      <c r="IJ160" s="182"/>
      <c r="IK160" s="182"/>
      <c r="IL160" s="182"/>
      <c r="IM160" s="182"/>
      <c r="IN160" s="182"/>
      <c r="IO160" s="182"/>
      <c r="IP160" s="182"/>
    </row>
    <row r="161" spans="1:250" ht="17.149999999999999" customHeight="1" x14ac:dyDescent="0.35">
      <c r="A161" s="30">
        <v>156</v>
      </c>
      <c r="B161" s="30">
        <v>133</v>
      </c>
      <c r="C161" s="30">
        <f t="shared" si="12"/>
        <v>-23</v>
      </c>
      <c r="D161" s="18" t="s">
        <v>647</v>
      </c>
      <c r="E161" s="2">
        <f t="shared" si="9"/>
        <v>6</v>
      </c>
      <c r="F161" s="239"/>
      <c r="G161" s="30">
        <f t="shared" si="10"/>
        <v>1</v>
      </c>
      <c r="H161" s="31"/>
      <c r="I161" s="191" t="s">
        <v>13</v>
      </c>
      <c r="J161" s="202" t="s">
        <v>13</v>
      </c>
      <c r="K161" s="197" t="s">
        <v>13</v>
      </c>
      <c r="L161" s="186" t="s">
        <v>13</v>
      </c>
      <c r="M161" s="197" t="s">
        <v>13</v>
      </c>
      <c r="N161" s="202" t="s">
        <v>13</v>
      </c>
      <c r="O161" s="197" t="s">
        <v>13</v>
      </c>
      <c r="P161" s="186" t="s">
        <v>13</v>
      </c>
      <c r="Q161" s="191" t="s">
        <v>13</v>
      </c>
      <c r="R161" s="186" t="s">
        <v>13</v>
      </c>
      <c r="S161" s="191" t="s">
        <v>13</v>
      </c>
      <c r="T161" s="186" t="s">
        <v>13</v>
      </c>
      <c r="U161" s="197" t="s">
        <v>13</v>
      </c>
      <c r="V161" s="186" t="s">
        <v>13</v>
      </c>
      <c r="W161" s="197" t="s">
        <v>13</v>
      </c>
      <c r="X161" s="202" t="s">
        <v>13</v>
      </c>
      <c r="Y161" s="191" t="s">
        <v>13</v>
      </c>
      <c r="Z161" s="202" t="s">
        <v>13</v>
      </c>
      <c r="AA161" s="197" t="s">
        <v>13</v>
      </c>
      <c r="AB161" s="186" t="s">
        <v>13</v>
      </c>
      <c r="AC161" s="191" t="s">
        <v>13</v>
      </c>
      <c r="AD161" s="202" t="s">
        <v>13</v>
      </c>
      <c r="AE161" s="191" t="s">
        <v>13</v>
      </c>
      <c r="AF161" s="186" t="s">
        <v>13</v>
      </c>
      <c r="AG161" s="191" t="s">
        <v>13</v>
      </c>
      <c r="AH161" s="186" t="s">
        <v>13</v>
      </c>
      <c r="AI161" s="191" t="s">
        <v>13</v>
      </c>
      <c r="AJ161" s="186" t="s">
        <v>13</v>
      </c>
      <c r="AK161" s="191" t="s">
        <v>13</v>
      </c>
      <c r="AL161" s="186" t="s">
        <v>13</v>
      </c>
      <c r="AM161" s="191" t="s">
        <v>13</v>
      </c>
      <c r="AN161" s="186" t="s">
        <v>13</v>
      </c>
      <c r="AO161" s="191" t="s">
        <v>13</v>
      </c>
      <c r="AP161" s="202" t="s">
        <v>13</v>
      </c>
      <c r="AQ161" s="94" t="s">
        <v>13</v>
      </c>
      <c r="AR161" s="186" t="s">
        <v>13</v>
      </c>
      <c r="AS161" s="94" t="s">
        <v>13</v>
      </c>
      <c r="AT161" s="186" t="s">
        <v>13</v>
      </c>
      <c r="AU161" s="191" t="s">
        <v>13</v>
      </c>
      <c r="AV161" s="186">
        <v>6</v>
      </c>
      <c r="AW161" s="79"/>
      <c r="AX161" s="35"/>
      <c r="AY161" s="37">
        <v>0</v>
      </c>
      <c r="AZ161" s="37">
        <v>0</v>
      </c>
      <c r="BA161" s="37">
        <v>0</v>
      </c>
      <c r="BB161" s="37">
        <v>0</v>
      </c>
      <c r="BC161" s="37">
        <v>0</v>
      </c>
      <c r="BD161" s="35"/>
      <c r="BE161" s="35"/>
      <c r="BF161" s="22"/>
      <c r="BG161" s="187"/>
      <c r="BH161" s="23"/>
      <c r="BI161" s="24"/>
      <c r="BJ161" s="194"/>
      <c r="BK161" s="194"/>
      <c r="BL161" s="194"/>
      <c r="BM161" s="25"/>
      <c r="BN161" s="24"/>
      <c r="BO161" s="194"/>
      <c r="BP161" s="194"/>
      <c r="BQ161" s="194"/>
      <c r="BR161" s="25"/>
      <c r="BS161" s="24"/>
      <c r="BT161" s="194"/>
      <c r="BU161" s="194"/>
      <c r="BV161" s="194"/>
      <c r="BW161" s="25"/>
      <c r="BX161" s="77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  <c r="IG161" s="182"/>
      <c r="IH161" s="182"/>
      <c r="II161" s="182"/>
      <c r="IJ161" s="182"/>
      <c r="IK161" s="182"/>
      <c r="IL161" s="182"/>
      <c r="IM161" s="182"/>
      <c r="IN161" s="182"/>
      <c r="IO161" s="182"/>
      <c r="IP161" s="182"/>
    </row>
    <row r="162" spans="1:250" ht="17.149999999999999" customHeight="1" x14ac:dyDescent="0.35">
      <c r="A162" s="30">
        <v>157</v>
      </c>
      <c r="B162" s="30">
        <v>134</v>
      </c>
      <c r="C162" s="30">
        <f t="shared" si="12"/>
        <v>-23</v>
      </c>
      <c r="D162" s="18" t="s">
        <v>1303</v>
      </c>
      <c r="E162" s="2">
        <f t="shared" si="9"/>
        <v>6</v>
      </c>
      <c r="F162" s="239"/>
      <c r="G162" s="30">
        <f t="shared" si="10"/>
        <v>1</v>
      </c>
      <c r="H162" s="31"/>
      <c r="I162" s="191" t="s">
        <v>13</v>
      </c>
      <c r="J162" s="202" t="s">
        <v>13</v>
      </c>
      <c r="K162" s="197" t="s">
        <v>13</v>
      </c>
      <c r="L162" s="186" t="s">
        <v>13</v>
      </c>
      <c r="M162" s="197" t="s">
        <v>13</v>
      </c>
      <c r="N162" s="202" t="s">
        <v>13</v>
      </c>
      <c r="O162" s="197" t="s">
        <v>13</v>
      </c>
      <c r="P162" s="186" t="s">
        <v>13</v>
      </c>
      <c r="Q162" s="191" t="s">
        <v>13</v>
      </c>
      <c r="R162" s="186" t="s">
        <v>13</v>
      </c>
      <c r="S162" s="191" t="s">
        <v>13</v>
      </c>
      <c r="T162" s="186" t="s">
        <v>13</v>
      </c>
      <c r="U162" s="197" t="s">
        <v>13</v>
      </c>
      <c r="V162" s="186" t="s">
        <v>13</v>
      </c>
      <c r="W162" s="197" t="s">
        <v>13</v>
      </c>
      <c r="X162" s="202" t="s">
        <v>13</v>
      </c>
      <c r="Y162" s="191" t="s">
        <v>13</v>
      </c>
      <c r="Z162" s="202" t="s">
        <v>13</v>
      </c>
      <c r="AA162" s="197" t="s">
        <v>13</v>
      </c>
      <c r="AB162" s="186" t="s">
        <v>13</v>
      </c>
      <c r="AC162" s="191" t="s">
        <v>13</v>
      </c>
      <c r="AD162" s="202" t="s">
        <v>13</v>
      </c>
      <c r="AE162" s="191" t="s">
        <v>13</v>
      </c>
      <c r="AF162" s="186">
        <v>6</v>
      </c>
      <c r="AG162" s="191" t="s">
        <v>13</v>
      </c>
      <c r="AH162" s="186" t="s">
        <v>13</v>
      </c>
      <c r="AI162" s="191" t="s">
        <v>13</v>
      </c>
      <c r="AJ162" s="186" t="s">
        <v>13</v>
      </c>
      <c r="AK162" s="191" t="s">
        <v>13</v>
      </c>
      <c r="AL162" s="186" t="s">
        <v>13</v>
      </c>
      <c r="AM162" s="191" t="s">
        <v>13</v>
      </c>
      <c r="AN162" s="186" t="s">
        <v>13</v>
      </c>
      <c r="AO162" s="191" t="s">
        <v>13</v>
      </c>
      <c r="AP162" s="202" t="s">
        <v>13</v>
      </c>
      <c r="AQ162" s="94" t="s">
        <v>13</v>
      </c>
      <c r="AR162" s="186" t="s">
        <v>13</v>
      </c>
      <c r="AS162" s="94" t="s">
        <v>13</v>
      </c>
      <c r="AT162" s="186" t="s">
        <v>13</v>
      </c>
      <c r="AU162" s="191" t="s">
        <v>13</v>
      </c>
      <c r="AV162" s="186" t="s">
        <v>13</v>
      </c>
      <c r="AW162" s="79"/>
      <c r="AX162" s="35"/>
      <c r="AY162" s="37">
        <v>0</v>
      </c>
      <c r="AZ162" s="37">
        <v>0</v>
      </c>
      <c r="BA162" s="37">
        <v>0</v>
      </c>
      <c r="BB162" s="37">
        <v>0</v>
      </c>
      <c r="BC162" s="37">
        <v>0</v>
      </c>
      <c r="BD162" s="35"/>
      <c r="BE162" s="35"/>
      <c r="BF162" s="22"/>
      <c r="BG162" s="187"/>
      <c r="BH162" s="23"/>
      <c r="BI162" s="24"/>
      <c r="BJ162" s="194"/>
      <c r="BK162" s="194"/>
      <c r="BL162" s="194"/>
      <c r="BM162" s="25"/>
      <c r="BN162" s="24"/>
      <c r="BO162" s="194"/>
      <c r="BP162" s="194"/>
      <c r="BQ162" s="194"/>
      <c r="BR162" s="25"/>
      <c r="BS162" s="24"/>
      <c r="BT162" s="194"/>
      <c r="BU162" s="194"/>
      <c r="BV162" s="194"/>
      <c r="BW162" s="25"/>
      <c r="BX162" s="77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  <c r="IF162" s="182"/>
      <c r="IG162" s="182"/>
      <c r="IH162" s="182"/>
      <c r="II162" s="182"/>
      <c r="IJ162" s="182"/>
      <c r="IK162" s="182"/>
      <c r="IL162" s="182"/>
      <c r="IM162" s="182"/>
      <c r="IN162" s="182"/>
      <c r="IO162" s="182"/>
      <c r="IP162" s="182"/>
    </row>
    <row r="163" spans="1:250" ht="17.149999999999999" customHeight="1" x14ac:dyDescent="0.35">
      <c r="A163" s="30">
        <v>158</v>
      </c>
      <c r="B163" s="30">
        <v>135</v>
      </c>
      <c r="C163" s="30">
        <f t="shared" si="12"/>
        <v>-23</v>
      </c>
      <c r="D163" s="18" t="s">
        <v>549</v>
      </c>
      <c r="E163" s="2">
        <f t="shared" si="9"/>
        <v>6</v>
      </c>
      <c r="F163" s="239"/>
      <c r="G163" s="30">
        <f t="shared" si="10"/>
        <v>1</v>
      </c>
      <c r="H163" s="31"/>
      <c r="I163" s="191" t="s">
        <v>13</v>
      </c>
      <c r="J163" s="202" t="s">
        <v>13</v>
      </c>
      <c r="K163" s="197" t="s">
        <v>13</v>
      </c>
      <c r="L163" s="186" t="s">
        <v>13</v>
      </c>
      <c r="M163" s="197" t="s">
        <v>13</v>
      </c>
      <c r="N163" s="202" t="s">
        <v>13</v>
      </c>
      <c r="O163" s="197" t="s">
        <v>13</v>
      </c>
      <c r="P163" s="186" t="s">
        <v>13</v>
      </c>
      <c r="Q163" s="191" t="s">
        <v>13</v>
      </c>
      <c r="R163" s="186" t="s">
        <v>13</v>
      </c>
      <c r="S163" s="191" t="s">
        <v>13</v>
      </c>
      <c r="T163" s="186" t="s">
        <v>13</v>
      </c>
      <c r="U163" s="197" t="s">
        <v>13</v>
      </c>
      <c r="V163" s="186" t="s">
        <v>13</v>
      </c>
      <c r="W163" s="197" t="s">
        <v>13</v>
      </c>
      <c r="X163" s="202" t="s">
        <v>13</v>
      </c>
      <c r="Y163" s="191" t="s">
        <v>13</v>
      </c>
      <c r="Z163" s="202" t="s">
        <v>13</v>
      </c>
      <c r="AA163" s="197" t="s">
        <v>13</v>
      </c>
      <c r="AB163" s="186" t="s">
        <v>13</v>
      </c>
      <c r="AC163" s="191" t="s">
        <v>13</v>
      </c>
      <c r="AD163" s="202" t="s">
        <v>13</v>
      </c>
      <c r="AE163" s="191" t="s">
        <v>13</v>
      </c>
      <c r="AF163" s="186" t="s">
        <v>13</v>
      </c>
      <c r="AG163" s="191" t="s">
        <v>13</v>
      </c>
      <c r="AH163" s="186" t="s">
        <v>13</v>
      </c>
      <c r="AI163" s="191" t="s">
        <v>13</v>
      </c>
      <c r="AJ163" s="186" t="s">
        <v>13</v>
      </c>
      <c r="AK163" s="191" t="s">
        <v>13</v>
      </c>
      <c r="AL163" s="186" t="s">
        <v>13</v>
      </c>
      <c r="AM163" s="191" t="s">
        <v>13</v>
      </c>
      <c r="AN163" s="186">
        <v>6</v>
      </c>
      <c r="AO163" s="191" t="s">
        <v>13</v>
      </c>
      <c r="AP163" s="202" t="s">
        <v>13</v>
      </c>
      <c r="AQ163" s="94" t="s">
        <v>13</v>
      </c>
      <c r="AR163" s="186" t="s">
        <v>13</v>
      </c>
      <c r="AS163" s="94" t="s">
        <v>13</v>
      </c>
      <c r="AT163" s="186" t="s">
        <v>13</v>
      </c>
      <c r="AU163" s="191" t="s">
        <v>13</v>
      </c>
      <c r="AV163" s="186" t="s">
        <v>13</v>
      </c>
      <c r="AW163" s="79"/>
      <c r="AX163" s="35"/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5"/>
      <c r="BE163" s="35"/>
      <c r="BF163" s="22"/>
      <c r="BG163" s="187"/>
      <c r="BH163" s="23"/>
      <c r="BI163" s="24"/>
      <c r="BJ163" s="194"/>
      <c r="BK163" s="194"/>
      <c r="BL163" s="194"/>
      <c r="BM163" s="25"/>
      <c r="BN163" s="24"/>
      <c r="BO163" s="194"/>
      <c r="BP163" s="194"/>
      <c r="BQ163" s="194"/>
      <c r="BR163" s="25"/>
      <c r="BS163" s="24"/>
      <c r="BT163" s="194"/>
      <c r="BU163" s="194"/>
      <c r="BV163" s="194"/>
      <c r="BW163" s="25"/>
      <c r="BX163" s="77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  <c r="IF163" s="182"/>
      <c r="IG163" s="182"/>
      <c r="IH163" s="182"/>
      <c r="II163" s="182"/>
      <c r="IJ163" s="182"/>
      <c r="IK163" s="182"/>
      <c r="IL163" s="182"/>
      <c r="IM163" s="182"/>
      <c r="IN163" s="182"/>
      <c r="IO163" s="182"/>
      <c r="IP163" s="182"/>
    </row>
    <row r="164" spans="1:250" ht="17.149999999999999" customHeight="1" x14ac:dyDescent="0.35">
      <c r="A164" s="30">
        <v>159</v>
      </c>
      <c r="B164" s="30">
        <v>136</v>
      </c>
      <c r="C164" s="30">
        <f t="shared" si="12"/>
        <v>-23</v>
      </c>
      <c r="D164" s="18" t="s">
        <v>694</v>
      </c>
      <c r="E164" s="2">
        <f t="shared" si="9"/>
        <v>6</v>
      </c>
      <c r="F164" s="239"/>
      <c r="G164" s="30">
        <f t="shared" si="10"/>
        <v>1</v>
      </c>
      <c r="H164" s="31"/>
      <c r="I164" s="191" t="s">
        <v>13</v>
      </c>
      <c r="J164" s="202" t="s">
        <v>13</v>
      </c>
      <c r="K164" s="197" t="s">
        <v>13</v>
      </c>
      <c r="L164" s="186" t="s">
        <v>13</v>
      </c>
      <c r="M164" s="197" t="s">
        <v>13</v>
      </c>
      <c r="N164" s="202" t="s">
        <v>13</v>
      </c>
      <c r="O164" s="197" t="s">
        <v>13</v>
      </c>
      <c r="P164" s="186" t="s">
        <v>13</v>
      </c>
      <c r="Q164" s="191" t="s">
        <v>13</v>
      </c>
      <c r="R164" s="186" t="s">
        <v>13</v>
      </c>
      <c r="S164" s="191" t="s">
        <v>13</v>
      </c>
      <c r="T164" s="186" t="s">
        <v>13</v>
      </c>
      <c r="U164" s="197" t="s">
        <v>13</v>
      </c>
      <c r="V164" s="186" t="s">
        <v>13</v>
      </c>
      <c r="W164" s="197" t="s">
        <v>13</v>
      </c>
      <c r="X164" s="202" t="s">
        <v>13</v>
      </c>
      <c r="Y164" s="191" t="s">
        <v>13</v>
      </c>
      <c r="Z164" s="202" t="s">
        <v>13</v>
      </c>
      <c r="AA164" s="197" t="s">
        <v>13</v>
      </c>
      <c r="AB164" s="186" t="s">
        <v>13</v>
      </c>
      <c r="AC164" s="191" t="s">
        <v>13</v>
      </c>
      <c r="AD164" s="202" t="s">
        <v>13</v>
      </c>
      <c r="AE164" s="191" t="s">
        <v>13</v>
      </c>
      <c r="AF164" s="186" t="s">
        <v>13</v>
      </c>
      <c r="AG164" s="191" t="s">
        <v>13</v>
      </c>
      <c r="AH164" s="186" t="s">
        <v>13</v>
      </c>
      <c r="AI164" s="191">
        <v>6</v>
      </c>
      <c r="AJ164" s="186" t="s">
        <v>13</v>
      </c>
      <c r="AK164" s="191" t="s">
        <v>13</v>
      </c>
      <c r="AL164" s="186" t="s">
        <v>13</v>
      </c>
      <c r="AM164" s="191" t="s">
        <v>13</v>
      </c>
      <c r="AN164" s="186" t="s">
        <v>13</v>
      </c>
      <c r="AO164" s="191" t="s">
        <v>13</v>
      </c>
      <c r="AP164" s="202" t="s">
        <v>13</v>
      </c>
      <c r="AQ164" s="94" t="s">
        <v>13</v>
      </c>
      <c r="AR164" s="186" t="s">
        <v>13</v>
      </c>
      <c r="AS164" s="94" t="s">
        <v>13</v>
      </c>
      <c r="AT164" s="186" t="s">
        <v>13</v>
      </c>
      <c r="AU164" s="191" t="s">
        <v>13</v>
      </c>
      <c r="AV164" s="186" t="s">
        <v>13</v>
      </c>
      <c r="AW164" s="79"/>
      <c r="AX164" s="35"/>
      <c r="AY164" s="37">
        <v>0</v>
      </c>
      <c r="AZ164" s="37">
        <v>0</v>
      </c>
      <c r="BA164" s="37">
        <v>0</v>
      </c>
      <c r="BB164" s="37">
        <v>0</v>
      </c>
      <c r="BC164" s="37">
        <v>0</v>
      </c>
      <c r="BD164" s="35"/>
      <c r="BE164" s="35"/>
      <c r="BF164" s="22"/>
      <c r="BG164" s="187"/>
      <c r="BH164" s="23"/>
      <c r="BI164" s="24"/>
      <c r="BJ164" s="194"/>
      <c r="BK164" s="194"/>
      <c r="BL164" s="194"/>
      <c r="BM164" s="25"/>
      <c r="BN164" s="24"/>
      <c r="BO164" s="194"/>
      <c r="BP164" s="194"/>
      <c r="BQ164" s="194"/>
      <c r="BR164" s="25"/>
      <c r="BS164" s="24"/>
      <c r="BT164" s="194"/>
      <c r="BU164" s="194"/>
      <c r="BV164" s="194"/>
      <c r="BW164" s="25"/>
      <c r="BX164" s="77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  <c r="IF164" s="182"/>
      <c r="IG164" s="182"/>
      <c r="IH164" s="182"/>
      <c r="II164" s="182"/>
      <c r="IJ164" s="182"/>
      <c r="IK164" s="182"/>
      <c r="IL164" s="182"/>
      <c r="IM164" s="182"/>
      <c r="IN164" s="182"/>
      <c r="IO164" s="182"/>
      <c r="IP164" s="182"/>
    </row>
    <row r="165" spans="1:250" ht="17.149999999999999" customHeight="1" x14ac:dyDescent="0.35">
      <c r="A165" s="30">
        <v>160</v>
      </c>
      <c r="B165" s="30">
        <v>138</v>
      </c>
      <c r="C165" s="30">
        <f t="shared" si="12"/>
        <v>-22</v>
      </c>
      <c r="D165" s="18" t="s">
        <v>1055</v>
      </c>
      <c r="E165" s="2">
        <f t="shared" si="9"/>
        <v>6</v>
      </c>
      <c r="F165" s="239"/>
      <c r="G165" s="30">
        <f t="shared" si="10"/>
        <v>1</v>
      </c>
      <c r="H165" s="31"/>
      <c r="I165" s="191" t="s">
        <v>13</v>
      </c>
      <c r="J165" s="202" t="s">
        <v>13</v>
      </c>
      <c r="K165" s="197" t="s">
        <v>13</v>
      </c>
      <c r="L165" s="186" t="s">
        <v>13</v>
      </c>
      <c r="M165" s="197" t="s">
        <v>13</v>
      </c>
      <c r="N165" s="202" t="s">
        <v>13</v>
      </c>
      <c r="O165" s="197" t="s">
        <v>13</v>
      </c>
      <c r="P165" s="186" t="s">
        <v>13</v>
      </c>
      <c r="Q165" s="191" t="s">
        <v>13</v>
      </c>
      <c r="R165" s="186" t="s">
        <v>13</v>
      </c>
      <c r="S165" s="191" t="s">
        <v>13</v>
      </c>
      <c r="T165" s="186" t="s">
        <v>13</v>
      </c>
      <c r="U165" s="197" t="s">
        <v>13</v>
      </c>
      <c r="V165" s="186" t="s">
        <v>13</v>
      </c>
      <c r="W165" s="197" t="s">
        <v>13</v>
      </c>
      <c r="X165" s="202" t="s">
        <v>13</v>
      </c>
      <c r="Y165" s="191" t="s">
        <v>13</v>
      </c>
      <c r="Z165" s="202" t="s">
        <v>13</v>
      </c>
      <c r="AA165" s="197" t="s">
        <v>13</v>
      </c>
      <c r="AB165" s="186" t="s">
        <v>13</v>
      </c>
      <c r="AC165" s="191" t="s">
        <v>13</v>
      </c>
      <c r="AD165" s="202" t="s">
        <v>13</v>
      </c>
      <c r="AE165" s="191" t="s">
        <v>13</v>
      </c>
      <c r="AF165" s="186" t="s">
        <v>13</v>
      </c>
      <c r="AG165" s="191" t="s">
        <v>13</v>
      </c>
      <c r="AH165" s="186" t="s">
        <v>13</v>
      </c>
      <c r="AI165" s="191" t="s">
        <v>13</v>
      </c>
      <c r="AJ165" s="186" t="s">
        <v>13</v>
      </c>
      <c r="AK165" s="191" t="s">
        <v>13</v>
      </c>
      <c r="AL165" s="186" t="s">
        <v>13</v>
      </c>
      <c r="AM165" s="191" t="s">
        <v>13</v>
      </c>
      <c r="AN165" s="186" t="s">
        <v>13</v>
      </c>
      <c r="AO165" s="191" t="s">
        <v>13</v>
      </c>
      <c r="AP165" s="202">
        <v>6</v>
      </c>
      <c r="AQ165" s="94" t="s">
        <v>13</v>
      </c>
      <c r="AR165" s="186" t="s">
        <v>13</v>
      </c>
      <c r="AS165" s="94" t="s">
        <v>13</v>
      </c>
      <c r="AT165" s="186" t="s">
        <v>13</v>
      </c>
      <c r="AU165" s="191" t="s">
        <v>13</v>
      </c>
      <c r="AV165" s="186" t="s">
        <v>13</v>
      </c>
      <c r="AW165" s="79"/>
      <c r="AX165" s="35"/>
      <c r="AY165" s="37">
        <v>0</v>
      </c>
      <c r="AZ165" s="37">
        <v>0</v>
      </c>
      <c r="BA165" s="37">
        <v>0</v>
      </c>
      <c r="BB165" s="37">
        <v>0</v>
      </c>
      <c r="BC165" s="37">
        <v>0</v>
      </c>
      <c r="BD165" s="35"/>
      <c r="BE165" s="35"/>
      <c r="BF165" s="22"/>
      <c r="BG165" s="187"/>
      <c r="BH165" s="23"/>
      <c r="BI165" s="24"/>
      <c r="BJ165" s="194"/>
      <c r="BK165" s="194"/>
      <c r="BL165" s="194"/>
      <c r="BM165" s="25"/>
      <c r="BN165" s="24"/>
      <c r="BO165" s="194"/>
      <c r="BP165" s="194"/>
      <c r="BQ165" s="194"/>
      <c r="BR165" s="25"/>
      <c r="BS165" s="24"/>
      <c r="BT165" s="194"/>
      <c r="BU165" s="194"/>
      <c r="BV165" s="194"/>
      <c r="BW165" s="25"/>
      <c r="BX165" s="77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  <c r="IG165" s="182"/>
      <c r="IH165" s="182"/>
      <c r="II165" s="182"/>
      <c r="IJ165" s="182"/>
      <c r="IK165" s="182"/>
      <c r="IL165" s="182"/>
      <c r="IM165" s="182"/>
      <c r="IN165" s="182"/>
      <c r="IO165" s="182"/>
      <c r="IP165" s="182"/>
    </row>
    <row r="166" spans="1:250" ht="17.149999999999999" customHeight="1" x14ac:dyDescent="0.35">
      <c r="A166" s="30">
        <v>161</v>
      </c>
      <c r="B166" s="30">
        <v>139</v>
      </c>
      <c r="C166" s="30">
        <f t="shared" si="12"/>
        <v>-22</v>
      </c>
      <c r="D166" s="18" t="s">
        <v>1821</v>
      </c>
      <c r="E166" s="2">
        <f t="shared" si="9"/>
        <v>6</v>
      </c>
      <c r="F166" s="239"/>
      <c r="G166" s="30">
        <f t="shared" si="10"/>
        <v>1</v>
      </c>
      <c r="H166" s="31"/>
      <c r="I166" s="191" t="s">
        <v>13</v>
      </c>
      <c r="J166" s="202" t="s">
        <v>13</v>
      </c>
      <c r="K166" s="197" t="s">
        <v>13</v>
      </c>
      <c r="L166" s="186" t="s">
        <v>13</v>
      </c>
      <c r="M166" s="197" t="s">
        <v>13</v>
      </c>
      <c r="N166" s="202" t="s">
        <v>13</v>
      </c>
      <c r="O166" s="197" t="s">
        <v>13</v>
      </c>
      <c r="P166" s="186" t="s">
        <v>13</v>
      </c>
      <c r="Q166" s="191" t="s">
        <v>13</v>
      </c>
      <c r="R166" s="186" t="s">
        <v>13</v>
      </c>
      <c r="S166" s="191" t="s">
        <v>13</v>
      </c>
      <c r="T166" s="186" t="s">
        <v>13</v>
      </c>
      <c r="U166" s="197" t="s">
        <v>13</v>
      </c>
      <c r="V166" s="186" t="s">
        <v>13</v>
      </c>
      <c r="W166" s="197" t="s">
        <v>13</v>
      </c>
      <c r="X166" s="202" t="s">
        <v>13</v>
      </c>
      <c r="Y166" s="191" t="s">
        <v>13</v>
      </c>
      <c r="Z166" s="202" t="s">
        <v>13</v>
      </c>
      <c r="AA166" s="197" t="s">
        <v>13</v>
      </c>
      <c r="AB166" s="186" t="s">
        <v>13</v>
      </c>
      <c r="AC166" s="191">
        <v>6</v>
      </c>
      <c r="AD166" s="202" t="s">
        <v>13</v>
      </c>
      <c r="AE166" s="191" t="s">
        <v>13</v>
      </c>
      <c r="AF166" s="186" t="s">
        <v>13</v>
      </c>
      <c r="AG166" s="191" t="s">
        <v>13</v>
      </c>
      <c r="AH166" s="186" t="s">
        <v>13</v>
      </c>
      <c r="AI166" s="191" t="s">
        <v>13</v>
      </c>
      <c r="AJ166" s="186" t="s">
        <v>13</v>
      </c>
      <c r="AK166" s="191" t="s">
        <v>13</v>
      </c>
      <c r="AL166" s="186" t="s">
        <v>13</v>
      </c>
      <c r="AM166" s="191" t="s">
        <v>13</v>
      </c>
      <c r="AN166" s="186" t="s">
        <v>13</v>
      </c>
      <c r="AO166" s="191" t="s">
        <v>13</v>
      </c>
      <c r="AP166" s="202" t="s">
        <v>13</v>
      </c>
      <c r="AQ166" s="94" t="s">
        <v>13</v>
      </c>
      <c r="AR166" s="186" t="s">
        <v>13</v>
      </c>
      <c r="AS166" s="94" t="s">
        <v>13</v>
      </c>
      <c r="AT166" s="186" t="s">
        <v>13</v>
      </c>
      <c r="AU166" s="191" t="s">
        <v>13</v>
      </c>
      <c r="AV166" s="186" t="s">
        <v>13</v>
      </c>
      <c r="AW166" s="79"/>
      <c r="AX166" s="35"/>
      <c r="AY166" s="37">
        <v>0</v>
      </c>
      <c r="AZ166" s="37">
        <v>0</v>
      </c>
      <c r="BA166" s="37">
        <v>0</v>
      </c>
      <c r="BB166" s="37">
        <v>0</v>
      </c>
      <c r="BC166" s="37">
        <v>0</v>
      </c>
      <c r="BD166" s="35"/>
      <c r="BE166" s="35"/>
      <c r="BF166" s="22"/>
      <c r="BG166" s="187"/>
      <c r="BH166" s="23"/>
      <c r="BI166" s="24"/>
      <c r="BJ166" s="194"/>
      <c r="BK166" s="194"/>
      <c r="BL166" s="194"/>
      <c r="BM166" s="25"/>
      <c r="BN166" s="24"/>
      <c r="BO166" s="194"/>
      <c r="BP166" s="194"/>
      <c r="BQ166" s="194"/>
      <c r="BR166" s="25"/>
      <c r="BS166" s="24"/>
      <c r="BT166" s="194"/>
      <c r="BU166" s="194"/>
      <c r="BV166" s="194"/>
      <c r="BW166" s="25"/>
      <c r="BX166" s="77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  <c r="IF166" s="182"/>
      <c r="IG166" s="182"/>
      <c r="IH166" s="182"/>
      <c r="II166" s="182"/>
      <c r="IJ166" s="182"/>
      <c r="IK166" s="182"/>
      <c r="IL166" s="182"/>
      <c r="IM166" s="182"/>
      <c r="IN166" s="182"/>
      <c r="IO166" s="182"/>
      <c r="IP166" s="182"/>
    </row>
    <row r="167" spans="1:250" ht="17.149999999999999" customHeight="1" x14ac:dyDescent="0.35">
      <c r="A167" s="30">
        <v>162</v>
      </c>
      <c r="B167" s="30">
        <v>140</v>
      </c>
      <c r="C167" s="30">
        <f t="shared" si="12"/>
        <v>-22</v>
      </c>
      <c r="D167" s="18" t="s">
        <v>2212</v>
      </c>
      <c r="E167" s="2">
        <f t="shared" si="9"/>
        <v>6</v>
      </c>
      <c r="F167" s="239"/>
      <c r="G167" s="30">
        <f t="shared" si="10"/>
        <v>1</v>
      </c>
      <c r="H167" s="31"/>
      <c r="I167" s="191" t="s">
        <v>13</v>
      </c>
      <c r="J167" s="202" t="s">
        <v>13</v>
      </c>
      <c r="K167" s="197" t="s">
        <v>13</v>
      </c>
      <c r="L167" s="186" t="s">
        <v>13</v>
      </c>
      <c r="M167" s="197" t="s">
        <v>13</v>
      </c>
      <c r="N167" s="202" t="s">
        <v>13</v>
      </c>
      <c r="O167" s="197" t="s">
        <v>13</v>
      </c>
      <c r="P167" s="186" t="s">
        <v>13</v>
      </c>
      <c r="Q167" s="191">
        <v>6</v>
      </c>
      <c r="R167" s="186" t="s">
        <v>13</v>
      </c>
      <c r="S167" s="191" t="s">
        <v>13</v>
      </c>
      <c r="T167" s="186" t="s">
        <v>13</v>
      </c>
      <c r="U167" s="197" t="s">
        <v>13</v>
      </c>
      <c r="V167" s="186" t="s">
        <v>13</v>
      </c>
      <c r="W167" s="197" t="s">
        <v>13</v>
      </c>
      <c r="X167" s="202" t="s">
        <v>13</v>
      </c>
      <c r="Y167" s="191" t="s">
        <v>13</v>
      </c>
      <c r="Z167" s="202" t="s">
        <v>13</v>
      </c>
      <c r="AA167" s="197" t="s">
        <v>13</v>
      </c>
      <c r="AB167" s="186" t="s">
        <v>13</v>
      </c>
      <c r="AC167" s="191" t="s">
        <v>13</v>
      </c>
      <c r="AD167" s="202" t="s">
        <v>13</v>
      </c>
      <c r="AE167" s="191" t="s">
        <v>13</v>
      </c>
      <c r="AF167" s="186" t="s">
        <v>13</v>
      </c>
      <c r="AG167" s="191" t="s">
        <v>13</v>
      </c>
      <c r="AH167" s="186" t="s">
        <v>13</v>
      </c>
      <c r="AI167" s="191" t="s">
        <v>13</v>
      </c>
      <c r="AJ167" s="186" t="s">
        <v>13</v>
      </c>
      <c r="AK167" s="191" t="s">
        <v>13</v>
      </c>
      <c r="AL167" s="186" t="s">
        <v>13</v>
      </c>
      <c r="AM167" s="191" t="s">
        <v>13</v>
      </c>
      <c r="AN167" s="186" t="s">
        <v>13</v>
      </c>
      <c r="AO167" s="191" t="s">
        <v>13</v>
      </c>
      <c r="AP167" s="202" t="s">
        <v>13</v>
      </c>
      <c r="AQ167" s="94" t="s">
        <v>13</v>
      </c>
      <c r="AR167" s="186" t="s">
        <v>13</v>
      </c>
      <c r="AS167" s="94" t="s">
        <v>13</v>
      </c>
      <c r="AT167" s="186" t="s">
        <v>13</v>
      </c>
      <c r="AU167" s="191" t="s">
        <v>13</v>
      </c>
      <c r="AV167" s="186" t="s">
        <v>13</v>
      </c>
      <c r="AW167" s="79"/>
      <c r="AX167" s="35"/>
      <c r="AY167" s="37">
        <v>0</v>
      </c>
      <c r="AZ167" s="37">
        <v>0</v>
      </c>
      <c r="BA167" s="37">
        <v>0</v>
      </c>
      <c r="BB167" s="37">
        <v>0</v>
      </c>
      <c r="BC167" s="37">
        <v>0</v>
      </c>
      <c r="BD167" s="35"/>
      <c r="BE167" s="35"/>
      <c r="BF167" s="22"/>
      <c r="BG167" s="187"/>
      <c r="BH167" s="23"/>
      <c r="BI167" s="24"/>
      <c r="BJ167" s="194"/>
      <c r="BK167" s="194"/>
      <c r="BL167" s="194"/>
      <c r="BM167" s="25"/>
      <c r="BN167" s="24"/>
      <c r="BO167" s="194"/>
      <c r="BP167" s="194"/>
      <c r="BQ167" s="194"/>
      <c r="BR167" s="25"/>
      <c r="BS167" s="24"/>
      <c r="BT167" s="194"/>
      <c r="BU167" s="194"/>
      <c r="BV167" s="194"/>
      <c r="BW167" s="25"/>
      <c r="BX167" s="77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  <c r="IF167" s="182"/>
      <c r="IG167" s="182"/>
      <c r="IH167" s="182"/>
      <c r="II167" s="182"/>
      <c r="IJ167" s="182"/>
      <c r="IK167" s="182"/>
      <c r="IL167" s="182"/>
      <c r="IM167" s="182"/>
      <c r="IN167" s="182"/>
      <c r="IO167" s="182"/>
      <c r="IP167" s="182"/>
    </row>
    <row r="168" spans="1:250" ht="17.149999999999999" customHeight="1" x14ac:dyDescent="0.35">
      <c r="A168" s="30">
        <v>163</v>
      </c>
      <c r="B168" s="30">
        <v>141</v>
      </c>
      <c r="C168" s="30">
        <f t="shared" si="12"/>
        <v>-22</v>
      </c>
      <c r="D168" s="18" t="s">
        <v>2286</v>
      </c>
      <c r="E168" s="2">
        <f t="shared" si="9"/>
        <v>6</v>
      </c>
      <c r="F168" s="239"/>
      <c r="G168" s="30">
        <f t="shared" si="10"/>
        <v>1</v>
      </c>
      <c r="H168" s="31"/>
      <c r="I168" s="191" t="s">
        <v>13</v>
      </c>
      <c r="J168" s="202" t="s">
        <v>13</v>
      </c>
      <c r="K168" s="197" t="s">
        <v>13</v>
      </c>
      <c r="L168" s="186" t="s">
        <v>13</v>
      </c>
      <c r="M168" s="197" t="s">
        <v>13</v>
      </c>
      <c r="N168" s="202" t="s">
        <v>13</v>
      </c>
      <c r="O168" s="197" t="s">
        <v>13</v>
      </c>
      <c r="P168" s="186">
        <v>6</v>
      </c>
      <c r="Q168" s="191" t="s">
        <v>13</v>
      </c>
      <c r="R168" s="186" t="s">
        <v>13</v>
      </c>
      <c r="S168" s="191" t="s">
        <v>13</v>
      </c>
      <c r="T168" s="186" t="s">
        <v>13</v>
      </c>
      <c r="U168" s="197" t="s">
        <v>13</v>
      </c>
      <c r="V168" s="186" t="s">
        <v>13</v>
      </c>
      <c r="W168" s="197" t="s">
        <v>13</v>
      </c>
      <c r="X168" s="202" t="s">
        <v>13</v>
      </c>
      <c r="Y168" s="191" t="s">
        <v>13</v>
      </c>
      <c r="Z168" s="202" t="s">
        <v>13</v>
      </c>
      <c r="AA168" s="197" t="s">
        <v>13</v>
      </c>
      <c r="AB168" s="186" t="s">
        <v>13</v>
      </c>
      <c r="AC168" s="191" t="s">
        <v>13</v>
      </c>
      <c r="AD168" s="202" t="s">
        <v>13</v>
      </c>
      <c r="AE168" s="191" t="s">
        <v>13</v>
      </c>
      <c r="AF168" s="186" t="s">
        <v>13</v>
      </c>
      <c r="AG168" s="191" t="s">
        <v>13</v>
      </c>
      <c r="AH168" s="186" t="s">
        <v>13</v>
      </c>
      <c r="AI168" s="191" t="s">
        <v>13</v>
      </c>
      <c r="AJ168" s="186" t="s">
        <v>13</v>
      </c>
      <c r="AK168" s="191" t="s">
        <v>13</v>
      </c>
      <c r="AL168" s="186" t="s">
        <v>13</v>
      </c>
      <c r="AM168" s="191" t="s">
        <v>13</v>
      </c>
      <c r="AN168" s="186" t="s">
        <v>13</v>
      </c>
      <c r="AO168" s="191" t="s">
        <v>13</v>
      </c>
      <c r="AP168" s="202" t="s">
        <v>13</v>
      </c>
      <c r="AQ168" s="94" t="s">
        <v>13</v>
      </c>
      <c r="AR168" s="186" t="s">
        <v>13</v>
      </c>
      <c r="AS168" s="94" t="s">
        <v>13</v>
      </c>
      <c r="AT168" s="186" t="s">
        <v>13</v>
      </c>
      <c r="AU168" s="191" t="s">
        <v>13</v>
      </c>
      <c r="AV168" s="186" t="s">
        <v>13</v>
      </c>
      <c r="AW168" s="79"/>
      <c r="AX168" s="35"/>
      <c r="AY168" s="37">
        <v>0</v>
      </c>
      <c r="AZ168" s="37">
        <v>0</v>
      </c>
      <c r="BA168" s="37">
        <v>0</v>
      </c>
      <c r="BB168" s="37">
        <v>0</v>
      </c>
      <c r="BC168" s="37">
        <v>0</v>
      </c>
      <c r="BD168" s="35"/>
      <c r="BE168" s="35"/>
      <c r="BF168" s="22"/>
      <c r="BG168" s="187"/>
      <c r="BH168" s="23"/>
      <c r="BI168" s="24"/>
      <c r="BJ168" s="194"/>
      <c r="BK168" s="194"/>
      <c r="BL168" s="194"/>
      <c r="BM168" s="25"/>
      <c r="BN168" s="24"/>
      <c r="BO168" s="194"/>
      <c r="BP168" s="194"/>
      <c r="BQ168" s="194"/>
      <c r="BR168" s="25"/>
      <c r="BS168" s="24"/>
      <c r="BT168" s="194"/>
      <c r="BU168" s="194"/>
      <c r="BV168" s="194"/>
      <c r="BW168" s="25"/>
      <c r="BX168" s="77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  <c r="IF168" s="182"/>
      <c r="IG168" s="182"/>
      <c r="IH168" s="182"/>
      <c r="II168" s="182"/>
      <c r="IJ168" s="182"/>
      <c r="IK168" s="182"/>
      <c r="IL168" s="182"/>
      <c r="IM168" s="182"/>
      <c r="IN168" s="182"/>
      <c r="IO168" s="182"/>
      <c r="IP168" s="182"/>
    </row>
    <row r="169" spans="1:250" ht="17.149999999999999" customHeight="1" x14ac:dyDescent="0.35">
      <c r="A169" s="30">
        <v>164</v>
      </c>
      <c r="B169" s="38"/>
      <c r="C169" s="38"/>
      <c r="D169" s="18" t="s">
        <v>2546</v>
      </c>
      <c r="E169" s="2">
        <f t="shared" si="9"/>
        <v>6</v>
      </c>
      <c r="F169" s="239"/>
      <c r="G169" s="30">
        <f t="shared" si="10"/>
        <v>1</v>
      </c>
      <c r="H169" s="31"/>
      <c r="I169" s="191" t="s">
        <v>13</v>
      </c>
      <c r="J169" s="202" t="s">
        <v>13</v>
      </c>
      <c r="K169" s="197">
        <v>6</v>
      </c>
      <c r="L169" s="186" t="s">
        <v>13</v>
      </c>
      <c r="M169" s="197" t="s">
        <v>13</v>
      </c>
      <c r="N169" s="202" t="s">
        <v>13</v>
      </c>
      <c r="O169" s="197" t="s">
        <v>13</v>
      </c>
      <c r="P169" s="186" t="s">
        <v>13</v>
      </c>
      <c r="Q169" s="191" t="s">
        <v>13</v>
      </c>
      <c r="R169" s="186" t="s">
        <v>13</v>
      </c>
      <c r="S169" s="191" t="s">
        <v>13</v>
      </c>
      <c r="T169" s="186" t="s">
        <v>13</v>
      </c>
      <c r="U169" s="197" t="s">
        <v>13</v>
      </c>
      <c r="V169" s="186" t="s">
        <v>13</v>
      </c>
      <c r="W169" s="197" t="s">
        <v>13</v>
      </c>
      <c r="X169" s="202" t="s">
        <v>13</v>
      </c>
      <c r="Y169" s="191" t="s">
        <v>13</v>
      </c>
      <c r="Z169" s="202" t="s">
        <v>13</v>
      </c>
      <c r="AA169" s="197" t="s">
        <v>13</v>
      </c>
      <c r="AB169" s="186" t="s">
        <v>13</v>
      </c>
      <c r="AC169" s="191" t="s">
        <v>13</v>
      </c>
      <c r="AD169" s="202" t="s">
        <v>13</v>
      </c>
      <c r="AE169" s="191" t="s">
        <v>13</v>
      </c>
      <c r="AF169" s="186" t="s">
        <v>13</v>
      </c>
      <c r="AG169" s="191" t="s">
        <v>13</v>
      </c>
      <c r="AH169" s="186" t="s">
        <v>13</v>
      </c>
      <c r="AI169" s="191" t="s">
        <v>13</v>
      </c>
      <c r="AJ169" s="186" t="s">
        <v>13</v>
      </c>
      <c r="AK169" s="191" t="s">
        <v>13</v>
      </c>
      <c r="AL169" s="186" t="s">
        <v>13</v>
      </c>
      <c r="AM169" s="191" t="s">
        <v>13</v>
      </c>
      <c r="AN169" s="186" t="s">
        <v>13</v>
      </c>
      <c r="AO169" s="191" t="s">
        <v>13</v>
      </c>
      <c r="AP169" s="202" t="s">
        <v>13</v>
      </c>
      <c r="AQ169" s="94" t="s">
        <v>13</v>
      </c>
      <c r="AR169" s="186" t="s">
        <v>13</v>
      </c>
      <c r="AS169" s="94" t="s">
        <v>13</v>
      </c>
      <c r="AT169" s="186" t="s">
        <v>13</v>
      </c>
      <c r="AU169" s="191" t="s">
        <v>13</v>
      </c>
      <c r="AV169" s="186" t="s">
        <v>13</v>
      </c>
      <c r="AW169" s="79"/>
      <c r="AX169" s="35"/>
      <c r="AY169" s="37">
        <v>0</v>
      </c>
      <c r="AZ169" s="37">
        <v>0</v>
      </c>
      <c r="BA169" s="37">
        <v>0</v>
      </c>
      <c r="BB169" s="37">
        <v>0</v>
      </c>
      <c r="BC169" s="37">
        <v>0</v>
      </c>
      <c r="BD169" s="35"/>
      <c r="BE169" s="35"/>
      <c r="BF169" s="22"/>
      <c r="BG169" s="187"/>
      <c r="BH169" s="23"/>
      <c r="BI169" s="24"/>
      <c r="BJ169" s="194"/>
      <c r="BK169" s="194"/>
      <c r="BL169" s="194"/>
      <c r="BM169" s="25"/>
      <c r="BN169" s="24"/>
      <c r="BO169" s="194"/>
      <c r="BP169" s="194"/>
      <c r="BQ169" s="194"/>
      <c r="BR169" s="25"/>
      <c r="BS169" s="24"/>
      <c r="BT169" s="194"/>
      <c r="BU169" s="194"/>
      <c r="BV169" s="194"/>
      <c r="BW169" s="25"/>
      <c r="BX169" s="77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  <c r="IF169" s="182"/>
      <c r="IG169" s="182"/>
      <c r="IH169" s="182"/>
      <c r="II169" s="182"/>
      <c r="IJ169" s="182"/>
      <c r="IK169" s="182"/>
      <c r="IL169" s="182"/>
      <c r="IM169" s="182"/>
      <c r="IN169" s="182"/>
      <c r="IO169" s="182"/>
      <c r="IP169" s="182"/>
    </row>
    <row r="170" spans="1:250" ht="17.149999999999999" customHeight="1" x14ac:dyDescent="0.35">
      <c r="A170" s="30">
        <v>165</v>
      </c>
      <c r="B170" s="38"/>
      <c r="C170" s="38"/>
      <c r="D170" s="18" t="s">
        <v>2650</v>
      </c>
      <c r="E170" s="2">
        <f t="shared" si="9"/>
        <v>6</v>
      </c>
      <c r="F170" s="239"/>
      <c r="G170" s="30">
        <f t="shared" si="10"/>
        <v>1</v>
      </c>
      <c r="H170" s="31"/>
      <c r="I170" s="191">
        <v>6</v>
      </c>
      <c r="J170" s="202" t="s">
        <v>13</v>
      </c>
      <c r="K170" s="197" t="s">
        <v>13</v>
      </c>
      <c r="L170" s="186" t="s">
        <v>13</v>
      </c>
      <c r="M170" s="197" t="s">
        <v>13</v>
      </c>
      <c r="N170" s="202" t="s">
        <v>13</v>
      </c>
      <c r="O170" s="197" t="s">
        <v>13</v>
      </c>
      <c r="P170" s="186" t="s">
        <v>13</v>
      </c>
      <c r="Q170" s="191" t="s">
        <v>13</v>
      </c>
      <c r="R170" s="186" t="s">
        <v>13</v>
      </c>
      <c r="S170" s="191" t="s">
        <v>13</v>
      </c>
      <c r="T170" s="186" t="s">
        <v>13</v>
      </c>
      <c r="U170" s="197" t="s">
        <v>13</v>
      </c>
      <c r="V170" s="186" t="s">
        <v>13</v>
      </c>
      <c r="W170" s="197" t="s">
        <v>13</v>
      </c>
      <c r="X170" s="202" t="s">
        <v>13</v>
      </c>
      <c r="Y170" s="191" t="s">
        <v>13</v>
      </c>
      <c r="Z170" s="202" t="s">
        <v>13</v>
      </c>
      <c r="AA170" s="197" t="s">
        <v>13</v>
      </c>
      <c r="AB170" s="186" t="s">
        <v>13</v>
      </c>
      <c r="AC170" s="191" t="s">
        <v>13</v>
      </c>
      <c r="AD170" s="202" t="s">
        <v>13</v>
      </c>
      <c r="AE170" s="191" t="s">
        <v>13</v>
      </c>
      <c r="AF170" s="186" t="s">
        <v>13</v>
      </c>
      <c r="AG170" s="191" t="s">
        <v>13</v>
      </c>
      <c r="AH170" s="186" t="s">
        <v>13</v>
      </c>
      <c r="AI170" s="191" t="s">
        <v>13</v>
      </c>
      <c r="AJ170" s="186" t="s">
        <v>13</v>
      </c>
      <c r="AK170" s="191" t="s">
        <v>13</v>
      </c>
      <c r="AL170" s="186" t="s">
        <v>13</v>
      </c>
      <c r="AM170" s="191" t="s">
        <v>13</v>
      </c>
      <c r="AN170" s="186" t="s">
        <v>13</v>
      </c>
      <c r="AO170" s="191" t="s">
        <v>13</v>
      </c>
      <c r="AP170" s="202" t="s">
        <v>13</v>
      </c>
      <c r="AQ170" s="94" t="s">
        <v>13</v>
      </c>
      <c r="AR170" s="186" t="s">
        <v>13</v>
      </c>
      <c r="AS170" s="94" t="s">
        <v>13</v>
      </c>
      <c r="AT170" s="186" t="s">
        <v>13</v>
      </c>
      <c r="AU170" s="191" t="s">
        <v>13</v>
      </c>
      <c r="AV170" s="186" t="s">
        <v>13</v>
      </c>
      <c r="AW170" s="79"/>
      <c r="AX170" s="35"/>
      <c r="AY170" s="37">
        <v>0</v>
      </c>
      <c r="AZ170" s="37">
        <v>0</v>
      </c>
      <c r="BA170" s="37">
        <v>0</v>
      </c>
      <c r="BB170" s="37">
        <v>0</v>
      </c>
      <c r="BC170" s="37">
        <v>0</v>
      </c>
      <c r="BD170" s="35"/>
      <c r="BE170" s="35"/>
      <c r="BF170" s="22"/>
      <c r="BG170" s="187"/>
      <c r="BH170" s="23"/>
      <c r="BI170" s="24"/>
      <c r="BJ170" s="194"/>
      <c r="BK170" s="194"/>
      <c r="BL170" s="194"/>
      <c r="BM170" s="25"/>
      <c r="BN170" s="24"/>
      <c r="BO170" s="194"/>
      <c r="BP170" s="194"/>
      <c r="BQ170" s="194"/>
      <c r="BR170" s="25"/>
      <c r="BS170" s="24"/>
      <c r="BT170" s="194"/>
      <c r="BU170" s="194"/>
      <c r="BV170" s="194"/>
      <c r="BW170" s="25"/>
      <c r="BX170" s="77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  <c r="IF170" s="182"/>
      <c r="IG170" s="182"/>
      <c r="IH170" s="182"/>
      <c r="II170" s="182"/>
      <c r="IJ170" s="182"/>
      <c r="IK170" s="182"/>
      <c r="IL170" s="182"/>
      <c r="IM170" s="182"/>
      <c r="IN170" s="182"/>
      <c r="IO170" s="182"/>
      <c r="IP170" s="182"/>
    </row>
    <row r="171" spans="1:250" ht="17.149999999999999" customHeight="1" x14ac:dyDescent="0.35">
      <c r="A171" s="30">
        <v>166</v>
      </c>
      <c r="B171" s="30">
        <v>142</v>
      </c>
      <c r="C171" s="30">
        <f>B171-A171</f>
        <v>-24</v>
      </c>
      <c r="D171" s="18" t="s">
        <v>972</v>
      </c>
      <c r="E171" s="2">
        <f t="shared" si="9"/>
        <v>5</v>
      </c>
      <c r="F171" s="239"/>
      <c r="G171" s="30">
        <f t="shared" si="10"/>
        <v>1</v>
      </c>
      <c r="H171" s="31"/>
      <c r="I171" s="191" t="s">
        <v>13</v>
      </c>
      <c r="J171" s="202" t="s">
        <v>13</v>
      </c>
      <c r="K171" s="197" t="s">
        <v>13</v>
      </c>
      <c r="L171" s="186" t="s">
        <v>13</v>
      </c>
      <c r="M171" s="197" t="s">
        <v>13</v>
      </c>
      <c r="N171" s="202" t="s">
        <v>13</v>
      </c>
      <c r="O171" s="197" t="s">
        <v>13</v>
      </c>
      <c r="P171" s="186" t="s">
        <v>13</v>
      </c>
      <c r="Q171" s="191" t="s">
        <v>13</v>
      </c>
      <c r="R171" s="186" t="s">
        <v>13</v>
      </c>
      <c r="S171" s="191" t="s">
        <v>13</v>
      </c>
      <c r="T171" s="186" t="s">
        <v>13</v>
      </c>
      <c r="U171" s="197" t="s">
        <v>13</v>
      </c>
      <c r="V171" s="186" t="s">
        <v>13</v>
      </c>
      <c r="W171" s="197" t="s">
        <v>13</v>
      </c>
      <c r="X171" s="202" t="s">
        <v>13</v>
      </c>
      <c r="Y171" s="191" t="s">
        <v>13</v>
      </c>
      <c r="Z171" s="202" t="s">
        <v>13</v>
      </c>
      <c r="AA171" s="197" t="s">
        <v>13</v>
      </c>
      <c r="AB171" s="186" t="s">
        <v>13</v>
      </c>
      <c r="AC171" s="191" t="s">
        <v>13</v>
      </c>
      <c r="AD171" s="202" t="s">
        <v>13</v>
      </c>
      <c r="AE171" s="191" t="s">
        <v>13</v>
      </c>
      <c r="AF171" s="186" t="s">
        <v>13</v>
      </c>
      <c r="AG171" s="191" t="s">
        <v>13</v>
      </c>
      <c r="AH171" s="186" t="s">
        <v>13</v>
      </c>
      <c r="AI171" s="191" t="s">
        <v>13</v>
      </c>
      <c r="AJ171" s="186" t="s">
        <v>13</v>
      </c>
      <c r="AK171" s="191" t="s">
        <v>13</v>
      </c>
      <c r="AL171" s="186" t="s">
        <v>13</v>
      </c>
      <c r="AM171" s="191" t="s">
        <v>13</v>
      </c>
      <c r="AN171" s="186" t="s">
        <v>13</v>
      </c>
      <c r="AO171" s="191" t="s">
        <v>13</v>
      </c>
      <c r="AP171" s="202" t="s">
        <v>13</v>
      </c>
      <c r="AQ171" s="94" t="s">
        <v>13</v>
      </c>
      <c r="AR171" s="186" t="s">
        <v>13</v>
      </c>
      <c r="AS171" s="94" t="s">
        <v>13</v>
      </c>
      <c r="AT171" s="186" t="s">
        <v>13</v>
      </c>
      <c r="AU171" s="191">
        <v>5</v>
      </c>
      <c r="AV171" s="186" t="s">
        <v>13</v>
      </c>
      <c r="AW171" s="79"/>
      <c r="AX171" s="35"/>
      <c r="AY171" s="37">
        <v>0</v>
      </c>
      <c r="AZ171" s="37">
        <v>0</v>
      </c>
      <c r="BA171" s="37">
        <v>0</v>
      </c>
      <c r="BB171" s="37">
        <v>0</v>
      </c>
      <c r="BC171" s="37">
        <v>0</v>
      </c>
      <c r="BD171" s="35"/>
      <c r="BE171" s="35"/>
      <c r="BF171" s="22"/>
      <c r="BG171" s="187"/>
      <c r="BH171" s="23"/>
      <c r="BI171" s="24"/>
      <c r="BJ171" s="194"/>
      <c r="BK171" s="194"/>
      <c r="BL171" s="194"/>
      <c r="BM171" s="25"/>
      <c r="BN171" s="24"/>
      <c r="BO171" s="194"/>
      <c r="BP171" s="194"/>
      <c r="BQ171" s="194"/>
      <c r="BR171" s="25"/>
      <c r="BS171" s="24"/>
      <c r="BT171" s="194"/>
      <c r="BU171" s="194"/>
      <c r="BV171" s="194"/>
      <c r="BW171" s="25"/>
      <c r="BX171" s="77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  <c r="IF171" s="182"/>
      <c r="IG171" s="182"/>
      <c r="IH171" s="182"/>
      <c r="II171" s="182"/>
      <c r="IJ171" s="182"/>
      <c r="IK171" s="182"/>
      <c r="IL171" s="182"/>
      <c r="IM171" s="182"/>
      <c r="IN171" s="182"/>
      <c r="IO171" s="182"/>
      <c r="IP171" s="182"/>
    </row>
    <row r="172" spans="1:250" ht="17.149999999999999" customHeight="1" x14ac:dyDescent="0.35">
      <c r="A172" s="30">
        <v>167</v>
      </c>
      <c r="B172" s="38"/>
      <c r="C172" s="38"/>
      <c r="D172" s="18" t="s">
        <v>2436</v>
      </c>
      <c r="E172" s="2">
        <f t="shared" si="9"/>
        <v>5</v>
      </c>
      <c r="F172" s="239"/>
      <c r="G172" s="30">
        <f t="shared" si="10"/>
        <v>1</v>
      </c>
      <c r="H172" s="31"/>
      <c r="I172" s="191" t="s">
        <v>13</v>
      </c>
      <c r="J172" s="202">
        <v>5</v>
      </c>
      <c r="K172" s="197" t="s">
        <v>13</v>
      </c>
      <c r="L172" s="186" t="s">
        <v>13</v>
      </c>
      <c r="M172" s="197" t="s">
        <v>13</v>
      </c>
      <c r="N172" s="202" t="s">
        <v>13</v>
      </c>
      <c r="O172" s="197" t="s">
        <v>13</v>
      </c>
      <c r="P172" s="186" t="s">
        <v>13</v>
      </c>
      <c r="Q172" s="191" t="s">
        <v>13</v>
      </c>
      <c r="R172" s="186" t="s">
        <v>13</v>
      </c>
      <c r="S172" s="191" t="s">
        <v>13</v>
      </c>
      <c r="T172" s="186" t="s">
        <v>13</v>
      </c>
      <c r="U172" s="197" t="s">
        <v>13</v>
      </c>
      <c r="V172" s="186" t="s">
        <v>13</v>
      </c>
      <c r="W172" s="197" t="s">
        <v>13</v>
      </c>
      <c r="X172" s="202" t="s">
        <v>13</v>
      </c>
      <c r="Y172" s="191" t="s">
        <v>13</v>
      </c>
      <c r="Z172" s="202" t="s">
        <v>13</v>
      </c>
      <c r="AA172" s="197" t="s">
        <v>13</v>
      </c>
      <c r="AB172" s="186" t="s">
        <v>13</v>
      </c>
      <c r="AC172" s="191" t="s">
        <v>13</v>
      </c>
      <c r="AD172" s="202" t="s">
        <v>13</v>
      </c>
      <c r="AE172" s="191" t="s">
        <v>13</v>
      </c>
      <c r="AF172" s="186" t="s">
        <v>13</v>
      </c>
      <c r="AG172" s="191" t="s">
        <v>13</v>
      </c>
      <c r="AH172" s="186" t="s">
        <v>13</v>
      </c>
      <c r="AI172" s="191" t="s">
        <v>13</v>
      </c>
      <c r="AJ172" s="186" t="s">
        <v>13</v>
      </c>
      <c r="AK172" s="191" t="s">
        <v>13</v>
      </c>
      <c r="AL172" s="186" t="s">
        <v>13</v>
      </c>
      <c r="AM172" s="191" t="s">
        <v>13</v>
      </c>
      <c r="AN172" s="186" t="s">
        <v>13</v>
      </c>
      <c r="AO172" s="191" t="s">
        <v>13</v>
      </c>
      <c r="AP172" s="202" t="s">
        <v>13</v>
      </c>
      <c r="AQ172" s="94" t="s">
        <v>13</v>
      </c>
      <c r="AR172" s="186" t="s">
        <v>13</v>
      </c>
      <c r="AS172" s="94" t="s">
        <v>13</v>
      </c>
      <c r="AT172" s="186" t="s">
        <v>13</v>
      </c>
      <c r="AU172" s="191" t="s">
        <v>13</v>
      </c>
      <c r="AV172" s="186" t="s">
        <v>13</v>
      </c>
      <c r="AW172" s="79"/>
      <c r="AX172" s="35"/>
      <c r="AY172" s="37">
        <v>0</v>
      </c>
      <c r="AZ172" s="37">
        <v>0</v>
      </c>
      <c r="BA172" s="37">
        <v>0</v>
      </c>
      <c r="BB172" s="37">
        <v>0</v>
      </c>
      <c r="BC172" s="37">
        <v>0</v>
      </c>
      <c r="BD172" s="35"/>
      <c r="BE172" s="35"/>
      <c r="BF172" s="22"/>
      <c r="BG172" s="187"/>
      <c r="BH172" s="23"/>
      <c r="BI172" s="24"/>
      <c r="BJ172" s="194"/>
      <c r="BK172" s="194"/>
      <c r="BL172" s="194"/>
      <c r="BM172" s="25"/>
      <c r="BN172" s="24"/>
      <c r="BO172" s="194"/>
      <c r="BP172" s="194"/>
      <c r="BQ172" s="194"/>
      <c r="BR172" s="25"/>
      <c r="BS172" s="24"/>
      <c r="BT172" s="194"/>
      <c r="BU172" s="194"/>
      <c r="BV172" s="194"/>
      <c r="BW172" s="25"/>
      <c r="BX172" s="77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  <c r="IF172" s="182"/>
      <c r="IG172" s="182"/>
      <c r="IH172" s="182"/>
      <c r="II172" s="182"/>
      <c r="IJ172" s="182"/>
      <c r="IK172" s="182"/>
      <c r="IL172" s="182"/>
      <c r="IM172" s="182"/>
      <c r="IN172" s="182"/>
      <c r="IO172" s="182"/>
      <c r="IP172" s="182"/>
    </row>
    <row r="173" spans="1:250" ht="17.149999999999999" customHeight="1" x14ac:dyDescent="0.35">
      <c r="A173" s="30">
        <v>168</v>
      </c>
      <c r="B173" s="38"/>
      <c r="C173" s="38"/>
      <c r="D173" s="18" t="s">
        <v>2573</v>
      </c>
      <c r="E173" s="2">
        <f t="shared" si="9"/>
        <v>5</v>
      </c>
      <c r="F173" s="239"/>
      <c r="G173" s="30">
        <f t="shared" si="10"/>
        <v>1</v>
      </c>
      <c r="H173" s="31"/>
      <c r="I173" s="191" t="s">
        <v>13</v>
      </c>
      <c r="J173" s="202" t="s">
        <v>13</v>
      </c>
      <c r="K173" s="197" t="s">
        <v>13</v>
      </c>
      <c r="L173" s="186" t="s">
        <v>13</v>
      </c>
      <c r="M173" s="197" t="s">
        <v>13</v>
      </c>
      <c r="N173" s="202" t="s">
        <v>13</v>
      </c>
      <c r="O173" s="197" t="s">
        <v>13</v>
      </c>
      <c r="P173" s="186" t="s">
        <v>13</v>
      </c>
      <c r="Q173" s="191" t="s">
        <v>13</v>
      </c>
      <c r="R173" s="186">
        <v>5</v>
      </c>
      <c r="S173" s="191" t="s">
        <v>13</v>
      </c>
      <c r="T173" s="186" t="s">
        <v>13</v>
      </c>
      <c r="U173" s="197" t="s">
        <v>13</v>
      </c>
      <c r="V173" s="186" t="s">
        <v>13</v>
      </c>
      <c r="W173" s="197" t="s">
        <v>13</v>
      </c>
      <c r="X173" s="202" t="s">
        <v>13</v>
      </c>
      <c r="Y173" s="191" t="s">
        <v>13</v>
      </c>
      <c r="Z173" s="202" t="s">
        <v>13</v>
      </c>
      <c r="AA173" s="197" t="s">
        <v>13</v>
      </c>
      <c r="AB173" s="186" t="s">
        <v>13</v>
      </c>
      <c r="AC173" s="191" t="s">
        <v>13</v>
      </c>
      <c r="AD173" s="202" t="s">
        <v>13</v>
      </c>
      <c r="AE173" s="191" t="s">
        <v>13</v>
      </c>
      <c r="AF173" s="186" t="s">
        <v>13</v>
      </c>
      <c r="AG173" s="191" t="s">
        <v>13</v>
      </c>
      <c r="AH173" s="186" t="s">
        <v>13</v>
      </c>
      <c r="AI173" s="191" t="s">
        <v>13</v>
      </c>
      <c r="AJ173" s="186" t="s">
        <v>13</v>
      </c>
      <c r="AK173" s="191" t="s">
        <v>13</v>
      </c>
      <c r="AL173" s="186" t="s">
        <v>13</v>
      </c>
      <c r="AM173" s="191" t="s">
        <v>13</v>
      </c>
      <c r="AN173" s="186" t="s">
        <v>13</v>
      </c>
      <c r="AO173" s="191" t="s">
        <v>13</v>
      </c>
      <c r="AP173" s="202" t="s">
        <v>13</v>
      </c>
      <c r="AQ173" s="94" t="s">
        <v>13</v>
      </c>
      <c r="AR173" s="186" t="s">
        <v>13</v>
      </c>
      <c r="AS173" s="94" t="s">
        <v>13</v>
      </c>
      <c r="AT173" s="186" t="s">
        <v>13</v>
      </c>
      <c r="AU173" s="191" t="s">
        <v>13</v>
      </c>
      <c r="AV173" s="186" t="s">
        <v>13</v>
      </c>
      <c r="AW173" s="79"/>
      <c r="AX173" s="35"/>
      <c r="AY173" s="37">
        <v>0</v>
      </c>
      <c r="AZ173" s="37">
        <v>0</v>
      </c>
      <c r="BA173" s="37">
        <v>0</v>
      </c>
      <c r="BB173" s="37">
        <v>0</v>
      </c>
      <c r="BC173" s="37">
        <v>0</v>
      </c>
      <c r="BD173" s="35"/>
      <c r="BE173" s="35"/>
      <c r="BF173" s="22"/>
      <c r="BG173" s="187"/>
      <c r="BH173" s="23"/>
      <c r="BI173" s="24"/>
      <c r="BJ173" s="194"/>
      <c r="BK173" s="194"/>
      <c r="BL173" s="194"/>
      <c r="BM173" s="25"/>
      <c r="BN173" s="24"/>
      <c r="BO173" s="194"/>
      <c r="BP173" s="194"/>
      <c r="BQ173" s="194"/>
      <c r="BR173" s="25"/>
      <c r="BS173" s="24"/>
      <c r="BT173" s="194"/>
      <c r="BU173" s="194"/>
      <c r="BV173" s="194"/>
      <c r="BW173" s="25"/>
      <c r="BX173" s="77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  <c r="IF173" s="182"/>
      <c r="IG173" s="182"/>
      <c r="IH173" s="182"/>
      <c r="II173" s="182"/>
      <c r="IJ173" s="182"/>
      <c r="IK173" s="182"/>
      <c r="IL173" s="182"/>
      <c r="IM173" s="182"/>
      <c r="IN173" s="182"/>
      <c r="IO173" s="182"/>
      <c r="IP173" s="182"/>
    </row>
    <row r="174" spans="1:250" ht="17.149999999999999" customHeight="1" x14ac:dyDescent="0.35">
      <c r="A174" s="30">
        <v>169</v>
      </c>
      <c r="B174" s="30">
        <v>143</v>
      </c>
      <c r="C174" s="30">
        <f t="shared" ref="C174:C205" si="13">B174-A174</f>
        <v>-26</v>
      </c>
      <c r="D174" s="18" t="s">
        <v>491</v>
      </c>
      <c r="E174" s="2">
        <f t="shared" si="9"/>
        <v>5</v>
      </c>
      <c r="F174" s="239"/>
      <c r="G174" s="30">
        <f t="shared" si="10"/>
        <v>2</v>
      </c>
      <c r="H174" s="31"/>
      <c r="I174" s="191" t="s">
        <v>13</v>
      </c>
      <c r="J174" s="202" t="s">
        <v>13</v>
      </c>
      <c r="K174" s="197" t="s">
        <v>13</v>
      </c>
      <c r="L174" s="186" t="s">
        <v>13</v>
      </c>
      <c r="M174" s="197" t="s">
        <v>13</v>
      </c>
      <c r="N174" s="202" t="s">
        <v>13</v>
      </c>
      <c r="O174" s="197" t="s">
        <v>13</v>
      </c>
      <c r="P174" s="186" t="s">
        <v>13</v>
      </c>
      <c r="Q174" s="191" t="s">
        <v>13</v>
      </c>
      <c r="R174" s="186" t="s">
        <v>13</v>
      </c>
      <c r="S174" s="191" t="s">
        <v>13</v>
      </c>
      <c r="T174" s="186" t="s">
        <v>13</v>
      </c>
      <c r="U174" s="197" t="s">
        <v>13</v>
      </c>
      <c r="V174" s="186" t="s">
        <v>13</v>
      </c>
      <c r="W174" s="197" t="s">
        <v>13</v>
      </c>
      <c r="X174" s="202" t="s">
        <v>13</v>
      </c>
      <c r="Y174" s="191" t="s">
        <v>13</v>
      </c>
      <c r="Z174" s="202" t="s">
        <v>13</v>
      </c>
      <c r="AA174" s="197" t="s">
        <v>13</v>
      </c>
      <c r="AB174" s="186" t="s">
        <v>13</v>
      </c>
      <c r="AC174" s="191" t="s">
        <v>13</v>
      </c>
      <c r="AD174" s="202" t="s">
        <v>13</v>
      </c>
      <c r="AE174" s="191" t="s">
        <v>13</v>
      </c>
      <c r="AF174" s="186" t="s">
        <v>13</v>
      </c>
      <c r="AG174" s="191" t="s">
        <v>13</v>
      </c>
      <c r="AH174" s="186" t="s">
        <v>13</v>
      </c>
      <c r="AI174" s="191" t="s">
        <v>13</v>
      </c>
      <c r="AJ174" s="186" t="s">
        <v>13</v>
      </c>
      <c r="AK174" s="191">
        <v>1</v>
      </c>
      <c r="AL174" s="186" t="s">
        <v>13</v>
      </c>
      <c r="AM174" s="191" t="s">
        <v>13</v>
      </c>
      <c r="AN174" s="186" t="s">
        <v>13</v>
      </c>
      <c r="AO174" s="191" t="s">
        <v>13</v>
      </c>
      <c r="AP174" s="202" t="s">
        <v>13</v>
      </c>
      <c r="AQ174" s="94" t="s">
        <v>13</v>
      </c>
      <c r="AR174" s="186" t="s">
        <v>13</v>
      </c>
      <c r="AS174" s="94" t="s">
        <v>13</v>
      </c>
      <c r="AT174" s="186">
        <v>4</v>
      </c>
      <c r="AU174" s="191" t="s">
        <v>13</v>
      </c>
      <c r="AV174" s="186" t="s">
        <v>13</v>
      </c>
      <c r="AW174" s="79"/>
      <c r="AX174" s="35"/>
      <c r="AY174" s="37">
        <v>0</v>
      </c>
      <c r="AZ174" s="37">
        <v>0</v>
      </c>
      <c r="BA174" s="37">
        <v>0</v>
      </c>
      <c r="BB174" s="37">
        <v>0</v>
      </c>
      <c r="BC174" s="37">
        <v>0</v>
      </c>
      <c r="BD174" s="35"/>
      <c r="BE174" s="35"/>
      <c r="BF174" s="22"/>
      <c r="BG174" s="187"/>
      <c r="BH174" s="23"/>
      <c r="BI174" s="24"/>
      <c r="BJ174" s="194"/>
      <c r="BK174" s="194"/>
      <c r="BL174" s="194"/>
      <c r="BM174" s="25"/>
      <c r="BN174" s="24"/>
      <c r="BO174" s="194"/>
      <c r="BP174" s="194"/>
      <c r="BQ174" s="194"/>
      <c r="BR174" s="25"/>
      <c r="BS174" s="24"/>
      <c r="BT174" s="194"/>
      <c r="BU174" s="194"/>
      <c r="BV174" s="194"/>
      <c r="BW174" s="25"/>
      <c r="BX174" s="77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  <c r="IF174" s="182"/>
      <c r="IG174" s="182"/>
      <c r="IH174" s="182"/>
      <c r="II174" s="182"/>
      <c r="IJ174" s="182"/>
      <c r="IK174" s="182"/>
      <c r="IL174" s="182"/>
      <c r="IM174" s="182"/>
      <c r="IN174" s="182"/>
      <c r="IO174" s="182"/>
      <c r="IP174" s="182"/>
    </row>
    <row r="175" spans="1:250" ht="17.149999999999999" customHeight="1" x14ac:dyDescent="0.35">
      <c r="A175" s="30">
        <v>170</v>
      </c>
      <c r="B175" s="30">
        <v>183</v>
      </c>
      <c r="C175" s="30">
        <f t="shared" si="13"/>
        <v>13</v>
      </c>
      <c r="D175" s="18" t="s">
        <v>1509</v>
      </c>
      <c r="E175" s="2">
        <f t="shared" si="9"/>
        <v>5</v>
      </c>
      <c r="F175" s="239"/>
      <c r="G175" s="30">
        <f t="shared" si="10"/>
        <v>2</v>
      </c>
      <c r="H175" s="31"/>
      <c r="I175" s="191" t="s">
        <v>13</v>
      </c>
      <c r="J175" s="202" t="s">
        <v>13</v>
      </c>
      <c r="K175" s="197" t="s">
        <v>13</v>
      </c>
      <c r="L175" s="186" t="s">
        <v>13</v>
      </c>
      <c r="M175" s="197">
        <v>3</v>
      </c>
      <c r="N175" s="202" t="s">
        <v>13</v>
      </c>
      <c r="O175" s="197" t="s">
        <v>13</v>
      </c>
      <c r="P175" s="186" t="s">
        <v>13</v>
      </c>
      <c r="Q175" s="191" t="s">
        <v>13</v>
      </c>
      <c r="R175" s="186" t="s">
        <v>13</v>
      </c>
      <c r="S175" s="191" t="s">
        <v>13</v>
      </c>
      <c r="T175" s="186" t="s">
        <v>13</v>
      </c>
      <c r="U175" s="197" t="s">
        <v>13</v>
      </c>
      <c r="V175" s="186" t="s">
        <v>13</v>
      </c>
      <c r="W175" s="197" t="s">
        <v>13</v>
      </c>
      <c r="X175" s="202" t="s">
        <v>13</v>
      </c>
      <c r="Y175" s="191" t="s">
        <v>13</v>
      </c>
      <c r="Z175" s="202" t="s">
        <v>13</v>
      </c>
      <c r="AA175" s="197" t="s">
        <v>13</v>
      </c>
      <c r="AB175" s="186" t="s">
        <v>13</v>
      </c>
      <c r="AC175" s="191" t="s">
        <v>13</v>
      </c>
      <c r="AD175" s="202" t="s">
        <v>13</v>
      </c>
      <c r="AE175" s="191" t="s">
        <v>13</v>
      </c>
      <c r="AF175" s="186" t="s">
        <v>13</v>
      </c>
      <c r="AG175" s="191" t="s">
        <v>13</v>
      </c>
      <c r="AH175" s="186" t="s">
        <v>13</v>
      </c>
      <c r="AI175" s="191" t="s">
        <v>13</v>
      </c>
      <c r="AJ175" s="186">
        <v>2</v>
      </c>
      <c r="AK175" s="191" t="s">
        <v>13</v>
      </c>
      <c r="AL175" s="186" t="s">
        <v>13</v>
      </c>
      <c r="AM175" s="191" t="s">
        <v>13</v>
      </c>
      <c r="AN175" s="186" t="s">
        <v>13</v>
      </c>
      <c r="AO175" s="191" t="s">
        <v>13</v>
      </c>
      <c r="AP175" s="202" t="s">
        <v>13</v>
      </c>
      <c r="AQ175" s="94" t="s">
        <v>13</v>
      </c>
      <c r="AR175" s="186" t="s">
        <v>13</v>
      </c>
      <c r="AS175" s="94" t="s">
        <v>13</v>
      </c>
      <c r="AT175" s="186" t="s">
        <v>13</v>
      </c>
      <c r="AU175" s="191" t="s">
        <v>13</v>
      </c>
      <c r="AV175" s="186" t="s">
        <v>13</v>
      </c>
      <c r="AW175" s="79"/>
      <c r="AX175" s="35"/>
      <c r="AY175" s="37">
        <v>0</v>
      </c>
      <c r="AZ175" s="37">
        <v>0</v>
      </c>
      <c r="BA175" s="37">
        <v>0</v>
      </c>
      <c r="BB175" s="37">
        <v>0</v>
      </c>
      <c r="BC175" s="37">
        <v>0</v>
      </c>
      <c r="BD175" s="35"/>
      <c r="BE175" s="35"/>
      <c r="BF175" s="22"/>
      <c r="BG175" s="187"/>
      <c r="BH175" s="23"/>
      <c r="BI175" s="24"/>
      <c r="BJ175" s="194"/>
      <c r="BK175" s="194"/>
      <c r="BL175" s="194"/>
      <c r="BM175" s="25"/>
      <c r="BN175" s="24"/>
      <c r="BO175" s="194"/>
      <c r="BP175" s="194"/>
      <c r="BQ175" s="194"/>
      <c r="BR175" s="25"/>
      <c r="BS175" s="24"/>
      <c r="BT175" s="194"/>
      <c r="BU175" s="194"/>
      <c r="BV175" s="194"/>
      <c r="BW175" s="25"/>
      <c r="BX175" s="77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  <c r="IG175" s="182"/>
      <c r="IH175" s="182"/>
      <c r="II175" s="182"/>
      <c r="IJ175" s="182"/>
      <c r="IK175" s="182"/>
      <c r="IL175" s="182"/>
      <c r="IM175" s="182"/>
      <c r="IN175" s="182"/>
      <c r="IO175" s="182"/>
      <c r="IP175" s="182"/>
    </row>
    <row r="176" spans="1:250" ht="17.149999999999999" customHeight="1" x14ac:dyDescent="0.35">
      <c r="A176" s="30">
        <v>171</v>
      </c>
      <c r="B176" s="30">
        <v>145</v>
      </c>
      <c r="C176" s="30">
        <f t="shared" si="13"/>
        <v>-26</v>
      </c>
      <c r="D176" s="18" t="s">
        <v>363</v>
      </c>
      <c r="E176" s="2">
        <f t="shared" si="9"/>
        <v>4</v>
      </c>
      <c r="F176" s="238"/>
      <c r="G176" s="30">
        <f t="shared" si="10"/>
        <v>1</v>
      </c>
      <c r="H176" s="31"/>
      <c r="I176" s="191" t="s">
        <v>13</v>
      </c>
      <c r="J176" s="202" t="s">
        <v>13</v>
      </c>
      <c r="K176" s="197" t="s">
        <v>13</v>
      </c>
      <c r="L176" s="186" t="s">
        <v>13</v>
      </c>
      <c r="M176" s="197" t="s">
        <v>13</v>
      </c>
      <c r="N176" s="202" t="s">
        <v>13</v>
      </c>
      <c r="O176" s="197" t="s">
        <v>13</v>
      </c>
      <c r="P176" s="186" t="s">
        <v>13</v>
      </c>
      <c r="Q176" s="191" t="s">
        <v>13</v>
      </c>
      <c r="R176" s="186" t="s">
        <v>13</v>
      </c>
      <c r="S176" s="191" t="s">
        <v>13</v>
      </c>
      <c r="T176" s="186" t="s">
        <v>13</v>
      </c>
      <c r="U176" s="197" t="s">
        <v>13</v>
      </c>
      <c r="V176" s="186" t="s">
        <v>13</v>
      </c>
      <c r="W176" s="197" t="s">
        <v>13</v>
      </c>
      <c r="X176" s="202" t="s">
        <v>13</v>
      </c>
      <c r="Y176" s="191" t="s">
        <v>13</v>
      </c>
      <c r="Z176" s="202" t="s">
        <v>13</v>
      </c>
      <c r="AA176" s="197" t="s">
        <v>13</v>
      </c>
      <c r="AB176" s="186" t="s">
        <v>13</v>
      </c>
      <c r="AC176" s="191" t="s">
        <v>13</v>
      </c>
      <c r="AD176" s="202" t="s">
        <v>13</v>
      </c>
      <c r="AE176" s="191" t="s">
        <v>13</v>
      </c>
      <c r="AF176" s="186" t="s">
        <v>13</v>
      </c>
      <c r="AG176" s="191" t="s">
        <v>13</v>
      </c>
      <c r="AH176" s="186" t="s">
        <v>13</v>
      </c>
      <c r="AI176" s="191" t="s">
        <v>13</v>
      </c>
      <c r="AJ176" s="186" t="s">
        <v>13</v>
      </c>
      <c r="AK176" s="191" t="s">
        <v>13</v>
      </c>
      <c r="AL176" s="186" t="s">
        <v>13</v>
      </c>
      <c r="AM176" s="191" t="s">
        <v>13</v>
      </c>
      <c r="AN176" s="186" t="s">
        <v>13</v>
      </c>
      <c r="AO176" s="191" t="s">
        <v>13</v>
      </c>
      <c r="AP176" s="202" t="s">
        <v>13</v>
      </c>
      <c r="AQ176" s="94" t="s">
        <v>13</v>
      </c>
      <c r="AR176" s="186">
        <v>4</v>
      </c>
      <c r="AS176" s="94" t="s">
        <v>13</v>
      </c>
      <c r="AT176" s="186" t="s">
        <v>13</v>
      </c>
      <c r="AU176" s="191" t="s">
        <v>13</v>
      </c>
      <c r="AV176" s="186" t="s">
        <v>13</v>
      </c>
      <c r="AW176" s="79"/>
      <c r="AX176" s="35"/>
      <c r="AY176" s="37">
        <v>0</v>
      </c>
      <c r="AZ176" s="37">
        <v>0</v>
      </c>
      <c r="BA176" s="37">
        <v>0</v>
      </c>
      <c r="BB176" s="37">
        <v>0</v>
      </c>
      <c r="BC176" s="37">
        <v>0</v>
      </c>
      <c r="BD176" s="35"/>
      <c r="BE176" s="35"/>
      <c r="BF176" s="22"/>
      <c r="BG176" s="187"/>
      <c r="BH176" s="23"/>
      <c r="BI176" s="24"/>
      <c r="BJ176" s="194"/>
      <c r="BK176" s="194"/>
      <c r="BL176" s="194"/>
      <c r="BM176" s="25"/>
      <c r="BN176" s="24"/>
      <c r="BO176" s="194"/>
      <c r="BP176" s="194"/>
      <c r="BQ176" s="194"/>
      <c r="BR176" s="25"/>
      <c r="BS176" s="24"/>
      <c r="BT176" s="194"/>
      <c r="BU176" s="194"/>
      <c r="BV176" s="194"/>
      <c r="BW176" s="25"/>
      <c r="BX176" s="77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  <c r="IF176" s="182"/>
      <c r="IG176" s="182"/>
      <c r="IH176" s="182"/>
      <c r="II176" s="182"/>
      <c r="IJ176" s="182"/>
      <c r="IK176" s="182"/>
      <c r="IL176" s="182"/>
      <c r="IM176" s="182"/>
      <c r="IN176" s="182"/>
      <c r="IO176" s="182"/>
      <c r="IP176" s="182"/>
    </row>
    <row r="177" spans="1:250" ht="17.149999999999999" customHeight="1" x14ac:dyDescent="0.35">
      <c r="A177" s="30">
        <v>172</v>
      </c>
      <c r="B177" s="30">
        <v>146</v>
      </c>
      <c r="C177" s="30">
        <f t="shared" si="13"/>
        <v>-26</v>
      </c>
      <c r="D177" s="18" t="s">
        <v>373</v>
      </c>
      <c r="E177" s="2">
        <f t="shared" si="9"/>
        <v>4</v>
      </c>
      <c r="F177" s="239"/>
      <c r="G177" s="30">
        <f t="shared" si="10"/>
        <v>1</v>
      </c>
      <c r="H177" s="31"/>
      <c r="I177" s="191" t="s">
        <v>13</v>
      </c>
      <c r="J177" s="202" t="s">
        <v>13</v>
      </c>
      <c r="K177" s="197" t="s">
        <v>13</v>
      </c>
      <c r="L177" s="186" t="s">
        <v>13</v>
      </c>
      <c r="M177" s="197" t="s">
        <v>13</v>
      </c>
      <c r="N177" s="202" t="s">
        <v>13</v>
      </c>
      <c r="O177" s="197" t="s">
        <v>13</v>
      </c>
      <c r="P177" s="186" t="s">
        <v>13</v>
      </c>
      <c r="Q177" s="191" t="s">
        <v>13</v>
      </c>
      <c r="R177" s="186" t="s">
        <v>13</v>
      </c>
      <c r="S177" s="191" t="s">
        <v>13</v>
      </c>
      <c r="T177" s="186" t="s">
        <v>13</v>
      </c>
      <c r="U177" s="197" t="s">
        <v>13</v>
      </c>
      <c r="V177" s="186" t="s">
        <v>13</v>
      </c>
      <c r="W177" s="197" t="s">
        <v>13</v>
      </c>
      <c r="X177" s="202" t="s">
        <v>13</v>
      </c>
      <c r="Y177" s="191" t="s">
        <v>13</v>
      </c>
      <c r="Z177" s="202" t="s">
        <v>13</v>
      </c>
      <c r="AA177" s="197" t="s">
        <v>13</v>
      </c>
      <c r="AB177" s="186" t="s">
        <v>13</v>
      </c>
      <c r="AC177" s="191" t="s">
        <v>13</v>
      </c>
      <c r="AD177" s="202" t="s">
        <v>13</v>
      </c>
      <c r="AE177" s="191" t="s">
        <v>13</v>
      </c>
      <c r="AF177" s="186" t="s">
        <v>13</v>
      </c>
      <c r="AG177" s="191" t="s">
        <v>13</v>
      </c>
      <c r="AH177" s="186" t="s">
        <v>13</v>
      </c>
      <c r="AI177" s="191" t="s">
        <v>13</v>
      </c>
      <c r="AJ177" s="186" t="s">
        <v>13</v>
      </c>
      <c r="AK177" s="191">
        <v>4</v>
      </c>
      <c r="AL177" s="186" t="s">
        <v>13</v>
      </c>
      <c r="AM177" s="191" t="s">
        <v>13</v>
      </c>
      <c r="AN177" s="186" t="s">
        <v>13</v>
      </c>
      <c r="AO177" s="191" t="s">
        <v>13</v>
      </c>
      <c r="AP177" s="202" t="s">
        <v>13</v>
      </c>
      <c r="AQ177" s="94" t="s">
        <v>13</v>
      </c>
      <c r="AR177" s="186" t="s">
        <v>13</v>
      </c>
      <c r="AS177" s="94" t="s">
        <v>13</v>
      </c>
      <c r="AT177" s="186" t="s">
        <v>13</v>
      </c>
      <c r="AU177" s="191" t="s">
        <v>13</v>
      </c>
      <c r="AV177" s="186" t="s">
        <v>13</v>
      </c>
      <c r="AW177" s="79"/>
      <c r="AX177" s="35"/>
      <c r="AY177" s="37">
        <v>0</v>
      </c>
      <c r="AZ177" s="37">
        <v>0</v>
      </c>
      <c r="BA177" s="37">
        <v>0</v>
      </c>
      <c r="BB177" s="37">
        <v>0</v>
      </c>
      <c r="BC177" s="37">
        <v>0</v>
      </c>
      <c r="BD177" s="35"/>
      <c r="BE177" s="35"/>
      <c r="BF177" s="22"/>
      <c r="BG177" s="187"/>
      <c r="BH177" s="23"/>
      <c r="BI177" s="24"/>
      <c r="BJ177" s="194"/>
      <c r="BK177" s="194"/>
      <c r="BL177" s="194"/>
      <c r="BM177" s="25"/>
      <c r="BN177" s="24"/>
      <c r="BO177" s="194"/>
      <c r="BP177" s="194"/>
      <c r="BQ177" s="194"/>
      <c r="BR177" s="25"/>
      <c r="BS177" s="24"/>
      <c r="BT177" s="194"/>
      <c r="BU177" s="194"/>
      <c r="BV177" s="194"/>
      <c r="BW177" s="25"/>
      <c r="BX177" s="77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  <c r="IF177" s="182"/>
      <c r="IG177" s="182"/>
      <c r="IH177" s="182"/>
      <c r="II177" s="182"/>
      <c r="IJ177" s="182"/>
      <c r="IK177" s="182"/>
      <c r="IL177" s="182"/>
      <c r="IM177" s="182"/>
      <c r="IN177" s="182"/>
      <c r="IO177" s="182"/>
      <c r="IP177" s="182"/>
    </row>
    <row r="178" spans="1:250" ht="17.149999999999999" customHeight="1" x14ac:dyDescent="0.35">
      <c r="A178" s="30">
        <v>173</v>
      </c>
      <c r="B178" s="30">
        <v>148</v>
      </c>
      <c r="C178" s="30">
        <f t="shared" si="13"/>
        <v>-25</v>
      </c>
      <c r="D178" s="18" t="s">
        <v>961</v>
      </c>
      <c r="E178" s="2">
        <f t="shared" si="9"/>
        <v>4</v>
      </c>
      <c r="F178" s="239"/>
      <c r="G178" s="30">
        <f t="shared" si="10"/>
        <v>1</v>
      </c>
      <c r="H178" s="31"/>
      <c r="I178" s="191" t="s">
        <v>13</v>
      </c>
      <c r="J178" s="202" t="s">
        <v>13</v>
      </c>
      <c r="K178" s="197" t="s">
        <v>13</v>
      </c>
      <c r="L178" s="186" t="s">
        <v>13</v>
      </c>
      <c r="M178" s="197" t="s">
        <v>13</v>
      </c>
      <c r="N178" s="202" t="s">
        <v>13</v>
      </c>
      <c r="O178" s="197" t="s">
        <v>13</v>
      </c>
      <c r="P178" s="186" t="s">
        <v>13</v>
      </c>
      <c r="Q178" s="191" t="s">
        <v>13</v>
      </c>
      <c r="R178" s="186" t="s">
        <v>13</v>
      </c>
      <c r="S178" s="191" t="s">
        <v>13</v>
      </c>
      <c r="T178" s="186" t="s">
        <v>13</v>
      </c>
      <c r="U178" s="197" t="s">
        <v>13</v>
      </c>
      <c r="V178" s="186" t="s">
        <v>13</v>
      </c>
      <c r="W178" s="197" t="s">
        <v>13</v>
      </c>
      <c r="X178" s="202" t="s">
        <v>13</v>
      </c>
      <c r="Y178" s="191" t="s">
        <v>13</v>
      </c>
      <c r="Z178" s="202" t="s">
        <v>13</v>
      </c>
      <c r="AA178" s="197" t="s">
        <v>13</v>
      </c>
      <c r="AB178" s="186" t="s">
        <v>13</v>
      </c>
      <c r="AC178" s="191" t="s">
        <v>13</v>
      </c>
      <c r="AD178" s="202" t="s">
        <v>13</v>
      </c>
      <c r="AE178" s="191" t="s">
        <v>13</v>
      </c>
      <c r="AF178" s="186" t="s">
        <v>13</v>
      </c>
      <c r="AG178" s="191" t="s">
        <v>13</v>
      </c>
      <c r="AH178" s="186" t="s">
        <v>13</v>
      </c>
      <c r="AI178" s="191" t="s">
        <v>13</v>
      </c>
      <c r="AJ178" s="186" t="s">
        <v>13</v>
      </c>
      <c r="AK178" s="191" t="s">
        <v>13</v>
      </c>
      <c r="AL178" s="186" t="s">
        <v>13</v>
      </c>
      <c r="AM178" s="191" t="s">
        <v>13</v>
      </c>
      <c r="AN178" s="186" t="s">
        <v>13</v>
      </c>
      <c r="AO178" s="191" t="s">
        <v>13</v>
      </c>
      <c r="AP178" s="202" t="s">
        <v>13</v>
      </c>
      <c r="AQ178" s="94" t="s">
        <v>13</v>
      </c>
      <c r="AR178" s="186" t="s">
        <v>13</v>
      </c>
      <c r="AS178" s="94" t="s">
        <v>13</v>
      </c>
      <c r="AT178" s="186" t="s">
        <v>13</v>
      </c>
      <c r="AU178" s="191" t="s">
        <v>13</v>
      </c>
      <c r="AV178" s="186">
        <v>4</v>
      </c>
      <c r="AW178" s="79"/>
      <c r="AX178" s="35"/>
      <c r="AY178" s="37">
        <v>0</v>
      </c>
      <c r="AZ178" s="37">
        <v>0</v>
      </c>
      <c r="BA178" s="37">
        <v>0</v>
      </c>
      <c r="BB178" s="37">
        <v>0</v>
      </c>
      <c r="BC178" s="37">
        <v>0</v>
      </c>
      <c r="BD178" s="35"/>
      <c r="BE178" s="35"/>
      <c r="BF178" s="22"/>
      <c r="BG178" s="187"/>
      <c r="BH178" s="23"/>
      <c r="BI178" s="24"/>
      <c r="BJ178" s="194"/>
      <c r="BK178" s="194"/>
      <c r="BL178" s="194"/>
      <c r="BM178" s="25"/>
      <c r="BN178" s="24"/>
      <c r="BO178" s="194"/>
      <c r="BP178" s="194"/>
      <c r="BQ178" s="194"/>
      <c r="BR178" s="25"/>
      <c r="BS178" s="24"/>
      <c r="BT178" s="194"/>
      <c r="BU178" s="194"/>
      <c r="BV178" s="194"/>
      <c r="BW178" s="25"/>
      <c r="BX178" s="77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  <c r="IG178" s="182"/>
      <c r="IH178" s="182"/>
      <c r="II178" s="182"/>
      <c r="IJ178" s="182"/>
      <c r="IK178" s="182"/>
      <c r="IL178" s="182"/>
      <c r="IM178" s="182"/>
      <c r="IN178" s="182"/>
      <c r="IO178" s="182"/>
      <c r="IP178" s="182"/>
    </row>
    <row r="179" spans="1:250" ht="17.149999999999999" customHeight="1" x14ac:dyDescent="0.35">
      <c r="A179" s="30">
        <v>174</v>
      </c>
      <c r="B179" s="30">
        <v>149</v>
      </c>
      <c r="C179" s="30">
        <f t="shared" si="13"/>
        <v>-25</v>
      </c>
      <c r="D179" s="18" t="s">
        <v>1304</v>
      </c>
      <c r="E179" s="2">
        <f t="shared" si="9"/>
        <v>4</v>
      </c>
      <c r="F179" s="239"/>
      <c r="G179" s="30">
        <f t="shared" si="10"/>
        <v>1</v>
      </c>
      <c r="H179" s="31"/>
      <c r="I179" s="191" t="s">
        <v>13</v>
      </c>
      <c r="J179" s="202" t="s">
        <v>13</v>
      </c>
      <c r="K179" s="197" t="s">
        <v>13</v>
      </c>
      <c r="L179" s="186" t="s">
        <v>13</v>
      </c>
      <c r="M179" s="197" t="s">
        <v>13</v>
      </c>
      <c r="N179" s="202" t="s">
        <v>13</v>
      </c>
      <c r="O179" s="197" t="s">
        <v>13</v>
      </c>
      <c r="P179" s="186" t="s">
        <v>13</v>
      </c>
      <c r="Q179" s="191" t="s">
        <v>13</v>
      </c>
      <c r="R179" s="186" t="s">
        <v>13</v>
      </c>
      <c r="S179" s="191" t="s">
        <v>13</v>
      </c>
      <c r="T179" s="186" t="s">
        <v>13</v>
      </c>
      <c r="U179" s="197" t="s">
        <v>13</v>
      </c>
      <c r="V179" s="186" t="s">
        <v>13</v>
      </c>
      <c r="W179" s="197" t="s">
        <v>13</v>
      </c>
      <c r="X179" s="202" t="s">
        <v>13</v>
      </c>
      <c r="Y179" s="191" t="s">
        <v>13</v>
      </c>
      <c r="Z179" s="202" t="s">
        <v>13</v>
      </c>
      <c r="AA179" s="197" t="s">
        <v>13</v>
      </c>
      <c r="AB179" s="186" t="s">
        <v>13</v>
      </c>
      <c r="AC179" s="191" t="s">
        <v>13</v>
      </c>
      <c r="AD179" s="202" t="s">
        <v>13</v>
      </c>
      <c r="AE179" s="191" t="s">
        <v>13</v>
      </c>
      <c r="AF179" s="186">
        <v>4</v>
      </c>
      <c r="AG179" s="191" t="s">
        <v>13</v>
      </c>
      <c r="AH179" s="186" t="s">
        <v>13</v>
      </c>
      <c r="AI179" s="191" t="s">
        <v>13</v>
      </c>
      <c r="AJ179" s="186" t="s">
        <v>13</v>
      </c>
      <c r="AK179" s="191" t="s">
        <v>13</v>
      </c>
      <c r="AL179" s="186" t="s">
        <v>13</v>
      </c>
      <c r="AM179" s="191" t="s">
        <v>13</v>
      </c>
      <c r="AN179" s="186" t="s">
        <v>13</v>
      </c>
      <c r="AO179" s="191" t="s">
        <v>13</v>
      </c>
      <c r="AP179" s="202" t="s">
        <v>13</v>
      </c>
      <c r="AQ179" s="94" t="s">
        <v>13</v>
      </c>
      <c r="AR179" s="186" t="s">
        <v>13</v>
      </c>
      <c r="AS179" s="94" t="s">
        <v>13</v>
      </c>
      <c r="AT179" s="186" t="s">
        <v>13</v>
      </c>
      <c r="AU179" s="191" t="s">
        <v>13</v>
      </c>
      <c r="AV179" s="186" t="s">
        <v>13</v>
      </c>
      <c r="AW179" s="79"/>
      <c r="AX179" s="35"/>
      <c r="AY179" s="37">
        <v>0</v>
      </c>
      <c r="AZ179" s="37">
        <v>0</v>
      </c>
      <c r="BA179" s="37">
        <v>0</v>
      </c>
      <c r="BB179" s="37">
        <v>0</v>
      </c>
      <c r="BC179" s="37">
        <v>0</v>
      </c>
      <c r="BD179" s="35"/>
      <c r="BE179" s="35"/>
      <c r="BF179" s="22"/>
      <c r="BG179" s="187"/>
      <c r="BH179" s="23"/>
      <c r="BI179" s="24"/>
      <c r="BJ179" s="194"/>
      <c r="BK179" s="194"/>
      <c r="BL179" s="194"/>
      <c r="BM179" s="25"/>
      <c r="BN179" s="24"/>
      <c r="BO179" s="194"/>
      <c r="BP179" s="194"/>
      <c r="BQ179" s="194"/>
      <c r="BR179" s="25"/>
      <c r="BS179" s="24"/>
      <c r="BT179" s="194"/>
      <c r="BU179" s="194"/>
      <c r="BV179" s="194"/>
      <c r="BW179" s="25"/>
      <c r="BX179" s="77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  <c r="IG179" s="182"/>
      <c r="IH179" s="182"/>
      <c r="II179" s="182"/>
      <c r="IJ179" s="182"/>
      <c r="IK179" s="182"/>
      <c r="IL179" s="182"/>
      <c r="IM179" s="182"/>
      <c r="IN179" s="182"/>
      <c r="IO179" s="182"/>
      <c r="IP179" s="182"/>
    </row>
    <row r="180" spans="1:250" ht="17.149999999999999" customHeight="1" x14ac:dyDescent="0.35">
      <c r="A180" s="30">
        <v>175</v>
      </c>
      <c r="B180" s="30">
        <v>150</v>
      </c>
      <c r="C180" s="30">
        <f t="shared" si="13"/>
        <v>-25</v>
      </c>
      <c r="D180" s="18" t="s">
        <v>1389</v>
      </c>
      <c r="E180" s="2">
        <f t="shared" si="9"/>
        <v>4</v>
      </c>
      <c r="F180" s="239"/>
      <c r="G180" s="30">
        <f t="shared" si="10"/>
        <v>1</v>
      </c>
      <c r="H180" s="31"/>
      <c r="I180" s="191" t="s">
        <v>13</v>
      </c>
      <c r="J180" s="202" t="s">
        <v>13</v>
      </c>
      <c r="K180" s="197" t="s">
        <v>13</v>
      </c>
      <c r="L180" s="186" t="s">
        <v>13</v>
      </c>
      <c r="M180" s="197" t="s">
        <v>13</v>
      </c>
      <c r="N180" s="202" t="s">
        <v>13</v>
      </c>
      <c r="O180" s="197" t="s">
        <v>13</v>
      </c>
      <c r="P180" s="186" t="s">
        <v>13</v>
      </c>
      <c r="Q180" s="191" t="s">
        <v>13</v>
      </c>
      <c r="R180" s="186" t="s">
        <v>13</v>
      </c>
      <c r="S180" s="191" t="s">
        <v>13</v>
      </c>
      <c r="T180" s="186" t="s">
        <v>13</v>
      </c>
      <c r="U180" s="197" t="s">
        <v>13</v>
      </c>
      <c r="V180" s="186" t="s">
        <v>13</v>
      </c>
      <c r="W180" s="197" t="s">
        <v>13</v>
      </c>
      <c r="X180" s="202" t="s">
        <v>13</v>
      </c>
      <c r="Y180" s="191" t="s">
        <v>13</v>
      </c>
      <c r="Z180" s="202" t="s">
        <v>13</v>
      </c>
      <c r="AA180" s="197" t="s">
        <v>13</v>
      </c>
      <c r="AB180" s="186" t="s">
        <v>13</v>
      </c>
      <c r="AC180" s="191" t="s">
        <v>13</v>
      </c>
      <c r="AD180" s="202" t="s">
        <v>13</v>
      </c>
      <c r="AE180" s="191" t="s">
        <v>13</v>
      </c>
      <c r="AF180" s="186" t="s">
        <v>13</v>
      </c>
      <c r="AG180" s="191" t="s">
        <v>13</v>
      </c>
      <c r="AH180" s="186" t="s">
        <v>13</v>
      </c>
      <c r="AI180" s="191" t="s">
        <v>13</v>
      </c>
      <c r="AJ180" s="186" t="s">
        <v>13</v>
      </c>
      <c r="AK180" s="191" t="s">
        <v>13</v>
      </c>
      <c r="AL180" s="186" t="s">
        <v>13</v>
      </c>
      <c r="AM180" s="191" t="s">
        <v>13</v>
      </c>
      <c r="AN180" s="186">
        <v>4</v>
      </c>
      <c r="AO180" s="191" t="s">
        <v>13</v>
      </c>
      <c r="AP180" s="202" t="s">
        <v>13</v>
      </c>
      <c r="AQ180" s="94" t="s">
        <v>13</v>
      </c>
      <c r="AR180" s="186" t="s">
        <v>13</v>
      </c>
      <c r="AS180" s="94" t="s">
        <v>13</v>
      </c>
      <c r="AT180" s="186" t="s">
        <v>13</v>
      </c>
      <c r="AU180" s="191" t="s">
        <v>13</v>
      </c>
      <c r="AV180" s="186" t="s">
        <v>13</v>
      </c>
      <c r="AW180" s="79"/>
      <c r="AX180" s="35"/>
      <c r="AY180" s="37">
        <v>0</v>
      </c>
      <c r="AZ180" s="37">
        <v>0</v>
      </c>
      <c r="BA180" s="37">
        <v>0</v>
      </c>
      <c r="BB180" s="37">
        <v>0</v>
      </c>
      <c r="BC180" s="37">
        <v>0</v>
      </c>
      <c r="BD180" s="35"/>
      <c r="BE180" s="35"/>
      <c r="BF180" s="22"/>
      <c r="BG180" s="187"/>
      <c r="BH180" s="23"/>
      <c r="BI180" s="24"/>
      <c r="BJ180" s="194"/>
      <c r="BK180" s="194"/>
      <c r="BL180" s="194"/>
      <c r="BM180" s="25"/>
      <c r="BN180" s="24"/>
      <c r="BO180" s="194"/>
      <c r="BP180" s="194"/>
      <c r="BQ180" s="194"/>
      <c r="BR180" s="25"/>
      <c r="BS180" s="24"/>
      <c r="BT180" s="194"/>
      <c r="BU180" s="194"/>
      <c r="BV180" s="194"/>
      <c r="BW180" s="25"/>
      <c r="BX180" s="77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  <c r="IG180" s="182"/>
      <c r="IH180" s="182"/>
      <c r="II180" s="182"/>
      <c r="IJ180" s="182"/>
      <c r="IK180" s="182"/>
      <c r="IL180" s="182"/>
      <c r="IM180" s="182"/>
      <c r="IN180" s="182"/>
      <c r="IO180" s="182"/>
      <c r="IP180" s="182"/>
    </row>
    <row r="181" spans="1:250" ht="17.149999999999999" customHeight="1" x14ac:dyDescent="0.35">
      <c r="A181" s="30">
        <v>176</v>
      </c>
      <c r="B181" s="30">
        <v>151</v>
      </c>
      <c r="C181" s="30">
        <f t="shared" si="13"/>
        <v>-25</v>
      </c>
      <c r="D181" s="18" t="s">
        <v>1472</v>
      </c>
      <c r="E181" s="2">
        <f t="shared" si="9"/>
        <v>4</v>
      </c>
      <c r="F181" s="239"/>
      <c r="G181" s="30">
        <f t="shared" si="10"/>
        <v>1</v>
      </c>
      <c r="H181" s="31"/>
      <c r="I181" s="191" t="s">
        <v>13</v>
      </c>
      <c r="J181" s="202" t="s">
        <v>13</v>
      </c>
      <c r="K181" s="197" t="s">
        <v>13</v>
      </c>
      <c r="L181" s="186" t="s">
        <v>13</v>
      </c>
      <c r="M181" s="197" t="s">
        <v>13</v>
      </c>
      <c r="N181" s="202" t="s">
        <v>13</v>
      </c>
      <c r="O181" s="197" t="s">
        <v>13</v>
      </c>
      <c r="P181" s="186" t="s">
        <v>13</v>
      </c>
      <c r="Q181" s="191" t="s">
        <v>13</v>
      </c>
      <c r="R181" s="186" t="s">
        <v>13</v>
      </c>
      <c r="S181" s="191" t="s">
        <v>13</v>
      </c>
      <c r="T181" s="186" t="s">
        <v>13</v>
      </c>
      <c r="U181" s="197" t="s">
        <v>13</v>
      </c>
      <c r="V181" s="186" t="s">
        <v>13</v>
      </c>
      <c r="W181" s="197" t="s">
        <v>13</v>
      </c>
      <c r="X181" s="202" t="s">
        <v>13</v>
      </c>
      <c r="Y181" s="191" t="s">
        <v>13</v>
      </c>
      <c r="Z181" s="202" t="s">
        <v>13</v>
      </c>
      <c r="AA181" s="197" t="s">
        <v>13</v>
      </c>
      <c r="AB181" s="186" t="s">
        <v>13</v>
      </c>
      <c r="AC181" s="191" t="s">
        <v>13</v>
      </c>
      <c r="AD181" s="202" t="s">
        <v>13</v>
      </c>
      <c r="AE181" s="191" t="s">
        <v>13</v>
      </c>
      <c r="AF181" s="186" t="s">
        <v>13</v>
      </c>
      <c r="AG181" s="191" t="s">
        <v>13</v>
      </c>
      <c r="AH181" s="186" t="s">
        <v>13</v>
      </c>
      <c r="AI181" s="191" t="s">
        <v>13</v>
      </c>
      <c r="AJ181" s="186" t="s">
        <v>13</v>
      </c>
      <c r="AK181" s="191" t="s">
        <v>13</v>
      </c>
      <c r="AL181" s="186" t="s">
        <v>13</v>
      </c>
      <c r="AM181" s="191">
        <v>4</v>
      </c>
      <c r="AN181" s="186" t="s">
        <v>13</v>
      </c>
      <c r="AO181" s="191" t="s">
        <v>13</v>
      </c>
      <c r="AP181" s="202" t="s">
        <v>13</v>
      </c>
      <c r="AQ181" s="94" t="s">
        <v>13</v>
      </c>
      <c r="AR181" s="186" t="s">
        <v>13</v>
      </c>
      <c r="AS181" s="94" t="s">
        <v>13</v>
      </c>
      <c r="AT181" s="186" t="s">
        <v>13</v>
      </c>
      <c r="AU181" s="191" t="s">
        <v>13</v>
      </c>
      <c r="AV181" s="186" t="s">
        <v>13</v>
      </c>
      <c r="AW181" s="79"/>
      <c r="AX181" s="35"/>
      <c r="AY181" s="37">
        <v>0</v>
      </c>
      <c r="AZ181" s="37">
        <v>0</v>
      </c>
      <c r="BA181" s="37">
        <v>0</v>
      </c>
      <c r="BB181" s="37">
        <v>0</v>
      </c>
      <c r="BC181" s="37">
        <v>0</v>
      </c>
      <c r="BD181" s="35"/>
      <c r="BE181" s="35"/>
      <c r="BF181" s="22"/>
      <c r="BG181" s="187"/>
      <c r="BH181" s="23"/>
      <c r="BI181" s="24"/>
      <c r="BJ181" s="194"/>
      <c r="BK181" s="194"/>
      <c r="BL181" s="194"/>
      <c r="BM181" s="25"/>
      <c r="BN181" s="24"/>
      <c r="BO181" s="194"/>
      <c r="BP181" s="194"/>
      <c r="BQ181" s="194"/>
      <c r="BR181" s="25"/>
      <c r="BS181" s="24"/>
      <c r="BT181" s="194"/>
      <c r="BU181" s="194"/>
      <c r="BV181" s="194"/>
      <c r="BW181" s="25"/>
      <c r="BX181" s="77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  <c r="IF181" s="182"/>
      <c r="IG181" s="182"/>
      <c r="IH181" s="182"/>
      <c r="II181" s="182"/>
      <c r="IJ181" s="182"/>
      <c r="IK181" s="182"/>
      <c r="IL181" s="182"/>
      <c r="IM181" s="182"/>
      <c r="IN181" s="182"/>
      <c r="IO181" s="182"/>
      <c r="IP181" s="182"/>
    </row>
    <row r="182" spans="1:250" ht="17.149999999999999" customHeight="1" x14ac:dyDescent="0.35">
      <c r="A182" s="30">
        <v>177</v>
      </c>
      <c r="B182" s="30">
        <v>152</v>
      </c>
      <c r="C182" s="30">
        <f t="shared" si="13"/>
        <v>-25</v>
      </c>
      <c r="D182" s="18" t="s">
        <v>1544</v>
      </c>
      <c r="E182" s="2">
        <f t="shared" si="9"/>
        <v>4</v>
      </c>
      <c r="F182" s="239"/>
      <c r="G182" s="30">
        <f t="shared" si="10"/>
        <v>1</v>
      </c>
      <c r="H182" s="31"/>
      <c r="I182" s="191" t="s">
        <v>13</v>
      </c>
      <c r="J182" s="202" t="s">
        <v>13</v>
      </c>
      <c r="K182" s="197" t="s">
        <v>13</v>
      </c>
      <c r="L182" s="186" t="s">
        <v>13</v>
      </c>
      <c r="M182" s="197" t="s">
        <v>13</v>
      </c>
      <c r="N182" s="202" t="s">
        <v>13</v>
      </c>
      <c r="O182" s="197" t="s">
        <v>13</v>
      </c>
      <c r="P182" s="186" t="s">
        <v>13</v>
      </c>
      <c r="Q182" s="191" t="s">
        <v>13</v>
      </c>
      <c r="R182" s="186" t="s">
        <v>13</v>
      </c>
      <c r="S182" s="191" t="s">
        <v>13</v>
      </c>
      <c r="T182" s="186" t="s">
        <v>13</v>
      </c>
      <c r="U182" s="197" t="s">
        <v>13</v>
      </c>
      <c r="V182" s="186" t="s">
        <v>13</v>
      </c>
      <c r="W182" s="197" t="s">
        <v>13</v>
      </c>
      <c r="X182" s="202" t="s">
        <v>13</v>
      </c>
      <c r="Y182" s="191" t="s">
        <v>13</v>
      </c>
      <c r="Z182" s="202" t="s">
        <v>13</v>
      </c>
      <c r="AA182" s="197" t="s">
        <v>13</v>
      </c>
      <c r="AB182" s="186" t="s">
        <v>13</v>
      </c>
      <c r="AC182" s="191" t="s">
        <v>13</v>
      </c>
      <c r="AD182" s="202" t="s">
        <v>13</v>
      </c>
      <c r="AE182" s="191" t="s">
        <v>13</v>
      </c>
      <c r="AF182" s="186" t="s">
        <v>13</v>
      </c>
      <c r="AG182" s="191" t="s">
        <v>13</v>
      </c>
      <c r="AH182" s="186" t="s">
        <v>13</v>
      </c>
      <c r="AI182" s="191" t="s">
        <v>13</v>
      </c>
      <c r="AJ182" s="186" t="s">
        <v>13</v>
      </c>
      <c r="AK182" s="191" t="s">
        <v>13</v>
      </c>
      <c r="AL182" s="186" t="s">
        <v>13</v>
      </c>
      <c r="AM182" s="191" t="s">
        <v>13</v>
      </c>
      <c r="AN182" s="186" t="s">
        <v>13</v>
      </c>
      <c r="AO182" s="191">
        <v>4</v>
      </c>
      <c r="AP182" s="202" t="s">
        <v>13</v>
      </c>
      <c r="AQ182" s="94" t="s">
        <v>13</v>
      </c>
      <c r="AR182" s="186" t="s">
        <v>13</v>
      </c>
      <c r="AS182" s="94" t="s">
        <v>13</v>
      </c>
      <c r="AT182" s="186" t="s">
        <v>13</v>
      </c>
      <c r="AU182" s="191" t="s">
        <v>13</v>
      </c>
      <c r="AV182" s="186" t="s">
        <v>13</v>
      </c>
      <c r="AW182" s="79"/>
      <c r="AX182" s="35"/>
      <c r="AY182" s="37">
        <v>0</v>
      </c>
      <c r="AZ182" s="37">
        <v>0</v>
      </c>
      <c r="BA182" s="37">
        <v>0</v>
      </c>
      <c r="BB182" s="37">
        <v>0</v>
      </c>
      <c r="BC182" s="37">
        <v>0</v>
      </c>
      <c r="BD182" s="35"/>
      <c r="BE182" s="35"/>
      <c r="BF182" s="22"/>
      <c r="BG182" s="187"/>
      <c r="BH182" s="23"/>
      <c r="BI182" s="24"/>
      <c r="BJ182" s="194"/>
      <c r="BK182" s="194"/>
      <c r="BL182" s="194"/>
      <c r="BM182" s="25"/>
      <c r="BN182" s="24"/>
      <c r="BO182" s="194"/>
      <c r="BP182" s="194"/>
      <c r="BQ182" s="194"/>
      <c r="BR182" s="25"/>
      <c r="BS182" s="24"/>
      <c r="BT182" s="194"/>
      <c r="BU182" s="194"/>
      <c r="BV182" s="194"/>
      <c r="BW182" s="25"/>
      <c r="BX182" s="77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  <c r="IF182" s="182"/>
      <c r="IG182" s="182"/>
      <c r="IH182" s="182"/>
      <c r="II182" s="182"/>
      <c r="IJ182" s="182"/>
      <c r="IK182" s="182"/>
      <c r="IL182" s="182"/>
      <c r="IM182" s="182"/>
      <c r="IN182" s="182"/>
      <c r="IO182" s="182"/>
      <c r="IP182" s="182"/>
    </row>
    <row r="183" spans="1:250" ht="17.149999999999999" customHeight="1" x14ac:dyDescent="0.35">
      <c r="A183" s="30">
        <v>178</v>
      </c>
      <c r="B183" s="30">
        <v>153</v>
      </c>
      <c r="C183" s="30">
        <f t="shared" si="13"/>
        <v>-25</v>
      </c>
      <c r="D183" s="18" t="s">
        <v>281</v>
      </c>
      <c r="E183" s="2">
        <f t="shared" si="9"/>
        <v>4</v>
      </c>
      <c r="F183" s="238"/>
      <c r="G183" s="30">
        <f t="shared" si="10"/>
        <v>1</v>
      </c>
      <c r="H183" s="31"/>
      <c r="I183" s="191" t="s">
        <v>13</v>
      </c>
      <c r="J183" s="202" t="s">
        <v>13</v>
      </c>
      <c r="K183" s="197" t="s">
        <v>13</v>
      </c>
      <c r="L183" s="186" t="s">
        <v>13</v>
      </c>
      <c r="M183" s="197" t="s">
        <v>13</v>
      </c>
      <c r="N183" s="202" t="s">
        <v>13</v>
      </c>
      <c r="O183" s="197" t="s">
        <v>13</v>
      </c>
      <c r="P183" s="186" t="s">
        <v>13</v>
      </c>
      <c r="Q183" s="191" t="s">
        <v>13</v>
      </c>
      <c r="R183" s="186" t="s">
        <v>13</v>
      </c>
      <c r="S183" s="191" t="s">
        <v>13</v>
      </c>
      <c r="T183" s="186" t="s">
        <v>13</v>
      </c>
      <c r="U183" s="197" t="s">
        <v>13</v>
      </c>
      <c r="V183" s="186" t="s">
        <v>13</v>
      </c>
      <c r="W183" s="197" t="s">
        <v>13</v>
      </c>
      <c r="X183" s="202" t="s">
        <v>13</v>
      </c>
      <c r="Y183" s="191" t="s">
        <v>13</v>
      </c>
      <c r="Z183" s="202" t="s">
        <v>13</v>
      </c>
      <c r="AA183" s="197" t="s">
        <v>13</v>
      </c>
      <c r="AB183" s="186" t="s">
        <v>13</v>
      </c>
      <c r="AC183" s="191" t="s">
        <v>13</v>
      </c>
      <c r="AD183" s="202" t="s">
        <v>13</v>
      </c>
      <c r="AE183" s="191" t="s">
        <v>13</v>
      </c>
      <c r="AF183" s="186" t="s">
        <v>13</v>
      </c>
      <c r="AG183" s="191">
        <v>4</v>
      </c>
      <c r="AH183" s="186" t="s">
        <v>13</v>
      </c>
      <c r="AI183" s="191" t="s">
        <v>13</v>
      </c>
      <c r="AJ183" s="186" t="s">
        <v>13</v>
      </c>
      <c r="AK183" s="191" t="s">
        <v>13</v>
      </c>
      <c r="AL183" s="186" t="s">
        <v>13</v>
      </c>
      <c r="AM183" s="191" t="s">
        <v>13</v>
      </c>
      <c r="AN183" s="186" t="s">
        <v>13</v>
      </c>
      <c r="AO183" s="191" t="s">
        <v>13</v>
      </c>
      <c r="AP183" s="202" t="s">
        <v>13</v>
      </c>
      <c r="AQ183" s="94" t="s">
        <v>13</v>
      </c>
      <c r="AR183" s="186" t="s">
        <v>13</v>
      </c>
      <c r="AS183" s="94" t="s">
        <v>13</v>
      </c>
      <c r="AT183" s="186" t="s">
        <v>13</v>
      </c>
      <c r="AU183" s="191" t="s">
        <v>13</v>
      </c>
      <c r="AV183" s="186" t="s">
        <v>13</v>
      </c>
      <c r="AW183" s="79"/>
      <c r="AX183" s="35"/>
      <c r="AY183" s="37">
        <v>0</v>
      </c>
      <c r="AZ183" s="37">
        <v>0</v>
      </c>
      <c r="BA183" s="37">
        <v>0</v>
      </c>
      <c r="BB183" s="37">
        <v>0</v>
      </c>
      <c r="BC183" s="37">
        <v>0</v>
      </c>
      <c r="BD183" s="35"/>
      <c r="BE183" s="35"/>
      <c r="BF183" s="22"/>
      <c r="BG183" s="187"/>
      <c r="BH183" s="23"/>
      <c r="BI183" s="24"/>
      <c r="BJ183" s="194"/>
      <c r="BK183" s="194"/>
      <c r="BL183" s="194"/>
      <c r="BM183" s="25"/>
      <c r="BN183" s="24"/>
      <c r="BO183" s="194"/>
      <c r="BP183" s="194"/>
      <c r="BQ183" s="194"/>
      <c r="BR183" s="25"/>
      <c r="BS183" s="24"/>
      <c r="BT183" s="194"/>
      <c r="BU183" s="194"/>
      <c r="BV183" s="194"/>
      <c r="BW183" s="25"/>
      <c r="BX183" s="77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  <c r="IF183" s="182"/>
      <c r="IG183" s="182"/>
      <c r="IH183" s="182"/>
      <c r="II183" s="182"/>
      <c r="IJ183" s="182"/>
      <c r="IK183" s="182"/>
      <c r="IL183" s="182"/>
      <c r="IM183" s="182"/>
      <c r="IN183" s="182"/>
      <c r="IO183" s="182"/>
      <c r="IP183" s="182"/>
    </row>
    <row r="184" spans="1:250" ht="17.149999999999999" customHeight="1" x14ac:dyDescent="0.35">
      <c r="A184" s="30">
        <v>179</v>
      </c>
      <c r="B184" s="30">
        <v>154</v>
      </c>
      <c r="C184" s="30">
        <f t="shared" si="13"/>
        <v>-25</v>
      </c>
      <c r="D184" s="18" t="s">
        <v>1822</v>
      </c>
      <c r="E184" s="2">
        <f t="shared" si="9"/>
        <v>4</v>
      </c>
      <c r="F184" s="239"/>
      <c r="G184" s="30">
        <f t="shared" si="10"/>
        <v>1</v>
      </c>
      <c r="H184" s="31"/>
      <c r="I184" s="191" t="s">
        <v>13</v>
      </c>
      <c r="J184" s="202" t="s">
        <v>13</v>
      </c>
      <c r="K184" s="197" t="s">
        <v>13</v>
      </c>
      <c r="L184" s="186" t="s">
        <v>13</v>
      </c>
      <c r="M184" s="197" t="s">
        <v>13</v>
      </c>
      <c r="N184" s="202" t="s">
        <v>13</v>
      </c>
      <c r="O184" s="197" t="s">
        <v>13</v>
      </c>
      <c r="P184" s="186" t="s">
        <v>13</v>
      </c>
      <c r="Q184" s="191" t="s">
        <v>13</v>
      </c>
      <c r="R184" s="186" t="s">
        <v>13</v>
      </c>
      <c r="S184" s="191" t="s">
        <v>13</v>
      </c>
      <c r="T184" s="186" t="s">
        <v>13</v>
      </c>
      <c r="U184" s="197" t="s">
        <v>13</v>
      </c>
      <c r="V184" s="186" t="s">
        <v>13</v>
      </c>
      <c r="W184" s="197" t="s">
        <v>13</v>
      </c>
      <c r="X184" s="202" t="s">
        <v>13</v>
      </c>
      <c r="Y184" s="191" t="s">
        <v>13</v>
      </c>
      <c r="Z184" s="202" t="s">
        <v>13</v>
      </c>
      <c r="AA184" s="197" t="s">
        <v>13</v>
      </c>
      <c r="AB184" s="186" t="s">
        <v>13</v>
      </c>
      <c r="AC184" s="191">
        <v>4</v>
      </c>
      <c r="AD184" s="202" t="s">
        <v>13</v>
      </c>
      <c r="AE184" s="191" t="s">
        <v>13</v>
      </c>
      <c r="AF184" s="186" t="s">
        <v>13</v>
      </c>
      <c r="AG184" s="191" t="s">
        <v>13</v>
      </c>
      <c r="AH184" s="186" t="s">
        <v>13</v>
      </c>
      <c r="AI184" s="191" t="s">
        <v>13</v>
      </c>
      <c r="AJ184" s="186" t="s">
        <v>13</v>
      </c>
      <c r="AK184" s="191" t="s">
        <v>13</v>
      </c>
      <c r="AL184" s="186" t="s">
        <v>13</v>
      </c>
      <c r="AM184" s="191" t="s">
        <v>13</v>
      </c>
      <c r="AN184" s="186" t="s">
        <v>13</v>
      </c>
      <c r="AO184" s="191" t="s">
        <v>13</v>
      </c>
      <c r="AP184" s="202" t="s">
        <v>13</v>
      </c>
      <c r="AQ184" s="94" t="s">
        <v>13</v>
      </c>
      <c r="AR184" s="186" t="s">
        <v>13</v>
      </c>
      <c r="AS184" s="94" t="s">
        <v>13</v>
      </c>
      <c r="AT184" s="186" t="s">
        <v>13</v>
      </c>
      <c r="AU184" s="191" t="s">
        <v>13</v>
      </c>
      <c r="AV184" s="186" t="s">
        <v>13</v>
      </c>
      <c r="AW184" s="79"/>
      <c r="AX184" s="35"/>
      <c r="AY184" s="37">
        <v>0</v>
      </c>
      <c r="AZ184" s="37">
        <v>0</v>
      </c>
      <c r="BA184" s="37">
        <v>0</v>
      </c>
      <c r="BB184" s="37">
        <v>0</v>
      </c>
      <c r="BC184" s="37">
        <v>0</v>
      </c>
      <c r="BD184" s="35"/>
      <c r="BE184" s="35"/>
      <c r="BF184" s="22"/>
      <c r="BG184" s="187"/>
      <c r="BH184" s="23"/>
      <c r="BI184" s="24"/>
      <c r="BJ184" s="194"/>
      <c r="BK184" s="194"/>
      <c r="BL184" s="194"/>
      <c r="BM184" s="25"/>
      <c r="BN184" s="24"/>
      <c r="BO184" s="194"/>
      <c r="BP184" s="194"/>
      <c r="BQ184" s="194"/>
      <c r="BR184" s="25"/>
      <c r="BS184" s="24"/>
      <c r="BT184" s="194"/>
      <c r="BU184" s="194"/>
      <c r="BV184" s="194"/>
      <c r="BW184" s="25"/>
      <c r="BX184" s="77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  <c r="IF184" s="182"/>
      <c r="IG184" s="182"/>
      <c r="IH184" s="182"/>
      <c r="II184" s="182"/>
      <c r="IJ184" s="182"/>
      <c r="IK184" s="182"/>
      <c r="IL184" s="182"/>
      <c r="IM184" s="182"/>
      <c r="IN184" s="182"/>
      <c r="IO184" s="182"/>
      <c r="IP184" s="182"/>
    </row>
    <row r="185" spans="1:250" ht="17.149999999999999" customHeight="1" x14ac:dyDescent="0.35">
      <c r="A185" s="30">
        <v>180</v>
      </c>
      <c r="B185" s="30">
        <v>155</v>
      </c>
      <c r="C185" s="30">
        <f t="shared" si="13"/>
        <v>-25</v>
      </c>
      <c r="D185" s="18" t="s">
        <v>2002</v>
      </c>
      <c r="E185" s="2">
        <f t="shared" si="9"/>
        <v>4</v>
      </c>
      <c r="F185" s="239"/>
      <c r="G185" s="30">
        <f t="shared" si="10"/>
        <v>1</v>
      </c>
      <c r="H185" s="31"/>
      <c r="I185" s="191" t="s">
        <v>13</v>
      </c>
      <c r="J185" s="202" t="s">
        <v>13</v>
      </c>
      <c r="K185" s="197" t="s">
        <v>13</v>
      </c>
      <c r="L185" s="186" t="s">
        <v>13</v>
      </c>
      <c r="M185" s="197" t="s">
        <v>13</v>
      </c>
      <c r="N185" s="202" t="s">
        <v>13</v>
      </c>
      <c r="O185" s="197" t="s">
        <v>13</v>
      </c>
      <c r="P185" s="186" t="s">
        <v>13</v>
      </c>
      <c r="Q185" s="191" t="s">
        <v>13</v>
      </c>
      <c r="R185" s="186" t="s">
        <v>13</v>
      </c>
      <c r="S185" s="191" t="s">
        <v>13</v>
      </c>
      <c r="T185" s="186" t="s">
        <v>13</v>
      </c>
      <c r="U185" s="197" t="s">
        <v>13</v>
      </c>
      <c r="V185" s="186" t="s">
        <v>13</v>
      </c>
      <c r="W185" s="197" t="s">
        <v>13</v>
      </c>
      <c r="X185" s="202" t="s">
        <v>13</v>
      </c>
      <c r="Y185" s="191">
        <v>4</v>
      </c>
      <c r="Z185" s="202" t="s">
        <v>13</v>
      </c>
      <c r="AA185" s="197" t="s">
        <v>13</v>
      </c>
      <c r="AB185" s="186" t="s">
        <v>13</v>
      </c>
      <c r="AC185" s="191" t="s">
        <v>13</v>
      </c>
      <c r="AD185" s="202" t="s">
        <v>13</v>
      </c>
      <c r="AE185" s="191" t="s">
        <v>13</v>
      </c>
      <c r="AF185" s="186" t="s">
        <v>13</v>
      </c>
      <c r="AG185" s="191" t="s">
        <v>13</v>
      </c>
      <c r="AH185" s="186" t="s">
        <v>13</v>
      </c>
      <c r="AI185" s="191" t="s">
        <v>13</v>
      </c>
      <c r="AJ185" s="186" t="s">
        <v>13</v>
      </c>
      <c r="AK185" s="191" t="s">
        <v>13</v>
      </c>
      <c r="AL185" s="186" t="s">
        <v>13</v>
      </c>
      <c r="AM185" s="191" t="s">
        <v>13</v>
      </c>
      <c r="AN185" s="186" t="s">
        <v>13</v>
      </c>
      <c r="AO185" s="191" t="s">
        <v>13</v>
      </c>
      <c r="AP185" s="202" t="s">
        <v>13</v>
      </c>
      <c r="AQ185" s="94" t="s">
        <v>13</v>
      </c>
      <c r="AR185" s="186" t="s">
        <v>13</v>
      </c>
      <c r="AS185" s="94" t="s">
        <v>13</v>
      </c>
      <c r="AT185" s="186" t="s">
        <v>13</v>
      </c>
      <c r="AU185" s="191" t="s">
        <v>13</v>
      </c>
      <c r="AV185" s="186" t="s">
        <v>13</v>
      </c>
      <c r="AW185" s="79"/>
      <c r="AX185" s="35"/>
      <c r="AY185" s="37">
        <v>0</v>
      </c>
      <c r="AZ185" s="37">
        <v>0</v>
      </c>
      <c r="BA185" s="37">
        <v>0</v>
      </c>
      <c r="BB185" s="37">
        <v>0</v>
      </c>
      <c r="BC185" s="37">
        <v>0</v>
      </c>
      <c r="BD185" s="35"/>
      <c r="BE185" s="35"/>
      <c r="BF185" s="22"/>
      <c r="BG185" s="187"/>
      <c r="BH185" s="23"/>
      <c r="BI185" s="24"/>
      <c r="BJ185" s="194"/>
      <c r="BK185" s="194"/>
      <c r="BL185" s="194"/>
      <c r="BM185" s="25"/>
      <c r="BN185" s="24"/>
      <c r="BO185" s="194"/>
      <c r="BP185" s="194"/>
      <c r="BQ185" s="194"/>
      <c r="BR185" s="25"/>
      <c r="BS185" s="24"/>
      <c r="BT185" s="194"/>
      <c r="BU185" s="194"/>
      <c r="BV185" s="194"/>
      <c r="BW185" s="25"/>
      <c r="BX185" s="77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  <c r="IF185" s="182"/>
      <c r="IG185" s="182"/>
      <c r="IH185" s="182"/>
      <c r="II185" s="182"/>
      <c r="IJ185" s="182"/>
      <c r="IK185" s="182"/>
      <c r="IL185" s="182"/>
      <c r="IM185" s="182"/>
      <c r="IN185" s="182"/>
      <c r="IO185" s="182"/>
      <c r="IP185" s="182"/>
    </row>
    <row r="186" spans="1:250" ht="17.149999999999999" customHeight="1" x14ac:dyDescent="0.35">
      <c r="A186" s="30">
        <v>181</v>
      </c>
      <c r="B186" s="30">
        <v>157</v>
      </c>
      <c r="C186" s="30">
        <f t="shared" si="13"/>
        <v>-24</v>
      </c>
      <c r="D186" s="18" t="s">
        <v>2060</v>
      </c>
      <c r="E186" s="2">
        <f t="shared" si="9"/>
        <v>4</v>
      </c>
      <c r="F186" s="239"/>
      <c r="G186" s="30">
        <f t="shared" si="10"/>
        <v>1</v>
      </c>
      <c r="H186" s="31"/>
      <c r="I186" s="191" t="s">
        <v>13</v>
      </c>
      <c r="J186" s="202" t="s">
        <v>13</v>
      </c>
      <c r="K186" s="197" t="s">
        <v>13</v>
      </c>
      <c r="L186" s="186" t="s">
        <v>13</v>
      </c>
      <c r="M186" s="197" t="s">
        <v>13</v>
      </c>
      <c r="N186" s="202" t="s">
        <v>13</v>
      </c>
      <c r="O186" s="197" t="s">
        <v>13</v>
      </c>
      <c r="P186" s="186" t="s">
        <v>13</v>
      </c>
      <c r="Q186" s="191" t="s">
        <v>13</v>
      </c>
      <c r="R186" s="186" t="s">
        <v>13</v>
      </c>
      <c r="S186" s="191" t="s">
        <v>13</v>
      </c>
      <c r="T186" s="186" t="s">
        <v>13</v>
      </c>
      <c r="U186" s="197" t="s">
        <v>13</v>
      </c>
      <c r="V186" s="186" t="s">
        <v>13</v>
      </c>
      <c r="W186" s="197">
        <v>4</v>
      </c>
      <c r="X186" s="202" t="s">
        <v>13</v>
      </c>
      <c r="Y186" s="191" t="s">
        <v>13</v>
      </c>
      <c r="Z186" s="202" t="s">
        <v>13</v>
      </c>
      <c r="AA186" s="197" t="s">
        <v>13</v>
      </c>
      <c r="AB186" s="186" t="s">
        <v>13</v>
      </c>
      <c r="AC186" s="191" t="s">
        <v>13</v>
      </c>
      <c r="AD186" s="202" t="s">
        <v>13</v>
      </c>
      <c r="AE186" s="191" t="s">
        <v>13</v>
      </c>
      <c r="AF186" s="186" t="s">
        <v>13</v>
      </c>
      <c r="AG186" s="191" t="s">
        <v>13</v>
      </c>
      <c r="AH186" s="186" t="s">
        <v>13</v>
      </c>
      <c r="AI186" s="191" t="s">
        <v>13</v>
      </c>
      <c r="AJ186" s="186" t="s">
        <v>13</v>
      </c>
      <c r="AK186" s="191" t="s">
        <v>13</v>
      </c>
      <c r="AL186" s="186" t="s">
        <v>13</v>
      </c>
      <c r="AM186" s="191" t="s">
        <v>13</v>
      </c>
      <c r="AN186" s="186" t="s">
        <v>13</v>
      </c>
      <c r="AO186" s="191" t="s">
        <v>13</v>
      </c>
      <c r="AP186" s="202" t="s">
        <v>13</v>
      </c>
      <c r="AQ186" s="94" t="s">
        <v>13</v>
      </c>
      <c r="AR186" s="186" t="s">
        <v>13</v>
      </c>
      <c r="AS186" s="94" t="s">
        <v>13</v>
      </c>
      <c r="AT186" s="186" t="s">
        <v>13</v>
      </c>
      <c r="AU186" s="191" t="s">
        <v>13</v>
      </c>
      <c r="AV186" s="186" t="s">
        <v>13</v>
      </c>
      <c r="AW186" s="79"/>
      <c r="AX186" s="35"/>
      <c r="AY186" s="37">
        <v>0</v>
      </c>
      <c r="AZ186" s="37">
        <v>0</v>
      </c>
      <c r="BA186" s="37">
        <v>0</v>
      </c>
      <c r="BB186" s="37">
        <v>0</v>
      </c>
      <c r="BC186" s="37">
        <v>0</v>
      </c>
      <c r="BD186" s="35"/>
      <c r="BE186" s="35"/>
      <c r="BF186" s="22"/>
      <c r="BG186" s="187"/>
      <c r="BH186" s="23"/>
      <c r="BI186" s="24"/>
      <c r="BJ186" s="194"/>
      <c r="BK186" s="194"/>
      <c r="BL186" s="194"/>
      <c r="BM186" s="25"/>
      <c r="BN186" s="24"/>
      <c r="BO186" s="194"/>
      <c r="BP186" s="194"/>
      <c r="BQ186" s="194"/>
      <c r="BR186" s="25"/>
      <c r="BS186" s="24"/>
      <c r="BT186" s="194"/>
      <c r="BU186" s="194"/>
      <c r="BV186" s="194"/>
      <c r="BW186" s="25"/>
      <c r="BX186" s="77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  <c r="IF186" s="182"/>
      <c r="IG186" s="182"/>
      <c r="IH186" s="182"/>
      <c r="II186" s="182"/>
      <c r="IJ186" s="182"/>
      <c r="IK186" s="182"/>
      <c r="IL186" s="182"/>
      <c r="IM186" s="182"/>
      <c r="IN186" s="182"/>
      <c r="IO186" s="182"/>
      <c r="IP186" s="182"/>
    </row>
    <row r="187" spans="1:250" ht="17.149999999999999" customHeight="1" x14ac:dyDescent="0.35">
      <c r="A187" s="30">
        <v>182</v>
      </c>
      <c r="B187" s="30">
        <v>158</v>
      </c>
      <c r="C187" s="30">
        <f t="shared" si="13"/>
        <v>-24</v>
      </c>
      <c r="D187" s="18" t="s">
        <v>2096</v>
      </c>
      <c r="E187" s="2">
        <f t="shared" si="9"/>
        <v>4</v>
      </c>
      <c r="F187" s="239"/>
      <c r="G187" s="30">
        <f t="shared" si="10"/>
        <v>1</v>
      </c>
      <c r="H187" s="31"/>
      <c r="I187" s="191" t="s">
        <v>13</v>
      </c>
      <c r="J187" s="202" t="s">
        <v>13</v>
      </c>
      <c r="K187" s="197" t="s">
        <v>13</v>
      </c>
      <c r="L187" s="186" t="s">
        <v>13</v>
      </c>
      <c r="M187" s="197" t="s">
        <v>13</v>
      </c>
      <c r="N187" s="202" t="s">
        <v>13</v>
      </c>
      <c r="O187" s="197" t="s">
        <v>13</v>
      </c>
      <c r="P187" s="186" t="s">
        <v>13</v>
      </c>
      <c r="Q187" s="191" t="s">
        <v>13</v>
      </c>
      <c r="R187" s="186" t="s">
        <v>13</v>
      </c>
      <c r="S187" s="191" t="s">
        <v>13</v>
      </c>
      <c r="T187" s="186" t="s">
        <v>13</v>
      </c>
      <c r="U187" s="197" t="s">
        <v>13</v>
      </c>
      <c r="V187" s="186">
        <v>4</v>
      </c>
      <c r="W187" s="197" t="s">
        <v>13</v>
      </c>
      <c r="X187" s="202" t="s">
        <v>13</v>
      </c>
      <c r="Y187" s="191" t="s">
        <v>13</v>
      </c>
      <c r="Z187" s="202" t="s">
        <v>13</v>
      </c>
      <c r="AA187" s="197" t="s">
        <v>13</v>
      </c>
      <c r="AB187" s="186" t="s">
        <v>13</v>
      </c>
      <c r="AC187" s="191" t="s">
        <v>13</v>
      </c>
      <c r="AD187" s="202" t="s">
        <v>13</v>
      </c>
      <c r="AE187" s="191" t="s">
        <v>13</v>
      </c>
      <c r="AF187" s="186" t="s">
        <v>13</v>
      </c>
      <c r="AG187" s="191" t="s">
        <v>13</v>
      </c>
      <c r="AH187" s="186" t="s">
        <v>13</v>
      </c>
      <c r="AI187" s="191" t="s">
        <v>13</v>
      </c>
      <c r="AJ187" s="186" t="s">
        <v>13</v>
      </c>
      <c r="AK187" s="191" t="s">
        <v>13</v>
      </c>
      <c r="AL187" s="186" t="s">
        <v>13</v>
      </c>
      <c r="AM187" s="191" t="s">
        <v>13</v>
      </c>
      <c r="AN187" s="186" t="s">
        <v>13</v>
      </c>
      <c r="AO187" s="191" t="s">
        <v>13</v>
      </c>
      <c r="AP187" s="202" t="s">
        <v>13</v>
      </c>
      <c r="AQ187" s="94" t="s">
        <v>13</v>
      </c>
      <c r="AR187" s="186" t="s">
        <v>13</v>
      </c>
      <c r="AS187" s="94" t="s">
        <v>13</v>
      </c>
      <c r="AT187" s="186" t="s">
        <v>13</v>
      </c>
      <c r="AU187" s="191" t="s">
        <v>13</v>
      </c>
      <c r="AV187" s="186" t="s">
        <v>13</v>
      </c>
      <c r="AW187" s="79"/>
      <c r="AX187" s="35"/>
      <c r="AY187" s="37">
        <v>0</v>
      </c>
      <c r="AZ187" s="37">
        <v>0</v>
      </c>
      <c r="BA187" s="37">
        <v>0</v>
      </c>
      <c r="BB187" s="37">
        <v>0</v>
      </c>
      <c r="BC187" s="37">
        <v>0</v>
      </c>
      <c r="BD187" s="35"/>
      <c r="BE187" s="35"/>
      <c r="BF187" s="22"/>
      <c r="BG187" s="187"/>
      <c r="BH187" s="23"/>
      <c r="BI187" s="24"/>
      <c r="BJ187" s="194"/>
      <c r="BK187" s="194"/>
      <c r="BL187" s="194"/>
      <c r="BM187" s="25"/>
      <c r="BN187" s="24"/>
      <c r="BO187" s="194"/>
      <c r="BP187" s="194"/>
      <c r="BQ187" s="194"/>
      <c r="BR187" s="25"/>
      <c r="BS187" s="24"/>
      <c r="BT187" s="194"/>
      <c r="BU187" s="194"/>
      <c r="BV187" s="194"/>
      <c r="BW187" s="25"/>
      <c r="BX187" s="77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  <c r="IF187" s="182"/>
      <c r="IG187" s="182"/>
      <c r="IH187" s="182"/>
      <c r="II187" s="182"/>
      <c r="IJ187" s="182"/>
      <c r="IK187" s="182"/>
      <c r="IL187" s="182"/>
      <c r="IM187" s="182"/>
      <c r="IN187" s="182"/>
      <c r="IO187" s="182"/>
      <c r="IP187" s="182"/>
    </row>
    <row r="188" spans="1:250" ht="17.149999999999999" customHeight="1" x14ac:dyDescent="0.35">
      <c r="A188" s="30">
        <v>183</v>
      </c>
      <c r="B188" s="30">
        <v>159</v>
      </c>
      <c r="C188" s="30">
        <f t="shared" si="13"/>
        <v>-24</v>
      </c>
      <c r="D188" s="18" t="s">
        <v>2183</v>
      </c>
      <c r="E188" s="2">
        <f t="shared" si="9"/>
        <v>4</v>
      </c>
      <c r="F188" s="239"/>
      <c r="G188" s="30">
        <f t="shared" si="10"/>
        <v>1</v>
      </c>
      <c r="H188" s="31"/>
      <c r="I188" s="191" t="s">
        <v>13</v>
      </c>
      <c r="J188" s="202" t="s">
        <v>13</v>
      </c>
      <c r="K188" s="197" t="s">
        <v>13</v>
      </c>
      <c r="L188" s="186" t="s">
        <v>13</v>
      </c>
      <c r="M188" s="197" t="s">
        <v>13</v>
      </c>
      <c r="N188" s="202" t="s">
        <v>13</v>
      </c>
      <c r="O188" s="197" t="s">
        <v>13</v>
      </c>
      <c r="P188" s="186" t="s">
        <v>13</v>
      </c>
      <c r="Q188" s="191" t="s">
        <v>13</v>
      </c>
      <c r="R188" s="186" t="s">
        <v>13</v>
      </c>
      <c r="S188" s="191">
        <v>4</v>
      </c>
      <c r="T188" s="186" t="s">
        <v>13</v>
      </c>
      <c r="U188" s="197" t="s">
        <v>13</v>
      </c>
      <c r="V188" s="186" t="s">
        <v>13</v>
      </c>
      <c r="W188" s="197" t="s">
        <v>13</v>
      </c>
      <c r="X188" s="202" t="s">
        <v>13</v>
      </c>
      <c r="Y188" s="191" t="s">
        <v>13</v>
      </c>
      <c r="Z188" s="202" t="s">
        <v>13</v>
      </c>
      <c r="AA188" s="197" t="s">
        <v>13</v>
      </c>
      <c r="AB188" s="186" t="s">
        <v>13</v>
      </c>
      <c r="AC188" s="191" t="s">
        <v>13</v>
      </c>
      <c r="AD188" s="202" t="s">
        <v>13</v>
      </c>
      <c r="AE188" s="191" t="s">
        <v>13</v>
      </c>
      <c r="AF188" s="186" t="s">
        <v>13</v>
      </c>
      <c r="AG188" s="191" t="s">
        <v>13</v>
      </c>
      <c r="AH188" s="186" t="s">
        <v>13</v>
      </c>
      <c r="AI188" s="191" t="s">
        <v>13</v>
      </c>
      <c r="AJ188" s="186" t="s">
        <v>13</v>
      </c>
      <c r="AK188" s="191" t="s">
        <v>13</v>
      </c>
      <c r="AL188" s="186" t="s">
        <v>13</v>
      </c>
      <c r="AM188" s="191" t="s">
        <v>13</v>
      </c>
      <c r="AN188" s="186" t="s">
        <v>13</v>
      </c>
      <c r="AO188" s="191" t="s">
        <v>13</v>
      </c>
      <c r="AP188" s="202" t="s">
        <v>13</v>
      </c>
      <c r="AQ188" s="94" t="s">
        <v>13</v>
      </c>
      <c r="AR188" s="186" t="s">
        <v>13</v>
      </c>
      <c r="AS188" s="94" t="s">
        <v>13</v>
      </c>
      <c r="AT188" s="186" t="s">
        <v>13</v>
      </c>
      <c r="AU188" s="191" t="s">
        <v>13</v>
      </c>
      <c r="AV188" s="186" t="s">
        <v>13</v>
      </c>
      <c r="AW188" s="79"/>
      <c r="AX188" s="35"/>
      <c r="AY188" s="37">
        <v>0</v>
      </c>
      <c r="AZ188" s="37">
        <v>0</v>
      </c>
      <c r="BA188" s="37">
        <v>0</v>
      </c>
      <c r="BB188" s="37">
        <v>0</v>
      </c>
      <c r="BC188" s="37">
        <v>0</v>
      </c>
      <c r="BD188" s="35"/>
      <c r="BE188" s="35"/>
      <c r="BF188" s="22"/>
      <c r="BG188" s="187"/>
      <c r="BH188" s="23"/>
      <c r="BI188" s="24"/>
      <c r="BJ188" s="194"/>
      <c r="BK188" s="194"/>
      <c r="BL188" s="194"/>
      <c r="BM188" s="25"/>
      <c r="BN188" s="24"/>
      <c r="BO188" s="194"/>
      <c r="BP188" s="194"/>
      <c r="BQ188" s="194"/>
      <c r="BR188" s="25"/>
      <c r="BS188" s="24"/>
      <c r="BT188" s="194"/>
      <c r="BU188" s="194"/>
      <c r="BV188" s="194"/>
      <c r="BW188" s="25"/>
      <c r="BX188" s="77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  <c r="IF188" s="182"/>
      <c r="IG188" s="182"/>
      <c r="IH188" s="182"/>
      <c r="II188" s="182"/>
      <c r="IJ188" s="182"/>
      <c r="IK188" s="182"/>
      <c r="IL188" s="182"/>
      <c r="IM188" s="182"/>
      <c r="IN188" s="182"/>
      <c r="IO188" s="182"/>
      <c r="IP188" s="182"/>
    </row>
    <row r="189" spans="1:250" ht="17.149999999999999" customHeight="1" x14ac:dyDescent="0.35">
      <c r="A189" s="30">
        <v>184</v>
      </c>
      <c r="B189" s="30">
        <v>160</v>
      </c>
      <c r="C189" s="30">
        <f t="shared" si="13"/>
        <v>-24</v>
      </c>
      <c r="D189" s="18" t="s">
        <v>1851</v>
      </c>
      <c r="E189" s="2">
        <f t="shared" si="9"/>
        <v>4</v>
      </c>
      <c r="F189" s="239"/>
      <c r="G189" s="30">
        <f t="shared" si="10"/>
        <v>2</v>
      </c>
      <c r="H189" s="31"/>
      <c r="I189" s="191" t="s">
        <v>13</v>
      </c>
      <c r="J189" s="202" t="s">
        <v>13</v>
      </c>
      <c r="K189" s="197" t="s">
        <v>13</v>
      </c>
      <c r="L189" s="186" t="s">
        <v>13</v>
      </c>
      <c r="M189" s="197" t="s">
        <v>13</v>
      </c>
      <c r="N189" s="202" t="s">
        <v>13</v>
      </c>
      <c r="O189" s="197" t="s">
        <v>13</v>
      </c>
      <c r="P189" s="186" t="s">
        <v>13</v>
      </c>
      <c r="Q189" s="191" t="s">
        <v>13</v>
      </c>
      <c r="R189" s="186" t="s">
        <v>13</v>
      </c>
      <c r="S189" s="191" t="s">
        <v>13</v>
      </c>
      <c r="T189" s="186" t="s">
        <v>13</v>
      </c>
      <c r="U189" s="197" t="s">
        <v>13</v>
      </c>
      <c r="V189" s="186" t="s">
        <v>13</v>
      </c>
      <c r="W189" s="197" t="s">
        <v>13</v>
      </c>
      <c r="X189" s="202" t="s">
        <v>13</v>
      </c>
      <c r="Y189" s="191">
        <v>3</v>
      </c>
      <c r="Z189" s="202" t="s">
        <v>13</v>
      </c>
      <c r="AA189" s="197" t="s">
        <v>13</v>
      </c>
      <c r="AB189" s="186">
        <v>1</v>
      </c>
      <c r="AC189" s="191" t="s">
        <v>13</v>
      </c>
      <c r="AD189" s="202" t="s">
        <v>13</v>
      </c>
      <c r="AE189" s="191" t="s">
        <v>13</v>
      </c>
      <c r="AF189" s="186" t="s">
        <v>13</v>
      </c>
      <c r="AG189" s="191" t="s">
        <v>13</v>
      </c>
      <c r="AH189" s="186" t="s">
        <v>13</v>
      </c>
      <c r="AI189" s="191" t="s">
        <v>13</v>
      </c>
      <c r="AJ189" s="186" t="s">
        <v>13</v>
      </c>
      <c r="AK189" s="191" t="s">
        <v>13</v>
      </c>
      <c r="AL189" s="186" t="s">
        <v>13</v>
      </c>
      <c r="AM189" s="191" t="s">
        <v>13</v>
      </c>
      <c r="AN189" s="186" t="s">
        <v>13</v>
      </c>
      <c r="AO189" s="191" t="s">
        <v>13</v>
      </c>
      <c r="AP189" s="202" t="s">
        <v>13</v>
      </c>
      <c r="AQ189" s="94" t="s">
        <v>13</v>
      </c>
      <c r="AR189" s="186" t="s">
        <v>13</v>
      </c>
      <c r="AS189" s="94" t="s">
        <v>13</v>
      </c>
      <c r="AT189" s="186" t="s">
        <v>13</v>
      </c>
      <c r="AU189" s="191" t="s">
        <v>13</v>
      </c>
      <c r="AV189" s="186" t="s">
        <v>13</v>
      </c>
      <c r="AW189" s="79"/>
      <c r="AX189" s="35"/>
      <c r="AY189" s="37">
        <v>0</v>
      </c>
      <c r="AZ189" s="37">
        <v>0</v>
      </c>
      <c r="BA189" s="37">
        <v>0</v>
      </c>
      <c r="BB189" s="37">
        <v>0</v>
      </c>
      <c r="BC189" s="37">
        <v>0</v>
      </c>
      <c r="BD189" s="35"/>
      <c r="BE189" s="35"/>
      <c r="BF189" s="22"/>
      <c r="BG189" s="187"/>
      <c r="BH189" s="23"/>
      <c r="BI189" s="24"/>
      <c r="BJ189" s="194"/>
      <c r="BK189" s="194"/>
      <c r="BL189" s="194"/>
      <c r="BM189" s="25"/>
      <c r="BN189" s="24"/>
      <c r="BO189" s="194"/>
      <c r="BP189" s="194"/>
      <c r="BQ189" s="194"/>
      <c r="BR189" s="25"/>
      <c r="BS189" s="24"/>
      <c r="BT189" s="194"/>
      <c r="BU189" s="194"/>
      <c r="BV189" s="194"/>
      <c r="BW189" s="25"/>
      <c r="BX189" s="77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  <c r="IE189" s="182"/>
      <c r="IF189" s="182"/>
      <c r="IG189" s="182"/>
      <c r="IH189" s="182"/>
      <c r="II189" s="182"/>
      <c r="IJ189" s="182"/>
      <c r="IK189" s="182"/>
      <c r="IL189" s="182"/>
      <c r="IM189" s="182"/>
      <c r="IN189" s="182"/>
      <c r="IO189" s="182"/>
      <c r="IP189" s="182"/>
    </row>
    <row r="190" spans="1:250" ht="17.149999999999999" customHeight="1" x14ac:dyDescent="0.35">
      <c r="A190" s="30">
        <v>185</v>
      </c>
      <c r="B190" s="30">
        <v>161</v>
      </c>
      <c r="C190" s="30">
        <f t="shared" si="13"/>
        <v>-24</v>
      </c>
      <c r="D190" s="18" t="s">
        <v>908</v>
      </c>
      <c r="E190" s="2">
        <f t="shared" si="9"/>
        <v>3</v>
      </c>
      <c r="F190" s="238"/>
      <c r="G190" s="30">
        <f t="shared" si="10"/>
        <v>1</v>
      </c>
      <c r="H190" s="31"/>
      <c r="I190" s="191" t="s">
        <v>13</v>
      </c>
      <c r="J190" s="202" t="s">
        <v>13</v>
      </c>
      <c r="K190" s="197" t="s">
        <v>13</v>
      </c>
      <c r="L190" s="186" t="s">
        <v>13</v>
      </c>
      <c r="M190" s="197" t="s">
        <v>13</v>
      </c>
      <c r="N190" s="202" t="s">
        <v>13</v>
      </c>
      <c r="O190" s="197" t="s">
        <v>13</v>
      </c>
      <c r="P190" s="186" t="s">
        <v>13</v>
      </c>
      <c r="Q190" s="191" t="s">
        <v>13</v>
      </c>
      <c r="R190" s="186" t="s">
        <v>13</v>
      </c>
      <c r="S190" s="191" t="s">
        <v>13</v>
      </c>
      <c r="T190" s="186" t="s">
        <v>13</v>
      </c>
      <c r="U190" s="197" t="s">
        <v>13</v>
      </c>
      <c r="V190" s="186" t="s">
        <v>13</v>
      </c>
      <c r="W190" s="197" t="s">
        <v>13</v>
      </c>
      <c r="X190" s="202" t="s">
        <v>13</v>
      </c>
      <c r="Y190" s="191" t="s">
        <v>13</v>
      </c>
      <c r="Z190" s="202" t="s">
        <v>13</v>
      </c>
      <c r="AA190" s="197" t="s">
        <v>13</v>
      </c>
      <c r="AB190" s="186" t="s">
        <v>13</v>
      </c>
      <c r="AC190" s="191" t="s">
        <v>13</v>
      </c>
      <c r="AD190" s="202" t="s">
        <v>13</v>
      </c>
      <c r="AE190" s="191" t="s">
        <v>13</v>
      </c>
      <c r="AF190" s="186" t="s">
        <v>13</v>
      </c>
      <c r="AG190" s="191" t="s">
        <v>13</v>
      </c>
      <c r="AH190" s="186" t="s">
        <v>13</v>
      </c>
      <c r="AI190" s="191" t="s">
        <v>13</v>
      </c>
      <c r="AJ190" s="186" t="s">
        <v>13</v>
      </c>
      <c r="AK190" s="191" t="s">
        <v>13</v>
      </c>
      <c r="AL190" s="186" t="s">
        <v>13</v>
      </c>
      <c r="AM190" s="191" t="s">
        <v>13</v>
      </c>
      <c r="AN190" s="186" t="s">
        <v>13</v>
      </c>
      <c r="AO190" s="191" t="s">
        <v>13</v>
      </c>
      <c r="AP190" s="202" t="s">
        <v>13</v>
      </c>
      <c r="AQ190" s="94" t="s">
        <v>13</v>
      </c>
      <c r="AR190" s="186">
        <v>3</v>
      </c>
      <c r="AS190" s="94" t="s">
        <v>13</v>
      </c>
      <c r="AT190" s="186" t="s">
        <v>13</v>
      </c>
      <c r="AU190" s="191" t="s">
        <v>13</v>
      </c>
      <c r="AV190" s="186" t="s">
        <v>13</v>
      </c>
      <c r="AW190" s="79"/>
      <c r="AX190" s="35"/>
      <c r="AY190" s="37">
        <v>0</v>
      </c>
      <c r="AZ190" s="37">
        <v>0</v>
      </c>
      <c r="BA190" s="37">
        <v>0</v>
      </c>
      <c r="BB190" s="37">
        <v>0</v>
      </c>
      <c r="BC190" s="37">
        <v>0</v>
      </c>
      <c r="BD190" s="35"/>
      <c r="BE190" s="35"/>
      <c r="BF190" s="22"/>
      <c r="BG190" s="187"/>
      <c r="BH190" s="23"/>
      <c r="BI190" s="24"/>
      <c r="BJ190" s="194"/>
      <c r="BK190" s="194"/>
      <c r="BL190" s="194"/>
      <c r="BM190" s="25"/>
      <c r="BN190" s="24"/>
      <c r="BO190" s="194"/>
      <c r="BP190" s="194"/>
      <c r="BQ190" s="194"/>
      <c r="BR190" s="25"/>
      <c r="BS190" s="24"/>
      <c r="BT190" s="194"/>
      <c r="BU190" s="194"/>
      <c r="BV190" s="194"/>
      <c r="BW190" s="25"/>
      <c r="BX190" s="77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  <c r="IF190" s="182"/>
      <c r="IG190" s="182"/>
      <c r="IH190" s="182"/>
      <c r="II190" s="182"/>
      <c r="IJ190" s="182"/>
      <c r="IK190" s="182"/>
      <c r="IL190" s="182"/>
      <c r="IM190" s="182"/>
      <c r="IN190" s="182"/>
      <c r="IO190" s="182"/>
      <c r="IP190" s="182"/>
    </row>
    <row r="191" spans="1:250" ht="17.149999999999999" customHeight="1" x14ac:dyDescent="0.35">
      <c r="A191" s="30">
        <v>186</v>
      </c>
      <c r="B191" s="30">
        <v>162</v>
      </c>
      <c r="C191" s="30">
        <f t="shared" si="13"/>
        <v>-24</v>
      </c>
      <c r="D191" s="18" t="s">
        <v>372</v>
      </c>
      <c r="E191" s="2">
        <f t="shared" si="9"/>
        <v>3</v>
      </c>
      <c r="F191" s="239"/>
      <c r="G191" s="30">
        <f t="shared" si="10"/>
        <v>1</v>
      </c>
      <c r="H191" s="31"/>
      <c r="I191" s="191" t="s">
        <v>13</v>
      </c>
      <c r="J191" s="202" t="s">
        <v>13</v>
      </c>
      <c r="K191" s="197" t="s">
        <v>13</v>
      </c>
      <c r="L191" s="186" t="s">
        <v>13</v>
      </c>
      <c r="M191" s="197" t="s">
        <v>13</v>
      </c>
      <c r="N191" s="202" t="s">
        <v>13</v>
      </c>
      <c r="O191" s="197" t="s">
        <v>13</v>
      </c>
      <c r="P191" s="186" t="s">
        <v>13</v>
      </c>
      <c r="Q191" s="191" t="s">
        <v>13</v>
      </c>
      <c r="R191" s="186" t="s">
        <v>13</v>
      </c>
      <c r="S191" s="191" t="s">
        <v>13</v>
      </c>
      <c r="T191" s="186" t="s">
        <v>13</v>
      </c>
      <c r="U191" s="197" t="s">
        <v>13</v>
      </c>
      <c r="V191" s="186" t="s">
        <v>13</v>
      </c>
      <c r="W191" s="197" t="s">
        <v>13</v>
      </c>
      <c r="X191" s="202" t="s">
        <v>13</v>
      </c>
      <c r="Y191" s="191" t="s">
        <v>13</v>
      </c>
      <c r="Z191" s="202" t="s">
        <v>13</v>
      </c>
      <c r="AA191" s="197" t="s">
        <v>13</v>
      </c>
      <c r="AB191" s="186" t="s">
        <v>13</v>
      </c>
      <c r="AC191" s="191" t="s">
        <v>13</v>
      </c>
      <c r="AD191" s="202" t="s">
        <v>13</v>
      </c>
      <c r="AE191" s="191" t="s">
        <v>13</v>
      </c>
      <c r="AF191" s="186" t="s">
        <v>13</v>
      </c>
      <c r="AG191" s="191" t="s">
        <v>13</v>
      </c>
      <c r="AH191" s="186" t="s">
        <v>13</v>
      </c>
      <c r="AI191" s="191" t="s">
        <v>13</v>
      </c>
      <c r="AJ191" s="186" t="s">
        <v>13</v>
      </c>
      <c r="AK191" s="191" t="s">
        <v>13</v>
      </c>
      <c r="AL191" s="186" t="s">
        <v>13</v>
      </c>
      <c r="AM191" s="191" t="s">
        <v>13</v>
      </c>
      <c r="AN191" s="186" t="s">
        <v>13</v>
      </c>
      <c r="AO191" s="191" t="s">
        <v>13</v>
      </c>
      <c r="AP191" s="202" t="s">
        <v>13</v>
      </c>
      <c r="AQ191" s="94" t="s">
        <v>13</v>
      </c>
      <c r="AR191" s="186" t="s">
        <v>13</v>
      </c>
      <c r="AS191" s="94" t="s">
        <v>13</v>
      </c>
      <c r="AT191" s="186">
        <v>3</v>
      </c>
      <c r="AU191" s="191" t="s">
        <v>13</v>
      </c>
      <c r="AV191" s="186" t="s">
        <v>13</v>
      </c>
      <c r="AW191" s="79"/>
      <c r="AX191" s="35"/>
      <c r="AY191" s="37">
        <v>0</v>
      </c>
      <c r="AZ191" s="37">
        <v>0</v>
      </c>
      <c r="BA191" s="37">
        <v>0</v>
      </c>
      <c r="BB191" s="37">
        <v>0</v>
      </c>
      <c r="BC191" s="37">
        <v>0</v>
      </c>
      <c r="BD191" s="35"/>
      <c r="BE191" s="35"/>
      <c r="BF191" s="22"/>
      <c r="BG191" s="187"/>
      <c r="BH191" s="23"/>
      <c r="BI191" s="24"/>
      <c r="BJ191" s="194"/>
      <c r="BK191" s="194"/>
      <c r="BL191" s="194"/>
      <c r="BM191" s="25"/>
      <c r="BN191" s="24"/>
      <c r="BO191" s="194"/>
      <c r="BP191" s="194"/>
      <c r="BQ191" s="194"/>
      <c r="BR191" s="25"/>
      <c r="BS191" s="24"/>
      <c r="BT191" s="194"/>
      <c r="BU191" s="194"/>
      <c r="BV191" s="194"/>
      <c r="BW191" s="25"/>
      <c r="BX191" s="77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  <c r="IF191" s="182"/>
      <c r="IG191" s="182"/>
      <c r="IH191" s="182"/>
      <c r="II191" s="182"/>
      <c r="IJ191" s="182"/>
      <c r="IK191" s="182"/>
      <c r="IL191" s="182"/>
      <c r="IM191" s="182"/>
      <c r="IN191" s="182"/>
      <c r="IO191" s="182"/>
      <c r="IP191" s="182"/>
    </row>
    <row r="192" spans="1:250" ht="17.149999999999999" customHeight="1" x14ac:dyDescent="0.35">
      <c r="A192" s="30">
        <v>187</v>
      </c>
      <c r="B192" s="30">
        <v>163</v>
      </c>
      <c r="C192" s="30">
        <f t="shared" si="13"/>
        <v>-24</v>
      </c>
      <c r="D192" s="18" t="s">
        <v>962</v>
      </c>
      <c r="E192" s="2">
        <f t="shared" si="9"/>
        <v>3</v>
      </c>
      <c r="F192" s="239"/>
      <c r="G192" s="30">
        <f t="shared" si="10"/>
        <v>1</v>
      </c>
      <c r="H192" s="31"/>
      <c r="I192" s="191" t="s">
        <v>13</v>
      </c>
      <c r="J192" s="202" t="s">
        <v>13</v>
      </c>
      <c r="K192" s="197" t="s">
        <v>13</v>
      </c>
      <c r="L192" s="186" t="s">
        <v>13</v>
      </c>
      <c r="M192" s="197" t="s">
        <v>13</v>
      </c>
      <c r="N192" s="202" t="s">
        <v>13</v>
      </c>
      <c r="O192" s="197" t="s">
        <v>13</v>
      </c>
      <c r="P192" s="186" t="s">
        <v>13</v>
      </c>
      <c r="Q192" s="191" t="s">
        <v>13</v>
      </c>
      <c r="R192" s="186" t="s">
        <v>13</v>
      </c>
      <c r="S192" s="191" t="s">
        <v>13</v>
      </c>
      <c r="T192" s="186" t="s">
        <v>13</v>
      </c>
      <c r="U192" s="197" t="s">
        <v>13</v>
      </c>
      <c r="V192" s="186" t="s">
        <v>13</v>
      </c>
      <c r="W192" s="197" t="s">
        <v>13</v>
      </c>
      <c r="X192" s="202" t="s">
        <v>13</v>
      </c>
      <c r="Y192" s="191" t="s">
        <v>13</v>
      </c>
      <c r="Z192" s="202" t="s">
        <v>13</v>
      </c>
      <c r="AA192" s="197" t="s">
        <v>13</v>
      </c>
      <c r="AB192" s="186" t="s">
        <v>13</v>
      </c>
      <c r="AC192" s="191" t="s">
        <v>13</v>
      </c>
      <c r="AD192" s="202" t="s">
        <v>13</v>
      </c>
      <c r="AE192" s="191" t="s">
        <v>13</v>
      </c>
      <c r="AF192" s="186" t="s">
        <v>13</v>
      </c>
      <c r="AG192" s="191" t="s">
        <v>13</v>
      </c>
      <c r="AH192" s="186" t="s">
        <v>13</v>
      </c>
      <c r="AI192" s="191" t="s">
        <v>13</v>
      </c>
      <c r="AJ192" s="186" t="s">
        <v>13</v>
      </c>
      <c r="AK192" s="191" t="s">
        <v>13</v>
      </c>
      <c r="AL192" s="186" t="s">
        <v>13</v>
      </c>
      <c r="AM192" s="191" t="s">
        <v>13</v>
      </c>
      <c r="AN192" s="186" t="s">
        <v>13</v>
      </c>
      <c r="AO192" s="191" t="s">
        <v>13</v>
      </c>
      <c r="AP192" s="202" t="s">
        <v>13</v>
      </c>
      <c r="AQ192" s="94" t="s">
        <v>13</v>
      </c>
      <c r="AR192" s="186" t="s">
        <v>13</v>
      </c>
      <c r="AS192" s="94" t="s">
        <v>13</v>
      </c>
      <c r="AT192" s="186" t="s">
        <v>13</v>
      </c>
      <c r="AU192" s="191" t="s">
        <v>13</v>
      </c>
      <c r="AV192" s="186">
        <v>3</v>
      </c>
      <c r="AW192" s="79"/>
      <c r="AX192" s="35"/>
      <c r="AY192" s="37">
        <v>0</v>
      </c>
      <c r="AZ192" s="37">
        <v>0</v>
      </c>
      <c r="BA192" s="37">
        <v>0</v>
      </c>
      <c r="BB192" s="37">
        <v>0</v>
      </c>
      <c r="BC192" s="37">
        <v>0</v>
      </c>
      <c r="BD192" s="35"/>
      <c r="BE192" s="35"/>
      <c r="BF192" s="22"/>
      <c r="BG192" s="187"/>
      <c r="BH192" s="23"/>
      <c r="BI192" s="24"/>
      <c r="BJ192" s="194"/>
      <c r="BK192" s="194"/>
      <c r="BL192" s="194"/>
      <c r="BM192" s="25"/>
      <c r="BN192" s="24"/>
      <c r="BO192" s="194"/>
      <c r="BP192" s="194"/>
      <c r="BQ192" s="194"/>
      <c r="BR192" s="25"/>
      <c r="BS192" s="24"/>
      <c r="BT192" s="194"/>
      <c r="BU192" s="194"/>
      <c r="BV192" s="194"/>
      <c r="BW192" s="25"/>
      <c r="BX192" s="77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  <c r="IF192" s="182"/>
      <c r="IG192" s="182"/>
      <c r="IH192" s="182"/>
      <c r="II192" s="182"/>
      <c r="IJ192" s="182"/>
      <c r="IK192" s="182"/>
      <c r="IL192" s="182"/>
      <c r="IM192" s="182"/>
      <c r="IN192" s="182"/>
      <c r="IO192" s="182"/>
      <c r="IP192" s="182"/>
    </row>
    <row r="193" spans="1:250" ht="17.149999999999999" customHeight="1" x14ac:dyDescent="0.35">
      <c r="A193" s="30">
        <v>188</v>
      </c>
      <c r="B193" s="30">
        <v>164</v>
      </c>
      <c r="C193" s="30">
        <f t="shared" si="13"/>
        <v>-24</v>
      </c>
      <c r="D193" s="18" t="s">
        <v>1361</v>
      </c>
      <c r="E193" s="2">
        <f t="shared" si="9"/>
        <v>3</v>
      </c>
      <c r="F193" s="239"/>
      <c r="G193" s="30">
        <f t="shared" si="10"/>
        <v>1</v>
      </c>
      <c r="H193" s="31"/>
      <c r="I193" s="191" t="s">
        <v>13</v>
      </c>
      <c r="J193" s="202" t="s">
        <v>13</v>
      </c>
      <c r="K193" s="197" t="s">
        <v>13</v>
      </c>
      <c r="L193" s="186" t="s">
        <v>13</v>
      </c>
      <c r="M193" s="197" t="s">
        <v>13</v>
      </c>
      <c r="N193" s="202" t="s">
        <v>13</v>
      </c>
      <c r="O193" s="197" t="s">
        <v>13</v>
      </c>
      <c r="P193" s="186" t="s">
        <v>13</v>
      </c>
      <c r="Q193" s="191" t="s">
        <v>13</v>
      </c>
      <c r="R193" s="186" t="s">
        <v>13</v>
      </c>
      <c r="S193" s="191" t="s">
        <v>13</v>
      </c>
      <c r="T193" s="186" t="s">
        <v>13</v>
      </c>
      <c r="U193" s="197" t="s">
        <v>13</v>
      </c>
      <c r="V193" s="186" t="s">
        <v>13</v>
      </c>
      <c r="W193" s="197" t="s">
        <v>13</v>
      </c>
      <c r="X193" s="202" t="s">
        <v>13</v>
      </c>
      <c r="Y193" s="191" t="s">
        <v>13</v>
      </c>
      <c r="Z193" s="202" t="s">
        <v>13</v>
      </c>
      <c r="AA193" s="197" t="s">
        <v>13</v>
      </c>
      <c r="AB193" s="186" t="s">
        <v>13</v>
      </c>
      <c r="AC193" s="191" t="s">
        <v>13</v>
      </c>
      <c r="AD193" s="202" t="s">
        <v>13</v>
      </c>
      <c r="AE193" s="191" t="s">
        <v>13</v>
      </c>
      <c r="AF193" s="186" t="s">
        <v>13</v>
      </c>
      <c r="AG193" s="191" t="s">
        <v>13</v>
      </c>
      <c r="AH193" s="186">
        <v>3</v>
      </c>
      <c r="AI193" s="191" t="s">
        <v>13</v>
      </c>
      <c r="AJ193" s="186" t="s">
        <v>13</v>
      </c>
      <c r="AK193" s="191" t="s">
        <v>13</v>
      </c>
      <c r="AL193" s="186" t="s">
        <v>13</v>
      </c>
      <c r="AM193" s="191" t="s">
        <v>13</v>
      </c>
      <c r="AN193" s="186" t="s">
        <v>13</v>
      </c>
      <c r="AO193" s="191" t="s">
        <v>13</v>
      </c>
      <c r="AP193" s="202" t="s">
        <v>13</v>
      </c>
      <c r="AQ193" s="94" t="s">
        <v>13</v>
      </c>
      <c r="AR193" s="186" t="s">
        <v>13</v>
      </c>
      <c r="AS193" s="94" t="s">
        <v>13</v>
      </c>
      <c r="AT193" s="186" t="s">
        <v>13</v>
      </c>
      <c r="AU193" s="191" t="s">
        <v>13</v>
      </c>
      <c r="AV193" s="186" t="s">
        <v>13</v>
      </c>
      <c r="AW193" s="79"/>
      <c r="AX193" s="35"/>
      <c r="AY193" s="37">
        <v>0</v>
      </c>
      <c r="AZ193" s="37">
        <v>0</v>
      </c>
      <c r="BA193" s="37">
        <v>0</v>
      </c>
      <c r="BB193" s="37">
        <v>0</v>
      </c>
      <c r="BC193" s="37">
        <v>0</v>
      </c>
      <c r="BD193" s="35"/>
      <c r="BE193" s="35"/>
      <c r="BF193" s="22"/>
      <c r="BG193" s="187"/>
      <c r="BH193" s="23"/>
      <c r="BI193" s="24"/>
      <c r="BJ193" s="194"/>
      <c r="BK193" s="194"/>
      <c r="BL193" s="194"/>
      <c r="BM193" s="25"/>
      <c r="BN193" s="24"/>
      <c r="BO193" s="194"/>
      <c r="BP193" s="194"/>
      <c r="BQ193" s="194"/>
      <c r="BR193" s="25"/>
      <c r="BS193" s="24"/>
      <c r="BT193" s="194"/>
      <c r="BU193" s="194"/>
      <c r="BV193" s="194"/>
      <c r="BW193" s="25"/>
      <c r="BX193" s="77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  <c r="IF193" s="182"/>
      <c r="IG193" s="182"/>
      <c r="IH193" s="182"/>
      <c r="II193" s="182"/>
      <c r="IJ193" s="182"/>
      <c r="IK193" s="182"/>
      <c r="IL193" s="182"/>
      <c r="IM193" s="182"/>
      <c r="IN193" s="182"/>
      <c r="IO193" s="182"/>
      <c r="IP193" s="182"/>
    </row>
    <row r="194" spans="1:250" ht="17.149999999999999" customHeight="1" x14ac:dyDescent="0.35">
      <c r="A194" s="30">
        <v>189</v>
      </c>
      <c r="B194" s="30">
        <v>165</v>
      </c>
      <c r="C194" s="30">
        <f t="shared" si="13"/>
        <v>-24</v>
      </c>
      <c r="D194" s="18" t="s">
        <v>1390</v>
      </c>
      <c r="E194" s="2">
        <f t="shared" si="9"/>
        <v>3</v>
      </c>
      <c r="F194" s="239"/>
      <c r="G194" s="30">
        <f t="shared" si="10"/>
        <v>1</v>
      </c>
      <c r="H194" s="31"/>
      <c r="I194" s="191" t="s">
        <v>13</v>
      </c>
      <c r="J194" s="202" t="s">
        <v>13</v>
      </c>
      <c r="K194" s="197" t="s">
        <v>13</v>
      </c>
      <c r="L194" s="186" t="s">
        <v>13</v>
      </c>
      <c r="M194" s="197" t="s">
        <v>13</v>
      </c>
      <c r="N194" s="202" t="s">
        <v>13</v>
      </c>
      <c r="O194" s="197" t="s">
        <v>13</v>
      </c>
      <c r="P194" s="186" t="s">
        <v>13</v>
      </c>
      <c r="Q194" s="191" t="s">
        <v>13</v>
      </c>
      <c r="R194" s="186" t="s">
        <v>13</v>
      </c>
      <c r="S194" s="191" t="s">
        <v>13</v>
      </c>
      <c r="T194" s="186" t="s">
        <v>13</v>
      </c>
      <c r="U194" s="197" t="s">
        <v>13</v>
      </c>
      <c r="V194" s="186" t="s">
        <v>13</v>
      </c>
      <c r="W194" s="197" t="s">
        <v>13</v>
      </c>
      <c r="X194" s="202" t="s">
        <v>13</v>
      </c>
      <c r="Y194" s="191" t="s">
        <v>13</v>
      </c>
      <c r="Z194" s="202" t="s">
        <v>13</v>
      </c>
      <c r="AA194" s="197" t="s">
        <v>13</v>
      </c>
      <c r="AB194" s="186" t="s">
        <v>13</v>
      </c>
      <c r="AC194" s="191" t="s">
        <v>13</v>
      </c>
      <c r="AD194" s="202" t="s">
        <v>13</v>
      </c>
      <c r="AE194" s="191" t="s">
        <v>13</v>
      </c>
      <c r="AF194" s="186" t="s">
        <v>13</v>
      </c>
      <c r="AG194" s="191" t="s">
        <v>13</v>
      </c>
      <c r="AH194" s="186" t="s">
        <v>13</v>
      </c>
      <c r="AI194" s="191" t="s">
        <v>13</v>
      </c>
      <c r="AJ194" s="186" t="s">
        <v>13</v>
      </c>
      <c r="AK194" s="191" t="s">
        <v>13</v>
      </c>
      <c r="AL194" s="186" t="s">
        <v>13</v>
      </c>
      <c r="AM194" s="191" t="s">
        <v>13</v>
      </c>
      <c r="AN194" s="186">
        <v>3</v>
      </c>
      <c r="AO194" s="191" t="s">
        <v>13</v>
      </c>
      <c r="AP194" s="202" t="s">
        <v>13</v>
      </c>
      <c r="AQ194" s="94" t="s">
        <v>13</v>
      </c>
      <c r="AR194" s="186" t="s">
        <v>13</v>
      </c>
      <c r="AS194" s="94" t="s">
        <v>13</v>
      </c>
      <c r="AT194" s="186" t="s">
        <v>13</v>
      </c>
      <c r="AU194" s="191" t="s">
        <v>13</v>
      </c>
      <c r="AV194" s="186" t="s">
        <v>13</v>
      </c>
      <c r="AW194" s="79"/>
      <c r="AX194" s="35"/>
      <c r="AY194" s="37">
        <v>0</v>
      </c>
      <c r="AZ194" s="37">
        <v>0</v>
      </c>
      <c r="BA194" s="37">
        <v>0</v>
      </c>
      <c r="BB194" s="37">
        <v>0</v>
      </c>
      <c r="BC194" s="37">
        <v>0</v>
      </c>
      <c r="BD194" s="35"/>
      <c r="BE194" s="35"/>
      <c r="BF194" s="22"/>
      <c r="BG194" s="187"/>
      <c r="BH194" s="23"/>
      <c r="BI194" s="24"/>
      <c r="BJ194" s="194"/>
      <c r="BK194" s="194"/>
      <c r="BL194" s="194"/>
      <c r="BM194" s="25"/>
      <c r="BN194" s="24"/>
      <c r="BO194" s="194"/>
      <c r="BP194" s="194"/>
      <c r="BQ194" s="194"/>
      <c r="BR194" s="25"/>
      <c r="BS194" s="24"/>
      <c r="BT194" s="194"/>
      <c r="BU194" s="194"/>
      <c r="BV194" s="194"/>
      <c r="BW194" s="25"/>
      <c r="BX194" s="77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  <c r="IE194" s="182"/>
      <c r="IF194" s="182"/>
      <c r="IG194" s="182"/>
      <c r="IH194" s="182"/>
      <c r="II194" s="182"/>
      <c r="IJ194" s="182"/>
      <c r="IK194" s="182"/>
      <c r="IL194" s="182"/>
      <c r="IM194" s="182"/>
      <c r="IN194" s="182"/>
      <c r="IO194" s="182"/>
      <c r="IP194" s="182"/>
    </row>
    <row r="195" spans="1:250" ht="17.149999999999999" customHeight="1" x14ac:dyDescent="0.35">
      <c r="A195" s="30">
        <v>190</v>
      </c>
      <c r="B195" s="30">
        <v>166</v>
      </c>
      <c r="C195" s="30">
        <f t="shared" si="13"/>
        <v>-24</v>
      </c>
      <c r="D195" s="18" t="s">
        <v>1433</v>
      </c>
      <c r="E195" s="2">
        <f t="shared" si="9"/>
        <v>3</v>
      </c>
      <c r="F195" s="239"/>
      <c r="G195" s="30">
        <f t="shared" si="10"/>
        <v>1</v>
      </c>
      <c r="H195" s="31"/>
      <c r="I195" s="191" t="s">
        <v>13</v>
      </c>
      <c r="J195" s="202" t="s">
        <v>13</v>
      </c>
      <c r="K195" s="197" t="s">
        <v>13</v>
      </c>
      <c r="L195" s="186" t="s">
        <v>13</v>
      </c>
      <c r="M195" s="197" t="s">
        <v>13</v>
      </c>
      <c r="N195" s="202" t="s">
        <v>13</v>
      </c>
      <c r="O195" s="197" t="s">
        <v>13</v>
      </c>
      <c r="P195" s="186" t="s">
        <v>13</v>
      </c>
      <c r="Q195" s="191" t="s">
        <v>13</v>
      </c>
      <c r="R195" s="186" t="s">
        <v>13</v>
      </c>
      <c r="S195" s="191" t="s">
        <v>13</v>
      </c>
      <c r="T195" s="186" t="s">
        <v>13</v>
      </c>
      <c r="U195" s="197" t="s">
        <v>13</v>
      </c>
      <c r="V195" s="186" t="s">
        <v>13</v>
      </c>
      <c r="W195" s="197" t="s">
        <v>13</v>
      </c>
      <c r="X195" s="202" t="s">
        <v>13</v>
      </c>
      <c r="Y195" s="191" t="s">
        <v>13</v>
      </c>
      <c r="Z195" s="202" t="s">
        <v>13</v>
      </c>
      <c r="AA195" s="197" t="s">
        <v>13</v>
      </c>
      <c r="AB195" s="186" t="s">
        <v>13</v>
      </c>
      <c r="AC195" s="191" t="s">
        <v>13</v>
      </c>
      <c r="AD195" s="202" t="s">
        <v>13</v>
      </c>
      <c r="AE195" s="191" t="s">
        <v>13</v>
      </c>
      <c r="AF195" s="186" t="s">
        <v>13</v>
      </c>
      <c r="AG195" s="191" t="s">
        <v>13</v>
      </c>
      <c r="AH195" s="186" t="s">
        <v>13</v>
      </c>
      <c r="AI195" s="191">
        <v>3</v>
      </c>
      <c r="AJ195" s="186" t="s">
        <v>13</v>
      </c>
      <c r="AK195" s="191" t="s">
        <v>13</v>
      </c>
      <c r="AL195" s="186" t="s">
        <v>13</v>
      </c>
      <c r="AM195" s="191" t="s">
        <v>13</v>
      </c>
      <c r="AN195" s="186" t="s">
        <v>13</v>
      </c>
      <c r="AO195" s="191" t="s">
        <v>13</v>
      </c>
      <c r="AP195" s="202" t="s">
        <v>13</v>
      </c>
      <c r="AQ195" s="94" t="s">
        <v>13</v>
      </c>
      <c r="AR195" s="186" t="s">
        <v>13</v>
      </c>
      <c r="AS195" s="94" t="s">
        <v>13</v>
      </c>
      <c r="AT195" s="186" t="s">
        <v>13</v>
      </c>
      <c r="AU195" s="191" t="s">
        <v>13</v>
      </c>
      <c r="AV195" s="186" t="s">
        <v>13</v>
      </c>
      <c r="AW195" s="79"/>
      <c r="AX195" s="35"/>
      <c r="AY195" s="37">
        <v>0</v>
      </c>
      <c r="AZ195" s="37">
        <v>0</v>
      </c>
      <c r="BA195" s="37">
        <v>0</v>
      </c>
      <c r="BB195" s="37">
        <v>0</v>
      </c>
      <c r="BC195" s="37">
        <v>0</v>
      </c>
      <c r="BD195" s="35"/>
      <c r="BE195" s="35"/>
      <c r="BF195" s="22"/>
      <c r="BG195" s="187"/>
      <c r="BH195" s="23"/>
      <c r="BI195" s="24"/>
      <c r="BJ195" s="194"/>
      <c r="BK195" s="194"/>
      <c r="BL195" s="194"/>
      <c r="BM195" s="25"/>
      <c r="BN195" s="24"/>
      <c r="BO195" s="194"/>
      <c r="BP195" s="194"/>
      <c r="BQ195" s="194"/>
      <c r="BR195" s="25"/>
      <c r="BS195" s="24"/>
      <c r="BT195" s="194"/>
      <c r="BU195" s="194"/>
      <c r="BV195" s="194"/>
      <c r="BW195" s="25"/>
      <c r="BX195" s="77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  <c r="IF195" s="182"/>
      <c r="IG195" s="182"/>
      <c r="IH195" s="182"/>
      <c r="II195" s="182"/>
      <c r="IJ195" s="182"/>
      <c r="IK195" s="182"/>
      <c r="IL195" s="182"/>
      <c r="IM195" s="182"/>
      <c r="IN195" s="182"/>
      <c r="IO195" s="182"/>
      <c r="IP195" s="182"/>
    </row>
    <row r="196" spans="1:250" ht="17.149999999999999" customHeight="1" x14ac:dyDescent="0.35">
      <c r="A196" s="30">
        <v>191</v>
      </c>
      <c r="B196" s="30">
        <v>168</v>
      </c>
      <c r="C196" s="30">
        <f t="shared" si="13"/>
        <v>-23</v>
      </c>
      <c r="D196" s="18" t="s">
        <v>1508</v>
      </c>
      <c r="E196" s="2">
        <f t="shared" si="9"/>
        <v>3</v>
      </c>
      <c r="F196" s="239"/>
      <c r="G196" s="30">
        <f t="shared" si="10"/>
        <v>1</v>
      </c>
      <c r="H196" s="31"/>
      <c r="I196" s="191" t="s">
        <v>13</v>
      </c>
      <c r="J196" s="202" t="s">
        <v>13</v>
      </c>
      <c r="K196" s="197" t="s">
        <v>13</v>
      </c>
      <c r="L196" s="186" t="s">
        <v>13</v>
      </c>
      <c r="M196" s="197" t="s">
        <v>13</v>
      </c>
      <c r="N196" s="202" t="s">
        <v>13</v>
      </c>
      <c r="O196" s="197" t="s">
        <v>13</v>
      </c>
      <c r="P196" s="186" t="s">
        <v>13</v>
      </c>
      <c r="Q196" s="191" t="s">
        <v>13</v>
      </c>
      <c r="R196" s="186" t="s">
        <v>13</v>
      </c>
      <c r="S196" s="191" t="s">
        <v>13</v>
      </c>
      <c r="T196" s="186" t="s">
        <v>13</v>
      </c>
      <c r="U196" s="197" t="s">
        <v>13</v>
      </c>
      <c r="V196" s="186" t="s">
        <v>13</v>
      </c>
      <c r="W196" s="197" t="s">
        <v>13</v>
      </c>
      <c r="X196" s="202" t="s">
        <v>13</v>
      </c>
      <c r="Y196" s="191" t="s">
        <v>13</v>
      </c>
      <c r="Z196" s="202" t="s">
        <v>13</v>
      </c>
      <c r="AA196" s="197" t="s">
        <v>13</v>
      </c>
      <c r="AB196" s="186" t="s">
        <v>13</v>
      </c>
      <c r="AC196" s="191" t="s">
        <v>13</v>
      </c>
      <c r="AD196" s="202" t="s">
        <v>13</v>
      </c>
      <c r="AE196" s="191" t="s">
        <v>13</v>
      </c>
      <c r="AF196" s="186" t="s">
        <v>13</v>
      </c>
      <c r="AG196" s="191" t="s">
        <v>13</v>
      </c>
      <c r="AH196" s="186" t="s">
        <v>13</v>
      </c>
      <c r="AI196" s="191" t="s">
        <v>13</v>
      </c>
      <c r="AJ196" s="186">
        <v>3</v>
      </c>
      <c r="AK196" s="191" t="s">
        <v>13</v>
      </c>
      <c r="AL196" s="186" t="s">
        <v>13</v>
      </c>
      <c r="AM196" s="191" t="s">
        <v>13</v>
      </c>
      <c r="AN196" s="186" t="s">
        <v>13</v>
      </c>
      <c r="AO196" s="191" t="s">
        <v>13</v>
      </c>
      <c r="AP196" s="202" t="s">
        <v>13</v>
      </c>
      <c r="AQ196" s="94" t="s">
        <v>13</v>
      </c>
      <c r="AR196" s="186" t="s">
        <v>13</v>
      </c>
      <c r="AS196" s="94" t="s">
        <v>13</v>
      </c>
      <c r="AT196" s="186" t="s">
        <v>13</v>
      </c>
      <c r="AU196" s="191" t="s">
        <v>13</v>
      </c>
      <c r="AV196" s="186" t="s">
        <v>13</v>
      </c>
      <c r="AW196" s="79"/>
      <c r="AX196" s="35"/>
      <c r="AY196" s="37">
        <v>0</v>
      </c>
      <c r="AZ196" s="37">
        <v>0</v>
      </c>
      <c r="BA196" s="37">
        <v>0</v>
      </c>
      <c r="BB196" s="37">
        <v>0</v>
      </c>
      <c r="BC196" s="37">
        <v>0</v>
      </c>
      <c r="BD196" s="35"/>
      <c r="BE196" s="35"/>
      <c r="BF196" s="22"/>
      <c r="BG196" s="187"/>
      <c r="BH196" s="23"/>
      <c r="BI196" s="24"/>
      <c r="BJ196" s="194"/>
      <c r="BK196" s="194"/>
      <c r="BL196" s="194"/>
      <c r="BM196" s="25"/>
      <c r="BN196" s="24"/>
      <c r="BO196" s="194"/>
      <c r="BP196" s="194"/>
      <c r="BQ196" s="194"/>
      <c r="BR196" s="25"/>
      <c r="BS196" s="24"/>
      <c r="BT196" s="194"/>
      <c r="BU196" s="194"/>
      <c r="BV196" s="194"/>
      <c r="BW196" s="25"/>
      <c r="BX196" s="77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  <c r="IH196" s="182"/>
      <c r="II196" s="182"/>
      <c r="IJ196" s="182"/>
      <c r="IK196" s="182"/>
      <c r="IL196" s="182"/>
      <c r="IM196" s="182"/>
      <c r="IN196" s="182"/>
      <c r="IO196" s="182"/>
      <c r="IP196" s="182"/>
    </row>
    <row r="197" spans="1:250" ht="17.149999999999999" customHeight="1" x14ac:dyDescent="0.35">
      <c r="A197" s="30">
        <v>192</v>
      </c>
      <c r="B197" s="30">
        <v>169</v>
      </c>
      <c r="C197" s="30">
        <f t="shared" si="13"/>
        <v>-23</v>
      </c>
      <c r="D197" s="18" t="s">
        <v>1545</v>
      </c>
      <c r="E197" s="2">
        <f t="shared" si="9"/>
        <v>3</v>
      </c>
      <c r="F197" s="239"/>
      <c r="G197" s="30">
        <f t="shared" si="10"/>
        <v>1</v>
      </c>
      <c r="H197" s="31"/>
      <c r="I197" s="191" t="s">
        <v>13</v>
      </c>
      <c r="J197" s="202" t="s">
        <v>13</v>
      </c>
      <c r="K197" s="197" t="s">
        <v>13</v>
      </c>
      <c r="L197" s="186" t="s">
        <v>13</v>
      </c>
      <c r="M197" s="197" t="s">
        <v>13</v>
      </c>
      <c r="N197" s="202" t="s">
        <v>13</v>
      </c>
      <c r="O197" s="197" t="s">
        <v>13</v>
      </c>
      <c r="P197" s="186" t="s">
        <v>13</v>
      </c>
      <c r="Q197" s="191" t="s">
        <v>13</v>
      </c>
      <c r="R197" s="186" t="s">
        <v>13</v>
      </c>
      <c r="S197" s="191" t="s">
        <v>13</v>
      </c>
      <c r="T197" s="186" t="s">
        <v>13</v>
      </c>
      <c r="U197" s="197" t="s">
        <v>13</v>
      </c>
      <c r="V197" s="186" t="s">
        <v>13</v>
      </c>
      <c r="W197" s="197" t="s">
        <v>13</v>
      </c>
      <c r="X197" s="202" t="s">
        <v>13</v>
      </c>
      <c r="Y197" s="191" t="s">
        <v>13</v>
      </c>
      <c r="Z197" s="202" t="s">
        <v>13</v>
      </c>
      <c r="AA197" s="197" t="s">
        <v>13</v>
      </c>
      <c r="AB197" s="186" t="s">
        <v>13</v>
      </c>
      <c r="AC197" s="191" t="s">
        <v>13</v>
      </c>
      <c r="AD197" s="202" t="s">
        <v>13</v>
      </c>
      <c r="AE197" s="191" t="s">
        <v>13</v>
      </c>
      <c r="AF197" s="186" t="s">
        <v>13</v>
      </c>
      <c r="AG197" s="191" t="s">
        <v>13</v>
      </c>
      <c r="AH197" s="186" t="s">
        <v>13</v>
      </c>
      <c r="AI197" s="191" t="s">
        <v>13</v>
      </c>
      <c r="AJ197" s="186" t="s">
        <v>13</v>
      </c>
      <c r="AK197" s="191" t="s">
        <v>13</v>
      </c>
      <c r="AL197" s="186" t="s">
        <v>13</v>
      </c>
      <c r="AM197" s="191" t="s">
        <v>13</v>
      </c>
      <c r="AN197" s="186" t="s">
        <v>13</v>
      </c>
      <c r="AO197" s="191">
        <v>3</v>
      </c>
      <c r="AP197" s="202" t="s">
        <v>13</v>
      </c>
      <c r="AQ197" s="94" t="s">
        <v>13</v>
      </c>
      <c r="AR197" s="186" t="s">
        <v>13</v>
      </c>
      <c r="AS197" s="94" t="s">
        <v>13</v>
      </c>
      <c r="AT197" s="186" t="s">
        <v>13</v>
      </c>
      <c r="AU197" s="191" t="s">
        <v>13</v>
      </c>
      <c r="AV197" s="186" t="s">
        <v>13</v>
      </c>
      <c r="AW197" s="79"/>
      <c r="AX197" s="35"/>
      <c r="AY197" s="37">
        <v>0</v>
      </c>
      <c r="AZ197" s="37">
        <v>0</v>
      </c>
      <c r="BA197" s="37">
        <v>0</v>
      </c>
      <c r="BB197" s="37">
        <v>0</v>
      </c>
      <c r="BC197" s="37">
        <v>0</v>
      </c>
      <c r="BD197" s="35"/>
      <c r="BE197" s="35"/>
      <c r="BF197" s="22"/>
      <c r="BG197" s="187"/>
      <c r="BH197" s="23"/>
      <c r="BI197" s="24"/>
      <c r="BJ197" s="194"/>
      <c r="BK197" s="194"/>
      <c r="BL197" s="194"/>
      <c r="BM197" s="25"/>
      <c r="BN197" s="24"/>
      <c r="BO197" s="194"/>
      <c r="BP197" s="194"/>
      <c r="BQ197" s="194"/>
      <c r="BR197" s="25"/>
      <c r="BS197" s="24"/>
      <c r="BT197" s="194"/>
      <c r="BU197" s="194"/>
      <c r="BV197" s="194"/>
      <c r="BW197" s="25"/>
      <c r="BX197" s="77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  <c r="IH197" s="182"/>
      <c r="II197" s="182"/>
      <c r="IJ197" s="182"/>
      <c r="IK197" s="182"/>
      <c r="IL197" s="182"/>
      <c r="IM197" s="182"/>
      <c r="IN197" s="182"/>
      <c r="IO197" s="182"/>
      <c r="IP197" s="182"/>
    </row>
    <row r="198" spans="1:250" ht="17.149999999999999" customHeight="1" x14ac:dyDescent="0.35">
      <c r="A198" s="30">
        <v>193</v>
      </c>
      <c r="B198" s="30">
        <v>170</v>
      </c>
      <c r="C198" s="30">
        <f t="shared" si="13"/>
        <v>-23</v>
      </c>
      <c r="D198" s="18" t="s">
        <v>1751</v>
      </c>
      <c r="E198" s="2">
        <f t="shared" ref="E198:E261" si="14">LARGE(H198:BC198,1)+LARGE(H198:BC198,2)+LARGE(H198:BC198,3)+LARGE(H198:BC198,4)+LARGE(H198:BC198,5)+F198</f>
        <v>3</v>
      </c>
      <c r="F198" s="239"/>
      <c r="G198" s="30">
        <f t="shared" ref="G198:G261" si="15">COUNT(H198:AV198)</f>
        <v>1</v>
      </c>
      <c r="H198" s="31"/>
      <c r="I198" s="191" t="s">
        <v>13</v>
      </c>
      <c r="J198" s="202" t="s">
        <v>13</v>
      </c>
      <c r="K198" s="197" t="s">
        <v>13</v>
      </c>
      <c r="L198" s="186" t="s">
        <v>13</v>
      </c>
      <c r="M198" s="197" t="s">
        <v>13</v>
      </c>
      <c r="N198" s="202" t="s">
        <v>13</v>
      </c>
      <c r="O198" s="197" t="s">
        <v>13</v>
      </c>
      <c r="P198" s="186" t="s">
        <v>13</v>
      </c>
      <c r="Q198" s="191" t="s">
        <v>13</v>
      </c>
      <c r="R198" s="186" t="s">
        <v>13</v>
      </c>
      <c r="S198" s="191" t="s">
        <v>13</v>
      </c>
      <c r="T198" s="186" t="s">
        <v>13</v>
      </c>
      <c r="U198" s="197" t="s">
        <v>13</v>
      </c>
      <c r="V198" s="186" t="s">
        <v>13</v>
      </c>
      <c r="W198" s="197" t="s">
        <v>13</v>
      </c>
      <c r="X198" s="202" t="s">
        <v>13</v>
      </c>
      <c r="Y198" s="191" t="s">
        <v>13</v>
      </c>
      <c r="Z198" s="202" t="s">
        <v>13</v>
      </c>
      <c r="AA198" s="197" t="s">
        <v>13</v>
      </c>
      <c r="AB198" s="186" t="s">
        <v>13</v>
      </c>
      <c r="AC198" s="191" t="s">
        <v>13</v>
      </c>
      <c r="AD198" s="202" t="s">
        <v>13</v>
      </c>
      <c r="AE198" s="191" t="s">
        <v>13</v>
      </c>
      <c r="AF198" s="186" t="s">
        <v>13</v>
      </c>
      <c r="AG198" s="191" t="s">
        <v>13</v>
      </c>
      <c r="AH198" s="186" t="s">
        <v>13</v>
      </c>
      <c r="AI198" s="191" t="s">
        <v>13</v>
      </c>
      <c r="AJ198" s="186" t="s">
        <v>13</v>
      </c>
      <c r="AK198" s="191" t="s">
        <v>13</v>
      </c>
      <c r="AL198" s="186" t="s">
        <v>13</v>
      </c>
      <c r="AM198" s="191" t="s">
        <v>13</v>
      </c>
      <c r="AN198" s="186" t="s">
        <v>13</v>
      </c>
      <c r="AO198" s="191" t="s">
        <v>13</v>
      </c>
      <c r="AP198" s="202">
        <v>3</v>
      </c>
      <c r="AQ198" s="94" t="s">
        <v>13</v>
      </c>
      <c r="AR198" s="186" t="s">
        <v>13</v>
      </c>
      <c r="AS198" s="94" t="s">
        <v>13</v>
      </c>
      <c r="AT198" s="186" t="s">
        <v>13</v>
      </c>
      <c r="AU198" s="191" t="s">
        <v>13</v>
      </c>
      <c r="AV198" s="186" t="s">
        <v>13</v>
      </c>
      <c r="AW198" s="79"/>
      <c r="AX198" s="35"/>
      <c r="AY198" s="37">
        <v>0</v>
      </c>
      <c r="AZ198" s="37">
        <v>0</v>
      </c>
      <c r="BA198" s="37">
        <v>0</v>
      </c>
      <c r="BB198" s="37">
        <v>0</v>
      </c>
      <c r="BC198" s="37">
        <v>0</v>
      </c>
      <c r="BD198" s="35"/>
      <c r="BE198" s="35"/>
      <c r="BF198" s="22"/>
      <c r="BG198" s="187"/>
      <c r="BH198" s="23"/>
      <c r="BI198" s="24"/>
      <c r="BJ198" s="194"/>
      <c r="BK198" s="194"/>
      <c r="BL198" s="194"/>
      <c r="BM198" s="25"/>
      <c r="BN198" s="24"/>
      <c r="BO198" s="194"/>
      <c r="BP198" s="194"/>
      <c r="BQ198" s="194"/>
      <c r="BR198" s="25"/>
      <c r="BS198" s="24"/>
      <c r="BT198" s="194"/>
      <c r="BU198" s="194"/>
      <c r="BV198" s="194"/>
      <c r="BW198" s="25"/>
      <c r="BX198" s="77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  <c r="IH198" s="182"/>
      <c r="II198" s="182"/>
      <c r="IJ198" s="182"/>
      <c r="IK198" s="182"/>
      <c r="IL198" s="182"/>
      <c r="IM198" s="182"/>
      <c r="IN198" s="182"/>
      <c r="IO198" s="182"/>
      <c r="IP198" s="182"/>
    </row>
    <row r="199" spans="1:250" ht="17.149999999999999" customHeight="1" x14ac:dyDescent="0.35">
      <c r="A199" s="30">
        <v>194</v>
      </c>
      <c r="B199" s="30">
        <v>171</v>
      </c>
      <c r="C199" s="30">
        <f t="shared" si="13"/>
        <v>-23</v>
      </c>
      <c r="D199" s="18" t="s">
        <v>1823</v>
      </c>
      <c r="E199" s="2">
        <f t="shared" si="14"/>
        <v>3</v>
      </c>
      <c r="F199" s="239"/>
      <c r="G199" s="30">
        <f t="shared" si="15"/>
        <v>1</v>
      </c>
      <c r="H199" s="31"/>
      <c r="I199" s="191" t="s">
        <v>13</v>
      </c>
      <c r="J199" s="202" t="s">
        <v>13</v>
      </c>
      <c r="K199" s="197" t="s">
        <v>13</v>
      </c>
      <c r="L199" s="186" t="s">
        <v>13</v>
      </c>
      <c r="M199" s="197" t="s">
        <v>13</v>
      </c>
      <c r="N199" s="202" t="s">
        <v>13</v>
      </c>
      <c r="O199" s="197" t="s">
        <v>13</v>
      </c>
      <c r="P199" s="186" t="s">
        <v>13</v>
      </c>
      <c r="Q199" s="191" t="s">
        <v>13</v>
      </c>
      <c r="R199" s="186" t="s">
        <v>13</v>
      </c>
      <c r="S199" s="191" t="s">
        <v>13</v>
      </c>
      <c r="T199" s="186" t="s">
        <v>13</v>
      </c>
      <c r="U199" s="197" t="s">
        <v>13</v>
      </c>
      <c r="V199" s="186" t="s">
        <v>13</v>
      </c>
      <c r="W199" s="197" t="s">
        <v>13</v>
      </c>
      <c r="X199" s="202" t="s">
        <v>13</v>
      </c>
      <c r="Y199" s="191" t="s">
        <v>13</v>
      </c>
      <c r="Z199" s="202" t="s">
        <v>13</v>
      </c>
      <c r="AA199" s="197" t="s">
        <v>13</v>
      </c>
      <c r="AB199" s="186" t="s">
        <v>13</v>
      </c>
      <c r="AC199" s="191">
        <v>3</v>
      </c>
      <c r="AD199" s="202" t="s">
        <v>13</v>
      </c>
      <c r="AE199" s="191" t="s">
        <v>13</v>
      </c>
      <c r="AF199" s="186" t="s">
        <v>13</v>
      </c>
      <c r="AG199" s="191" t="s">
        <v>13</v>
      </c>
      <c r="AH199" s="186" t="s">
        <v>13</v>
      </c>
      <c r="AI199" s="191" t="s">
        <v>13</v>
      </c>
      <c r="AJ199" s="186" t="s">
        <v>13</v>
      </c>
      <c r="AK199" s="191" t="s">
        <v>13</v>
      </c>
      <c r="AL199" s="186" t="s">
        <v>13</v>
      </c>
      <c r="AM199" s="191" t="s">
        <v>13</v>
      </c>
      <c r="AN199" s="186" t="s">
        <v>13</v>
      </c>
      <c r="AO199" s="191" t="s">
        <v>13</v>
      </c>
      <c r="AP199" s="202" t="s">
        <v>13</v>
      </c>
      <c r="AQ199" s="94" t="s">
        <v>13</v>
      </c>
      <c r="AR199" s="186" t="s">
        <v>13</v>
      </c>
      <c r="AS199" s="94" t="s">
        <v>13</v>
      </c>
      <c r="AT199" s="186" t="s">
        <v>13</v>
      </c>
      <c r="AU199" s="191" t="s">
        <v>13</v>
      </c>
      <c r="AV199" s="186" t="s">
        <v>13</v>
      </c>
      <c r="AW199" s="79"/>
      <c r="AX199" s="35"/>
      <c r="AY199" s="37">
        <v>0</v>
      </c>
      <c r="AZ199" s="37">
        <v>0</v>
      </c>
      <c r="BA199" s="37">
        <v>0</v>
      </c>
      <c r="BB199" s="37">
        <v>0</v>
      </c>
      <c r="BC199" s="37">
        <v>0</v>
      </c>
      <c r="BD199" s="35"/>
      <c r="BE199" s="35"/>
      <c r="BF199" s="22"/>
      <c r="BG199" s="187"/>
      <c r="BH199" s="23"/>
      <c r="BI199" s="24"/>
      <c r="BJ199" s="194"/>
      <c r="BK199" s="194"/>
      <c r="BL199" s="194"/>
      <c r="BM199" s="25"/>
      <c r="BN199" s="24"/>
      <c r="BO199" s="194"/>
      <c r="BP199" s="194"/>
      <c r="BQ199" s="194"/>
      <c r="BR199" s="25"/>
      <c r="BS199" s="24"/>
      <c r="BT199" s="194"/>
      <c r="BU199" s="194"/>
      <c r="BV199" s="194"/>
      <c r="BW199" s="25"/>
      <c r="BX199" s="77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  <c r="IH199" s="182"/>
      <c r="II199" s="182"/>
      <c r="IJ199" s="182"/>
      <c r="IK199" s="182"/>
      <c r="IL199" s="182"/>
      <c r="IM199" s="182"/>
      <c r="IN199" s="182"/>
      <c r="IO199" s="182"/>
      <c r="IP199" s="182"/>
    </row>
    <row r="200" spans="1:250" ht="17.149999999999999" customHeight="1" x14ac:dyDescent="0.35">
      <c r="A200" s="30">
        <v>195</v>
      </c>
      <c r="B200" s="30">
        <v>172</v>
      </c>
      <c r="C200" s="30">
        <f t="shared" si="13"/>
        <v>-23</v>
      </c>
      <c r="D200" s="18" t="s">
        <v>1977</v>
      </c>
      <c r="E200" s="2">
        <f t="shared" si="14"/>
        <v>3</v>
      </c>
      <c r="F200" s="239"/>
      <c r="G200" s="30">
        <f t="shared" si="15"/>
        <v>1</v>
      </c>
      <c r="H200" s="31"/>
      <c r="I200" s="191" t="s">
        <v>13</v>
      </c>
      <c r="J200" s="202" t="s">
        <v>13</v>
      </c>
      <c r="K200" s="197" t="s">
        <v>13</v>
      </c>
      <c r="L200" s="186" t="s">
        <v>13</v>
      </c>
      <c r="M200" s="197" t="s">
        <v>13</v>
      </c>
      <c r="N200" s="202" t="s">
        <v>13</v>
      </c>
      <c r="O200" s="197" t="s">
        <v>13</v>
      </c>
      <c r="P200" s="186" t="s">
        <v>13</v>
      </c>
      <c r="Q200" s="191" t="s">
        <v>13</v>
      </c>
      <c r="R200" s="186" t="s">
        <v>13</v>
      </c>
      <c r="S200" s="191" t="s">
        <v>13</v>
      </c>
      <c r="T200" s="186" t="s">
        <v>13</v>
      </c>
      <c r="U200" s="197" t="s">
        <v>13</v>
      </c>
      <c r="V200" s="186" t="s">
        <v>13</v>
      </c>
      <c r="W200" s="197" t="s">
        <v>13</v>
      </c>
      <c r="X200" s="202" t="s">
        <v>13</v>
      </c>
      <c r="Y200" s="191" t="s">
        <v>13</v>
      </c>
      <c r="Z200" s="202">
        <v>3</v>
      </c>
      <c r="AA200" s="197" t="s">
        <v>13</v>
      </c>
      <c r="AB200" s="186" t="s">
        <v>13</v>
      </c>
      <c r="AC200" s="191" t="s">
        <v>13</v>
      </c>
      <c r="AD200" s="202" t="s">
        <v>13</v>
      </c>
      <c r="AE200" s="191" t="s">
        <v>13</v>
      </c>
      <c r="AF200" s="186" t="s">
        <v>13</v>
      </c>
      <c r="AG200" s="191" t="s">
        <v>13</v>
      </c>
      <c r="AH200" s="186" t="s">
        <v>13</v>
      </c>
      <c r="AI200" s="191" t="s">
        <v>13</v>
      </c>
      <c r="AJ200" s="186" t="s">
        <v>13</v>
      </c>
      <c r="AK200" s="191" t="s">
        <v>13</v>
      </c>
      <c r="AL200" s="186" t="s">
        <v>13</v>
      </c>
      <c r="AM200" s="191" t="s">
        <v>13</v>
      </c>
      <c r="AN200" s="186" t="s">
        <v>13</v>
      </c>
      <c r="AO200" s="191" t="s">
        <v>13</v>
      </c>
      <c r="AP200" s="202" t="s">
        <v>13</v>
      </c>
      <c r="AQ200" s="94" t="s">
        <v>13</v>
      </c>
      <c r="AR200" s="186" t="s">
        <v>13</v>
      </c>
      <c r="AS200" s="94" t="s">
        <v>13</v>
      </c>
      <c r="AT200" s="186" t="s">
        <v>13</v>
      </c>
      <c r="AU200" s="191" t="s">
        <v>13</v>
      </c>
      <c r="AV200" s="186" t="s">
        <v>13</v>
      </c>
      <c r="AW200" s="79"/>
      <c r="AX200" s="35"/>
      <c r="AY200" s="37">
        <v>0</v>
      </c>
      <c r="AZ200" s="37">
        <v>0</v>
      </c>
      <c r="BA200" s="37">
        <v>0</v>
      </c>
      <c r="BB200" s="37">
        <v>0</v>
      </c>
      <c r="BC200" s="37">
        <v>0</v>
      </c>
      <c r="BD200" s="35"/>
      <c r="BE200" s="35"/>
      <c r="BF200" s="22"/>
      <c r="BG200" s="187"/>
      <c r="BH200" s="23"/>
      <c r="BI200" s="24"/>
      <c r="BJ200" s="194"/>
      <c r="BK200" s="194"/>
      <c r="BL200" s="194"/>
      <c r="BM200" s="25"/>
      <c r="BN200" s="24"/>
      <c r="BO200" s="194"/>
      <c r="BP200" s="194"/>
      <c r="BQ200" s="194"/>
      <c r="BR200" s="25"/>
      <c r="BS200" s="24"/>
      <c r="BT200" s="194"/>
      <c r="BU200" s="194"/>
      <c r="BV200" s="194"/>
      <c r="BW200" s="25"/>
      <c r="BX200" s="77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  <c r="IG200" s="182"/>
      <c r="IH200" s="182"/>
      <c r="II200" s="182"/>
      <c r="IJ200" s="182"/>
      <c r="IK200" s="182"/>
      <c r="IL200" s="182"/>
      <c r="IM200" s="182"/>
      <c r="IN200" s="182"/>
      <c r="IO200" s="182"/>
      <c r="IP200" s="182"/>
    </row>
    <row r="201" spans="1:250" ht="17.149999999999999" customHeight="1" x14ac:dyDescent="0.35">
      <c r="A201" s="30">
        <v>196</v>
      </c>
      <c r="B201" s="30">
        <v>173</v>
      </c>
      <c r="C201" s="30">
        <f t="shared" si="13"/>
        <v>-23</v>
      </c>
      <c r="D201" s="18" t="s">
        <v>2042</v>
      </c>
      <c r="E201" s="2">
        <f t="shared" si="14"/>
        <v>3</v>
      </c>
      <c r="F201" s="239"/>
      <c r="G201" s="30">
        <f t="shared" si="15"/>
        <v>1</v>
      </c>
      <c r="H201" s="31"/>
      <c r="I201" s="191" t="s">
        <v>13</v>
      </c>
      <c r="J201" s="202" t="s">
        <v>13</v>
      </c>
      <c r="K201" s="197" t="s">
        <v>13</v>
      </c>
      <c r="L201" s="186" t="s">
        <v>13</v>
      </c>
      <c r="M201" s="197" t="s">
        <v>13</v>
      </c>
      <c r="N201" s="202" t="s">
        <v>13</v>
      </c>
      <c r="O201" s="197" t="s">
        <v>13</v>
      </c>
      <c r="P201" s="186" t="s">
        <v>13</v>
      </c>
      <c r="Q201" s="191" t="s">
        <v>13</v>
      </c>
      <c r="R201" s="186" t="s">
        <v>13</v>
      </c>
      <c r="S201" s="191" t="s">
        <v>13</v>
      </c>
      <c r="T201" s="186" t="s">
        <v>13</v>
      </c>
      <c r="U201" s="197" t="s">
        <v>13</v>
      </c>
      <c r="V201" s="186" t="s">
        <v>13</v>
      </c>
      <c r="W201" s="197" t="s">
        <v>13</v>
      </c>
      <c r="X201" s="202">
        <v>3</v>
      </c>
      <c r="Y201" s="191" t="s">
        <v>13</v>
      </c>
      <c r="Z201" s="202" t="s">
        <v>13</v>
      </c>
      <c r="AA201" s="197" t="s">
        <v>13</v>
      </c>
      <c r="AB201" s="186" t="s">
        <v>13</v>
      </c>
      <c r="AC201" s="191" t="s">
        <v>13</v>
      </c>
      <c r="AD201" s="202" t="s">
        <v>13</v>
      </c>
      <c r="AE201" s="191" t="s">
        <v>13</v>
      </c>
      <c r="AF201" s="186" t="s">
        <v>13</v>
      </c>
      <c r="AG201" s="191" t="s">
        <v>13</v>
      </c>
      <c r="AH201" s="186" t="s">
        <v>13</v>
      </c>
      <c r="AI201" s="191" t="s">
        <v>13</v>
      </c>
      <c r="AJ201" s="186" t="s">
        <v>13</v>
      </c>
      <c r="AK201" s="191" t="s">
        <v>13</v>
      </c>
      <c r="AL201" s="186" t="s">
        <v>13</v>
      </c>
      <c r="AM201" s="191" t="s">
        <v>13</v>
      </c>
      <c r="AN201" s="186" t="s">
        <v>13</v>
      </c>
      <c r="AO201" s="191" t="s">
        <v>13</v>
      </c>
      <c r="AP201" s="202" t="s">
        <v>13</v>
      </c>
      <c r="AQ201" s="94" t="s">
        <v>13</v>
      </c>
      <c r="AR201" s="186" t="s">
        <v>13</v>
      </c>
      <c r="AS201" s="94" t="s">
        <v>13</v>
      </c>
      <c r="AT201" s="186" t="s">
        <v>13</v>
      </c>
      <c r="AU201" s="191" t="s">
        <v>13</v>
      </c>
      <c r="AV201" s="186" t="s">
        <v>13</v>
      </c>
      <c r="AW201" s="79"/>
      <c r="AX201" s="35"/>
      <c r="AY201" s="37">
        <v>0</v>
      </c>
      <c r="AZ201" s="37">
        <v>0</v>
      </c>
      <c r="BA201" s="37">
        <v>0</v>
      </c>
      <c r="BB201" s="37">
        <v>0</v>
      </c>
      <c r="BC201" s="37">
        <v>0</v>
      </c>
      <c r="BD201" s="35"/>
      <c r="BE201" s="35"/>
      <c r="BF201" s="22"/>
      <c r="BG201" s="187"/>
      <c r="BH201" s="23"/>
      <c r="BI201" s="24"/>
      <c r="BJ201" s="194"/>
      <c r="BK201" s="194"/>
      <c r="BL201" s="194"/>
      <c r="BM201" s="25"/>
      <c r="BN201" s="24"/>
      <c r="BO201" s="194"/>
      <c r="BP201" s="194"/>
      <c r="BQ201" s="194"/>
      <c r="BR201" s="25"/>
      <c r="BS201" s="24"/>
      <c r="BT201" s="194"/>
      <c r="BU201" s="194"/>
      <c r="BV201" s="194"/>
      <c r="BW201" s="25"/>
      <c r="BX201" s="77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  <c r="IE201" s="182"/>
      <c r="IF201" s="182"/>
      <c r="IG201" s="182"/>
      <c r="IH201" s="182"/>
      <c r="II201" s="182"/>
      <c r="IJ201" s="182"/>
      <c r="IK201" s="182"/>
      <c r="IL201" s="182"/>
      <c r="IM201" s="182"/>
      <c r="IN201" s="182"/>
      <c r="IO201" s="182"/>
      <c r="IP201" s="182"/>
    </row>
    <row r="202" spans="1:250" ht="17.149999999999999" customHeight="1" x14ac:dyDescent="0.35">
      <c r="A202" s="30">
        <v>197</v>
      </c>
      <c r="B202" s="30">
        <v>174</v>
      </c>
      <c r="C202" s="30">
        <f t="shared" si="13"/>
        <v>-23</v>
      </c>
      <c r="D202" s="18" t="s">
        <v>2061</v>
      </c>
      <c r="E202" s="2">
        <f t="shared" si="14"/>
        <v>3</v>
      </c>
      <c r="F202" s="239"/>
      <c r="G202" s="30">
        <f t="shared" si="15"/>
        <v>1</v>
      </c>
      <c r="H202" s="31"/>
      <c r="I202" s="191" t="s">
        <v>13</v>
      </c>
      <c r="J202" s="202" t="s">
        <v>13</v>
      </c>
      <c r="K202" s="197" t="s">
        <v>13</v>
      </c>
      <c r="L202" s="186" t="s">
        <v>13</v>
      </c>
      <c r="M202" s="197" t="s">
        <v>13</v>
      </c>
      <c r="N202" s="202" t="s">
        <v>13</v>
      </c>
      <c r="O202" s="197" t="s">
        <v>13</v>
      </c>
      <c r="P202" s="186" t="s">
        <v>13</v>
      </c>
      <c r="Q202" s="191" t="s">
        <v>13</v>
      </c>
      <c r="R202" s="186" t="s">
        <v>13</v>
      </c>
      <c r="S202" s="191" t="s">
        <v>13</v>
      </c>
      <c r="T202" s="186" t="s">
        <v>13</v>
      </c>
      <c r="U202" s="197" t="s">
        <v>13</v>
      </c>
      <c r="V202" s="186" t="s">
        <v>13</v>
      </c>
      <c r="W202" s="197">
        <v>3</v>
      </c>
      <c r="X202" s="202" t="s">
        <v>13</v>
      </c>
      <c r="Y202" s="191" t="s">
        <v>13</v>
      </c>
      <c r="Z202" s="202" t="s">
        <v>13</v>
      </c>
      <c r="AA202" s="197" t="s">
        <v>13</v>
      </c>
      <c r="AB202" s="186" t="s">
        <v>13</v>
      </c>
      <c r="AC202" s="191" t="s">
        <v>13</v>
      </c>
      <c r="AD202" s="202" t="s">
        <v>13</v>
      </c>
      <c r="AE202" s="191" t="s">
        <v>13</v>
      </c>
      <c r="AF202" s="186" t="s">
        <v>13</v>
      </c>
      <c r="AG202" s="191" t="s">
        <v>13</v>
      </c>
      <c r="AH202" s="186" t="s">
        <v>13</v>
      </c>
      <c r="AI202" s="191" t="s">
        <v>13</v>
      </c>
      <c r="AJ202" s="186" t="s">
        <v>13</v>
      </c>
      <c r="AK202" s="191" t="s">
        <v>13</v>
      </c>
      <c r="AL202" s="186" t="s">
        <v>13</v>
      </c>
      <c r="AM202" s="191" t="s">
        <v>13</v>
      </c>
      <c r="AN202" s="186" t="s">
        <v>13</v>
      </c>
      <c r="AO202" s="191" t="s">
        <v>13</v>
      </c>
      <c r="AP202" s="202" t="s">
        <v>13</v>
      </c>
      <c r="AQ202" s="94" t="s">
        <v>13</v>
      </c>
      <c r="AR202" s="186" t="s">
        <v>13</v>
      </c>
      <c r="AS202" s="94" t="s">
        <v>13</v>
      </c>
      <c r="AT202" s="186" t="s">
        <v>13</v>
      </c>
      <c r="AU202" s="191" t="s">
        <v>13</v>
      </c>
      <c r="AV202" s="186" t="s">
        <v>13</v>
      </c>
      <c r="AW202" s="79"/>
      <c r="AX202" s="35"/>
      <c r="AY202" s="37">
        <v>0</v>
      </c>
      <c r="AZ202" s="37">
        <v>0</v>
      </c>
      <c r="BA202" s="37">
        <v>0</v>
      </c>
      <c r="BB202" s="37">
        <v>0</v>
      </c>
      <c r="BC202" s="37">
        <v>0</v>
      </c>
      <c r="BD202" s="35"/>
      <c r="BE202" s="35"/>
      <c r="BF202" s="22"/>
      <c r="BG202" s="187"/>
      <c r="BH202" s="23"/>
      <c r="BI202" s="24"/>
      <c r="BJ202" s="194"/>
      <c r="BK202" s="194"/>
      <c r="BL202" s="194"/>
      <c r="BM202" s="25"/>
      <c r="BN202" s="24"/>
      <c r="BO202" s="194"/>
      <c r="BP202" s="194"/>
      <c r="BQ202" s="194"/>
      <c r="BR202" s="25"/>
      <c r="BS202" s="24"/>
      <c r="BT202" s="194"/>
      <c r="BU202" s="194"/>
      <c r="BV202" s="194"/>
      <c r="BW202" s="25"/>
      <c r="BX202" s="77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82"/>
      <c r="FL202" s="182"/>
      <c r="FM202" s="182"/>
      <c r="FN202" s="182"/>
      <c r="FO202" s="182"/>
      <c r="FP202" s="182"/>
      <c r="FQ202" s="182"/>
      <c r="FR202" s="182"/>
      <c r="FS202" s="182"/>
      <c r="FT202" s="182"/>
      <c r="FU202" s="182"/>
      <c r="FV202" s="182"/>
      <c r="FW202" s="182"/>
      <c r="FX202" s="182"/>
      <c r="FY202" s="182"/>
      <c r="FZ202" s="182"/>
      <c r="GA202" s="182"/>
      <c r="GB202" s="182"/>
      <c r="GC202" s="182"/>
      <c r="GD202" s="182"/>
      <c r="GE202" s="182"/>
      <c r="GF202" s="182"/>
      <c r="GG202" s="182"/>
      <c r="GH202" s="182"/>
      <c r="GI202" s="182"/>
      <c r="GJ202" s="182"/>
      <c r="GK202" s="182"/>
      <c r="GL202" s="182"/>
      <c r="GM202" s="182"/>
      <c r="GN202" s="182"/>
      <c r="GO202" s="182"/>
      <c r="GP202" s="182"/>
      <c r="GQ202" s="182"/>
      <c r="GR202" s="182"/>
      <c r="GS202" s="182"/>
      <c r="GT202" s="182"/>
      <c r="GU202" s="182"/>
      <c r="GV202" s="182"/>
      <c r="GW202" s="182"/>
      <c r="GX202" s="182"/>
      <c r="GY202" s="182"/>
      <c r="GZ202" s="182"/>
      <c r="HA202" s="182"/>
      <c r="HB202" s="182"/>
      <c r="HC202" s="182"/>
      <c r="HD202" s="182"/>
      <c r="HE202" s="182"/>
      <c r="HF202" s="182"/>
      <c r="HG202" s="182"/>
      <c r="HH202" s="182"/>
      <c r="HI202" s="182"/>
      <c r="HJ202" s="182"/>
      <c r="HK202" s="182"/>
      <c r="HL202" s="182"/>
      <c r="HM202" s="182"/>
      <c r="HN202" s="182"/>
      <c r="HO202" s="182"/>
      <c r="HP202" s="182"/>
      <c r="HQ202" s="182"/>
      <c r="HR202" s="182"/>
      <c r="HS202" s="182"/>
      <c r="HT202" s="182"/>
      <c r="HU202" s="182"/>
      <c r="HV202" s="182"/>
      <c r="HW202" s="182"/>
      <c r="HX202" s="182"/>
      <c r="HY202" s="182"/>
      <c r="HZ202" s="182"/>
      <c r="IA202" s="182"/>
      <c r="IB202" s="182"/>
      <c r="IC202" s="182"/>
      <c r="ID202" s="182"/>
      <c r="IE202" s="182"/>
      <c r="IF202" s="182"/>
      <c r="IG202" s="182"/>
      <c r="IH202" s="182"/>
      <c r="II202" s="182"/>
      <c r="IJ202" s="182"/>
      <c r="IK202" s="182"/>
      <c r="IL202" s="182"/>
      <c r="IM202" s="182"/>
      <c r="IN202" s="182"/>
      <c r="IO202" s="182"/>
      <c r="IP202" s="182"/>
    </row>
    <row r="203" spans="1:250" ht="17.149999999999999" customHeight="1" x14ac:dyDescent="0.35">
      <c r="A203" s="30">
        <v>198</v>
      </c>
      <c r="B203" s="30">
        <v>175</v>
      </c>
      <c r="C203" s="30">
        <f t="shared" si="13"/>
        <v>-23</v>
      </c>
      <c r="D203" s="18" t="s">
        <v>2184</v>
      </c>
      <c r="E203" s="2">
        <f t="shared" si="14"/>
        <v>3</v>
      </c>
      <c r="F203" s="239"/>
      <c r="G203" s="30">
        <f t="shared" si="15"/>
        <v>1</v>
      </c>
      <c r="H203" s="31"/>
      <c r="I203" s="191" t="s">
        <v>13</v>
      </c>
      <c r="J203" s="202" t="s">
        <v>13</v>
      </c>
      <c r="K203" s="197" t="s">
        <v>13</v>
      </c>
      <c r="L203" s="186" t="s">
        <v>13</v>
      </c>
      <c r="M203" s="197" t="s">
        <v>13</v>
      </c>
      <c r="N203" s="202" t="s">
        <v>13</v>
      </c>
      <c r="O203" s="197" t="s">
        <v>13</v>
      </c>
      <c r="P203" s="186" t="s">
        <v>13</v>
      </c>
      <c r="Q203" s="191" t="s">
        <v>13</v>
      </c>
      <c r="R203" s="186" t="s">
        <v>13</v>
      </c>
      <c r="S203" s="191">
        <v>3</v>
      </c>
      <c r="T203" s="186" t="s">
        <v>13</v>
      </c>
      <c r="U203" s="197" t="s">
        <v>13</v>
      </c>
      <c r="V203" s="186" t="s">
        <v>13</v>
      </c>
      <c r="W203" s="197" t="s">
        <v>13</v>
      </c>
      <c r="X203" s="202" t="s">
        <v>13</v>
      </c>
      <c r="Y203" s="191" t="s">
        <v>13</v>
      </c>
      <c r="Z203" s="202" t="s">
        <v>13</v>
      </c>
      <c r="AA203" s="197" t="s">
        <v>13</v>
      </c>
      <c r="AB203" s="186" t="s">
        <v>13</v>
      </c>
      <c r="AC203" s="191" t="s">
        <v>13</v>
      </c>
      <c r="AD203" s="202" t="s">
        <v>13</v>
      </c>
      <c r="AE203" s="191" t="s">
        <v>13</v>
      </c>
      <c r="AF203" s="186" t="s">
        <v>13</v>
      </c>
      <c r="AG203" s="191" t="s">
        <v>13</v>
      </c>
      <c r="AH203" s="186" t="s">
        <v>13</v>
      </c>
      <c r="AI203" s="191" t="s">
        <v>13</v>
      </c>
      <c r="AJ203" s="186" t="s">
        <v>13</v>
      </c>
      <c r="AK203" s="191" t="s">
        <v>13</v>
      </c>
      <c r="AL203" s="186" t="s">
        <v>13</v>
      </c>
      <c r="AM203" s="191" t="s">
        <v>13</v>
      </c>
      <c r="AN203" s="186" t="s">
        <v>13</v>
      </c>
      <c r="AO203" s="191" t="s">
        <v>13</v>
      </c>
      <c r="AP203" s="202" t="s">
        <v>13</v>
      </c>
      <c r="AQ203" s="94" t="s">
        <v>13</v>
      </c>
      <c r="AR203" s="186" t="s">
        <v>13</v>
      </c>
      <c r="AS203" s="94" t="s">
        <v>13</v>
      </c>
      <c r="AT203" s="186" t="s">
        <v>13</v>
      </c>
      <c r="AU203" s="191" t="s">
        <v>13</v>
      </c>
      <c r="AV203" s="186" t="s">
        <v>13</v>
      </c>
      <c r="AW203" s="79"/>
      <c r="AX203" s="35"/>
      <c r="AY203" s="37">
        <v>0</v>
      </c>
      <c r="AZ203" s="37">
        <v>0</v>
      </c>
      <c r="BA203" s="37">
        <v>0</v>
      </c>
      <c r="BB203" s="37">
        <v>0</v>
      </c>
      <c r="BC203" s="37">
        <v>0</v>
      </c>
      <c r="BD203" s="35"/>
      <c r="BE203" s="35"/>
      <c r="BF203" s="22"/>
      <c r="BG203" s="187"/>
      <c r="BH203" s="23"/>
      <c r="BI203" s="24"/>
      <c r="BJ203" s="194"/>
      <c r="BK203" s="194"/>
      <c r="BL203" s="194"/>
      <c r="BM203" s="25"/>
      <c r="BN203" s="24"/>
      <c r="BO203" s="194"/>
      <c r="BP203" s="194"/>
      <c r="BQ203" s="194"/>
      <c r="BR203" s="25"/>
      <c r="BS203" s="24"/>
      <c r="BT203" s="194"/>
      <c r="BU203" s="194"/>
      <c r="BV203" s="194"/>
      <c r="BW203" s="25"/>
      <c r="BX203" s="77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  <c r="IE203" s="182"/>
      <c r="IF203" s="182"/>
      <c r="IG203" s="182"/>
      <c r="IH203" s="182"/>
      <c r="II203" s="182"/>
      <c r="IJ203" s="182"/>
      <c r="IK203" s="182"/>
      <c r="IL203" s="182"/>
      <c r="IM203" s="182"/>
      <c r="IN203" s="182"/>
      <c r="IO203" s="182"/>
      <c r="IP203" s="182"/>
    </row>
    <row r="204" spans="1:250" ht="17.149999999999999" customHeight="1" x14ac:dyDescent="0.35">
      <c r="A204" s="30">
        <v>199</v>
      </c>
      <c r="B204" s="30">
        <v>176</v>
      </c>
      <c r="C204" s="30">
        <f t="shared" si="13"/>
        <v>-23</v>
      </c>
      <c r="D204" s="18" t="s">
        <v>2213</v>
      </c>
      <c r="E204" s="2">
        <f t="shared" si="14"/>
        <v>3</v>
      </c>
      <c r="F204" s="239"/>
      <c r="G204" s="30">
        <f t="shared" si="15"/>
        <v>1</v>
      </c>
      <c r="H204" s="31"/>
      <c r="I204" s="191" t="s">
        <v>13</v>
      </c>
      <c r="J204" s="202" t="s">
        <v>13</v>
      </c>
      <c r="K204" s="197" t="s">
        <v>13</v>
      </c>
      <c r="L204" s="186" t="s">
        <v>13</v>
      </c>
      <c r="M204" s="197" t="s">
        <v>13</v>
      </c>
      <c r="N204" s="202" t="s">
        <v>13</v>
      </c>
      <c r="O204" s="197" t="s">
        <v>13</v>
      </c>
      <c r="P204" s="186" t="s">
        <v>13</v>
      </c>
      <c r="Q204" s="191">
        <v>3</v>
      </c>
      <c r="R204" s="186" t="s">
        <v>13</v>
      </c>
      <c r="S204" s="191" t="s">
        <v>13</v>
      </c>
      <c r="T204" s="186" t="s">
        <v>13</v>
      </c>
      <c r="U204" s="197" t="s">
        <v>13</v>
      </c>
      <c r="V204" s="186" t="s">
        <v>13</v>
      </c>
      <c r="W204" s="197" t="s">
        <v>13</v>
      </c>
      <c r="X204" s="202" t="s">
        <v>13</v>
      </c>
      <c r="Y204" s="191" t="s">
        <v>13</v>
      </c>
      <c r="Z204" s="202" t="s">
        <v>13</v>
      </c>
      <c r="AA204" s="197" t="s">
        <v>13</v>
      </c>
      <c r="AB204" s="186" t="s">
        <v>13</v>
      </c>
      <c r="AC204" s="191" t="s">
        <v>13</v>
      </c>
      <c r="AD204" s="202" t="s">
        <v>13</v>
      </c>
      <c r="AE204" s="191" t="s">
        <v>13</v>
      </c>
      <c r="AF204" s="186" t="s">
        <v>13</v>
      </c>
      <c r="AG204" s="191" t="s">
        <v>13</v>
      </c>
      <c r="AH204" s="186" t="s">
        <v>13</v>
      </c>
      <c r="AI204" s="191" t="s">
        <v>13</v>
      </c>
      <c r="AJ204" s="186" t="s">
        <v>13</v>
      </c>
      <c r="AK204" s="191" t="s">
        <v>13</v>
      </c>
      <c r="AL204" s="186" t="s">
        <v>13</v>
      </c>
      <c r="AM204" s="191" t="s">
        <v>13</v>
      </c>
      <c r="AN204" s="186" t="s">
        <v>13</v>
      </c>
      <c r="AO204" s="191" t="s">
        <v>13</v>
      </c>
      <c r="AP204" s="202" t="s">
        <v>13</v>
      </c>
      <c r="AQ204" s="94" t="s">
        <v>13</v>
      </c>
      <c r="AR204" s="186" t="s">
        <v>13</v>
      </c>
      <c r="AS204" s="94" t="s">
        <v>13</v>
      </c>
      <c r="AT204" s="186" t="s">
        <v>13</v>
      </c>
      <c r="AU204" s="191" t="s">
        <v>13</v>
      </c>
      <c r="AV204" s="186" t="s">
        <v>13</v>
      </c>
      <c r="AW204" s="79"/>
      <c r="AX204" s="35"/>
      <c r="AY204" s="37">
        <v>0</v>
      </c>
      <c r="AZ204" s="37">
        <v>0</v>
      </c>
      <c r="BA204" s="37">
        <v>0</v>
      </c>
      <c r="BB204" s="37">
        <v>0</v>
      </c>
      <c r="BC204" s="37">
        <v>0</v>
      </c>
      <c r="BD204" s="35"/>
      <c r="BE204" s="35"/>
      <c r="BF204" s="22"/>
      <c r="BG204" s="187"/>
      <c r="BH204" s="23"/>
      <c r="BI204" s="24"/>
      <c r="BJ204" s="194"/>
      <c r="BK204" s="194"/>
      <c r="BL204" s="194"/>
      <c r="BM204" s="25"/>
      <c r="BN204" s="24"/>
      <c r="BO204" s="194"/>
      <c r="BP204" s="194"/>
      <c r="BQ204" s="194"/>
      <c r="BR204" s="25"/>
      <c r="BS204" s="24"/>
      <c r="BT204" s="194"/>
      <c r="BU204" s="194"/>
      <c r="BV204" s="194"/>
      <c r="BW204" s="25"/>
      <c r="BX204" s="77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  <c r="IE204" s="182"/>
      <c r="IF204" s="182"/>
      <c r="IG204" s="182"/>
      <c r="IH204" s="182"/>
      <c r="II204" s="182"/>
      <c r="IJ204" s="182"/>
      <c r="IK204" s="182"/>
      <c r="IL204" s="182"/>
      <c r="IM204" s="182"/>
      <c r="IN204" s="182"/>
      <c r="IO204" s="182"/>
      <c r="IP204" s="182"/>
    </row>
    <row r="205" spans="1:250" ht="17.149999999999999" customHeight="1" x14ac:dyDescent="0.35">
      <c r="A205" s="30">
        <v>200</v>
      </c>
      <c r="B205" s="30">
        <v>177</v>
      </c>
      <c r="C205" s="30">
        <f t="shared" si="13"/>
        <v>-23</v>
      </c>
      <c r="D205" s="18" t="s">
        <v>2287</v>
      </c>
      <c r="E205" s="2">
        <f t="shared" si="14"/>
        <v>3</v>
      </c>
      <c r="F205" s="239"/>
      <c r="G205" s="30">
        <f t="shared" si="15"/>
        <v>1</v>
      </c>
      <c r="H205" s="31"/>
      <c r="I205" s="191" t="s">
        <v>13</v>
      </c>
      <c r="J205" s="202" t="s">
        <v>13</v>
      </c>
      <c r="K205" s="197" t="s">
        <v>13</v>
      </c>
      <c r="L205" s="186" t="s">
        <v>13</v>
      </c>
      <c r="M205" s="197" t="s">
        <v>13</v>
      </c>
      <c r="N205" s="202" t="s">
        <v>13</v>
      </c>
      <c r="O205" s="197" t="s">
        <v>13</v>
      </c>
      <c r="P205" s="186">
        <v>3</v>
      </c>
      <c r="Q205" s="191" t="s">
        <v>13</v>
      </c>
      <c r="R205" s="186" t="s">
        <v>13</v>
      </c>
      <c r="S205" s="191" t="s">
        <v>13</v>
      </c>
      <c r="T205" s="186" t="s">
        <v>13</v>
      </c>
      <c r="U205" s="197" t="s">
        <v>13</v>
      </c>
      <c r="V205" s="186" t="s">
        <v>13</v>
      </c>
      <c r="W205" s="197" t="s">
        <v>13</v>
      </c>
      <c r="X205" s="202" t="s">
        <v>13</v>
      </c>
      <c r="Y205" s="191" t="s">
        <v>13</v>
      </c>
      <c r="Z205" s="202" t="s">
        <v>13</v>
      </c>
      <c r="AA205" s="197" t="s">
        <v>13</v>
      </c>
      <c r="AB205" s="186" t="s">
        <v>13</v>
      </c>
      <c r="AC205" s="191" t="s">
        <v>13</v>
      </c>
      <c r="AD205" s="202" t="s">
        <v>13</v>
      </c>
      <c r="AE205" s="191" t="s">
        <v>13</v>
      </c>
      <c r="AF205" s="186" t="s">
        <v>13</v>
      </c>
      <c r="AG205" s="191" t="s">
        <v>13</v>
      </c>
      <c r="AH205" s="186" t="s">
        <v>13</v>
      </c>
      <c r="AI205" s="191" t="s">
        <v>13</v>
      </c>
      <c r="AJ205" s="186" t="s">
        <v>13</v>
      </c>
      <c r="AK205" s="191" t="s">
        <v>13</v>
      </c>
      <c r="AL205" s="186" t="s">
        <v>13</v>
      </c>
      <c r="AM205" s="191" t="s">
        <v>13</v>
      </c>
      <c r="AN205" s="186" t="s">
        <v>13</v>
      </c>
      <c r="AO205" s="191" t="s">
        <v>13</v>
      </c>
      <c r="AP205" s="202" t="s">
        <v>13</v>
      </c>
      <c r="AQ205" s="94" t="s">
        <v>13</v>
      </c>
      <c r="AR205" s="186" t="s">
        <v>13</v>
      </c>
      <c r="AS205" s="94" t="s">
        <v>13</v>
      </c>
      <c r="AT205" s="186" t="s">
        <v>13</v>
      </c>
      <c r="AU205" s="191" t="s">
        <v>13</v>
      </c>
      <c r="AV205" s="186" t="s">
        <v>13</v>
      </c>
      <c r="AW205" s="79"/>
      <c r="AX205" s="35"/>
      <c r="AY205" s="37">
        <v>0</v>
      </c>
      <c r="AZ205" s="37">
        <v>0</v>
      </c>
      <c r="BA205" s="37">
        <v>0</v>
      </c>
      <c r="BB205" s="37">
        <v>0</v>
      </c>
      <c r="BC205" s="37">
        <v>0</v>
      </c>
      <c r="BD205" s="35"/>
      <c r="BE205" s="35"/>
      <c r="BF205" s="22"/>
      <c r="BG205" s="187"/>
      <c r="BH205" s="23"/>
      <c r="BI205" s="24"/>
      <c r="BJ205" s="194"/>
      <c r="BK205" s="194"/>
      <c r="BL205" s="194"/>
      <c r="BM205" s="25"/>
      <c r="BN205" s="24"/>
      <c r="BO205" s="194"/>
      <c r="BP205" s="194"/>
      <c r="BQ205" s="194"/>
      <c r="BR205" s="25"/>
      <c r="BS205" s="24"/>
      <c r="BT205" s="194"/>
      <c r="BU205" s="194"/>
      <c r="BV205" s="194"/>
      <c r="BW205" s="25"/>
      <c r="BX205" s="77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  <c r="IE205" s="182"/>
      <c r="IF205" s="182"/>
      <c r="IG205" s="182"/>
      <c r="IH205" s="182"/>
      <c r="II205" s="182"/>
      <c r="IJ205" s="182"/>
      <c r="IK205" s="182"/>
      <c r="IL205" s="182"/>
      <c r="IM205" s="182"/>
      <c r="IN205" s="182"/>
      <c r="IO205" s="182"/>
      <c r="IP205" s="182"/>
    </row>
    <row r="206" spans="1:250" ht="17.149999999999999" customHeight="1" x14ac:dyDescent="0.35">
      <c r="A206" s="30">
        <v>201</v>
      </c>
      <c r="B206" s="38"/>
      <c r="C206" s="38"/>
      <c r="D206" s="18" t="s">
        <v>770</v>
      </c>
      <c r="E206" s="2">
        <f t="shared" si="14"/>
        <v>3</v>
      </c>
      <c r="F206" s="239"/>
      <c r="G206" s="30">
        <f t="shared" si="15"/>
        <v>1</v>
      </c>
      <c r="H206" s="31"/>
      <c r="I206" s="191" t="s">
        <v>13</v>
      </c>
      <c r="J206" s="202" t="s">
        <v>13</v>
      </c>
      <c r="K206" s="197" t="s">
        <v>13</v>
      </c>
      <c r="L206" s="186" t="s">
        <v>13</v>
      </c>
      <c r="M206" s="197" t="s">
        <v>13</v>
      </c>
      <c r="N206" s="202">
        <v>3</v>
      </c>
      <c r="O206" s="197" t="s">
        <v>13</v>
      </c>
      <c r="P206" s="186" t="s">
        <v>13</v>
      </c>
      <c r="Q206" s="191" t="s">
        <v>13</v>
      </c>
      <c r="R206" s="186" t="s">
        <v>13</v>
      </c>
      <c r="S206" s="191" t="s">
        <v>13</v>
      </c>
      <c r="T206" s="186" t="s">
        <v>13</v>
      </c>
      <c r="U206" s="197" t="s">
        <v>13</v>
      </c>
      <c r="V206" s="186" t="s">
        <v>13</v>
      </c>
      <c r="W206" s="197" t="s">
        <v>13</v>
      </c>
      <c r="X206" s="202" t="s">
        <v>13</v>
      </c>
      <c r="Y206" s="191" t="s">
        <v>13</v>
      </c>
      <c r="Z206" s="202" t="s">
        <v>13</v>
      </c>
      <c r="AA206" s="197" t="s">
        <v>13</v>
      </c>
      <c r="AB206" s="186" t="s">
        <v>13</v>
      </c>
      <c r="AC206" s="191" t="s">
        <v>13</v>
      </c>
      <c r="AD206" s="202" t="s">
        <v>13</v>
      </c>
      <c r="AE206" s="191" t="s">
        <v>13</v>
      </c>
      <c r="AF206" s="186" t="s">
        <v>13</v>
      </c>
      <c r="AG206" s="191" t="s">
        <v>13</v>
      </c>
      <c r="AH206" s="186" t="s">
        <v>13</v>
      </c>
      <c r="AI206" s="191" t="s">
        <v>13</v>
      </c>
      <c r="AJ206" s="186" t="s">
        <v>13</v>
      </c>
      <c r="AK206" s="191" t="s">
        <v>13</v>
      </c>
      <c r="AL206" s="186" t="s">
        <v>13</v>
      </c>
      <c r="AM206" s="191" t="s">
        <v>13</v>
      </c>
      <c r="AN206" s="186" t="s">
        <v>13</v>
      </c>
      <c r="AO206" s="191" t="s">
        <v>13</v>
      </c>
      <c r="AP206" s="202" t="s">
        <v>13</v>
      </c>
      <c r="AQ206" s="94" t="s">
        <v>13</v>
      </c>
      <c r="AR206" s="186" t="s">
        <v>13</v>
      </c>
      <c r="AS206" s="94" t="s">
        <v>13</v>
      </c>
      <c r="AT206" s="186" t="s">
        <v>13</v>
      </c>
      <c r="AU206" s="191" t="s">
        <v>13</v>
      </c>
      <c r="AV206" s="186" t="s">
        <v>13</v>
      </c>
      <c r="AW206" s="79"/>
      <c r="AX206" s="35"/>
      <c r="AY206" s="37">
        <v>0</v>
      </c>
      <c r="AZ206" s="37">
        <v>0</v>
      </c>
      <c r="BA206" s="37">
        <v>0</v>
      </c>
      <c r="BB206" s="37">
        <v>0</v>
      </c>
      <c r="BC206" s="37">
        <v>0</v>
      </c>
      <c r="BD206" s="35"/>
      <c r="BE206" s="35"/>
      <c r="BF206" s="22"/>
      <c r="BG206" s="187"/>
      <c r="BH206" s="23"/>
      <c r="BI206" s="24"/>
      <c r="BJ206" s="194"/>
      <c r="BK206" s="194"/>
      <c r="BL206" s="194"/>
      <c r="BM206" s="25"/>
      <c r="BN206" s="24"/>
      <c r="BO206" s="194"/>
      <c r="BP206" s="194"/>
      <c r="BQ206" s="194"/>
      <c r="BR206" s="25"/>
      <c r="BS206" s="24"/>
      <c r="BT206" s="194"/>
      <c r="BU206" s="194"/>
      <c r="BV206" s="194"/>
      <c r="BW206" s="25"/>
      <c r="BX206" s="77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  <c r="IE206" s="182"/>
      <c r="IF206" s="182"/>
      <c r="IG206" s="182"/>
      <c r="IH206" s="182"/>
      <c r="II206" s="182"/>
      <c r="IJ206" s="182"/>
      <c r="IK206" s="182"/>
      <c r="IL206" s="182"/>
      <c r="IM206" s="182"/>
      <c r="IN206" s="182"/>
      <c r="IO206" s="182"/>
      <c r="IP206" s="182"/>
    </row>
    <row r="207" spans="1:250" ht="17.149999999999999" customHeight="1" x14ac:dyDescent="0.35">
      <c r="A207" s="30">
        <v>202</v>
      </c>
      <c r="B207" s="38"/>
      <c r="C207" s="38"/>
      <c r="D207" s="18" t="s">
        <v>2479</v>
      </c>
      <c r="E207" s="2">
        <f t="shared" si="14"/>
        <v>3</v>
      </c>
      <c r="F207" s="239"/>
      <c r="G207" s="30">
        <f t="shared" si="15"/>
        <v>1</v>
      </c>
      <c r="H207" s="31"/>
      <c r="I207" s="191" t="s">
        <v>13</v>
      </c>
      <c r="J207" s="202" t="s">
        <v>13</v>
      </c>
      <c r="K207" s="197" t="s">
        <v>13</v>
      </c>
      <c r="L207" s="186">
        <v>3</v>
      </c>
      <c r="M207" s="197" t="s">
        <v>13</v>
      </c>
      <c r="N207" s="202" t="s">
        <v>13</v>
      </c>
      <c r="O207" s="197" t="s">
        <v>13</v>
      </c>
      <c r="P207" s="186" t="s">
        <v>13</v>
      </c>
      <c r="Q207" s="191" t="s">
        <v>13</v>
      </c>
      <c r="R207" s="186" t="s">
        <v>13</v>
      </c>
      <c r="S207" s="191" t="s">
        <v>13</v>
      </c>
      <c r="T207" s="186" t="s">
        <v>13</v>
      </c>
      <c r="U207" s="197" t="s">
        <v>13</v>
      </c>
      <c r="V207" s="186" t="s">
        <v>13</v>
      </c>
      <c r="W207" s="197" t="s">
        <v>13</v>
      </c>
      <c r="X207" s="202" t="s">
        <v>13</v>
      </c>
      <c r="Y207" s="191" t="s">
        <v>13</v>
      </c>
      <c r="Z207" s="202" t="s">
        <v>13</v>
      </c>
      <c r="AA207" s="197" t="s">
        <v>13</v>
      </c>
      <c r="AB207" s="186" t="s">
        <v>13</v>
      </c>
      <c r="AC207" s="191" t="s">
        <v>13</v>
      </c>
      <c r="AD207" s="202" t="s">
        <v>13</v>
      </c>
      <c r="AE207" s="191" t="s">
        <v>13</v>
      </c>
      <c r="AF207" s="186" t="s">
        <v>13</v>
      </c>
      <c r="AG207" s="191" t="s">
        <v>13</v>
      </c>
      <c r="AH207" s="186" t="s">
        <v>13</v>
      </c>
      <c r="AI207" s="191" t="s">
        <v>13</v>
      </c>
      <c r="AJ207" s="186" t="s">
        <v>13</v>
      </c>
      <c r="AK207" s="191" t="s">
        <v>13</v>
      </c>
      <c r="AL207" s="186" t="s">
        <v>13</v>
      </c>
      <c r="AM207" s="191" t="s">
        <v>13</v>
      </c>
      <c r="AN207" s="186" t="s">
        <v>13</v>
      </c>
      <c r="AO207" s="191" t="s">
        <v>13</v>
      </c>
      <c r="AP207" s="202" t="s">
        <v>13</v>
      </c>
      <c r="AQ207" s="94" t="s">
        <v>13</v>
      </c>
      <c r="AR207" s="186" t="s">
        <v>13</v>
      </c>
      <c r="AS207" s="94" t="s">
        <v>13</v>
      </c>
      <c r="AT207" s="186" t="s">
        <v>13</v>
      </c>
      <c r="AU207" s="191" t="s">
        <v>13</v>
      </c>
      <c r="AV207" s="186" t="s">
        <v>13</v>
      </c>
      <c r="AW207" s="79"/>
      <c r="AX207" s="35"/>
      <c r="AY207" s="37">
        <v>0</v>
      </c>
      <c r="AZ207" s="37">
        <v>0</v>
      </c>
      <c r="BA207" s="37">
        <v>0</v>
      </c>
      <c r="BB207" s="37">
        <v>0</v>
      </c>
      <c r="BC207" s="37">
        <v>0</v>
      </c>
      <c r="BD207" s="35"/>
      <c r="BE207" s="35"/>
      <c r="BF207" s="22"/>
      <c r="BG207" s="187"/>
      <c r="BH207" s="23"/>
      <c r="BI207" s="24"/>
      <c r="BJ207" s="194"/>
      <c r="BK207" s="194"/>
      <c r="BL207" s="194"/>
      <c r="BM207" s="25"/>
      <c r="BN207" s="24"/>
      <c r="BO207" s="194"/>
      <c r="BP207" s="194"/>
      <c r="BQ207" s="194"/>
      <c r="BR207" s="25"/>
      <c r="BS207" s="24"/>
      <c r="BT207" s="194"/>
      <c r="BU207" s="194"/>
      <c r="BV207" s="194"/>
      <c r="BW207" s="25"/>
      <c r="BX207" s="77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  <c r="IE207" s="182"/>
      <c r="IF207" s="182"/>
      <c r="IG207" s="182"/>
      <c r="IH207" s="182"/>
      <c r="II207" s="182"/>
      <c r="IJ207" s="182"/>
      <c r="IK207" s="182"/>
      <c r="IL207" s="182"/>
      <c r="IM207" s="182"/>
      <c r="IN207" s="182"/>
      <c r="IO207" s="182"/>
      <c r="IP207" s="182"/>
    </row>
    <row r="208" spans="1:250" ht="17.149999999999999" customHeight="1" x14ac:dyDescent="0.35">
      <c r="A208" s="30">
        <v>203</v>
      </c>
      <c r="B208" s="38"/>
      <c r="C208" s="38"/>
      <c r="D208" s="18" t="s">
        <v>2547</v>
      </c>
      <c r="E208" s="2">
        <f t="shared" si="14"/>
        <v>3</v>
      </c>
      <c r="F208" s="239"/>
      <c r="G208" s="30">
        <f t="shared" si="15"/>
        <v>1</v>
      </c>
      <c r="H208" s="31"/>
      <c r="I208" s="191" t="s">
        <v>13</v>
      </c>
      <c r="J208" s="202" t="s">
        <v>13</v>
      </c>
      <c r="K208" s="197">
        <v>3</v>
      </c>
      <c r="L208" s="186" t="s">
        <v>13</v>
      </c>
      <c r="M208" s="197" t="s">
        <v>13</v>
      </c>
      <c r="N208" s="202" t="s">
        <v>13</v>
      </c>
      <c r="O208" s="197" t="s">
        <v>13</v>
      </c>
      <c r="P208" s="186" t="s">
        <v>13</v>
      </c>
      <c r="Q208" s="191" t="s">
        <v>13</v>
      </c>
      <c r="R208" s="186" t="s">
        <v>13</v>
      </c>
      <c r="S208" s="191" t="s">
        <v>13</v>
      </c>
      <c r="T208" s="186" t="s">
        <v>13</v>
      </c>
      <c r="U208" s="197" t="s">
        <v>13</v>
      </c>
      <c r="V208" s="186" t="s">
        <v>13</v>
      </c>
      <c r="W208" s="197" t="s">
        <v>13</v>
      </c>
      <c r="X208" s="202" t="s">
        <v>13</v>
      </c>
      <c r="Y208" s="191" t="s">
        <v>13</v>
      </c>
      <c r="Z208" s="202" t="s">
        <v>13</v>
      </c>
      <c r="AA208" s="197" t="s">
        <v>13</v>
      </c>
      <c r="AB208" s="186" t="s">
        <v>13</v>
      </c>
      <c r="AC208" s="191" t="s">
        <v>13</v>
      </c>
      <c r="AD208" s="202" t="s">
        <v>13</v>
      </c>
      <c r="AE208" s="191" t="s">
        <v>13</v>
      </c>
      <c r="AF208" s="186" t="s">
        <v>13</v>
      </c>
      <c r="AG208" s="191" t="s">
        <v>13</v>
      </c>
      <c r="AH208" s="186" t="s">
        <v>13</v>
      </c>
      <c r="AI208" s="191" t="s">
        <v>13</v>
      </c>
      <c r="AJ208" s="186" t="s">
        <v>13</v>
      </c>
      <c r="AK208" s="191" t="s">
        <v>13</v>
      </c>
      <c r="AL208" s="186" t="s">
        <v>13</v>
      </c>
      <c r="AM208" s="191" t="s">
        <v>13</v>
      </c>
      <c r="AN208" s="186" t="s">
        <v>13</v>
      </c>
      <c r="AO208" s="191" t="s">
        <v>13</v>
      </c>
      <c r="AP208" s="202" t="s">
        <v>13</v>
      </c>
      <c r="AQ208" s="94" t="s">
        <v>13</v>
      </c>
      <c r="AR208" s="186" t="s">
        <v>13</v>
      </c>
      <c r="AS208" s="94" t="s">
        <v>13</v>
      </c>
      <c r="AT208" s="186" t="s">
        <v>13</v>
      </c>
      <c r="AU208" s="191" t="s">
        <v>13</v>
      </c>
      <c r="AV208" s="186" t="s">
        <v>13</v>
      </c>
      <c r="AW208" s="79"/>
      <c r="AX208" s="35"/>
      <c r="AY208" s="37">
        <v>0</v>
      </c>
      <c r="AZ208" s="37">
        <v>0</v>
      </c>
      <c r="BA208" s="37">
        <v>0</v>
      </c>
      <c r="BB208" s="37">
        <v>0</v>
      </c>
      <c r="BC208" s="37">
        <v>0</v>
      </c>
      <c r="BD208" s="35"/>
      <c r="BE208" s="35"/>
      <c r="BF208" s="22"/>
      <c r="BG208" s="187"/>
      <c r="BH208" s="23"/>
      <c r="BI208" s="24"/>
      <c r="BJ208" s="194"/>
      <c r="BK208" s="194"/>
      <c r="BL208" s="194"/>
      <c r="BM208" s="25"/>
      <c r="BN208" s="24"/>
      <c r="BO208" s="194"/>
      <c r="BP208" s="194"/>
      <c r="BQ208" s="194"/>
      <c r="BR208" s="25"/>
      <c r="BS208" s="24"/>
      <c r="BT208" s="194"/>
      <c r="BU208" s="194"/>
      <c r="BV208" s="194"/>
      <c r="BW208" s="25"/>
      <c r="BX208" s="77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182"/>
      <c r="EH208" s="182"/>
      <c r="EI208" s="182"/>
      <c r="EJ208" s="182"/>
      <c r="EK208" s="182"/>
      <c r="EL208" s="182"/>
      <c r="EM208" s="182"/>
      <c r="EN208" s="182"/>
      <c r="EO208" s="182"/>
      <c r="EP208" s="182"/>
      <c r="EQ208" s="182"/>
      <c r="ER208" s="182"/>
      <c r="ES208" s="182"/>
      <c r="ET208" s="182"/>
      <c r="EU208" s="182"/>
      <c r="EV208" s="182"/>
      <c r="EW208" s="182"/>
      <c r="EX208" s="182"/>
      <c r="EY208" s="182"/>
      <c r="EZ208" s="182"/>
      <c r="FA208" s="182"/>
      <c r="FB208" s="182"/>
      <c r="FC208" s="182"/>
      <c r="FD208" s="182"/>
      <c r="FE208" s="182"/>
      <c r="FF208" s="182"/>
      <c r="FG208" s="182"/>
      <c r="FH208" s="182"/>
      <c r="FI208" s="182"/>
      <c r="FJ208" s="182"/>
      <c r="FK208" s="182"/>
      <c r="FL208" s="182"/>
      <c r="FM208" s="182"/>
      <c r="FN208" s="182"/>
      <c r="FO208" s="182"/>
      <c r="FP208" s="182"/>
      <c r="FQ208" s="182"/>
      <c r="FR208" s="182"/>
      <c r="FS208" s="182"/>
      <c r="FT208" s="182"/>
      <c r="FU208" s="182"/>
      <c r="FV208" s="182"/>
      <c r="FW208" s="182"/>
      <c r="FX208" s="182"/>
      <c r="FY208" s="182"/>
      <c r="FZ208" s="182"/>
      <c r="GA208" s="182"/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182"/>
      <c r="GP208" s="182"/>
      <c r="GQ208" s="182"/>
      <c r="GR208" s="182"/>
      <c r="GS208" s="182"/>
      <c r="GT208" s="182"/>
      <c r="GU208" s="182"/>
      <c r="GV208" s="182"/>
      <c r="GW208" s="182"/>
      <c r="GX208" s="182"/>
      <c r="GY208" s="182"/>
      <c r="GZ208" s="182"/>
      <c r="HA208" s="182"/>
      <c r="HB208" s="182"/>
      <c r="HC208" s="182"/>
      <c r="HD208" s="182"/>
      <c r="HE208" s="182"/>
      <c r="HF208" s="182"/>
      <c r="HG208" s="182"/>
      <c r="HH208" s="182"/>
      <c r="HI208" s="182"/>
      <c r="HJ208" s="182"/>
      <c r="HK208" s="182"/>
      <c r="HL208" s="182"/>
      <c r="HM208" s="182"/>
      <c r="HN208" s="182"/>
      <c r="HO208" s="182"/>
      <c r="HP208" s="182"/>
      <c r="HQ208" s="182"/>
      <c r="HR208" s="182"/>
      <c r="HS208" s="182"/>
      <c r="HT208" s="182"/>
      <c r="HU208" s="182"/>
      <c r="HV208" s="182"/>
      <c r="HW208" s="182"/>
      <c r="HX208" s="182"/>
      <c r="HY208" s="182"/>
      <c r="HZ208" s="182"/>
      <c r="IA208" s="182"/>
      <c r="IB208" s="182"/>
      <c r="IC208" s="182"/>
      <c r="ID208" s="182"/>
      <c r="IE208" s="182"/>
      <c r="IF208" s="182"/>
      <c r="IG208" s="182"/>
      <c r="IH208" s="182"/>
      <c r="II208" s="182"/>
      <c r="IJ208" s="182"/>
      <c r="IK208" s="182"/>
      <c r="IL208" s="182"/>
      <c r="IM208" s="182"/>
      <c r="IN208" s="182"/>
      <c r="IO208" s="182"/>
      <c r="IP208" s="182"/>
    </row>
    <row r="209" spans="1:250" ht="17.149999999999999" customHeight="1" x14ac:dyDescent="0.35">
      <c r="A209" s="30">
        <v>204</v>
      </c>
      <c r="B209" s="38"/>
      <c r="C209" s="38"/>
      <c r="D209" s="18" t="s">
        <v>2651</v>
      </c>
      <c r="E209" s="2">
        <f t="shared" si="14"/>
        <v>3</v>
      </c>
      <c r="F209" s="239"/>
      <c r="G209" s="30">
        <f t="shared" si="15"/>
        <v>1</v>
      </c>
      <c r="H209" s="31"/>
      <c r="I209" s="191">
        <v>3</v>
      </c>
      <c r="J209" s="202" t="s">
        <v>13</v>
      </c>
      <c r="K209" s="197" t="s">
        <v>13</v>
      </c>
      <c r="L209" s="186" t="s">
        <v>13</v>
      </c>
      <c r="M209" s="197" t="s">
        <v>13</v>
      </c>
      <c r="N209" s="202" t="s">
        <v>13</v>
      </c>
      <c r="O209" s="197" t="s">
        <v>13</v>
      </c>
      <c r="P209" s="186" t="s">
        <v>13</v>
      </c>
      <c r="Q209" s="191" t="s">
        <v>13</v>
      </c>
      <c r="R209" s="186" t="s">
        <v>13</v>
      </c>
      <c r="S209" s="191" t="s">
        <v>13</v>
      </c>
      <c r="T209" s="186" t="s">
        <v>13</v>
      </c>
      <c r="U209" s="197" t="s">
        <v>13</v>
      </c>
      <c r="V209" s="186" t="s">
        <v>13</v>
      </c>
      <c r="W209" s="197" t="s">
        <v>13</v>
      </c>
      <c r="X209" s="202" t="s">
        <v>13</v>
      </c>
      <c r="Y209" s="191" t="s">
        <v>13</v>
      </c>
      <c r="Z209" s="202" t="s">
        <v>13</v>
      </c>
      <c r="AA209" s="197" t="s">
        <v>13</v>
      </c>
      <c r="AB209" s="186" t="s">
        <v>13</v>
      </c>
      <c r="AC209" s="191" t="s">
        <v>13</v>
      </c>
      <c r="AD209" s="202" t="s">
        <v>13</v>
      </c>
      <c r="AE209" s="191" t="s">
        <v>13</v>
      </c>
      <c r="AF209" s="186" t="s">
        <v>13</v>
      </c>
      <c r="AG209" s="191" t="s">
        <v>13</v>
      </c>
      <c r="AH209" s="186" t="s">
        <v>13</v>
      </c>
      <c r="AI209" s="191" t="s">
        <v>13</v>
      </c>
      <c r="AJ209" s="186" t="s">
        <v>13</v>
      </c>
      <c r="AK209" s="191" t="s">
        <v>13</v>
      </c>
      <c r="AL209" s="186" t="s">
        <v>13</v>
      </c>
      <c r="AM209" s="191" t="s">
        <v>13</v>
      </c>
      <c r="AN209" s="186" t="s">
        <v>13</v>
      </c>
      <c r="AO209" s="191" t="s">
        <v>13</v>
      </c>
      <c r="AP209" s="202" t="s">
        <v>13</v>
      </c>
      <c r="AQ209" s="94" t="s">
        <v>13</v>
      </c>
      <c r="AR209" s="186" t="s">
        <v>13</v>
      </c>
      <c r="AS209" s="94" t="s">
        <v>13</v>
      </c>
      <c r="AT209" s="186" t="s">
        <v>13</v>
      </c>
      <c r="AU209" s="191" t="s">
        <v>13</v>
      </c>
      <c r="AV209" s="186" t="s">
        <v>13</v>
      </c>
      <c r="AW209" s="79"/>
      <c r="AX209" s="35"/>
      <c r="AY209" s="37">
        <v>0</v>
      </c>
      <c r="AZ209" s="37">
        <v>0</v>
      </c>
      <c r="BA209" s="37">
        <v>0</v>
      </c>
      <c r="BB209" s="37">
        <v>0</v>
      </c>
      <c r="BC209" s="37">
        <v>0</v>
      </c>
      <c r="BD209" s="35"/>
      <c r="BE209" s="35"/>
      <c r="BF209" s="22"/>
      <c r="BG209" s="187"/>
      <c r="BH209" s="23"/>
      <c r="BI209" s="24"/>
      <c r="BJ209" s="194"/>
      <c r="BK209" s="194"/>
      <c r="BL209" s="194"/>
      <c r="BM209" s="25"/>
      <c r="BN209" s="24"/>
      <c r="BO209" s="194"/>
      <c r="BP209" s="194"/>
      <c r="BQ209" s="194"/>
      <c r="BR209" s="25"/>
      <c r="BS209" s="24"/>
      <c r="BT209" s="194"/>
      <c r="BU209" s="194"/>
      <c r="BV209" s="194"/>
      <c r="BW209" s="25"/>
      <c r="BX209" s="77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  <c r="IE209" s="182"/>
      <c r="IF209" s="182"/>
      <c r="IG209" s="182"/>
      <c r="IH209" s="182"/>
      <c r="II209" s="182"/>
      <c r="IJ209" s="182"/>
      <c r="IK209" s="182"/>
      <c r="IL209" s="182"/>
      <c r="IM209" s="182"/>
      <c r="IN209" s="182"/>
      <c r="IO209" s="182"/>
      <c r="IP209" s="182"/>
    </row>
    <row r="210" spans="1:250" ht="17.149999999999999" customHeight="1" x14ac:dyDescent="0.35">
      <c r="A210" s="30">
        <v>205</v>
      </c>
      <c r="B210" s="30">
        <v>195</v>
      </c>
      <c r="C210" s="30">
        <f t="shared" ref="C210:C225" si="16">B210-A210</f>
        <v>-10</v>
      </c>
      <c r="D210" s="18" t="s">
        <v>61</v>
      </c>
      <c r="E210" s="2">
        <f t="shared" si="14"/>
        <v>3</v>
      </c>
      <c r="F210" s="239"/>
      <c r="G210" s="30">
        <f t="shared" si="15"/>
        <v>3</v>
      </c>
      <c r="H210" s="31"/>
      <c r="I210" s="191" t="s">
        <v>13</v>
      </c>
      <c r="J210" s="202" t="s">
        <v>13</v>
      </c>
      <c r="K210" s="197" t="s">
        <v>13</v>
      </c>
      <c r="L210" s="186" t="s">
        <v>13</v>
      </c>
      <c r="M210" s="197" t="s">
        <v>13</v>
      </c>
      <c r="N210" s="202">
        <v>1</v>
      </c>
      <c r="O210" s="197" t="s">
        <v>13</v>
      </c>
      <c r="P210" s="186" t="s">
        <v>13</v>
      </c>
      <c r="Q210" s="191" t="s">
        <v>13</v>
      </c>
      <c r="R210" s="186" t="s">
        <v>13</v>
      </c>
      <c r="S210" s="191" t="s">
        <v>13</v>
      </c>
      <c r="T210" s="186" t="s">
        <v>13</v>
      </c>
      <c r="U210" s="197" t="s">
        <v>13</v>
      </c>
      <c r="V210" s="186" t="s">
        <v>13</v>
      </c>
      <c r="W210" s="197" t="s">
        <v>13</v>
      </c>
      <c r="X210" s="202" t="s">
        <v>13</v>
      </c>
      <c r="Y210" s="191" t="s">
        <v>13</v>
      </c>
      <c r="Z210" s="202" t="s">
        <v>13</v>
      </c>
      <c r="AA210" s="197" t="s">
        <v>13</v>
      </c>
      <c r="AB210" s="186" t="s">
        <v>13</v>
      </c>
      <c r="AC210" s="191" t="s">
        <v>13</v>
      </c>
      <c r="AD210" s="202" t="s">
        <v>13</v>
      </c>
      <c r="AE210" s="191" t="s">
        <v>13</v>
      </c>
      <c r="AF210" s="186" t="s">
        <v>13</v>
      </c>
      <c r="AG210" s="191" t="s">
        <v>13</v>
      </c>
      <c r="AH210" s="186" t="s">
        <v>13</v>
      </c>
      <c r="AI210" s="191" t="s">
        <v>13</v>
      </c>
      <c r="AJ210" s="186" t="s">
        <v>13</v>
      </c>
      <c r="AK210" s="191" t="s">
        <v>13</v>
      </c>
      <c r="AL210" s="186">
        <v>1</v>
      </c>
      <c r="AM210" s="191" t="s">
        <v>13</v>
      </c>
      <c r="AN210" s="186" t="s">
        <v>13</v>
      </c>
      <c r="AO210" s="191">
        <v>1</v>
      </c>
      <c r="AP210" s="202" t="s">
        <v>13</v>
      </c>
      <c r="AQ210" s="94" t="s">
        <v>13</v>
      </c>
      <c r="AR210" s="186" t="s">
        <v>13</v>
      </c>
      <c r="AS210" s="94" t="s">
        <v>13</v>
      </c>
      <c r="AT210" s="186" t="s">
        <v>13</v>
      </c>
      <c r="AU210" s="191" t="s">
        <v>13</v>
      </c>
      <c r="AV210" s="186" t="s">
        <v>13</v>
      </c>
      <c r="AW210" s="79"/>
      <c r="AX210" s="35"/>
      <c r="AY210" s="37">
        <v>0</v>
      </c>
      <c r="AZ210" s="37">
        <v>0</v>
      </c>
      <c r="BA210" s="37">
        <v>0</v>
      </c>
      <c r="BB210" s="37">
        <v>0</v>
      </c>
      <c r="BC210" s="37">
        <v>0</v>
      </c>
      <c r="BD210" s="35"/>
      <c r="BE210" s="35"/>
      <c r="BF210" s="22"/>
      <c r="BG210" s="187"/>
      <c r="BH210" s="23"/>
      <c r="BI210" s="24"/>
      <c r="BJ210" s="194"/>
      <c r="BK210" s="194"/>
      <c r="BL210" s="194"/>
      <c r="BM210" s="25"/>
      <c r="BN210" s="24"/>
      <c r="BO210" s="194"/>
      <c r="BP210" s="194"/>
      <c r="BQ210" s="194"/>
      <c r="BR210" s="25"/>
      <c r="BS210" s="24"/>
      <c r="BT210" s="194"/>
      <c r="BU210" s="194"/>
      <c r="BV210" s="194"/>
      <c r="BW210" s="25"/>
      <c r="BX210" s="77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  <c r="IE210" s="182"/>
      <c r="IF210" s="182"/>
      <c r="IG210" s="182"/>
      <c r="IH210" s="182"/>
      <c r="II210" s="182"/>
      <c r="IJ210" s="182"/>
      <c r="IK210" s="182"/>
      <c r="IL210" s="182"/>
      <c r="IM210" s="182"/>
      <c r="IN210" s="182"/>
      <c r="IO210" s="182"/>
      <c r="IP210" s="182"/>
    </row>
    <row r="211" spans="1:250" ht="17.149999999999999" customHeight="1" x14ac:dyDescent="0.35">
      <c r="A211" s="30">
        <v>206</v>
      </c>
      <c r="B211" s="30">
        <v>178</v>
      </c>
      <c r="C211" s="30">
        <f t="shared" si="16"/>
        <v>-28</v>
      </c>
      <c r="D211" s="18" t="s">
        <v>545</v>
      </c>
      <c r="E211" s="2">
        <f t="shared" si="14"/>
        <v>2</v>
      </c>
      <c r="F211" s="239"/>
      <c r="G211" s="30">
        <f t="shared" si="15"/>
        <v>1</v>
      </c>
      <c r="H211" s="31"/>
      <c r="I211" s="191" t="s">
        <v>13</v>
      </c>
      <c r="J211" s="202" t="s">
        <v>13</v>
      </c>
      <c r="K211" s="197" t="s">
        <v>13</v>
      </c>
      <c r="L211" s="186" t="s">
        <v>13</v>
      </c>
      <c r="M211" s="197" t="s">
        <v>13</v>
      </c>
      <c r="N211" s="202" t="s">
        <v>13</v>
      </c>
      <c r="O211" s="197" t="s">
        <v>13</v>
      </c>
      <c r="P211" s="186" t="s">
        <v>13</v>
      </c>
      <c r="Q211" s="191" t="s">
        <v>13</v>
      </c>
      <c r="R211" s="186" t="s">
        <v>13</v>
      </c>
      <c r="S211" s="191" t="s">
        <v>13</v>
      </c>
      <c r="T211" s="186" t="s">
        <v>13</v>
      </c>
      <c r="U211" s="197" t="s">
        <v>13</v>
      </c>
      <c r="V211" s="186" t="s">
        <v>13</v>
      </c>
      <c r="W211" s="197" t="s">
        <v>13</v>
      </c>
      <c r="X211" s="202" t="s">
        <v>13</v>
      </c>
      <c r="Y211" s="191" t="s">
        <v>13</v>
      </c>
      <c r="Z211" s="202" t="s">
        <v>13</v>
      </c>
      <c r="AA211" s="197" t="s">
        <v>13</v>
      </c>
      <c r="AB211" s="186" t="s">
        <v>13</v>
      </c>
      <c r="AC211" s="191" t="s">
        <v>13</v>
      </c>
      <c r="AD211" s="202" t="s">
        <v>13</v>
      </c>
      <c r="AE211" s="191" t="s">
        <v>13</v>
      </c>
      <c r="AF211" s="186" t="s">
        <v>13</v>
      </c>
      <c r="AG211" s="191" t="s">
        <v>13</v>
      </c>
      <c r="AH211" s="186" t="s">
        <v>13</v>
      </c>
      <c r="AI211" s="191" t="s">
        <v>13</v>
      </c>
      <c r="AJ211" s="186" t="s">
        <v>13</v>
      </c>
      <c r="AK211" s="191" t="s">
        <v>13</v>
      </c>
      <c r="AL211" s="186" t="s">
        <v>13</v>
      </c>
      <c r="AM211" s="191" t="s">
        <v>13</v>
      </c>
      <c r="AN211" s="186" t="s">
        <v>13</v>
      </c>
      <c r="AO211" s="191" t="s">
        <v>13</v>
      </c>
      <c r="AP211" s="202" t="s">
        <v>13</v>
      </c>
      <c r="AQ211" s="94" t="s">
        <v>13</v>
      </c>
      <c r="AR211" s="186">
        <v>2</v>
      </c>
      <c r="AS211" s="94" t="s">
        <v>13</v>
      </c>
      <c r="AT211" s="186" t="s">
        <v>13</v>
      </c>
      <c r="AU211" s="191" t="s">
        <v>13</v>
      </c>
      <c r="AV211" s="186" t="s">
        <v>13</v>
      </c>
      <c r="AW211" s="79"/>
      <c r="AX211" s="35"/>
      <c r="AY211" s="37">
        <v>0</v>
      </c>
      <c r="AZ211" s="37">
        <v>0</v>
      </c>
      <c r="BA211" s="37">
        <v>0</v>
      </c>
      <c r="BB211" s="37">
        <v>0</v>
      </c>
      <c r="BC211" s="37">
        <v>0</v>
      </c>
      <c r="BD211" s="35"/>
      <c r="BE211" s="35"/>
      <c r="BF211" s="22"/>
      <c r="BG211" s="187"/>
      <c r="BH211" s="23"/>
      <c r="BI211" s="24"/>
      <c r="BJ211" s="194"/>
      <c r="BK211" s="194"/>
      <c r="BL211" s="194"/>
      <c r="BM211" s="25"/>
      <c r="BN211" s="24"/>
      <c r="BO211" s="194"/>
      <c r="BP211" s="194"/>
      <c r="BQ211" s="194"/>
      <c r="BR211" s="25"/>
      <c r="BS211" s="24"/>
      <c r="BT211" s="194"/>
      <c r="BU211" s="194"/>
      <c r="BV211" s="194"/>
      <c r="BW211" s="25"/>
      <c r="BX211" s="77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  <c r="FG211" s="182"/>
      <c r="FH211" s="182"/>
      <c r="FI211" s="182"/>
      <c r="FJ211" s="182"/>
      <c r="FK211" s="182"/>
      <c r="FL211" s="182"/>
      <c r="FM211" s="182"/>
      <c r="FN211" s="182"/>
      <c r="FO211" s="182"/>
      <c r="FP211" s="182"/>
      <c r="FQ211" s="182"/>
      <c r="FR211" s="182"/>
      <c r="FS211" s="182"/>
      <c r="FT211" s="182"/>
      <c r="FU211" s="182"/>
      <c r="FV211" s="182"/>
      <c r="FW211" s="182"/>
      <c r="FX211" s="182"/>
      <c r="FY211" s="182"/>
      <c r="FZ211" s="182"/>
      <c r="GA211" s="182"/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182"/>
      <c r="GP211" s="182"/>
      <c r="GQ211" s="182"/>
      <c r="GR211" s="182"/>
      <c r="GS211" s="182"/>
      <c r="GT211" s="182"/>
      <c r="GU211" s="182"/>
      <c r="GV211" s="182"/>
      <c r="GW211" s="182"/>
      <c r="GX211" s="182"/>
      <c r="GY211" s="182"/>
      <c r="GZ211" s="182"/>
      <c r="HA211" s="182"/>
      <c r="HB211" s="182"/>
      <c r="HC211" s="182"/>
      <c r="HD211" s="182"/>
      <c r="HE211" s="182"/>
      <c r="HF211" s="182"/>
      <c r="HG211" s="182"/>
      <c r="HH211" s="182"/>
      <c r="HI211" s="182"/>
      <c r="HJ211" s="182"/>
      <c r="HK211" s="182"/>
      <c r="HL211" s="182"/>
      <c r="HM211" s="182"/>
      <c r="HN211" s="182"/>
      <c r="HO211" s="182"/>
      <c r="HP211" s="182"/>
      <c r="HQ211" s="182"/>
      <c r="HR211" s="182"/>
      <c r="HS211" s="182"/>
      <c r="HT211" s="182"/>
      <c r="HU211" s="182"/>
      <c r="HV211" s="182"/>
      <c r="HW211" s="182"/>
      <c r="HX211" s="182"/>
      <c r="HY211" s="182"/>
      <c r="HZ211" s="182"/>
      <c r="IA211" s="182"/>
      <c r="IB211" s="182"/>
      <c r="IC211" s="182"/>
      <c r="ID211" s="182"/>
      <c r="IE211" s="182"/>
      <c r="IF211" s="182"/>
      <c r="IG211" s="182"/>
      <c r="IH211" s="182"/>
      <c r="II211" s="182"/>
      <c r="IJ211" s="182"/>
      <c r="IK211" s="182"/>
      <c r="IL211" s="182"/>
      <c r="IM211" s="182"/>
      <c r="IN211" s="182"/>
      <c r="IO211" s="182"/>
      <c r="IP211" s="182"/>
    </row>
    <row r="212" spans="1:250" ht="17.149999999999999" customHeight="1" x14ac:dyDescent="0.35">
      <c r="A212" s="30">
        <v>207</v>
      </c>
      <c r="B212" s="30">
        <v>179</v>
      </c>
      <c r="C212" s="30">
        <f t="shared" si="16"/>
        <v>-28</v>
      </c>
      <c r="D212" s="18" t="s">
        <v>88</v>
      </c>
      <c r="E212" s="2">
        <f t="shared" si="14"/>
        <v>2</v>
      </c>
      <c r="F212" s="239"/>
      <c r="G212" s="30">
        <f t="shared" si="15"/>
        <v>1</v>
      </c>
      <c r="H212" s="31"/>
      <c r="I212" s="191" t="s">
        <v>13</v>
      </c>
      <c r="J212" s="202" t="s">
        <v>13</v>
      </c>
      <c r="K212" s="197" t="s">
        <v>13</v>
      </c>
      <c r="L212" s="186" t="s">
        <v>13</v>
      </c>
      <c r="M212" s="197" t="s">
        <v>13</v>
      </c>
      <c r="N212" s="202" t="s">
        <v>13</v>
      </c>
      <c r="O212" s="197" t="s">
        <v>13</v>
      </c>
      <c r="P212" s="186" t="s">
        <v>13</v>
      </c>
      <c r="Q212" s="191" t="s">
        <v>13</v>
      </c>
      <c r="R212" s="186" t="s">
        <v>13</v>
      </c>
      <c r="S212" s="191" t="s">
        <v>13</v>
      </c>
      <c r="T212" s="186" t="s">
        <v>13</v>
      </c>
      <c r="U212" s="197" t="s">
        <v>13</v>
      </c>
      <c r="V212" s="186" t="s">
        <v>13</v>
      </c>
      <c r="W212" s="197" t="s">
        <v>13</v>
      </c>
      <c r="X212" s="202" t="s">
        <v>13</v>
      </c>
      <c r="Y212" s="191" t="s">
        <v>13</v>
      </c>
      <c r="Z212" s="202" t="s">
        <v>13</v>
      </c>
      <c r="AA212" s="197" t="s">
        <v>13</v>
      </c>
      <c r="AB212" s="186" t="s">
        <v>13</v>
      </c>
      <c r="AC212" s="191" t="s">
        <v>13</v>
      </c>
      <c r="AD212" s="202" t="s">
        <v>13</v>
      </c>
      <c r="AE212" s="191" t="s">
        <v>13</v>
      </c>
      <c r="AF212" s="186" t="s">
        <v>13</v>
      </c>
      <c r="AG212" s="191" t="s">
        <v>13</v>
      </c>
      <c r="AH212" s="186" t="s">
        <v>13</v>
      </c>
      <c r="AI212" s="191" t="s">
        <v>13</v>
      </c>
      <c r="AJ212" s="186" t="s">
        <v>13</v>
      </c>
      <c r="AK212" s="191" t="s">
        <v>13</v>
      </c>
      <c r="AL212" s="186" t="s">
        <v>13</v>
      </c>
      <c r="AM212" s="191" t="s">
        <v>13</v>
      </c>
      <c r="AN212" s="186" t="s">
        <v>13</v>
      </c>
      <c r="AO212" s="191" t="s">
        <v>13</v>
      </c>
      <c r="AP212" s="202" t="s">
        <v>13</v>
      </c>
      <c r="AQ212" s="94" t="s">
        <v>13</v>
      </c>
      <c r="AR212" s="186" t="s">
        <v>13</v>
      </c>
      <c r="AS212" s="94" t="s">
        <v>13</v>
      </c>
      <c r="AT212" s="186">
        <v>2</v>
      </c>
      <c r="AU212" s="191" t="s">
        <v>13</v>
      </c>
      <c r="AV212" s="186" t="s">
        <v>13</v>
      </c>
      <c r="AW212" s="79"/>
      <c r="AX212" s="35"/>
      <c r="AY212" s="37">
        <v>0</v>
      </c>
      <c r="AZ212" s="37">
        <v>0</v>
      </c>
      <c r="BA212" s="37">
        <v>0</v>
      </c>
      <c r="BB212" s="37">
        <v>0</v>
      </c>
      <c r="BC212" s="37">
        <v>0</v>
      </c>
      <c r="BD212" s="35"/>
      <c r="BE212" s="35"/>
      <c r="BF212" s="22"/>
      <c r="BG212" s="187"/>
      <c r="BH212" s="23"/>
      <c r="BI212" s="24"/>
      <c r="BJ212" s="194"/>
      <c r="BK212" s="194"/>
      <c r="BL212" s="194"/>
      <c r="BM212" s="25"/>
      <c r="BN212" s="24"/>
      <c r="BO212" s="194"/>
      <c r="BP212" s="194"/>
      <c r="BQ212" s="194"/>
      <c r="BR212" s="25"/>
      <c r="BS212" s="24"/>
      <c r="BT212" s="194"/>
      <c r="BU212" s="194"/>
      <c r="BV212" s="194"/>
      <c r="BW212" s="25"/>
      <c r="BX212" s="77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182"/>
      <c r="EH212" s="182"/>
      <c r="EI212" s="182"/>
      <c r="EJ212" s="182"/>
      <c r="EK212" s="182"/>
      <c r="EL212" s="182"/>
      <c r="EM212" s="182"/>
      <c r="EN212" s="182"/>
      <c r="EO212" s="182"/>
      <c r="EP212" s="182"/>
      <c r="EQ212" s="182"/>
      <c r="ER212" s="182"/>
      <c r="ES212" s="182"/>
      <c r="ET212" s="182"/>
      <c r="EU212" s="182"/>
      <c r="EV212" s="182"/>
      <c r="EW212" s="182"/>
      <c r="EX212" s="182"/>
      <c r="EY212" s="182"/>
      <c r="EZ212" s="182"/>
      <c r="FA212" s="182"/>
      <c r="FB212" s="182"/>
      <c r="FC212" s="182"/>
      <c r="FD212" s="182"/>
      <c r="FE212" s="182"/>
      <c r="FF212" s="182"/>
      <c r="FG212" s="182"/>
      <c r="FH212" s="182"/>
      <c r="FI212" s="182"/>
      <c r="FJ212" s="182"/>
      <c r="FK212" s="182"/>
      <c r="FL212" s="182"/>
      <c r="FM212" s="182"/>
      <c r="FN212" s="182"/>
      <c r="FO212" s="182"/>
      <c r="FP212" s="182"/>
      <c r="FQ212" s="182"/>
      <c r="FR212" s="182"/>
      <c r="FS212" s="182"/>
      <c r="FT212" s="182"/>
      <c r="FU212" s="182"/>
      <c r="FV212" s="182"/>
      <c r="FW212" s="182"/>
      <c r="FX212" s="182"/>
      <c r="FY212" s="182"/>
      <c r="FZ212" s="182"/>
      <c r="GA212" s="182"/>
      <c r="GB212" s="182"/>
      <c r="GC212" s="182"/>
      <c r="GD212" s="182"/>
      <c r="GE212" s="182"/>
      <c r="GF212" s="182"/>
      <c r="GG212" s="182"/>
      <c r="GH212" s="182"/>
      <c r="GI212" s="182"/>
      <c r="GJ212" s="182"/>
      <c r="GK212" s="182"/>
      <c r="GL212" s="182"/>
      <c r="GM212" s="182"/>
      <c r="GN212" s="182"/>
      <c r="GO212" s="182"/>
      <c r="GP212" s="182"/>
      <c r="GQ212" s="182"/>
      <c r="GR212" s="182"/>
      <c r="GS212" s="182"/>
      <c r="GT212" s="182"/>
      <c r="GU212" s="182"/>
      <c r="GV212" s="182"/>
      <c r="GW212" s="182"/>
      <c r="GX212" s="182"/>
      <c r="GY212" s="182"/>
      <c r="GZ212" s="182"/>
      <c r="HA212" s="182"/>
      <c r="HB212" s="182"/>
      <c r="HC212" s="182"/>
      <c r="HD212" s="182"/>
      <c r="HE212" s="182"/>
      <c r="HF212" s="182"/>
      <c r="HG212" s="182"/>
      <c r="HH212" s="182"/>
      <c r="HI212" s="182"/>
      <c r="HJ212" s="182"/>
      <c r="HK212" s="182"/>
      <c r="HL212" s="182"/>
      <c r="HM212" s="182"/>
      <c r="HN212" s="182"/>
      <c r="HO212" s="182"/>
      <c r="HP212" s="182"/>
      <c r="HQ212" s="182"/>
      <c r="HR212" s="182"/>
      <c r="HS212" s="182"/>
      <c r="HT212" s="182"/>
      <c r="HU212" s="182"/>
      <c r="HV212" s="182"/>
      <c r="HW212" s="182"/>
      <c r="HX212" s="182"/>
      <c r="HY212" s="182"/>
      <c r="HZ212" s="182"/>
      <c r="IA212" s="182"/>
      <c r="IB212" s="182"/>
      <c r="IC212" s="182"/>
      <c r="ID212" s="182"/>
      <c r="IE212" s="182"/>
      <c r="IF212" s="182"/>
      <c r="IG212" s="182"/>
      <c r="IH212" s="182"/>
      <c r="II212" s="182"/>
      <c r="IJ212" s="182"/>
      <c r="IK212" s="182"/>
      <c r="IL212" s="182"/>
      <c r="IM212" s="182"/>
      <c r="IN212" s="182"/>
      <c r="IO212" s="182"/>
      <c r="IP212" s="182"/>
    </row>
    <row r="213" spans="1:250" ht="17.149999999999999" customHeight="1" x14ac:dyDescent="0.35">
      <c r="A213" s="30">
        <v>208</v>
      </c>
      <c r="B213" s="30">
        <v>180</v>
      </c>
      <c r="C213" s="30">
        <f t="shared" si="16"/>
        <v>-28</v>
      </c>
      <c r="D213" s="18" t="s">
        <v>76</v>
      </c>
      <c r="E213" s="2">
        <f t="shared" si="14"/>
        <v>2</v>
      </c>
      <c r="F213" s="239"/>
      <c r="G213" s="30">
        <f t="shared" si="15"/>
        <v>1</v>
      </c>
      <c r="H213" s="31"/>
      <c r="I213" s="191" t="s">
        <v>13</v>
      </c>
      <c r="J213" s="202" t="s">
        <v>13</v>
      </c>
      <c r="K213" s="197" t="s">
        <v>13</v>
      </c>
      <c r="L213" s="186" t="s">
        <v>13</v>
      </c>
      <c r="M213" s="197" t="s">
        <v>13</v>
      </c>
      <c r="N213" s="202" t="s">
        <v>13</v>
      </c>
      <c r="O213" s="197" t="s">
        <v>13</v>
      </c>
      <c r="P213" s="186" t="s">
        <v>13</v>
      </c>
      <c r="Q213" s="191" t="s">
        <v>13</v>
      </c>
      <c r="R213" s="186" t="s">
        <v>13</v>
      </c>
      <c r="S213" s="191" t="s">
        <v>13</v>
      </c>
      <c r="T213" s="186" t="s">
        <v>13</v>
      </c>
      <c r="U213" s="197" t="s">
        <v>13</v>
      </c>
      <c r="V213" s="186" t="s">
        <v>13</v>
      </c>
      <c r="W213" s="197" t="s">
        <v>13</v>
      </c>
      <c r="X213" s="202" t="s">
        <v>13</v>
      </c>
      <c r="Y213" s="191" t="s">
        <v>13</v>
      </c>
      <c r="Z213" s="202" t="s">
        <v>13</v>
      </c>
      <c r="AA213" s="197" t="s">
        <v>13</v>
      </c>
      <c r="AB213" s="186" t="s">
        <v>13</v>
      </c>
      <c r="AC213" s="191" t="s">
        <v>13</v>
      </c>
      <c r="AD213" s="202" t="s">
        <v>13</v>
      </c>
      <c r="AE213" s="191" t="s">
        <v>13</v>
      </c>
      <c r="AF213" s="186" t="s">
        <v>13</v>
      </c>
      <c r="AG213" s="191" t="s">
        <v>13</v>
      </c>
      <c r="AH213" s="186" t="s">
        <v>13</v>
      </c>
      <c r="AI213" s="191" t="s">
        <v>13</v>
      </c>
      <c r="AJ213" s="186" t="s">
        <v>13</v>
      </c>
      <c r="AK213" s="191" t="s">
        <v>13</v>
      </c>
      <c r="AL213" s="186" t="s">
        <v>13</v>
      </c>
      <c r="AM213" s="191" t="s">
        <v>13</v>
      </c>
      <c r="AN213" s="186">
        <v>2</v>
      </c>
      <c r="AO213" s="191" t="s">
        <v>13</v>
      </c>
      <c r="AP213" s="202" t="s">
        <v>13</v>
      </c>
      <c r="AQ213" s="94" t="s">
        <v>13</v>
      </c>
      <c r="AR213" s="186" t="s">
        <v>13</v>
      </c>
      <c r="AS213" s="94" t="s">
        <v>13</v>
      </c>
      <c r="AT213" s="186" t="s">
        <v>13</v>
      </c>
      <c r="AU213" s="191" t="s">
        <v>13</v>
      </c>
      <c r="AV213" s="186" t="s">
        <v>13</v>
      </c>
      <c r="AW213" s="79"/>
      <c r="AX213" s="35"/>
      <c r="AY213" s="37">
        <v>0</v>
      </c>
      <c r="AZ213" s="37">
        <v>0</v>
      </c>
      <c r="BA213" s="37">
        <v>0</v>
      </c>
      <c r="BB213" s="37">
        <v>0</v>
      </c>
      <c r="BC213" s="37">
        <v>0</v>
      </c>
      <c r="BD213" s="35"/>
      <c r="BE213" s="35"/>
      <c r="BF213" s="22"/>
      <c r="BG213" s="187"/>
      <c r="BH213" s="23"/>
      <c r="BI213" s="24"/>
      <c r="BJ213" s="194"/>
      <c r="BK213" s="194"/>
      <c r="BL213" s="194"/>
      <c r="BM213" s="25"/>
      <c r="BN213" s="24"/>
      <c r="BO213" s="194"/>
      <c r="BP213" s="194"/>
      <c r="BQ213" s="194"/>
      <c r="BR213" s="25"/>
      <c r="BS213" s="24"/>
      <c r="BT213" s="194"/>
      <c r="BU213" s="194"/>
      <c r="BV213" s="194"/>
      <c r="BW213" s="25"/>
      <c r="BX213" s="77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  <c r="DZ213" s="182"/>
      <c r="EA213" s="182"/>
      <c r="EB213" s="182"/>
      <c r="EC213" s="182"/>
      <c r="ED213" s="182"/>
      <c r="EE213" s="182"/>
      <c r="EF213" s="182"/>
      <c r="EG213" s="182"/>
      <c r="EH213" s="182"/>
      <c r="EI213" s="182"/>
      <c r="EJ213" s="182"/>
      <c r="EK213" s="182"/>
      <c r="EL213" s="182"/>
      <c r="EM213" s="182"/>
      <c r="EN213" s="182"/>
      <c r="EO213" s="182"/>
      <c r="EP213" s="182"/>
      <c r="EQ213" s="182"/>
      <c r="ER213" s="182"/>
      <c r="ES213" s="182"/>
      <c r="ET213" s="182"/>
      <c r="EU213" s="182"/>
      <c r="EV213" s="182"/>
      <c r="EW213" s="182"/>
      <c r="EX213" s="182"/>
      <c r="EY213" s="182"/>
      <c r="EZ213" s="182"/>
      <c r="FA213" s="182"/>
      <c r="FB213" s="182"/>
      <c r="FC213" s="182"/>
      <c r="FD213" s="182"/>
      <c r="FE213" s="182"/>
      <c r="FF213" s="182"/>
      <c r="FG213" s="182"/>
      <c r="FH213" s="182"/>
      <c r="FI213" s="182"/>
      <c r="FJ213" s="182"/>
      <c r="FK213" s="182"/>
      <c r="FL213" s="182"/>
      <c r="FM213" s="182"/>
      <c r="FN213" s="182"/>
      <c r="FO213" s="182"/>
      <c r="FP213" s="182"/>
      <c r="FQ213" s="182"/>
      <c r="FR213" s="182"/>
      <c r="FS213" s="182"/>
      <c r="FT213" s="182"/>
      <c r="FU213" s="182"/>
      <c r="FV213" s="182"/>
      <c r="FW213" s="182"/>
      <c r="FX213" s="182"/>
      <c r="FY213" s="182"/>
      <c r="FZ213" s="182"/>
      <c r="GA213" s="182"/>
      <c r="GB213" s="182"/>
      <c r="GC213" s="182"/>
      <c r="GD213" s="182"/>
      <c r="GE213" s="182"/>
      <c r="GF213" s="182"/>
      <c r="GG213" s="182"/>
      <c r="GH213" s="182"/>
      <c r="GI213" s="182"/>
      <c r="GJ213" s="182"/>
      <c r="GK213" s="182"/>
      <c r="GL213" s="182"/>
      <c r="GM213" s="182"/>
      <c r="GN213" s="182"/>
      <c r="GO213" s="182"/>
      <c r="GP213" s="182"/>
      <c r="GQ213" s="182"/>
      <c r="GR213" s="182"/>
      <c r="GS213" s="182"/>
      <c r="GT213" s="182"/>
      <c r="GU213" s="182"/>
      <c r="GV213" s="182"/>
      <c r="GW213" s="182"/>
      <c r="GX213" s="182"/>
      <c r="GY213" s="182"/>
      <c r="GZ213" s="182"/>
      <c r="HA213" s="182"/>
      <c r="HB213" s="182"/>
      <c r="HC213" s="182"/>
      <c r="HD213" s="182"/>
      <c r="HE213" s="182"/>
      <c r="HF213" s="182"/>
      <c r="HG213" s="182"/>
      <c r="HH213" s="182"/>
      <c r="HI213" s="182"/>
      <c r="HJ213" s="182"/>
      <c r="HK213" s="182"/>
      <c r="HL213" s="182"/>
      <c r="HM213" s="182"/>
      <c r="HN213" s="182"/>
      <c r="HO213" s="182"/>
      <c r="HP213" s="182"/>
      <c r="HQ213" s="182"/>
      <c r="HR213" s="182"/>
      <c r="HS213" s="182"/>
      <c r="HT213" s="182"/>
      <c r="HU213" s="182"/>
      <c r="HV213" s="182"/>
      <c r="HW213" s="182"/>
      <c r="HX213" s="182"/>
      <c r="HY213" s="182"/>
      <c r="HZ213" s="182"/>
      <c r="IA213" s="182"/>
      <c r="IB213" s="182"/>
      <c r="IC213" s="182"/>
      <c r="ID213" s="182"/>
      <c r="IE213" s="182"/>
      <c r="IF213" s="182"/>
      <c r="IG213" s="182"/>
      <c r="IH213" s="182"/>
      <c r="II213" s="182"/>
      <c r="IJ213" s="182"/>
      <c r="IK213" s="182"/>
      <c r="IL213" s="182"/>
      <c r="IM213" s="182"/>
      <c r="IN213" s="182"/>
      <c r="IO213" s="182"/>
      <c r="IP213" s="182"/>
    </row>
    <row r="214" spans="1:250" ht="17.149999999999999" customHeight="1" x14ac:dyDescent="0.35">
      <c r="A214" s="30">
        <v>209</v>
      </c>
      <c r="B214" s="30">
        <v>181</v>
      </c>
      <c r="C214" s="30">
        <f t="shared" si="16"/>
        <v>-28</v>
      </c>
      <c r="D214" s="18" t="s">
        <v>1434</v>
      </c>
      <c r="E214" s="2">
        <f t="shared" si="14"/>
        <v>2</v>
      </c>
      <c r="F214" s="239"/>
      <c r="G214" s="30">
        <f t="shared" si="15"/>
        <v>1</v>
      </c>
      <c r="H214" s="31"/>
      <c r="I214" s="191" t="s">
        <v>13</v>
      </c>
      <c r="J214" s="202" t="s">
        <v>13</v>
      </c>
      <c r="K214" s="197" t="s">
        <v>13</v>
      </c>
      <c r="L214" s="186" t="s">
        <v>13</v>
      </c>
      <c r="M214" s="197" t="s">
        <v>13</v>
      </c>
      <c r="N214" s="202" t="s">
        <v>13</v>
      </c>
      <c r="O214" s="197" t="s">
        <v>13</v>
      </c>
      <c r="P214" s="186" t="s">
        <v>13</v>
      </c>
      <c r="Q214" s="191" t="s">
        <v>13</v>
      </c>
      <c r="R214" s="186" t="s">
        <v>13</v>
      </c>
      <c r="S214" s="191" t="s">
        <v>13</v>
      </c>
      <c r="T214" s="186" t="s">
        <v>13</v>
      </c>
      <c r="U214" s="197" t="s">
        <v>13</v>
      </c>
      <c r="V214" s="186" t="s">
        <v>13</v>
      </c>
      <c r="W214" s="197" t="s">
        <v>13</v>
      </c>
      <c r="X214" s="202" t="s">
        <v>13</v>
      </c>
      <c r="Y214" s="191" t="s">
        <v>13</v>
      </c>
      <c r="Z214" s="202" t="s">
        <v>13</v>
      </c>
      <c r="AA214" s="197" t="s">
        <v>13</v>
      </c>
      <c r="AB214" s="186" t="s">
        <v>13</v>
      </c>
      <c r="AC214" s="191" t="s">
        <v>13</v>
      </c>
      <c r="AD214" s="202" t="s">
        <v>13</v>
      </c>
      <c r="AE214" s="191" t="s">
        <v>13</v>
      </c>
      <c r="AF214" s="186" t="s">
        <v>13</v>
      </c>
      <c r="AG214" s="191" t="s">
        <v>13</v>
      </c>
      <c r="AH214" s="186" t="s">
        <v>13</v>
      </c>
      <c r="AI214" s="191">
        <v>2</v>
      </c>
      <c r="AJ214" s="186" t="s">
        <v>13</v>
      </c>
      <c r="AK214" s="191" t="s">
        <v>13</v>
      </c>
      <c r="AL214" s="186" t="s">
        <v>13</v>
      </c>
      <c r="AM214" s="191" t="s">
        <v>13</v>
      </c>
      <c r="AN214" s="186" t="s">
        <v>13</v>
      </c>
      <c r="AO214" s="191" t="s">
        <v>13</v>
      </c>
      <c r="AP214" s="202" t="s">
        <v>13</v>
      </c>
      <c r="AQ214" s="94" t="s">
        <v>13</v>
      </c>
      <c r="AR214" s="186" t="s">
        <v>13</v>
      </c>
      <c r="AS214" s="94" t="s">
        <v>13</v>
      </c>
      <c r="AT214" s="186" t="s">
        <v>13</v>
      </c>
      <c r="AU214" s="191" t="s">
        <v>13</v>
      </c>
      <c r="AV214" s="186" t="s">
        <v>13</v>
      </c>
      <c r="AW214" s="79"/>
      <c r="AX214" s="35"/>
      <c r="AY214" s="37">
        <v>0</v>
      </c>
      <c r="AZ214" s="37">
        <v>0</v>
      </c>
      <c r="BA214" s="37">
        <v>0</v>
      </c>
      <c r="BB214" s="37">
        <v>0</v>
      </c>
      <c r="BC214" s="37">
        <v>0</v>
      </c>
      <c r="BD214" s="35"/>
      <c r="BE214" s="35"/>
      <c r="BF214" s="22"/>
      <c r="BG214" s="187"/>
      <c r="BH214" s="23"/>
      <c r="BI214" s="24"/>
      <c r="BJ214" s="194"/>
      <c r="BK214" s="194"/>
      <c r="BL214" s="194"/>
      <c r="BM214" s="25"/>
      <c r="BN214" s="24"/>
      <c r="BO214" s="194"/>
      <c r="BP214" s="194"/>
      <c r="BQ214" s="194"/>
      <c r="BR214" s="25"/>
      <c r="BS214" s="24"/>
      <c r="BT214" s="194"/>
      <c r="BU214" s="194"/>
      <c r="BV214" s="194"/>
      <c r="BW214" s="25"/>
      <c r="BX214" s="77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  <c r="DZ214" s="182"/>
      <c r="EA214" s="182"/>
      <c r="EB214" s="182"/>
      <c r="EC214" s="182"/>
      <c r="ED214" s="182"/>
      <c r="EE214" s="182"/>
      <c r="EF214" s="182"/>
      <c r="EG214" s="182"/>
      <c r="EH214" s="182"/>
      <c r="EI214" s="182"/>
      <c r="EJ214" s="182"/>
      <c r="EK214" s="182"/>
      <c r="EL214" s="182"/>
      <c r="EM214" s="182"/>
      <c r="EN214" s="182"/>
      <c r="EO214" s="182"/>
      <c r="EP214" s="182"/>
      <c r="EQ214" s="182"/>
      <c r="ER214" s="182"/>
      <c r="ES214" s="182"/>
      <c r="ET214" s="182"/>
      <c r="EU214" s="182"/>
      <c r="EV214" s="182"/>
      <c r="EW214" s="182"/>
      <c r="EX214" s="182"/>
      <c r="EY214" s="182"/>
      <c r="EZ214" s="182"/>
      <c r="FA214" s="182"/>
      <c r="FB214" s="182"/>
      <c r="FC214" s="182"/>
      <c r="FD214" s="182"/>
      <c r="FE214" s="182"/>
      <c r="FF214" s="182"/>
      <c r="FG214" s="182"/>
      <c r="FH214" s="182"/>
      <c r="FI214" s="182"/>
      <c r="FJ214" s="182"/>
      <c r="FK214" s="182"/>
      <c r="FL214" s="182"/>
      <c r="FM214" s="182"/>
      <c r="FN214" s="182"/>
      <c r="FO214" s="182"/>
      <c r="FP214" s="182"/>
      <c r="FQ214" s="182"/>
      <c r="FR214" s="182"/>
      <c r="FS214" s="182"/>
      <c r="FT214" s="182"/>
      <c r="FU214" s="182"/>
      <c r="FV214" s="182"/>
      <c r="FW214" s="182"/>
      <c r="FX214" s="182"/>
      <c r="FY214" s="182"/>
      <c r="FZ214" s="182"/>
      <c r="GA214" s="182"/>
      <c r="GB214" s="182"/>
      <c r="GC214" s="182"/>
      <c r="GD214" s="182"/>
      <c r="GE214" s="182"/>
      <c r="GF214" s="182"/>
      <c r="GG214" s="182"/>
      <c r="GH214" s="182"/>
      <c r="GI214" s="182"/>
      <c r="GJ214" s="182"/>
      <c r="GK214" s="182"/>
      <c r="GL214" s="182"/>
      <c r="GM214" s="182"/>
      <c r="GN214" s="182"/>
      <c r="GO214" s="182"/>
      <c r="GP214" s="182"/>
      <c r="GQ214" s="182"/>
      <c r="GR214" s="182"/>
      <c r="GS214" s="182"/>
      <c r="GT214" s="182"/>
      <c r="GU214" s="182"/>
      <c r="GV214" s="182"/>
      <c r="GW214" s="182"/>
      <c r="GX214" s="182"/>
      <c r="GY214" s="182"/>
      <c r="GZ214" s="182"/>
      <c r="HA214" s="182"/>
      <c r="HB214" s="182"/>
      <c r="HC214" s="182"/>
      <c r="HD214" s="182"/>
      <c r="HE214" s="182"/>
      <c r="HF214" s="182"/>
      <c r="HG214" s="182"/>
      <c r="HH214" s="182"/>
      <c r="HI214" s="182"/>
      <c r="HJ214" s="182"/>
      <c r="HK214" s="182"/>
      <c r="HL214" s="182"/>
      <c r="HM214" s="182"/>
      <c r="HN214" s="182"/>
      <c r="HO214" s="182"/>
      <c r="HP214" s="182"/>
      <c r="HQ214" s="182"/>
      <c r="HR214" s="182"/>
      <c r="HS214" s="182"/>
      <c r="HT214" s="182"/>
      <c r="HU214" s="182"/>
      <c r="HV214" s="182"/>
      <c r="HW214" s="182"/>
      <c r="HX214" s="182"/>
      <c r="HY214" s="182"/>
      <c r="HZ214" s="182"/>
      <c r="IA214" s="182"/>
      <c r="IB214" s="182"/>
      <c r="IC214" s="182"/>
      <c r="ID214" s="182"/>
      <c r="IE214" s="182"/>
      <c r="IF214" s="182"/>
      <c r="IG214" s="182"/>
      <c r="IH214" s="182"/>
      <c r="II214" s="182"/>
      <c r="IJ214" s="182"/>
      <c r="IK214" s="182"/>
      <c r="IL214" s="182"/>
      <c r="IM214" s="182"/>
      <c r="IN214" s="182"/>
      <c r="IO214" s="182"/>
      <c r="IP214" s="182"/>
    </row>
    <row r="215" spans="1:250" ht="17.149999999999999" customHeight="1" x14ac:dyDescent="0.35">
      <c r="A215" s="30">
        <v>210</v>
      </c>
      <c r="B215" s="30">
        <v>182</v>
      </c>
      <c r="C215" s="30">
        <f t="shared" si="16"/>
        <v>-28</v>
      </c>
      <c r="D215" s="18" t="s">
        <v>1495</v>
      </c>
      <c r="E215" s="2">
        <f t="shared" si="14"/>
        <v>2</v>
      </c>
      <c r="F215" s="239"/>
      <c r="G215" s="30">
        <f t="shared" si="15"/>
        <v>1</v>
      </c>
      <c r="H215" s="31"/>
      <c r="I215" s="191" t="s">
        <v>13</v>
      </c>
      <c r="J215" s="202" t="s">
        <v>13</v>
      </c>
      <c r="K215" s="197" t="s">
        <v>13</v>
      </c>
      <c r="L215" s="186" t="s">
        <v>13</v>
      </c>
      <c r="M215" s="197" t="s">
        <v>13</v>
      </c>
      <c r="N215" s="202" t="s">
        <v>13</v>
      </c>
      <c r="O215" s="197" t="s">
        <v>13</v>
      </c>
      <c r="P215" s="186" t="s">
        <v>13</v>
      </c>
      <c r="Q215" s="191" t="s">
        <v>13</v>
      </c>
      <c r="R215" s="186" t="s">
        <v>13</v>
      </c>
      <c r="S215" s="191" t="s">
        <v>13</v>
      </c>
      <c r="T215" s="186" t="s">
        <v>13</v>
      </c>
      <c r="U215" s="197" t="s">
        <v>13</v>
      </c>
      <c r="V215" s="186" t="s">
        <v>13</v>
      </c>
      <c r="W215" s="197" t="s">
        <v>13</v>
      </c>
      <c r="X215" s="202" t="s">
        <v>13</v>
      </c>
      <c r="Y215" s="191" t="s">
        <v>13</v>
      </c>
      <c r="Z215" s="202" t="s">
        <v>13</v>
      </c>
      <c r="AA215" s="197" t="s">
        <v>13</v>
      </c>
      <c r="AB215" s="186" t="s">
        <v>13</v>
      </c>
      <c r="AC215" s="191" t="s">
        <v>13</v>
      </c>
      <c r="AD215" s="202" t="s">
        <v>13</v>
      </c>
      <c r="AE215" s="191" t="s">
        <v>13</v>
      </c>
      <c r="AF215" s="186" t="s">
        <v>13</v>
      </c>
      <c r="AG215" s="191" t="s">
        <v>13</v>
      </c>
      <c r="AH215" s="186" t="s">
        <v>13</v>
      </c>
      <c r="AI215" s="191" t="s">
        <v>13</v>
      </c>
      <c r="AJ215" s="186" t="s">
        <v>13</v>
      </c>
      <c r="AK215" s="191">
        <v>2</v>
      </c>
      <c r="AL215" s="186" t="s">
        <v>13</v>
      </c>
      <c r="AM215" s="191" t="s">
        <v>13</v>
      </c>
      <c r="AN215" s="186" t="s">
        <v>13</v>
      </c>
      <c r="AO215" s="191" t="s">
        <v>13</v>
      </c>
      <c r="AP215" s="202" t="s">
        <v>13</v>
      </c>
      <c r="AQ215" s="94" t="s">
        <v>13</v>
      </c>
      <c r="AR215" s="186" t="s">
        <v>13</v>
      </c>
      <c r="AS215" s="94" t="s">
        <v>13</v>
      </c>
      <c r="AT215" s="186" t="s">
        <v>13</v>
      </c>
      <c r="AU215" s="191" t="s">
        <v>13</v>
      </c>
      <c r="AV215" s="186" t="s">
        <v>13</v>
      </c>
      <c r="AW215" s="79"/>
      <c r="AX215" s="35"/>
      <c r="AY215" s="37">
        <v>0</v>
      </c>
      <c r="AZ215" s="37">
        <v>0</v>
      </c>
      <c r="BA215" s="37">
        <v>0</v>
      </c>
      <c r="BB215" s="37">
        <v>0</v>
      </c>
      <c r="BC215" s="37">
        <v>0</v>
      </c>
      <c r="BD215" s="35"/>
      <c r="BE215" s="35"/>
      <c r="BF215" s="22"/>
      <c r="BG215" s="187"/>
      <c r="BH215" s="23"/>
      <c r="BI215" s="24"/>
      <c r="BJ215" s="194"/>
      <c r="BK215" s="194"/>
      <c r="BL215" s="194"/>
      <c r="BM215" s="25"/>
      <c r="BN215" s="24"/>
      <c r="BO215" s="194"/>
      <c r="BP215" s="194"/>
      <c r="BQ215" s="194"/>
      <c r="BR215" s="25"/>
      <c r="BS215" s="24"/>
      <c r="BT215" s="194"/>
      <c r="BU215" s="194"/>
      <c r="BV215" s="194"/>
      <c r="BW215" s="25"/>
      <c r="BX215" s="77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  <c r="DZ215" s="182"/>
      <c r="EA215" s="182"/>
      <c r="EB215" s="182"/>
      <c r="EC215" s="182"/>
      <c r="ED215" s="182"/>
      <c r="EE215" s="182"/>
      <c r="EF215" s="182"/>
      <c r="EG215" s="182"/>
      <c r="EH215" s="182"/>
      <c r="EI215" s="182"/>
      <c r="EJ215" s="182"/>
      <c r="EK215" s="182"/>
      <c r="EL215" s="182"/>
      <c r="EM215" s="182"/>
      <c r="EN215" s="182"/>
      <c r="EO215" s="182"/>
      <c r="EP215" s="182"/>
      <c r="EQ215" s="182"/>
      <c r="ER215" s="182"/>
      <c r="ES215" s="182"/>
      <c r="ET215" s="182"/>
      <c r="EU215" s="182"/>
      <c r="EV215" s="182"/>
      <c r="EW215" s="182"/>
      <c r="EX215" s="182"/>
      <c r="EY215" s="182"/>
      <c r="EZ215" s="182"/>
      <c r="FA215" s="182"/>
      <c r="FB215" s="182"/>
      <c r="FC215" s="182"/>
      <c r="FD215" s="182"/>
      <c r="FE215" s="182"/>
      <c r="FF215" s="182"/>
      <c r="FG215" s="182"/>
      <c r="FH215" s="182"/>
      <c r="FI215" s="182"/>
      <c r="FJ215" s="182"/>
      <c r="FK215" s="182"/>
      <c r="FL215" s="182"/>
      <c r="FM215" s="182"/>
      <c r="FN215" s="182"/>
      <c r="FO215" s="182"/>
      <c r="FP215" s="182"/>
      <c r="FQ215" s="182"/>
      <c r="FR215" s="182"/>
      <c r="FS215" s="182"/>
      <c r="FT215" s="182"/>
      <c r="FU215" s="182"/>
      <c r="FV215" s="182"/>
      <c r="FW215" s="182"/>
      <c r="FX215" s="182"/>
      <c r="FY215" s="182"/>
      <c r="FZ215" s="182"/>
      <c r="GA215" s="182"/>
      <c r="GB215" s="182"/>
      <c r="GC215" s="182"/>
      <c r="GD215" s="182"/>
      <c r="GE215" s="182"/>
      <c r="GF215" s="182"/>
      <c r="GG215" s="182"/>
      <c r="GH215" s="182"/>
      <c r="GI215" s="182"/>
      <c r="GJ215" s="182"/>
      <c r="GK215" s="182"/>
      <c r="GL215" s="182"/>
      <c r="GM215" s="182"/>
      <c r="GN215" s="182"/>
      <c r="GO215" s="182"/>
      <c r="GP215" s="182"/>
      <c r="GQ215" s="182"/>
      <c r="GR215" s="182"/>
      <c r="GS215" s="182"/>
      <c r="GT215" s="182"/>
      <c r="GU215" s="182"/>
      <c r="GV215" s="182"/>
      <c r="GW215" s="182"/>
      <c r="GX215" s="182"/>
      <c r="GY215" s="182"/>
      <c r="GZ215" s="182"/>
      <c r="HA215" s="182"/>
      <c r="HB215" s="182"/>
      <c r="HC215" s="182"/>
      <c r="HD215" s="182"/>
      <c r="HE215" s="182"/>
      <c r="HF215" s="182"/>
      <c r="HG215" s="182"/>
      <c r="HH215" s="182"/>
      <c r="HI215" s="182"/>
      <c r="HJ215" s="182"/>
      <c r="HK215" s="182"/>
      <c r="HL215" s="182"/>
      <c r="HM215" s="182"/>
      <c r="HN215" s="182"/>
      <c r="HO215" s="182"/>
      <c r="HP215" s="182"/>
      <c r="HQ215" s="182"/>
      <c r="HR215" s="182"/>
      <c r="HS215" s="182"/>
      <c r="HT215" s="182"/>
      <c r="HU215" s="182"/>
      <c r="HV215" s="182"/>
      <c r="HW215" s="182"/>
      <c r="HX215" s="182"/>
      <c r="HY215" s="182"/>
      <c r="HZ215" s="182"/>
      <c r="IA215" s="182"/>
      <c r="IB215" s="182"/>
      <c r="IC215" s="182"/>
      <c r="ID215" s="182"/>
      <c r="IE215" s="182"/>
      <c r="IF215" s="182"/>
      <c r="IG215" s="182"/>
      <c r="IH215" s="182"/>
      <c r="II215" s="182"/>
      <c r="IJ215" s="182"/>
      <c r="IK215" s="182"/>
      <c r="IL215" s="182"/>
      <c r="IM215" s="182"/>
      <c r="IN215" s="182"/>
      <c r="IO215" s="182"/>
      <c r="IP215" s="182"/>
    </row>
    <row r="216" spans="1:250" ht="17.149999999999999" customHeight="1" x14ac:dyDescent="0.35">
      <c r="A216" s="30">
        <v>211</v>
      </c>
      <c r="B216" s="30">
        <v>184</v>
      </c>
      <c r="C216" s="30">
        <f t="shared" si="16"/>
        <v>-27</v>
      </c>
      <c r="D216" s="18" t="s">
        <v>1546</v>
      </c>
      <c r="E216" s="2">
        <f t="shared" si="14"/>
        <v>2</v>
      </c>
      <c r="F216" s="239"/>
      <c r="G216" s="30">
        <f t="shared" si="15"/>
        <v>1</v>
      </c>
      <c r="H216" s="31"/>
      <c r="I216" s="191" t="s">
        <v>13</v>
      </c>
      <c r="J216" s="202" t="s">
        <v>13</v>
      </c>
      <c r="K216" s="197" t="s">
        <v>13</v>
      </c>
      <c r="L216" s="186" t="s">
        <v>13</v>
      </c>
      <c r="M216" s="197" t="s">
        <v>13</v>
      </c>
      <c r="N216" s="202" t="s">
        <v>13</v>
      </c>
      <c r="O216" s="197" t="s">
        <v>13</v>
      </c>
      <c r="P216" s="186" t="s">
        <v>13</v>
      </c>
      <c r="Q216" s="191" t="s">
        <v>13</v>
      </c>
      <c r="R216" s="186" t="s">
        <v>13</v>
      </c>
      <c r="S216" s="191" t="s">
        <v>13</v>
      </c>
      <c r="T216" s="186" t="s">
        <v>13</v>
      </c>
      <c r="U216" s="197" t="s">
        <v>13</v>
      </c>
      <c r="V216" s="186" t="s">
        <v>13</v>
      </c>
      <c r="W216" s="197" t="s">
        <v>13</v>
      </c>
      <c r="X216" s="202" t="s">
        <v>13</v>
      </c>
      <c r="Y216" s="191" t="s">
        <v>13</v>
      </c>
      <c r="Z216" s="202" t="s">
        <v>13</v>
      </c>
      <c r="AA216" s="197" t="s">
        <v>13</v>
      </c>
      <c r="AB216" s="186" t="s">
        <v>13</v>
      </c>
      <c r="AC216" s="191" t="s">
        <v>13</v>
      </c>
      <c r="AD216" s="202" t="s">
        <v>13</v>
      </c>
      <c r="AE216" s="191" t="s">
        <v>13</v>
      </c>
      <c r="AF216" s="186" t="s">
        <v>13</v>
      </c>
      <c r="AG216" s="191" t="s">
        <v>13</v>
      </c>
      <c r="AH216" s="186" t="s">
        <v>13</v>
      </c>
      <c r="AI216" s="191" t="s">
        <v>13</v>
      </c>
      <c r="AJ216" s="186" t="s">
        <v>13</v>
      </c>
      <c r="AK216" s="191" t="s">
        <v>13</v>
      </c>
      <c r="AL216" s="186" t="s">
        <v>13</v>
      </c>
      <c r="AM216" s="191" t="s">
        <v>13</v>
      </c>
      <c r="AN216" s="186" t="s">
        <v>13</v>
      </c>
      <c r="AO216" s="191">
        <v>2</v>
      </c>
      <c r="AP216" s="202" t="s">
        <v>13</v>
      </c>
      <c r="AQ216" s="94" t="s">
        <v>13</v>
      </c>
      <c r="AR216" s="186" t="s">
        <v>13</v>
      </c>
      <c r="AS216" s="94" t="s">
        <v>13</v>
      </c>
      <c r="AT216" s="186" t="s">
        <v>13</v>
      </c>
      <c r="AU216" s="191" t="s">
        <v>13</v>
      </c>
      <c r="AV216" s="186" t="s">
        <v>13</v>
      </c>
      <c r="AW216" s="79"/>
      <c r="AX216" s="35"/>
      <c r="AY216" s="37">
        <v>0</v>
      </c>
      <c r="AZ216" s="37">
        <v>0</v>
      </c>
      <c r="BA216" s="37">
        <v>0</v>
      </c>
      <c r="BB216" s="37">
        <v>0</v>
      </c>
      <c r="BC216" s="37">
        <v>0</v>
      </c>
      <c r="BD216" s="35"/>
      <c r="BE216" s="35"/>
      <c r="BF216" s="22"/>
      <c r="BG216" s="187"/>
      <c r="BH216" s="23"/>
      <c r="BI216" s="24"/>
      <c r="BJ216" s="194"/>
      <c r="BK216" s="194"/>
      <c r="BL216" s="194"/>
      <c r="BM216" s="25"/>
      <c r="BN216" s="24"/>
      <c r="BO216" s="194"/>
      <c r="BP216" s="194"/>
      <c r="BQ216" s="194"/>
      <c r="BR216" s="25"/>
      <c r="BS216" s="24"/>
      <c r="BT216" s="194"/>
      <c r="BU216" s="194"/>
      <c r="BV216" s="194"/>
      <c r="BW216" s="25"/>
      <c r="BX216" s="77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  <c r="DZ216" s="182"/>
      <c r="EA216" s="182"/>
      <c r="EB216" s="182"/>
      <c r="EC216" s="182"/>
      <c r="ED216" s="182"/>
      <c r="EE216" s="182"/>
      <c r="EF216" s="182"/>
      <c r="EG216" s="182"/>
      <c r="EH216" s="182"/>
      <c r="EI216" s="182"/>
      <c r="EJ216" s="182"/>
      <c r="EK216" s="182"/>
      <c r="EL216" s="182"/>
      <c r="EM216" s="182"/>
      <c r="EN216" s="182"/>
      <c r="EO216" s="182"/>
      <c r="EP216" s="182"/>
      <c r="EQ216" s="182"/>
      <c r="ER216" s="182"/>
      <c r="ES216" s="182"/>
      <c r="ET216" s="182"/>
      <c r="EU216" s="182"/>
      <c r="EV216" s="182"/>
      <c r="EW216" s="182"/>
      <c r="EX216" s="182"/>
      <c r="EY216" s="182"/>
      <c r="EZ216" s="182"/>
      <c r="FA216" s="182"/>
      <c r="FB216" s="182"/>
      <c r="FC216" s="182"/>
      <c r="FD216" s="182"/>
      <c r="FE216" s="182"/>
      <c r="FF216" s="182"/>
      <c r="FG216" s="182"/>
      <c r="FH216" s="182"/>
      <c r="FI216" s="182"/>
      <c r="FJ216" s="182"/>
      <c r="FK216" s="182"/>
      <c r="FL216" s="182"/>
      <c r="FM216" s="182"/>
      <c r="FN216" s="182"/>
      <c r="FO216" s="182"/>
      <c r="FP216" s="182"/>
      <c r="FQ216" s="182"/>
      <c r="FR216" s="182"/>
      <c r="FS216" s="182"/>
      <c r="FT216" s="182"/>
      <c r="FU216" s="182"/>
      <c r="FV216" s="182"/>
      <c r="FW216" s="182"/>
      <c r="FX216" s="182"/>
      <c r="FY216" s="182"/>
      <c r="FZ216" s="182"/>
      <c r="GA216" s="182"/>
      <c r="GB216" s="182"/>
      <c r="GC216" s="182"/>
      <c r="GD216" s="182"/>
      <c r="GE216" s="182"/>
      <c r="GF216" s="182"/>
      <c r="GG216" s="182"/>
      <c r="GH216" s="182"/>
      <c r="GI216" s="182"/>
      <c r="GJ216" s="182"/>
      <c r="GK216" s="182"/>
      <c r="GL216" s="182"/>
      <c r="GM216" s="182"/>
      <c r="GN216" s="182"/>
      <c r="GO216" s="182"/>
      <c r="GP216" s="182"/>
      <c r="GQ216" s="182"/>
      <c r="GR216" s="182"/>
      <c r="GS216" s="182"/>
      <c r="GT216" s="182"/>
      <c r="GU216" s="182"/>
      <c r="GV216" s="182"/>
      <c r="GW216" s="182"/>
      <c r="GX216" s="182"/>
      <c r="GY216" s="182"/>
      <c r="GZ216" s="182"/>
      <c r="HA216" s="182"/>
      <c r="HB216" s="182"/>
      <c r="HC216" s="182"/>
      <c r="HD216" s="182"/>
      <c r="HE216" s="182"/>
      <c r="HF216" s="182"/>
      <c r="HG216" s="182"/>
      <c r="HH216" s="182"/>
      <c r="HI216" s="182"/>
      <c r="HJ216" s="182"/>
      <c r="HK216" s="182"/>
      <c r="HL216" s="182"/>
      <c r="HM216" s="182"/>
      <c r="HN216" s="182"/>
      <c r="HO216" s="182"/>
      <c r="HP216" s="182"/>
      <c r="HQ216" s="182"/>
      <c r="HR216" s="182"/>
      <c r="HS216" s="182"/>
      <c r="HT216" s="182"/>
      <c r="HU216" s="182"/>
      <c r="HV216" s="182"/>
      <c r="HW216" s="182"/>
      <c r="HX216" s="182"/>
      <c r="HY216" s="182"/>
      <c r="HZ216" s="182"/>
      <c r="IA216" s="182"/>
      <c r="IB216" s="182"/>
      <c r="IC216" s="182"/>
      <c r="ID216" s="182"/>
      <c r="IE216" s="182"/>
      <c r="IF216" s="182"/>
      <c r="IG216" s="182"/>
      <c r="IH216" s="182"/>
      <c r="II216" s="182"/>
      <c r="IJ216" s="182"/>
      <c r="IK216" s="182"/>
      <c r="IL216" s="182"/>
      <c r="IM216" s="182"/>
      <c r="IN216" s="182"/>
      <c r="IO216" s="182"/>
      <c r="IP216" s="182"/>
    </row>
    <row r="217" spans="1:250" ht="17.149999999999999" customHeight="1" x14ac:dyDescent="0.35">
      <c r="A217" s="30">
        <v>212</v>
      </c>
      <c r="B217" s="30">
        <v>185</v>
      </c>
      <c r="C217" s="30">
        <f t="shared" si="16"/>
        <v>-27</v>
      </c>
      <c r="D217" s="18" t="s">
        <v>1652</v>
      </c>
      <c r="E217" s="2">
        <f t="shared" si="14"/>
        <v>2</v>
      </c>
      <c r="F217" s="239"/>
      <c r="G217" s="30">
        <f t="shared" si="15"/>
        <v>1</v>
      </c>
      <c r="H217" s="31"/>
      <c r="I217" s="191" t="s">
        <v>13</v>
      </c>
      <c r="J217" s="202" t="s">
        <v>13</v>
      </c>
      <c r="K217" s="197" t="s">
        <v>13</v>
      </c>
      <c r="L217" s="186" t="s">
        <v>13</v>
      </c>
      <c r="M217" s="197" t="s">
        <v>13</v>
      </c>
      <c r="N217" s="202" t="s">
        <v>13</v>
      </c>
      <c r="O217" s="197" t="s">
        <v>13</v>
      </c>
      <c r="P217" s="186" t="s">
        <v>13</v>
      </c>
      <c r="Q217" s="191" t="s">
        <v>13</v>
      </c>
      <c r="R217" s="186" t="s">
        <v>13</v>
      </c>
      <c r="S217" s="191" t="s">
        <v>13</v>
      </c>
      <c r="T217" s="186" t="s">
        <v>13</v>
      </c>
      <c r="U217" s="197" t="s">
        <v>13</v>
      </c>
      <c r="V217" s="186" t="s">
        <v>13</v>
      </c>
      <c r="W217" s="197" t="s">
        <v>13</v>
      </c>
      <c r="X217" s="202" t="s">
        <v>13</v>
      </c>
      <c r="Y217" s="191" t="s">
        <v>13</v>
      </c>
      <c r="Z217" s="202" t="s">
        <v>13</v>
      </c>
      <c r="AA217" s="197" t="s">
        <v>13</v>
      </c>
      <c r="AB217" s="186" t="s">
        <v>13</v>
      </c>
      <c r="AC217" s="191" t="s">
        <v>13</v>
      </c>
      <c r="AD217" s="202" t="s">
        <v>13</v>
      </c>
      <c r="AE217" s="191">
        <v>2</v>
      </c>
      <c r="AF217" s="186" t="s">
        <v>13</v>
      </c>
      <c r="AG217" s="191" t="s">
        <v>13</v>
      </c>
      <c r="AH217" s="186" t="s">
        <v>13</v>
      </c>
      <c r="AI217" s="191" t="s">
        <v>13</v>
      </c>
      <c r="AJ217" s="186" t="s">
        <v>13</v>
      </c>
      <c r="AK217" s="191" t="s">
        <v>13</v>
      </c>
      <c r="AL217" s="186" t="s">
        <v>13</v>
      </c>
      <c r="AM217" s="191" t="s">
        <v>13</v>
      </c>
      <c r="AN217" s="186" t="s">
        <v>13</v>
      </c>
      <c r="AO217" s="191" t="s">
        <v>13</v>
      </c>
      <c r="AP217" s="202" t="s">
        <v>13</v>
      </c>
      <c r="AQ217" s="94" t="s">
        <v>13</v>
      </c>
      <c r="AR217" s="186" t="s">
        <v>13</v>
      </c>
      <c r="AS217" s="94" t="s">
        <v>13</v>
      </c>
      <c r="AT217" s="186" t="s">
        <v>13</v>
      </c>
      <c r="AU217" s="191" t="s">
        <v>13</v>
      </c>
      <c r="AV217" s="186" t="s">
        <v>13</v>
      </c>
      <c r="AW217" s="79"/>
      <c r="AX217" s="35"/>
      <c r="AY217" s="37">
        <v>0</v>
      </c>
      <c r="AZ217" s="37">
        <v>0</v>
      </c>
      <c r="BA217" s="37">
        <v>0</v>
      </c>
      <c r="BB217" s="37">
        <v>0</v>
      </c>
      <c r="BC217" s="37">
        <v>0</v>
      </c>
      <c r="BD217" s="35"/>
      <c r="BE217" s="35"/>
      <c r="BF217" s="22"/>
      <c r="BG217" s="187"/>
      <c r="BH217" s="23"/>
      <c r="BI217" s="24"/>
      <c r="BJ217" s="194"/>
      <c r="BK217" s="194"/>
      <c r="BL217" s="194"/>
      <c r="BM217" s="25"/>
      <c r="BN217" s="24"/>
      <c r="BO217" s="194"/>
      <c r="BP217" s="194"/>
      <c r="BQ217" s="194"/>
      <c r="BR217" s="25"/>
      <c r="BS217" s="24"/>
      <c r="BT217" s="194"/>
      <c r="BU217" s="194"/>
      <c r="BV217" s="194"/>
      <c r="BW217" s="25"/>
      <c r="BX217" s="77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  <c r="DZ217" s="182"/>
      <c r="EA217" s="182"/>
      <c r="EB217" s="182"/>
      <c r="EC217" s="182"/>
      <c r="ED217" s="182"/>
      <c r="EE217" s="182"/>
      <c r="EF217" s="182"/>
      <c r="EG217" s="182"/>
      <c r="EH217" s="182"/>
      <c r="EI217" s="182"/>
      <c r="EJ217" s="182"/>
      <c r="EK217" s="182"/>
      <c r="EL217" s="182"/>
      <c r="EM217" s="182"/>
      <c r="EN217" s="182"/>
      <c r="EO217" s="182"/>
      <c r="EP217" s="182"/>
      <c r="EQ217" s="182"/>
      <c r="ER217" s="182"/>
      <c r="ES217" s="182"/>
      <c r="ET217" s="182"/>
      <c r="EU217" s="182"/>
      <c r="EV217" s="182"/>
      <c r="EW217" s="182"/>
      <c r="EX217" s="182"/>
      <c r="EY217" s="182"/>
      <c r="EZ217" s="182"/>
      <c r="FA217" s="182"/>
      <c r="FB217" s="182"/>
      <c r="FC217" s="182"/>
      <c r="FD217" s="182"/>
      <c r="FE217" s="182"/>
      <c r="FF217" s="182"/>
      <c r="FG217" s="182"/>
      <c r="FH217" s="182"/>
      <c r="FI217" s="182"/>
      <c r="FJ217" s="182"/>
      <c r="FK217" s="182"/>
      <c r="FL217" s="182"/>
      <c r="FM217" s="182"/>
      <c r="FN217" s="182"/>
      <c r="FO217" s="182"/>
      <c r="FP217" s="182"/>
      <c r="FQ217" s="182"/>
      <c r="FR217" s="182"/>
      <c r="FS217" s="182"/>
      <c r="FT217" s="182"/>
      <c r="FU217" s="182"/>
      <c r="FV217" s="182"/>
      <c r="FW217" s="182"/>
      <c r="FX217" s="182"/>
      <c r="FY217" s="182"/>
      <c r="FZ217" s="182"/>
      <c r="GA217" s="182"/>
      <c r="GB217" s="182"/>
      <c r="GC217" s="182"/>
      <c r="GD217" s="182"/>
      <c r="GE217" s="182"/>
      <c r="GF217" s="182"/>
      <c r="GG217" s="182"/>
      <c r="GH217" s="182"/>
      <c r="GI217" s="182"/>
      <c r="GJ217" s="182"/>
      <c r="GK217" s="182"/>
      <c r="GL217" s="182"/>
      <c r="GM217" s="182"/>
      <c r="GN217" s="182"/>
      <c r="GO217" s="182"/>
      <c r="GP217" s="182"/>
      <c r="GQ217" s="182"/>
      <c r="GR217" s="182"/>
      <c r="GS217" s="182"/>
      <c r="GT217" s="182"/>
      <c r="GU217" s="182"/>
      <c r="GV217" s="182"/>
      <c r="GW217" s="182"/>
      <c r="GX217" s="182"/>
      <c r="GY217" s="182"/>
      <c r="GZ217" s="182"/>
      <c r="HA217" s="182"/>
      <c r="HB217" s="182"/>
      <c r="HC217" s="182"/>
      <c r="HD217" s="182"/>
      <c r="HE217" s="182"/>
      <c r="HF217" s="182"/>
      <c r="HG217" s="182"/>
      <c r="HH217" s="182"/>
      <c r="HI217" s="182"/>
      <c r="HJ217" s="182"/>
      <c r="HK217" s="182"/>
      <c r="HL217" s="182"/>
      <c r="HM217" s="182"/>
      <c r="HN217" s="182"/>
      <c r="HO217" s="182"/>
      <c r="HP217" s="182"/>
      <c r="HQ217" s="182"/>
      <c r="HR217" s="182"/>
      <c r="HS217" s="182"/>
      <c r="HT217" s="182"/>
      <c r="HU217" s="182"/>
      <c r="HV217" s="182"/>
      <c r="HW217" s="182"/>
      <c r="HX217" s="182"/>
      <c r="HY217" s="182"/>
      <c r="HZ217" s="182"/>
      <c r="IA217" s="182"/>
      <c r="IB217" s="182"/>
      <c r="IC217" s="182"/>
      <c r="ID217" s="182"/>
      <c r="IE217" s="182"/>
      <c r="IF217" s="182"/>
      <c r="IG217" s="182"/>
      <c r="IH217" s="182"/>
      <c r="II217" s="182"/>
      <c r="IJ217" s="182"/>
      <c r="IK217" s="182"/>
      <c r="IL217" s="182"/>
      <c r="IM217" s="182"/>
      <c r="IN217" s="182"/>
      <c r="IO217" s="182"/>
      <c r="IP217" s="182"/>
    </row>
    <row r="218" spans="1:250" ht="17.149999999999999" customHeight="1" x14ac:dyDescent="0.35">
      <c r="A218" s="30">
        <v>213</v>
      </c>
      <c r="B218" s="30">
        <v>186</v>
      </c>
      <c r="C218" s="30">
        <f t="shared" si="16"/>
        <v>-27</v>
      </c>
      <c r="D218" s="18" t="s">
        <v>1750</v>
      </c>
      <c r="E218" s="2">
        <f t="shared" si="14"/>
        <v>2</v>
      </c>
      <c r="F218" s="239"/>
      <c r="G218" s="30">
        <f t="shared" si="15"/>
        <v>1</v>
      </c>
      <c r="H218" s="31"/>
      <c r="I218" s="191" t="s">
        <v>13</v>
      </c>
      <c r="J218" s="202" t="s">
        <v>13</v>
      </c>
      <c r="K218" s="197" t="s">
        <v>13</v>
      </c>
      <c r="L218" s="186" t="s">
        <v>13</v>
      </c>
      <c r="M218" s="197" t="s">
        <v>13</v>
      </c>
      <c r="N218" s="202" t="s">
        <v>13</v>
      </c>
      <c r="O218" s="197" t="s">
        <v>13</v>
      </c>
      <c r="P218" s="186" t="s">
        <v>13</v>
      </c>
      <c r="Q218" s="191" t="s">
        <v>13</v>
      </c>
      <c r="R218" s="186" t="s">
        <v>13</v>
      </c>
      <c r="S218" s="191" t="s">
        <v>13</v>
      </c>
      <c r="T218" s="186" t="s">
        <v>13</v>
      </c>
      <c r="U218" s="197" t="s">
        <v>13</v>
      </c>
      <c r="V218" s="186" t="s">
        <v>13</v>
      </c>
      <c r="W218" s="197" t="s">
        <v>13</v>
      </c>
      <c r="X218" s="202" t="s">
        <v>13</v>
      </c>
      <c r="Y218" s="191" t="s">
        <v>13</v>
      </c>
      <c r="Z218" s="202" t="s">
        <v>13</v>
      </c>
      <c r="AA218" s="197" t="s">
        <v>13</v>
      </c>
      <c r="AB218" s="186" t="s">
        <v>13</v>
      </c>
      <c r="AC218" s="191" t="s">
        <v>13</v>
      </c>
      <c r="AD218" s="202" t="s">
        <v>13</v>
      </c>
      <c r="AE218" s="191" t="s">
        <v>13</v>
      </c>
      <c r="AF218" s="186" t="s">
        <v>13</v>
      </c>
      <c r="AG218" s="191" t="s">
        <v>13</v>
      </c>
      <c r="AH218" s="186" t="s">
        <v>13</v>
      </c>
      <c r="AI218" s="191" t="s">
        <v>13</v>
      </c>
      <c r="AJ218" s="186" t="s">
        <v>13</v>
      </c>
      <c r="AK218" s="191" t="s">
        <v>13</v>
      </c>
      <c r="AL218" s="186" t="s">
        <v>13</v>
      </c>
      <c r="AM218" s="191" t="s">
        <v>13</v>
      </c>
      <c r="AN218" s="186" t="s">
        <v>13</v>
      </c>
      <c r="AO218" s="191" t="s">
        <v>13</v>
      </c>
      <c r="AP218" s="202">
        <v>2</v>
      </c>
      <c r="AQ218" s="94" t="s">
        <v>13</v>
      </c>
      <c r="AR218" s="186" t="s">
        <v>13</v>
      </c>
      <c r="AS218" s="94" t="s">
        <v>13</v>
      </c>
      <c r="AT218" s="186" t="s">
        <v>13</v>
      </c>
      <c r="AU218" s="191" t="s">
        <v>13</v>
      </c>
      <c r="AV218" s="186" t="s">
        <v>13</v>
      </c>
      <c r="AW218" s="79"/>
      <c r="AX218" s="35"/>
      <c r="AY218" s="37">
        <v>0</v>
      </c>
      <c r="AZ218" s="37">
        <v>0</v>
      </c>
      <c r="BA218" s="37">
        <v>0</v>
      </c>
      <c r="BB218" s="37">
        <v>0</v>
      </c>
      <c r="BC218" s="37">
        <v>0</v>
      </c>
      <c r="BD218" s="35"/>
      <c r="BE218" s="35"/>
      <c r="BF218" s="22"/>
      <c r="BG218" s="187"/>
      <c r="BH218" s="23"/>
      <c r="BI218" s="24"/>
      <c r="BJ218" s="194"/>
      <c r="BK218" s="194"/>
      <c r="BL218" s="194"/>
      <c r="BM218" s="25"/>
      <c r="BN218" s="24"/>
      <c r="BO218" s="194"/>
      <c r="BP218" s="194"/>
      <c r="BQ218" s="194"/>
      <c r="BR218" s="25"/>
      <c r="BS218" s="24"/>
      <c r="BT218" s="194"/>
      <c r="BU218" s="194"/>
      <c r="BV218" s="194"/>
      <c r="BW218" s="25"/>
      <c r="BX218" s="77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  <c r="DZ218" s="182"/>
      <c r="EA218" s="182"/>
      <c r="EB218" s="182"/>
      <c r="EC218" s="182"/>
      <c r="ED218" s="182"/>
      <c r="EE218" s="182"/>
      <c r="EF218" s="182"/>
      <c r="EG218" s="182"/>
      <c r="EH218" s="182"/>
      <c r="EI218" s="182"/>
      <c r="EJ218" s="182"/>
      <c r="EK218" s="182"/>
      <c r="EL218" s="182"/>
      <c r="EM218" s="182"/>
      <c r="EN218" s="182"/>
      <c r="EO218" s="182"/>
      <c r="EP218" s="182"/>
      <c r="EQ218" s="182"/>
      <c r="ER218" s="182"/>
      <c r="ES218" s="182"/>
      <c r="ET218" s="182"/>
      <c r="EU218" s="182"/>
      <c r="EV218" s="182"/>
      <c r="EW218" s="182"/>
      <c r="EX218" s="182"/>
      <c r="EY218" s="182"/>
      <c r="EZ218" s="182"/>
      <c r="FA218" s="182"/>
      <c r="FB218" s="182"/>
      <c r="FC218" s="182"/>
      <c r="FD218" s="182"/>
      <c r="FE218" s="182"/>
      <c r="FF218" s="182"/>
      <c r="FG218" s="182"/>
      <c r="FH218" s="182"/>
      <c r="FI218" s="182"/>
      <c r="FJ218" s="182"/>
      <c r="FK218" s="182"/>
      <c r="FL218" s="182"/>
      <c r="FM218" s="182"/>
      <c r="FN218" s="182"/>
      <c r="FO218" s="182"/>
      <c r="FP218" s="182"/>
      <c r="FQ218" s="182"/>
      <c r="FR218" s="182"/>
      <c r="FS218" s="182"/>
      <c r="FT218" s="182"/>
      <c r="FU218" s="182"/>
      <c r="FV218" s="182"/>
      <c r="FW218" s="182"/>
      <c r="FX218" s="182"/>
      <c r="FY218" s="182"/>
      <c r="FZ218" s="182"/>
      <c r="GA218" s="182"/>
      <c r="GB218" s="182"/>
      <c r="GC218" s="182"/>
      <c r="GD218" s="182"/>
      <c r="GE218" s="182"/>
      <c r="GF218" s="182"/>
      <c r="GG218" s="182"/>
      <c r="GH218" s="182"/>
      <c r="GI218" s="182"/>
      <c r="GJ218" s="182"/>
      <c r="GK218" s="182"/>
      <c r="GL218" s="182"/>
      <c r="GM218" s="182"/>
      <c r="GN218" s="182"/>
      <c r="GO218" s="182"/>
      <c r="GP218" s="182"/>
      <c r="GQ218" s="182"/>
      <c r="GR218" s="182"/>
      <c r="GS218" s="182"/>
      <c r="GT218" s="182"/>
      <c r="GU218" s="182"/>
      <c r="GV218" s="182"/>
      <c r="GW218" s="182"/>
      <c r="GX218" s="182"/>
      <c r="GY218" s="182"/>
      <c r="GZ218" s="182"/>
      <c r="HA218" s="182"/>
      <c r="HB218" s="182"/>
      <c r="HC218" s="182"/>
      <c r="HD218" s="182"/>
      <c r="HE218" s="182"/>
      <c r="HF218" s="182"/>
      <c r="HG218" s="182"/>
      <c r="HH218" s="182"/>
      <c r="HI218" s="182"/>
      <c r="HJ218" s="182"/>
      <c r="HK218" s="182"/>
      <c r="HL218" s="182"/>
      <c r="HM218" s="182"/>
      <c r="HN218" s="182"/>
      <c r="HO218" s="182"/>
      <c r="HP218" s="182"/>
      <c r="HQ218" s="182"/>
      <c r="HR218" s="182"/>
      <c r="HS218" s="182"/>
      <c r="HT218" s="182"/>
      <c r="HU218" s="182"/>
      <c r="HV218" s="182"/>
      <c r="HW218" s="182"/>
      <c r="HX218" s="182"/>
      <c r="HY218" s="182"/>
      <c r="HZ218" s="182"/>
      <c r="IA218" s="182"/>
      <c r="IB218" s="182"/>
      <c r="IC218" s="182"/>
      <c r="ID218" s="182"/>
      <c r="IE218" s="182"/>
      <c r="IF218" s="182"/>
      <c r="IG218" s="182"/>
      <c r="IH218" s="182"/>
      <c r="II218" s="182"/>
      <c r="IJ218" s="182"/>
      <c r="IK218" s="182"/>
      <c r="IL218" s="182"/>
      <c r="IM218" s="182"/>
      <c r="IN218" s="182"/>
      <c r="IO218" s="182"/>
      <c r="IP218" s="182"/>
    </row>
    <row r="219" spans="1:250" ht="17.149999999999999" customHeight="1" x14ac:dyDescent="0.35">
      <c r="A219" s="30">
        <v>214</v>
      </c>
      <c r="B219" s="30">
        <v>187</v>
      </c>
      <c r="C219" s="30">
        <f t="shared" si="16"/>
        <v>-27</v>
      </c>
      <c r="D219" s="18" t="s">
        <v>1978</v>
      </c>
      <c r="E219" s="2">
        <f t="shared" si="14"/>
        <v>2</v>
      </c>
      <c r="F219" s="239"/>
      <c r="G219" s="30">
        <f t="shared" si="15"/>
        <v>1</v>
      </c>
      <c r="H219" s="31"/>
      <c r="I219" s="191" t="s">
        <v>13</v>
      </c>
      <c r="J219" s="202" t="s">
        <v>13</v>
      </c>
      <c r="K219" s="197" t="s">
        <v>13</v>
      </c>
      <c r="L219" s="186" t="s">
        <v>13</v>
      </c>
      <c r="M219" s="197" t="s">
        <v>13</v>
      </c>
      <c r="N219" s="202" t="s">
        <v>13</v>
      </c>
      <c r="O219" s="197" t="s">
        <v>13</v>
      </c>
      <c r="P219" s="186" t="s">
        <v>13</v>
      </c>
      <c r="Q219" s="191" t="s">
        <v>13</v>
      </c>
      <c r="R219" s="186" t="s">
        <v>13</v>
      </c>
      <c r="S219" s="191" t="s">
        <v>13</v>
      </c>
      <c r="T219" s="186" t="s">
        <v>13</v>
      </c>
      <c r="U219" s="197" t="s">
        <v>13</v>
      </c>
      <c r="V219" s="186" t="s">
        <v>13</v>
      </c>
      <c r="W219" s="197" t="s">
        <v>13</v>
      </c>
      <c r="X219" s="202" t="s">
        <v>13</v>
      </c>
      <c r="Y219" s="191" t="s">
        <v>13</v>
      </c>
      <c r="Z219" s="202">
        <v>2</v>
      </c>
      <c r="AA219" s="197" t="s">
        <v>13</v>
      </c>
      <c r="AB219" s="186" t="s">
        <v>13</v>
      </c>
      <c r="AC219" s="191" t="s">
        <v>13</v>
      </c>
      <c r="AD219" s="202" t="s">
        <v>13</v>
      </c>
      <c r="AE219" s="191" t="s">
        <v>13</v>
      </c>
      <c r="AF219" s="186" t="s">
        <v>13</v>
      </c>
      <c r="AG219" s="191" t="s">
        <v>13</v>
      </c>
      <c r="AH219" s="186" t="s">
        <v>13</v>
      </c>
      <c r="AI219" s="191" t="s">
        <v>13</v>
      </c>
      <c r="AJ219" s="186" t="s">
        <v>13</v>
      </c>
      <c r="AK219" s="191" t="s">
        <v>13</v>
      </c>
      <c r="AL219" s="186" t="s">
        <v>13</v>
      </c>
      <c r="AM219" s="191" t="s">
        <v>13</v>
      </c>
      <c r="AN219" s="186" t="s">
        <v>13</v>
      </c>
      <c r="AO219" s="191" t="s">
        <v>13</v>
      </c>
      <c r="AP219" s="202" t="s">
        <v>13</v>
      </c>
      <c r="AQ219" s="94" t="s">
        <v>13</v>
      </c>
      <c r="AR219" s="186" t="s">
        <v>13</v>
      </c>
      <c r="AS219" s="94" t="s">
        <v>13</v>
      </c>
      <c r="AT219" s="186" t="s">
        <v>13</v>
      </c>
      <c r="AU219" s="191" t="s">
        <v>13</v>
      </c>
      <c r="AV219" s="186" t="s">
        <v>13</v>
      </c>
      <c r="AW219" s="79"/>
      <c r="AX219" s="35"/>
      <c r="AY219" s="37">
        <v>0</v>
      </c>
      <c r="AZ219" s="37">
        <v>0</v>
      </c>
      <c r="BA219" s="37">
        <v>0</v>
      </c>
      <c r="BB219" s="37">
        <v>0</v>
      </c>
      <c r="BC219" s="37">
        <v>0</v>
      </c>
      <c r="BD219" s="35"/>
      <c r="BE219" s="35"/>
      <c r="BF219" s="22"/>
      <c r="BG219" s="187"/>
      <c r="BH219" s="23"/>
      <c r="BI219" s="24"/>
      <c r="BJ219" s="194"/>
      <c r="BK219" s="194"/>
      <c r="BL219" s="194"/>
      <c r="BM219" s="25"/>
      <c r="BN219" s="24"/>
      <c r="BO219" s="194"/>
      <c r="BP219" s="194"/>
      <c r="BQ219" s="194"/>
      <c r="BR219" s="25"/>
      <c r="BS219" s="24"/>
      <c r="BT219" s="194"/>
      <c r="BU219" s="194"/>
      <c r="BV219" s="194"/>
      <c r="BW219" s="25"/>
      <c r="BX219" s="77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  <c r="DZ219" s="182"/>
      <c r="EA219" s="182"/>
      <c r="EB219" s="182"/>
      <c r="EC219" s="182"/>
      <c r="ED219" s="182"/>
      <c r="EE219" s="182"/>
      <c r="EF219" s="182"/>
      <c r="EG219" s="182"/>
      <c r="EH219" s="182"/>
      <c r="EI219" s="182"/>
      <c r="EJ219" s="182"/>
      <c r="EK219" s="182"/>
      <c r="EL219" s="182"/>
      <c r="EM219" s="182"/>
      <c r="EN219" s="182"/>
      <c r="EO219" s="182"/>
      <c r="EP219" s="182"/>
      <c r="EQ219" s="182"/>
      <c r="ER219" s="182"/>
      <c r="ES219" s="182"/>
      <c r="ET219" s="182"/>
      <c r="EU219" s="182"/>
      <c r="EV219" s="182"/>
      <c r="EW219" s="182"/>
      <c r="EX219" s="182"/>
      <c r="EY219" s="182"/>
      <c r="EZ219" s="182"/>
      <c r="FA219" s="182"/>
      <c r="FB219" s="182"/>
      <c r="FC219" s="182"/>
      <c r="FD219" s="182"/>
      <c r="FE219" s="182"/>
      <c r="FF219" s="182"/>
      <c r="FG219" s="182"/>
      <c r="FH219" s="182"/>
      <c r="FI219" s="182"/>
      <c r="FJ219" s="182"/>
      <c r="FK219" s="182"/>
      <c r="FL219" s="182"/>
      <c r="FM219" s="182"/>
      <c r="FN219" s="182"/>
      <c r="FO219" s="182"/>
      <c r="FP219" s="182"/>
      <c r="FQ219" s="182"/>
      <c r="FR219" s="182"/>
      <c r="FS219" s="182"/>
      <c r="FT219" s="182"/>
      <c r="FU219" s="182"/>
      <c r="FV219" s="182"/>
      <c r="FW219" s="182"/>
      <c r="FX219" s="182"/>
      <c r="FY219" s="182"/>
      <c r="FZ219" s="182"/>
      <c r="GA219" s="182"/>
      <c r="GB219" s="182"/>
      <c r="GC219" s="182"/>
      <c r="GD219" s="182"/>
      <c r="GE219" s="182"/>
      <c r="GF219" s="182"/>
      <c r="GG219" s="182"/>
      <c r="GH219" s="182"/>
      <c r="GI219" s="182"/>
      <c r="GJ219" s="182"/>
      <c r="GK219" s="182"/>
      <c r="GL219" s="182"/>
      <c r="GM219" s="182"/>
      <c r="GN219" s="182"/>
      <c r="GO219" s="182"/>
      <c r="GP219" s="182"/>
      <c r="GQ219" s="182"/>
      <c r="GR219" s="182"/>
      <c r="GS219" s="182"/>
      <c r="GT219" s="182"/>
      <c r="GU219" s="182"/>
      <c r="GV219" s="182"/>
      <c r="GW219" s="182"/>
      <c r="GX219" s="182"/>
      <c r="GY219" s="182"/>
      <c r="GZ219" s="182"/>
      <c r="HA219" s="182"/>
      <c r="HB219" s="182"/>
      <c r="HC219" s="182"/>
      <c r="HD219" s="182"/>
      <c r="HE219" s="182"/>
      <c r="HF219" s="182"/>
      <c r="HG219" s="182"/>
      <c r="HH219" s="182"/>
      <c r="HI219" s="182"/>
      <c r="HJ219" s="182"/>
      <c r="HK219" s="182"/>
      <c r="HL219" s="182"/>
      <c r="HM219" s="182"/>
      <c r="HN219" s="182"/>
      <c r="HO219" s="182"/>
      <c r="HP219" s="182"/>
      <c r="HQ219" s="182"/>
      <c r="HR219" s="182"/>
      <c r="HS219" s="182"/>
      <c r="HT219" s="182"/>
      <c r="HU219" s="182"/>
      <c r="HV219" s="182"/>
      <c r="HW219" s="182"/>
      <c r="HX219" s="182"/>
      <c r="HY219" s="182"/>
      <c r="HZ219" s="182"/>
      <c r="IA219" s="182"/>
      <c r="IB219" s="182"/>
      <c r="IC219" s="182"/>
      <c r="ID219" s="182"/>
      <c r="IE219" s="182"/>
      <c r="IF219" s="182"/>
      <c r="IG219" s="182"/>
      <c r="IH219" s="182"/>
      <c r="II219" s="182"/>
      <c r="IJ219" s="182"/>
      <c r="IK219" s="182"/>
      <c r="IL219" s="182"/>
      <c r="IM219" s="182"/>
      <c r="IN219" s="182"/>
      <c r="IO219" s="182"/>
      <c r="IP219" s="182"/>
    </row>
    <row r="220" spans="1:250" ht="17.149999999999999" customHeight="1" x14ac:dyDescent="0.35">
      <c r="A220" s="30">
        <v>215</v>
      </c>
      <c r="B220" s="30">
        <v>189</v>
      </c>
      <c r="C220" s="30">
        <f t="shared" si="16"/>
        <v>-26</v>
      </c>
      <c r="D220" s="18" t="s">
        <v>2043</v>
      </c>
      <c r="E220" s="2">
        <f t="shared" si="14"/>
        <v>2</v>
      </c>
      <c r="F220" s="239"/>
      <c r="G220" s="30">
        <f t="shared" si="15"/>
        <v>1</v>
      </c>
      <c r="H220" s="31"/>
      <c r="I220" s="191" t="s">
        <v>13</v>
      </c>
      <c r="J220" s="202" t="s">
        <v>13</v>
      </c>
      <c r="K220" s="197" t="s">
        <v>13</v>
      </c>
      <c r="L220" s="186" t="s">
        <v>13</v>
      </c>
      <c r="M220" s="197" t="s">
        <v>13</v>
      </c>
      <c r="N220" s="202" t="s">
        <v>13</v>
      </c>
      <c r="O220" s="197" t="s">
        <v>13</v>
      </c>
      <c r="P220" s="186" t="s">
        <v>13</v>
      </c>
      <c r="Q220" s="191" t="s">
        <v>13</v>
      </c>
      <c r="R220" s="186" t="s">
        <v>13</v>
      </c>
      <c r="S220" s="191" t="s">
        <v>13</v>
      </c>
      <c r="T220" s="186" t="s">
        <v>13</v>
      </c>
      <c r="U220" s="197" t="s">
        <v>13</v>
      </c>
      <c r="V220" s="186" t="s">
        <v>13</v>
      </c>
      <c r="W220" s="197" t="s">
        <v>13</v>
      </c>
      <c r="X220" s="202">
        <v>2</v>
      </c>
      <c r="Y220" s="191" t="s">
        <v>13</v>
      </c>
      <c r="Z220" s="202" t="s">
        <v>13</v>
      </c>
      <c r="AA220" s="197" t="s">
        <v>13</v>
      </c>
      <c r="AB220" s="186" t="s">
        <v>13</v>
      </c>
      <c r="AC220" s="191" t="s">
        <v>13</v>
      </c>
      <c r="AD220" s="202" t="s">
        <v>13</v>
      </c>
      <c r="AE220" s="191" t="s">
        <v>13</v>
      </c>
      <c r="AF220" s="186" t="s">
        <v>13</v>
      </c>
      <c r="AG220" s="191" t="s">
        <v>13</v>
      </c>
      <c r="AH220" s="186" t="s">
        <v>13</v>
      </c>
      <c r="AI220" s="191" t="s">
        <v>13</v>
      </c>
      <c r="AJ220" s="186" t="s">
        <v>13</v>
      </c>
      <c r="AK220" s="191" t="s">
        <v>13</v>
      </c>
      <c r="AL220" s="186" t="s">
        <v>13</v>
      </c>
      <c r="AM220" s="191" t="s">
        <v>13</v>
      </c>
      <c r="AN220" s="186" t="s">
        <v>13</v>
      </c>
      <c r="AO220" s="191" t="s">
        <v>13</v>
      </c>
      <c r="AP220" s="202" t="s">
        <v>13</v>
      </c>
      <c r="AQ220" s="94" t="s">
        <v>13</v>
      </c>
      <c r="AR220" s="186" t="s">
        <v>13</v>
      </c>
      <c r="AS220" s="94" t="s">
        <v>13</v>
      </c>
      <c r="AT220" s="186" t="s">
        <v>13</v>
      </c>
      <c r="AU220" s="191" t="s">
        <v>13</v>
      </c>
      <c r="AV220" s="186" t="s">
        <v>13</v>
      </c>
      <c r="AW220" s="79"/>
      <c r="AX220" s="35"/>
      <c r="AY220" s="37">
        <v>0</v>
      </c>
      <c r="AZ220" s="37">
        <v>0</v>
      </c>
      <c r="BA220" s="37">
        <v>0</v>
      </c>
      <c r="BB220" s="37">
        <v>0</v>
      </c>
      <c r="BC220" s="37">
        <v>0</v>
      </c>
      <c r="BD220" s="35"/>
      <c r="BE220" s="35"/>
      <c r="BF220" s="22"/>
      <c r="BG220" s="187"/>
      <c r="BH220" s="23"/>
      <c r="BI220" s="24"/>
      <c r="BJ220" s="194"/>
      <c r="BK220" s="194"/>
      <c r="BL220" s="194"/>
      <c r="BM220" s="25"/>
      <c r="BN220" s="24"/>
      <c r="BO220" s="194"/>
      <c r="BP220" s="194"/>
      <c r="BQ220" s="194"/>
      <c r="BR220" s="25"/>
      <c r="BS220" s="24"/>
      <c r="BT220" s="194"/>
      <c r="BU220" s="194"/>
      <c r="BV220" s="194"/>
      <c r="BW220" s="25"/>
      <c r="BX220" s="77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  <c r="DZ220" s="182"/>
      <c r="EA220" s="182"/>
      <c r="EB220" s="182"/>
      <c r="EC220" s="182"/>
      <c r="ED220" s="182"/>
      <c r="EE220" s="182"/>
      <c r="EF220" s="182"/>
      <c r="EG220" s="182"/>
      <c r="EH220" s="182"/>
      <c r="EI220" s="182"/>
      <c r="EJ220" s="182"/>
      <c r="EK220" s="182"/>
      <c r="EL220" s="182"/>
      <c r="EM220" s="182"/>
      <c r="EN220" s="182"/>
      <c r="EO220" s="182"/>
      <c r="EP220" s="182"/>
      <c r="EQ220" s="182"/>
      <c r="ER220" s="182"/>
      <c r="ES220" s="182"/>
      <c r="ET220" s="182"/>
      <c r="EU220" s="182"/>
      <c r="EV220" s="182"/>
      <c r="EW220" s="182"/>
      <c r="EX220" s="182"/>
      <c r="EY220" s="182"/>
      <c r="EZ220" s="182"/>
      <c r="FA220" s="182"/>
      <c r="FB220" s="182"/>
      <c r="FC220" s="182"/>
      <c r="FD220" s="182"/>
      <c r="FE220" s="182"/>
      <c r="FF220" s="182"/>
      <c r="FG220" s="182"/>
      <c r="FH220" s="182"/>
      <c r="FI220" s="182"/>
      <c r="FJ220" s="182"/>
      <c r="FK220" s="182"/>
      <c r="FL220" s="182"/>
      <c r="FM220" s="182"/>
      <c r="FN220" s="182"/>
      <c r="FO220" s="182"/>
      <c r="FP220" s="182"/>
      <c r="FQ220" s="182"/>
      <c r="FR220" s="182"/>
      <c r="FS220" s="182"/>
      <c r="FT220" s="182"/>
      <c r="FU220" s="182"/>
      <c r="FV220" s="182"/>
      <c r="FW220" s="182"/>
      <c r="FX220" s="182"/>
      <c r="FY220" s="182"/>
      <c r="FZ220" s="182"/>
      <c r="GA220" s="182"/>
      <c r="GB220" s="182"/>
      <c r="GC220" s="182"/>
      <c r="GD220" s="182"/>
      <c r="GE220" s="182"/>
      <c r="GF220" s="182"/>
      <c r="GG220" s="182"/>
      <c r="GH220" s="182"/>
      <c r="GI220" s="182"/>
      <c r="GJ220" s="182"/>
      <c r="GK220" s="182"/>
      <c r="GL220" s="182"/>
      <c r="GM220" s="182"/>
      <c r="GN220" s="182"/>
      <c r="GO220" s="182"/>
      <c r="GP220" s="182"/>
      <c r="GQ220" s="182"/>
      <c r="GR220" s="182"/>
      <c r="GS220" s="182"/>
      <c r="GT220" s="182"/>
      <c r="GU220" s="182"/>
      <c r="GV220" s="182"/>
      <c r="GW220" s="182"/>
      <c r="GX220" s="182"/>
      <c r="GY220" s="182"/>
      <c r="GZ220" s="182"/>
      <c r="HA220" s="182"/>
      <c r="HB220" s="182"/>
      <c r="HC220" s="182"/>
      <c r="HD220" s="182"/>
      <c r="HE220" s="182"/>
      <c r="HF220" s="182"/>
      <c r="HG220" s="182"/>
      <c r="HH220" s="182"/>
      <c r="HI220" s="182"/>
      <c r="HJ220" s="182"/>
      <c r="HK220" s="182"/>
      <c r="HL220" s="182"/>
      <c r="HM220" s="182"/>
      <c r="HN220" s="182"/>
      <c r="HO220" s="182"/>
      <c r="HP220" s="182"/>
      <c r="HQ220" s="182"/>
      <c r="HR220" s="182"/>
      <c r="HS220" s="182"/>
      <c r="HT220" s="182"/>
      <c r="HU220" s="182"/>
      <c r="HV220" s="182"/>
      <c r="HW220" s="182"/>
      <c r="HX220" s="182"/>
      <c r="HY220" s="182"/>
      <c r="HZ220" s="182"/>
      <c r="IA220" s="182"/>
      <c r="IB220" s="182"/>
      <c r="IC220" s="182"/>
      <c r="ID220" s="182"/>
      <c r="IE220" s="182"/>
      <c r="IF220" s="182"/>
      <c r="IG220" s="182"/>
      <c r="IH220" s="182"/>
      <c r="II220" s="182"/>
      <c r="IJ220" s="182"/>
      <c r="IK220" s="182"/>
      <c r="IL220" s="182"/>
      <c r="IM220" s="182"/>
      <c r="IN220" s="182"/>
      <c r="IO220" s="182"/>
      <c r="IP220" s="182"/>
    </row>
    <row r="221" spans="1:250" ht="17.149999999999999" customHeight="1" x14ac:dyDescent="0.35">
      <c r="A221" s="30">
        <v>216</v>
      </c>
      <c r="B221" s="30">
        <v>190</v>
      </c>
      <c r="C221" s="30">
        <f t="shared" si="16"/>
        <v>-26</v>
      </c>
      <c r="D221" s="18" t="s">
        <v>2062</v>
      </c>
      <c r="E221" s="2">
        <f t="shared" si="14"/>
        <v>2</v>
      </c>
      <c r="F221" s="239"/>
      <c r="G221" s="30">
        <f t="shared" si="15"/>
        <v>1</v>
      </c>
      <c r="H221" s="31"/>
      <c r="I221" s="191" t="s">
        <v>13</v>
      </c>
      <c r="J221" s="202" t="s">
        <v>13</v>
      </c>
      <c r="K221" s="197" t="s">
        <v>13</v>
      </c>
      <c r="L221" s="186" t="s">
        <v>13</v>
      </c>
      <c r="M221" s="197" t="s">
        <v>13</v>
      </c>
      <c r="N221" s="202" t="s">
        <v>13</v>
      </c>
      <c r="O221" s="197" t="s">
        <v>13</v>
      </c>
      <c r="P221" s="186" t="s">
        <v>13</v>
      </c>
      <c r="Q221" s="191" t="s">
        <v>13</v>
      </c>
      <c r="R221" s="186" t="s">
        <v>13</v>
      </c>
      <c r="S221" s="191" t="s">
        <v>13</v>
      </c>
      <c r="T221" s="186" t="s">
        <v>13</v>
      </c>
      <c r="U221" s="197" t="s">
        <v>13</v>
      </c>
      <c r="V221" s="186" t="s">
        <v>13</v>
      </c>
      <c r="W221" s="197">
        <v>2</v>
      </c>
      <c r="X221" s="202" t="s">
        <v>13</v>
      </c>
      <c r="Y221" s="191" t="s">
        <v>13</v>
      </c>
      <c r="Z221" s="202" t="s">
        <v>13</v>
      </c>
      <c r="AA221" s="197" t="s">
        <v>13</v>
      </c>
      <c r="AB221" s="186" t="s">
        <v>13</v>
      </c>
      <c r="AC221" s="191" t="s">
        <v>13</v>
      </c>
      <c r="AD221" s="202" t="s">
        <v>13</v>
      </c>
      <c r="AE221" s="191" t="s">
        <v>13</v>
      </c>
      <c r="AF221" s="186" t="s">
        <v>13</v>
      </c>
      <c r="AG221" s="191" t="s">
        <v>13</v>
      </c>
      <c r="AH221" s="186" t="s">
        <v>13</v>
      </c>
      <c r="AI221" s="191" t="s">
        <v>13</v>
      </c>
      <c r="AJ221" s="186" t="s">
        <v>13</v>
      </c>
      <c r="AK221" s="191" t="s">
        <v>13</v>
      </c>
      <c r="AL221" s="186" t="s">
        <v>13</v>
      </c>
      <c r="AM221" s="191" t="s">
        <v>13</v>
      </c>
      <c r="AN221" s="186" t="s">
        <v>13</v>
      </c>
      <c r="AO221" s="191" t="s">
        <v>13</v>
      </c>
      <c r="AP221" s="202" t="s">
        <v>13</v>
      </c>
      <c r="AQ221" s="94" t="s">
        <v>13</v>
      </c>
      <c r="AR221" s="186" t="s">
        <v>13</v>
      </c>
      <c r="AS221" s="94" t="s">
        <v>13</v>
      </c>
      <c r="AT221" s="186" t="s">
        <v>13</v>
      </c>
      <c r="AU221" s="191" t="s">
        <v>13</v>
      </c>
      <c r="AV221" s="186" t="s">
        <v>13</v>
      </c>
      <c r="AW221" s="79"/>
      <c r="AX221" s="35"/>
      <c r="AY221" s="37">
        <v>0</v>
      </c>
      <c r="AZ221" s="37">
        <v>0</v>
      </c>
      <c r="BA221" s="37">
        <v>0</v>
      </c>
      <c r="BB221" s="37">
        <v>0</v>
      </c>
      <c r="BC221" s="37">
        <v>0</v>
      </c>
      <c r="BD221" s="35"/>
      <c r="BE221" s="35"/>
      <c r="BF221" s="22"/>
      <c r="BG221" s="187"/>
      <c r="BH221" s="23"/>
      <c r="BI221" s="24"/>
      <c r="BJ221" s="194"/>
      <c r="BK221" s="194"/>
      <c r="BL221" s="194"/>
      <c r="BM221" s="25"/>
      <c r="BN221" s="24"/>
      <c r="BO221" s="194"/>
      <c r="BP221" s="194"/>
      <c r="BQ221" s="194"/>
      <c r="BR221" s="25"/>
      <c r="BS221" s="24"/>
      <c r="BT221" s="194"/>
      <c r="BU221" s="194"/>
      <c r="BV221" s="194"/>
      <c r="BW221" s="25"/>
      <c r="BX221" s="77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  <c r="FF221" s="182"/>
      <c r="FG221" s="182"/>
      <c r="FH221" s="182"/>
      <c r="FI221" s="182"/>
      <c r="FJ221" s="182"/>
      <c r="FK221" s="182"/>
      <c r="FL221" s="182"/>
      <c r="FM221" s="182"/>
      <c r="FN221" s="182"/>
      <c r="FO221" s="182"/>
      <c r="FP221" s="182"/>
      <c r="FQ221" s="182"/>
      <c r="FR221" s="182"/>
      <c r="FS221" s="182"/>
      <c r="FT221" s="182"/>
      <c r="FU221" s="182"/>
      <c r="FV221" s="182"/>
      <c r="FW221" s="182"/>
      <c r="FX221" s="182"/>
      <c r="FY221" s="182"/>
      <c r="FZ221" s="182"/>
      <c r="GA221" s="182"/>
      <c r="GB221" s="182"/>
      <c r="GC221" s="182"/>
      <c r="GD221" s="182"/>
      <c r="GE221" s="182"/>
      <c r="GF221" s="182"/>
      <c r="GG221" s="182"/>
      <c r="GH221" s="182"/>
      <c r="GI221" s="182"/>
      <c r="GJ221" s="182"/>
      <c r="GK221" s="182"/>
      <c r="GL221" s="182"/>
      <c r="GM221" s="182"/>
      <c r="GN221" s="182"/>
      <c r="GO221" s="182"/>
      <c r="GP221" s="182"/>
      <c r="GQ221" s="182"/>
      <c r="GR221" s="182"/>
      <c r="GS221" s="182"/>
      <c r="GT221" s="182"/>
      <c r="GU221" s="182"/>
      <c r="GV221" s="182"/>
      <c r="GW221" s="182"/>
      <c r="GX221" s="182"/>
      <c r="GY221" s="182"/>
      <c r="GZ221" s="182"/>
      <c r="HA221" s="182"/>
      <c r="HB221" s="182"/>
      <c r="HC221" s="182"/>
      <c r="HD221" s="182"/>
      <c r="HE221" s="182"/>
      <c r="HF221" s="182"/>
      <c r="HG221" s="182"/>
      <c r="HH221" s="182"/>
      <c r="HI221" s="182"/>
      <c r="HJ221" s="182"/>
      <c r="HK221" s="182"/>
      <c r="HL221" s="182"/>
      <c r="HM221" s="182"/>
      <c r="HN221" s="182"/>
      <c r="HO221" s="182"/>
      <c r="HP221" s="182"/>
      <c r="HQ221" s="182"/>
      <c r="HR221" s="182"/>
      <c r="HS221" s="182"/>
      <c r="HT221" s="182"/>
      <c r="HU221" s="182"/>
      <c r="HV221" s="182"/>
      <c r="HW221" s="182"/>
      <c r="HX221" s="182"/>
      <c r="HY221" s="182"/>
      <c r="HZ221" s="182"/>
      <c r="IA221" s="182"/>
      <c r="IB221" s="182"/>
      <c r="IC221" s="182"/>
      <c r="ID221" s="182"/>
      <c r="IE221" s="182"/>
      <c r="IF221" s="182"/>
      <c r="IG221" s="182"/>
      <c r="IH221" s="182"/>
      <c r="II221" s="182"/>
      <c r="IJ221" s="182"/>
      <c r="IK221" s="182"/>
      <c r="IL221" s="182"/>
      <c r="IM221" s="182"/>
      <c r="IN221" s="182"/>
      <c r="IO221" s="182"/>
      <c r="IP221" s="182"/>
    </row>
    <row r="222" spans="1:250" ht="17.149999999999999" customHeight="1" x14ac:dyDescent="0.35">
      <c r="A222" s="30">
        <v>217</v>
      </c>
      <c r="B222" s="30">
        <v>191</v>
      </c>
      <c r="C222" s="30">
        <f t="shared" si="16"/>
        <v>-26</v>
      </c>
      <c r="D222" s="18" t="s">
        <v>2097</v>
      </c>
      <c r="E222" s="2">
        <f t="shared" si="14"/>
        <v>2</v>
      </c>
      <c r="F222" s="239"/>
      <c r="G222" s="30">
        <f t="shared" si="15"/>
        <v>1</v>
      </c>
      <c r="H222" s="31"/>
      <c r="I222" s="191" t="s">
        <v>13</v>
      </c>
      <c r="J222" s="202" t="s">
        <v>13</v>
      </c>
      <c r="K222" s="197" t="s">
        <v>13</v>
      </c>
      <c r="L222" s="186" t="s">
        <v>13</v>
      </c>
      <c r="M222" s="197" t="s">
        <v>13</v>
      </c>
      <c r="N222" s="202" t="s">
        <v>13</v>
      </c>
      <c r="O222" s="197" t="s">
        <v>13</v>
      </c>
      <c r="P222" s="186" t="s">
        <v>13</v>
      </c>
      <c r="Q222" s="191" t="s">
        <v>13</v>
      </c>
      <c r="R222" s="186" t="s">
        <v>13</v>
      </c>
      <c r="S222" s="191" t="s">
        <v>13</v>
      </c>
      <c r="T222" s="186" t="s">
        <v>13</v>
      </c>
      <c r="U222" s="197" t="s">
        <v>13</v>
      </c>
      <c r="V222" s="186">
        <v>2</v>
      </c>
      <c r="W222" s="197" t="s">
        <v>13</v>
      </c>
      <c r="X222" s="202" t="s">
        <v>13</v>
      </c>
      <c r="Y222" s="191" t="s">
        <v>13</v>
      </c>
      <c r="Z222" s="202" t="s">
        <v>13</v>
      </c>
      <c r="AA222" s="197" t="s">
        <v>13</v>
      </c>
      <c r="AB222" s="186" t="s">
        <v>13</v>
      </c>
      <c r="AC222" s="191" t="s">
        <v>13</v>
      </c>
      <c r="AD222" s="202" t="s">
        <v>13</v>
      </c>
      <c r="AE222" s="191" t="s">
        <v>13</v>
      </c>
      <c r="AF222" s="186" t="s">
        <v>13</v>
      </c>
      <c r="AG222" s="191" t="s">
        <v>13</v>
      </c>
      <c r="AH222" s="186" t="s">
        <v>13</v>
      </c>
      <c r="AI222" s="191" t="s">
        <v>13</v>
      </c>
      <c r="AJ222" s="186" t="s">
        <v>13</v>
      </c>
      <c r="AK222" s="191" t="s">
        <v>13</v>
      </c>
      <c r="AL222" s="186" t="s">
        <v>13</v>
      </c>
      <c r="AM222" s="191" t="s">
        <v>13</v>
      </c>
      <c r="AN222" s="186" t="s">
        <v>13</v>
      </c>
      <c r="AO222" s="191" t="s">
        <v>13</v>
      </c>
      <c r="AP222" s="202" t="s">
        <v>13</v>
      </c>
      <c r="AQ222" s="94" t="s">
        <v>13</v>
      </c>
      <c r="AR222" s="186" t="s">
        <v>13</v>
      </c>
      <c r="AS222" s="94" t="s">
        <v>13</v>
      </c>
      <c r="AT222" s="186" t="s">
        <v>13</v>
      </c>
      <c r="AU222" s="191" t="s">
        <v>13</v>
      </c>
      <c r="AV222" s="186" t="s">
        <v>13</v>
      </c>
      <c r="AW222" s="79"/>
      <c r="AX222" s="35"/>
      <c r="AY222" s="37">
        <v>0</v>
      </c>
      <c r="AZ222" s="37">
        <v>0</v>
      </c>
      <c r="BA222" s="37">
        <v>0</v>
      </c>
      <c r="BB222" s="37">
        <v>0</v>
      </c>
      <c r="BC222" s="37">
        <v>0</v>
      </c>
      <c r="BD222" s="35"/>
      <c r="BE222" s="35"/>
      <c r="BF222" s="22"/>
      <c r="BG222" s="187"/>
      <c r="BH222" s="23"/>
      <c r="BI222" s="24"/>
      <c r="BJ222" s="194"/>
      <c r="BK222" s="194"/>
      <c r="BL222" s="194"/>
      <c r="BM222" s="25"/>
      <c r="BN222" s="24"/>
      <c r="BO222" s="194"/>
      <c r="BP222" s="194"/>
      <c r="BQ222" s="194"/>
      <c r="BR222" s="25"/>
      <c r="BS222" s="24"/>
      <c r="BT222" s="194"/>
      <c r="BU222" s="194"/>
      <c r="BV222" s="194"/>
      <c r="BW222" s="25"/>
      <c r="BX222" s="77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  <c r="DZ222" s="182"/>
      <c r="EA222" s="182"/>
      <c r="EB222" s="182"/>
      <c r="EC222" s="182"/>
      <c r="ED222" s="182"/>
      <c r="EE222" s="182"/>
      <c r="EF222" s="182"/>
      <c r="EG222" s="182"/>
      <c r="EH222" s="182"/>
      <c r="EI222" s="182"/>
      <c r="EJ222" s="182"/>
      <c r="EK222" s="182"/>
      <c r="EL222" s="182"/>
      <c r="EM222" s="182"/>
      <c r="EN222" s="182"/>
      <c r="EO222" s="182"/>
      <c r="EP222" s="182"/>
      <c r="EQ222" s="182"/>
      <c r="ER222" s="182"/>
      <c r="ES222" s="182"/>
      <c r="ET222" s="182"/>
      <c r="EU222" s="182"/>
      <c r="EV222" s="182"/>
      <c r="EW222" s="182"/>
      <c r="EX222" s="182"/>
      <c r="EY222" s="182"/>
      <c r="EZ222" s="182"/>
      <c r="FA222" s="182"/>
      <c r="FB222" s="182"/>
      <c r="FC222" s="182"/>
      <c r="FD222" s="182"/>
      <c r="FE222" s="182"/>
      <c r="FF222" s="182"/>
      <c r="FG222" s="182"/>
      <c r="FH222" s="182"/>
      <c r="FI222" s="182"/>
      <c r="FJ222" s="182"/>
      <c r="FK222" s="182"/>
      <c r="FL222" s="182"/>
      <c r="FM222" s="182"/>
      <c r="FN222" s="182"/>
      <c r="FO222" s="182"/>
      <c r="FP222" s="182"/>
      <c r="FQ222" s="182"/>
      <c r="FR222" s="182"/>
      <c r="FS222" s="182"/>
      <c r="FT222" s="182"/>
      <c r="FU222" s="182"/>
      <c r="FV222" s="182"/>
      <c r="FW222" s="182"/>
      <c r="FX222" s="182"/>
      <c r="FY222" s="182"/>
      <c r="FZ222" s="182"/>
      <c r="GA222" s="182"/>
      <c r="GB222" s="182"/>
      <c r="GC222" s="182"/>
      <c r="GD222" s="182"/>
      <c r="GE222" s="182"/>
      <c r="GF222" s="182"/>
      <c r="GG222" s="182"/>
      <c r="GH222" s="182"/>
      <c r="GI222" s="182"/>
      <c r="GJ222" s="182"/>
      <c r="GK222" s="182"/>
      <c r="GL222" s="182"/>
      <c r="GM222" s="182"/>
      <c r="GN222" s="182"/>
      <c r="GO222" s="182"/>
      <c r="GP222" s="182"/>
      <c r="GQ222" s="182"/>
      <c r="GR222" s="182"/>
      <c r="GS222" s="182"/>
      <c r="GT222" s="182"/>
      <c r="GU222" s="182"/>
      <c r="GV222" s="182"/>
      <c r="GW222" s="182"/>
      <c r="GX222" s="182"/>
      <c r="GY222" s="182"/>
      <c r="GZ222" s="182"/>
      <c r="HA222" s="182"/>
      <c r="HB222" s="182"/>
      <c r="HC222" s="182"/>
      <c r="HD222" s="182"/>
      <c r="HE222" s="182"/>
      <c r="HF222" s="182"/>
      <c r="HG222" s="182"/>
      <c r="HH222" s="182"/>
      <c r="HI222" s="182"/>
      <c r="HJ222" s="182"/>
      <c r="HK222" s="182"/>
      <c r="HL222" s="182"/>
      <c r="HM222" s="182"/>
      <c r="HN222" s="182"/>
      <c r="HO222" s="182"/>
      <c r="HP222" s="182"/>
      <c r="HQ222" s="182"/>
      <c r="HR222" s="182"/>
      <c r="HS222" s="182"/>
      <c r="HT222" s="182"/>
      <c r="HU222" s="182"/>
      <c r="HV222" s="182"/>
      <c r="HW222" s="182"/>
      <c r="HX222" s="182"/>
      <c r="HY222" s="182"/>
      <c r="HZ222" s="182"/>
      <c r="IA222" s="182"/>
      <c r="IB222" s="182"/>
      <c r="IC222" s="182"/>
      <c r="ID222" s="182"/>
      <c r="IE222" s="182"/>
      <c r="IF222" s="182"/>
      <c r="IG222" s="182"/>
      <c r="IH222" s="182"/>
      <c r="II222" s="182"/>
      <c r="IJ222" s="182"/>
      <c r="IK222" s="182"/>
      <c r="IL222" s="182"/>
      <c r="IM222" s="182"/>
      <c r="IN222" s="182"/>
      <c r="IO222" s="182"/>
      <c r="IP222" s="182"/>
    </row>
    <row r="223" spans="1:250" ht="17.149999999999999" customHeight="1" x14ac:dyDescent="0.35">
      <c r="A223" s="30">
        <v>218</v>
      </c>
      <c r="B223" s="30">
        <v>192</v>
      </c>
      <c r="C223" s="30">
        <f t="shared" si="16"/>
        <v>-26</v>
      </c>
      <c r="D223" s="18" t="s">
        <v>2185</v>
      </c>
      <c r="E223" s="2">
        <f t="shared" si="14"/>
        <v>2</v>
      </c>
      <c r="F223" s="239"/>
      <c r="G223" s="30">
        <f t="shared" si="15"/>
        <v>1</v>
      </c>
      <c r="H223" s="31"/>
      <c r="I223" s="191" t="s">
        <v>13</v>
      </c>
      <c r="J223" s="202" t="s">
        <v>13</v>
      </c>
      <c r="K223" s="197" t="s">
        <v>13</v>
      </c>
      <c r="L223" s="186" t="s">
        <v>13</v>
      </c>
      <c r="M223" s="197" t="s">
        <v>13</v>
      </c>
      <c r="N223" s="202" t="s">
        <v>13</v>
      </c>
      <c r="O223" s="197" t="s">
        <v>13</v>
      </c>
      <c r="P223" s="186" t="s">
        <v>13</v>
      </c>
      <c r="Q223" s="191" t="s">
        <v>13</v>
      </c>
      <c r="R223" s="186" t="s">
        <v>13</v>
      </c>
      <c r="S223" s="191">
        <v>2</v>
      </c>
      <c r="T223" s="186" t="s">
        <v>13</v>
      </c>
      <c r="U223" s="197" t="s">
        <v>13</v>
      </c>
      <c r="V223" s="186" t="s">
        <v>13</v>
      </c>
      <c r="W223" s="197" t="s">
        <v>13</v>
      </c>
      <c r="X223" s="202" t="s">
        <v>13</v>
      </c>
      <c r="Y223" s="191" t="s">
        <v>13</v>
      </c>
      <c r="Z223" s="202" t="s">
        <v>13</v>
      </c>
      <c r="AA223" s="197" t="s">
        <v>13</v>
      </c>
      <c r="AB223" s="186" t="s">
        <v>13</v>
      </c>
      <c r="AC223" s="191" t="s">
        <v>13</v>
      </c>
      <c r="AD223" s="202" t="s">
        <v>13</v>
      </c>
      <c r="AE223" s="191" t="s">
        <v>13</v>
      </c>
      <c r="AF223" s="186" t="s">
        <v>13</v>
      </c>
      <c r="AG223" s="191" t="s">
        <v>13</v>
      </c>
      <c r="AH223" s="186" t="s">
        <v>13</v>
      </c>
      <c r="AI223" s="191" t="s">
        <v>13</v>
      </c>
      <c r="AJ223" s="186" t="s">
        <v>13</v>
      </c>
      <c r="AK223" s="191" t="s">
        <v>13</v>
      </c>
      <c r="AL223" s="186" t="s">
        <v>13</v>
      </c>
      <c r="AM223" s="191" t="s">
        <v>13</v>
      </c>
      <c r="AN223" s="186" t="s">
        <v>13</v>
      </c>
      <c r="AO223" s="191" t="s">
        <v>13</v>
      </c>
      <c r="AP223" s="202" t="s">
        <v>13</v>
      </c>
      <c r="AQ223" s="94" t="s">
        <v>13</v>
      </c>
      <c r="AR223" s="186" t="s">
        <v>13</v>
      </c>
      <c r="AS223" s="94" t="s">
        <v>13</v>
      </c>
      <c r="AT223" s="186" t="s">
        <v>13</v>
      </c>
      <c r="AU223" s="191" t="s">
        <v>13</v>
      </c>
      <c r="AV223" s="186" t="s">
        <v>13</v>
      </c>
      <c r="AW223" s="79"/>
      <c r="AX223" s="35"/>
      <c r="AY223" s="37">
        <v>0</v>
      </c>
      <c r="AZ223" s="37">
        <v>0</v>
      </c>
      <c r="BA223" s="37">
        <v>0</v>
      </c>
      <c r="BB223" s="37">
        <v>0</v>
      </c>
      <c r="BC223" s="37">
        <v>0</v>
      </c>
      <c r="BD223" s="35"/>
      <c r="BE223" s="35"/>
      <c r="BF223" s="22"/>
      <c r="BG223" s="187"/>
      <c r="BH223" s="23"/>
      <c r="BI223" s="24"/>
      <c r="BJ223" s="194"/>
      <c r="BK223" s="194"/>
      <c r="BL223" s="194"/>
      <c r="BM223" s="25"/>
      <c r="BN223" s="24"/>
      <c r="BO223" s="194"/>
      <c r="BP223" s="194"/>
      <c r="BQ223" s="194"/>
      <c r="BR223" s="25"/>
      <c r="BS223" s="24"/>
      <c r="BT223" s="194"/>
      <c r="BU223" s="194"/>
      <c r="BV223" s="194"/>
      <c r="BW223" s="25"/>
      <c r="BX223" s="77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  <c r="DZ223" s="182"/>
      <c r="EA223" s="182"/>
      <c r="EB223" s="182"/>
      <c r="EC223" s="182"/>
      <c r="ED223" s="182"/>
      <c r="EE223" s="182"/>
      <c r="EF223" s="182"/>
      <c r="EG223" s="182"/>
      <c r="EH223" s="182"/>
      <c r="EI223" s="182"/>
      <c r="EJ223" s="182"/>
      <c r="EK223" s="182"/>
      <c r="EL223" s="182"/>
      <c r="EM223" s="182"/>
      <c r="EN223" s="182"/>
      <c r="EO223" s="182"/>
      <c r="EP223" s="182"/>
      <c r="EQ223" s="182"/>
      <c r="ER223" s="182"/>
      <c r="ES223" s="182"/>
      <c r="ET223" s="182"/>
      <c r="EU223" s="182"/>
      <c r="EV223" s="182"/>
      <c r="EW223" s="182"/>
      <c r="EX223" s="182"/>
      <c r="EY223" s="182"/>
      <c r="EZ223" s="182"/>
      <c r="FA223" s="182"/>
      <c r="FB223" s="182"/>
      <c r="FC223" s="182"/>
      <c r="FD223" s="182"/>
      <c r="FE223" s="182"/>
      <c r="FF223" s="182"/>
      <c r="FG223" s="182"/>
      <c r="FH223" s="182"/>
      <c r="FI223" s="182"/>
      <c r="FJ223" s="182"/>
      <c r="FK223" s="182"/>
      <c r="FL223" s="182"/>
      <c r="FM223" s="182"/>
      <c r="FN223" s="182"/>
      <c r="FO223" s="182"/>
      <c r="FP223" s="182"/>
      <c r="FQ223" s="182"/>
      <c r="FR223" s="182"/>
      <c r="FS223" s="182"/>
      <c r="FT223" s="182"/>
      <c r="FU223" s="182"/>
      <c r="FV223" s="182"/>
      <c r="FW223" s="182"/>
      <c r="FX223" s="182"/>
      <c r="FY223" s="182"/>
      <c r="FZ223" s="182"/>
      <c r="GA223" s="182"/>
      <c r="GB223" s="182"/>
      <c r="GC223" s="182"/>
      <c r="GD223" s="182"/>
      <c r="GE223" s="182"/>
      <c r="GF223" s="182"/>
      <c r="GG223" s="182"/>
      <c r="GH223" s="182"/>
      <c r="GI223" s="182"/>
      <c r="GJ223" s="182"/>
      <c r="GK223" s="182"/>
      <c r="GL223" s="182"/>
      <c r="GM223" s="182"/>
      <c r="GN223" s="182"/>
      <c r="GO223" s="182"/>
      <c r="GP223" s="182"/>
      <c r="GQ223" s="182"/>
      <c r="GR223" s="182"/>
      <c r="GS223" s="182"/>
      <c r="GT223" s="182"/>
      <c r="GU223" s="182"/>
      <c r="GV223" s="182"/>
      <c r="GW223" s="182"/>
      <c r="GX223" s="182"/>
      <c r="GY223" s="182"/>
      <c r="GZ223" s="182"/>
      <c r="HA223" s="182"/>
      <c r="HB223" s="182"/>
      <c r="HC223" s="182"/>
      <c r="HD223" s="182"/>
      <c r="HE223" s="182"/>
      <c r="HF223" s="182"/>
      <c r="HG223" s="182"/>
      <c r="HH223" s="182"/>
      <c r="HI223" s="182"/>
      <c r="HJ223" s="182"/>
      <c r="HK223" s="182"/>
      <c r="HL223" s="182"/>
      <c r="HM223" s="182"/>
      <c r="HN223" s="182"/>
      <c r="HO223" s="182"/>
      <c r="HP223" s="182"/>
      <c r="HQ223" s="182"/>
      <c r="HR223" s="182"/>
      <c r="HS223" s="182"/>
      <c r="HT223" s="182"/>
      <c r="HU223" s="182"/>
      <c r="HV223" s="182"/>
      <c r="HW223" s="182"/>
      <c r="HX223" s="182"/>
      <c r="HY223" s="182"/>
      <c r="HZ223" s="182"/>
      <c r="IA223" s="182"/>
      <c r="IB223" s="182"/>
      <c r="IC223" s="182"/>
      <c r="ID223" s="182"/>
      <c r="IE223" s="182"/>
      <c r="IF223" s="182"/>
      <c r="IG223" s="182"/>
      <c r="IH223" s="182"/>
      <c r="II223" s="182"/>
      <c r="IJ223" s="182"/>
      <c r="IK223" s="182"/>
      <c r="IL223" s="182"/>
      <c r="IM223" s="182"/>
      <c r="IN223" s="182"/>
      <c r="IO223" s="182"/>
      <c r="IP223" s="182"/>
    </row>
    <row r="224" spans="1:250" ht="17.149999999999999" customHeight="1" x14ac:dyDescent="0.35">
      <c r="A224" s="30">
        <v>219</v>
      </c>
      <c r="B224" s="30">
        <v>193</v>
      </c>
      <c r="C224" s="30">
        <f t="shared" si="16"/>
        <v>-26</v>
      </c>
      <c r="D224" s="18" t="s">
        <v>2214</v>
      </c>
      <c r="E224" s="2">
        <f t="shared" si="14"/>
        <v>2</v>
      </c>
      <c r="F224" s="239"/>
      <c r="G224" s="30">
        <f t="shared" si="15"/>
        <v>1</v>
      </c>
      <c r="H224" s="31"/>
      <c r="I224" s="191" t="s">
        <v>13</v>
      </c>
      <c r="J224" s="202" t="s">
        <v>13</v>
      </c>
      <c r="K224" s="197" t="s">
        <v>13</v>
      </c>
      <c r="L224" s="186" t="s">
        <v>13</v>
      </c>
      <c r="M224" s="197" t="s">
        <v>13</v>
      </c>
      <c r="N224" s="202" t="s">
        <v>13</v>
      </c>
      <c r="O224" s="197" t="s">
        <v>13</v>
      </c>
      <c r="P224" s="186" t="s">
        <v>13</v>
      </c>
      <c r="Q224" s="191">
        <v>2</v>
      </c>
      <c r="R224" s="186" t="s">
        <v>13</v>
      </c>
      <c r="S224" s="191" t="s">
        <v>13</v>
      </c>
      <c r="T224" s="186" t="s">
        <v>13</v>
      </c>
      <c r="U224" s="197" t="s">
        <v>13</v>
      </c>
      <c r="V224" s="186" t="s">
        <v>13</v>
      </c>
      <c r="W224" s="197" t="s">
        <v>13</v>
      </c>
      <c r="X224" s="202" t="s">
        <v>13</v>
      </c>
      <c r="Y224" s="191" t="s">
        <v>13</v>
      </c>
      <c r="Z224" s="202" t="s">
        <v>13</v>
      </c>
      <c r="AA224" s="197" t="s">
        <v>13</v>
      </c>
      <c r="AB224" s="186" t="s">
        <v>13</v>
      </c>
      <c r="AC224" s="191" t="s">
        <v>13</v>
      </c>
      <c r="AD224" s="202" t="s">
        <v>13</v>
      </c>
      <c r="AE224" s="191" t="s">
        <v>13</v>
      </c>
      <c r="AF224" s="186" t="s">
        <v>13</v>
      </c>
      <c r="AG224" s="191" t="s">
        <v>13</v>
      </c>
      <c r="AH224" s="186" t="s">
        <v>13</v>
      </c>
      <c r="AI224" s="191" t="s">
        <v>13</v>
      </c>
      <c r="AJ224" s="186" t="s">
        <v>13</v>
      </c>
      <c r="AK224" s="191" t="s">
        <v>13</v>
      </c>
      <c r="AL224" s="186" t="s">
        <v>13</v>
      </c>
      <c r="AM224" s="191" t="s">
        <v>13</v>
      </c>
      <c r="AN224" s="186" t="s">
        <v>13</v>
      </c>
      <c r="AO224" s="191" t="s">
        <v>13</v>
      </c>
      <c r="AP224" s="202" t="s">
        <v>13</v>
      </c>
      <c r="AQ224" s="94" t="s">
        <v>13</v>
      </c>
      <c r="AR224" s="186" t="s">
        <v>13</v>
      </c>
      <c r="AS224" s="94" t="s">
        <v>13</v>
      </c>
      <c r="AT224" s="186" t="s">
        <v>13</v>
      </c>
      <c r="AU224" s="191" t="s">
        <v>13</v>
      </c>
      <c r="AV224" s="186" t="s">
        <v>13</v>
      </c>
      <c r="AW224" s="79"/>
      <c r="AX224" s="35"/>
      <c r="AY224" s="37">
        <v>0</v>
      </c>
      <c r="AZ224" s="37">
        <v>0</v>
      </c>
      <c r="BA224" s="37">
        <v>0</v>
      </c>
      <c r="BB224" s="37">
        <v>0</v>
      </c>
      <c r="BC224" s="37">
        <v>0</v>
      </c>
      <c r="BD224" s="35"/>
      <c r="BE224" s="35"/>
      <c r="BF224" s="22"/>
      <c r="BG224" s="187"/>
      <c r="BH224" s="23"/>
      <c r="BI224" s="24"/>
      <c r="BJ224" s="194"/>
      <c r="BK224" s="194"/>
      <c r="BL224" s="194"/>
      <c r="BM224" s="25"/>
      <c r="BN224" s="24"/>
      <c r="BO224" s="194"/>
      <c r="BP224" s="194"/>
      <c r="BQ224" s="194"/>
      <c r="BR224" s="25"/>
      <c r="BS224" s="24"/>
      <c r="BT224" s="194"/>
      <c r="BU224" s="194"/>
      <c r="BV224" s="194"/>
      <c r="BW224" s="25"/>
      <c r="BX224" s="77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  <c r="DZ224" s="182"/>
      <c r="EA224" s="182"/>
      <c r="EB224" s="182"/>
      <c r="EC224" s="182"/>
      <c r="ED224" s="182"/>
      <c r="EE224" s="182"/>
      <c r="EF224" s="182"/>
      <c r="EG224" s="182"/>
      <c r="EH224" s="182"/>
      <c r="EI224" s="182"/>
      <c r="EJ224" s="182"/>
      <c r="EK224" s="182"/>
      <c r="EL224" s="182"/>
      <c r="EM224" s="182"/>
      <c r="EN224" s="182"/>
      <c r="EO224" s="182"/>
      <c r="EP224" s="182"/>
      <c r="EQ224" s="182"/>
      <c r="ER224" s="182"/>
      <c r="ES224" s="182"/>
      <c r="ET224" s="182"/>
      <c r="EU224" s="182"/>
      <c r="EV224" s="182"/>
      <c r="EW224" s="182"/>
      <c r="EX224" s="182"/>
      <c r="EY224" s="182"/>
      <c r="EZ224" s="182"/>
      <c r="FA224" s="182"/>
      <c r="FB224" s="182"/>
      <c r="FC224" s="182"/>
      <c r="FD224" s="182"/>
      <c r="FE224" s="182"/>
      <c r="FF224" s="182"/>
      <c r="FG224" s="182"/>
      <c r="FH224" s="182"/>
      <c r="FI224" s="182"/>
      <c r="FJ224" s="182"/>
      <c r="FK224" s="182"/>
      <c r="FL224" s="182"/>
      <c r="FM224" s="182"/>
      <c r="FN224" s="182"/>
      <c r="FO224" s="182"/>
      <c r="FP224" s="182"/>
      <c r="FQ224" s="182"/>
      <c r="FR224" s="182"/>
      <c r="FS224" s="182"/>
      <c r="FT224" s="182"/>
      <c r="FU224" s="182"/>
      <c r="FV224" s="182"/>
      <c r="FW224" s="182"/>
      <c r="FX224" s="182"/>
      <c r="FY224" s="182"/>
      <c r="FZ224" s="182"/>
      <c r="GA224" s="182"/>
      <c r="GB224" s="182"/>
      <c r="GC224" s="182"/>
      <c r="GD224" s="182"/>
      <c r="GE224" s="182"/>
      <c r="GF224" s="182"/>
      <c r="GG224" s="182"/>
      <c r="GH224" s="182"/>
      <c r="GI224" s="182"/>
      <c r="GJ224" s="182"/>
      <c r="GK224" s="182"/>
      <c r="GL224" s="182"/>
      <c r="GM224" s="182"/>
      <c r="GN224" s="182"/>
      <c r="GO224" s="182"/>
      <c r="GP224" s="182"/>
      <c r="GQ224" s="182"/>
      <c r="GR224" s="182"/>
      <c r="GS224" s="182"/>
      <c r="GT224" s="182"/>
      <c r="GU224" s="182"/>
      <c r="GV224" s="182"/>
      <c r="GW224" s="182"/>
      <c r="GX224" s="182"/>
      <c r="GY224" s="182"/>
      <c r="GZ224" s="182"/>
      <c r="HA224" s="182"/>
      <c r="HB224" s="182"/>
      <c r="HC224" s="182"/>
      <c r="HD224" s="182"/>
      <c r="HE224" s="182"/>
      <c r="HF224" s="182"/>
      <c r="HG224" s="182"/>
      <c r="HH224" s="182"/>
      <c r="HI224" s="182"/>
      <c r="HJ224" s="182"/>
      <c r="HK224" s="182"/>
      <c r="HL224" s="182"/>
      <c r="HM224" s="182"/>
      <c r="HN224" s="182"/>
      <c r="HO224" s="182"/>
      <c r="HP224" s="182"/>
      <c r="HQ224" s="182"/>
      <c r="HR224" s="182"/>
      <c r="HS224" s="182"/>
      <c r="HT224" s="182"/>
      <c r="HU224" s="182"/>
      <c r="HV224" s="182"/>
      <c r="HW224" s="182"/>
      <c r="HX224" s="182"/>
      <c r="HY224" s="182"/>
      <c r="HZ224" s="182"/>
      <c r="IA224" s="182"/>
      <c r="IB224" s="182"/>
      <c r="IC224" s="182"/>
      <c r="ID224" s="182"/>
      <c r="IE224" s="182"/>
      <c r="IF224" s="182"/>
      <c r="IG224" s="182"/>
      <c r="IH224" s="182"/>
      <c r="II224" s="182"/>
      <c r="IJ224" s="182"/>
      <c r="IK224" s="182"/>
      <c r="IL224" s="182"/>
      <c r="IM224" s="182"/>
      <c r="IN224" s="182"/>
      <c r="IO224" s="182"/>
      <c r="IP224" s="182"/>
    </row>
    <row r="225" spans="1:250" ht="17.149999999999999" customHeight="1" x14ac:dyDescent="0.35">
      <c r="A225" s="30">
        <v>220</v>
      </c>
      <c r="B225" s="30">
        <v>194</v>
      </c>
      <c r="C225" s="30">
        <f t="shared" si="16"/>
        <v>-26</v>
      </c>
      <c r="D225" s="18" t="s">
        <v>2288</v>
      </c>
      <c r="E225" s="2">
        <f t="shared" si="14"/>
        <v>2</v>
      </c>
      <c r="F225" s="239"/>
      <c r="G225" s="30">
        <f t="shared" si="15"/>
        <v>1</v>
      </c>
      <c r="H225" s="31"/>
      <c r="I225" s="191" t="s">
        <v>13</v>
      </c>
      <c r="J225" s="202" t="s">
        <v>13</v>
      </c>
      <c r="K225" s="197" t="s">
        <v>13</v>
      </c>
      <c r="L225" s="186" t="s">
        <v>13</v>
      </c>
      <c r="M225" s="197" t="s">
        <v>13</v>
      </c>
      <c r="N225" s="202" t="s">
        <v>13</v>
      </c>
      <c r="O225" s="197" t="s">
        <v>13</v>
      </c>
      <c r="P225" s="186">
        <v>2</v>
      </c>
      <c r="Q225" s="191" t="s">
        <v>13</v>
      </c>
      <c r="R225" s="186" t="s">
        <v>13</v>
      </c>
      <c r="S225" s="191" t="s">
        <v>13</v>
      </c>
      <c r="T225" s="186" t="s">
        <v>13</v>
      </c>
      <c r="U225" s="197" t="s">
        <v>13</v>
      </c>
      <c r="V225" s="186" t="s">
        <v>13</v>
      </c>
      <c r="W225" s="197" t="s">
        <v>13</v>
      </c>
      <c r="X225" s="202" t="s">
        <v>13</v>
      </c>
      <c r="Y225" s="191" t="s">
        <v>13</v>
      </c>
      <c r="Z225" s="202" t="s">
        <v>13</v>
      </c>
      <c r="AA225" s="197" t="s">
        <v>13</v>
      </c>
      <c r="AB225" s="186" t="s">
        <v>13</v>
      </c>
      <c r="AC225" s="191" t="s">
        <v>13</v>
      </c>
      <c r="AD225" s="202" t="s">
        <v>13</v>
      </c>
      <c r="AE225" s="191" t="s">
        <v>13</v>
      </c>
      <c r="AF225" s="186" t="s">
        <v>13</v>
      </c>
      <c r="AG225" s="191" t="s">
        <v>13</v>
      </c>
      <c r="AH225" s="186" t="s">
        <v>13</v>
      </c>
      <c r="AI225" s="191" t="s">
        <v>13</v>
      </c>
      <c r="AJ225" s="186" t="s">
        <v>13</v>
      </c>
      <c r="AK225" s="191" t="s">
        <v>13</v>
      </c>
      <c r="AL225" s="186" t="s">
        <v>13</v>
      </c>
      <c r="AM225" s="191" t="s">
        <v>13</v>
      </c>
      <c r="AN225" s="186" t="s">
        <v>13</v>
      </c>
      <c r="AO225" s="191" t="s">
        <v>13</v>
      </c>
      <c r="AP225" s="202" t="s">
        <v>13</v>
      </c>
      <c r="AQ225" s="94" t="s">
        <v>13</v>
      </c>
      <c r="AR225" s="186" t="s">
        <v>13</v>
      </c>
      <c r="AS225" s="94" t="s">
        <v>13</v>
      </c>
      <c r="AT225" s="186" t="s">
        <v>13</v>
      </c>
      <c r="AU225" s="191" t="s">
        <v>13</v>
      </c>
      <c r="AV225" s="186" t="s">
        <v>13</v>
      </c>
      <c r="AW225" s="79"/>
      <c r="AX225" s="35"/>
      <c r="AY225" s="37">
        <v>0</v>
      </c>
      <c r="AZ225" s="37">
        <v>0</v>
      </c>
      <c r="BA225" s="37">
        <v>0</v>
      </c>
      <c r="BB225" s="37">
        <v>0</v>
      </c>
      <c r="BC225" s="37">
        <v>0</v>
      </c>
      <c r="BD225" s="35"/>
      <c r="BE225" s="35"/>
      <c r="BF225" s="22"/>
      <c r="BG225" s="187"/>
      <c r="BH225" s="23"/>
      <c r="BI225" s="24"/>
      <c r="BJ225" s="194"/>
      <c r="BK225" s="194"/>
      <c r="BL225" s="194"/>
      <c r="BM225" s="25"/>
      <c r="BN225" s="24"/>
      <c r="BO225" s="194"/>
      <c r="BP225" s="194"/>
      <c r="BQ225" s="194"/>
      <c r="BR225" s="25"/>
      <c r="BS225" s="24"/>
      <c r="BT225" s="194"/>
      <c r="BU225" s="194"/>
      <c r="BV225" s="194"/>
      <c r="BW225" s="25"/>
      <c r="BX225" s="77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  <c r="DZ225" s="182"/>
      <c r="EA225" s="182"/>
      <c r="EB225" s="182"/>
      <c r="EC225" s="182"/>
      <c r="ED225" s="182"/>
      <c r="EE225" s="182"/>
      <c r="EF225" s="182"/>
      <c r="EG225" s="182"/>
      <c r="EH225" s="182"/>
      <c r="EI225" s="182"/>
      <c r="EJ225" s="182"/>
      <c r="EK225" s="182"/>
      <c r="EL225" s="182"/>
      <c r="EM225" s="182"/>
      <c r="EN225" s="182"/>
      <c r="EO225" s="182"/>
      <c r="EP225" s="182"/>
      <c r="EQ225" s="182"/>
      <c r="ER225" s="182"/>
      <c r="ES225" s="182"/>
      <c r="ET225" s="182"/>
      <c r="EU225" s="182"/>
      <c r="EV225" s="182"/>
      <c r="EW225" s="182"/>
      <c r="EX225" s="182"/>
      <c r="EY225" s="182"/>
      <c r="EZ225" s="182"/>
      <c r="FA225" s="182"/>
      <c r="FB225" s="182"/>
      <c r="FC225" s="182"/>
      <c r="FD225" s="182"/>
      <c r="FE225" s="182"/>
      <c r="FF225" s="182"/>
      <c r="FG225" s="182"/>
      <c r="FH225" s="182"/>
      <c r="FI225" s="182"/>
      <c r="FJ225" s="182"/>
      <c r="FK225" s="182"/>
      <c r="FL225" s="182"/>
      <c r="FM225" s="182"/>
      <c r="FN225" s="182"/>
      <c r="FO225" s="182"/>
      <c r="FP225" s="182"/>
      <c r="FQ225" s="182"/>
      <c r="FR225" s="182"/>
      <c r="FS225" s="182"/>
      <c r="FT225" s="182"/>
      <c r="FU225" s="182"/>
      <c r="FV225" s="182"/>
      <c r="FW225" s="182"/>
      <c r="FX225" s="182"/>
      <c r="FY225" s="182"/>
      <c r="FZ225" s="182"/>
      <c r="GA225" s="182"/>
      <c r="GB225" s="182"/>
      <c r="GC225" s="182"/>
      <c r="GD225" s="182"/>
      <c r="GE225" s="182"/>
      <c r="GF225" s="182"/>
      <c r="GG225" s="182"/>
      <c r="GH225" s="182"/>
      <c r="GI225" s="182"/>
      <c r="GJ225" s="182"/>
      <c r="GK225" s="182"/>
      <c r="GL225" s="182"/>
      <c r="GM225" s="182"/>
      <c r="GN225" s="182"/>
      <c r="GO225" s="182"/>
      <c r="GP225" s="182"/>
      <c r="GQ225" s="182"/>
      <c r="GR225" s="182"/>
      <c r="GS225" s="182"/>
      <c r="GT225" s="182"/>
      <c r="GU225" s="182"/>
      <c r="GV225" s="182"/>
      <c r="GW225" s="182"/>
      <c r="GX225" s="182"/>
      <c r="GY225" s="182"/>
      <c r="GZ225" s="182"/>
      <c r="HA225" s="182"/>
      <c r="HB225" s="182"/>
      <c r="HC225" s="182"/>
      <c r="HD225" s="182"/>
      <c r="HE225" s="182"/>
      <c r="HF225" s="182"/>
      <c r="HG225" s="182"/>
      <c r="HH225" s="182"/>
      <c r="HI225" s="182"/>
      <c r="HJ225" s="182"/>
      <c r="HK225" s="182"/>
      <c r="HL225" s="182"/>
      <c r="HM225" s="182"/>
      <c r="HN225" s="182"/>
      <c r="HO225" s="182"/>
      <c r="HP225" s="182"/>
      <c r="HQ225" s="182"/>
      <c r="HR225" s="182"/>
      <c r="HS225" s="182"/>
      <c r="HT225" s="182"/>
      <c r="HU225" s="182"/>
      <c r="HV225" s="182"/>
      <c r="HW225" s="182"/>
      <c r="HX225" s="182"/>
      <c r="HY225" s="182"/>
      <c r="HZ225" s="182"/>
      <c r="IA225" s="182"/>
      <c r="IB225" s="182"/>
      <c r="IC225" s="182"/>
      <c r="ID225" s="182"/>
      <c r="IE225" s="182"/>
      <c r="IF225" s="182"/>
      <c r="IG225" s="182"/>
      <c r="IH225" s="182"/>
      <c r="II225" s="182"/>
      <c r="IJ225" s="182"/>
      <c r="IK225" s="182"/>
      <c r="IL225" s="182"/>
      <c r="IM225" s="182"/>
      <c r="IN225" s="182"/>
      <c r="IO225" s="182"/>
      <c r="IP225" s="182"/>
    </row>
    <row r="226" spans="1:250" ht="17.149999999999999" customHeight="1" x14ac:dyDescent="0.35">
      <c r="A226" s="30">
        <v>221</v>
      </c>
      <c r="B226" s="38"/>
      <c r="C226" s="30"/>
      <c r="D226" s="18" t="s">
        <v>2322</v>
      </c>
      <c r="E226" s="2">
        <f t="shared" si="14"/>
        <v>2</v>
      </c>
      <c r="F226" s="239"/>
      <c r="G226" s="30">
        <f t="shared" si="15"/>
        <v>1</v>
      </c>
      <c r="H226" s="31"/>
      <c r="I226" s="191" t="s">
        <v>13</v>
      </c>
      <c r="J226" s="202" t="s">
        <v>13</v>
      </c>
      <c r="K226" s="197" t="s">
        <v>13</v>
      </c>
      <c r="L226" s="186" t="s">
        <v>13</v>
      </c>
      <c r="M226" s="197" t="s">
        <v>13</v>
      </c>
      <c r="N226" s="202">
        <v>2</v>
      </c>
      <c r="O226" s="197" t="s">
        <v>13</v>
      </c>
      <c r="P226" s="186" t="s">
        <v>13</v>
      </c>
      <c r="Q226" s="191" t="s">
        <v>13</v>
      </c>
      <c r="R226" s="186" t="s">
        <v>13</v>
      </c>
      <c r="S226" s="191" t="s">
        <v>13</v>
      </c>
      <c r="T226" s="186" t="s">
        <v>13</v>
      </c>
      <c r="U226" s="197" t="s">
        <v>13</v>
      </c>
      <c r="V226" s="186" t="s">
        <v>13</v>
      </c>
      <c r="W226" s="197" t="s">
        <v>13</v>
      </c>
      <c r="X226" s="202" t="s">
        <v>13</v>
      </c>
      <c r="Y226" s="191" t="s">
        <v>13</v>
      </c>
      <c r="Z226" s="202" t="s">
        <v>13</v>
      </c>
      <c r="AA226" s="197" t="s">
        <v>13</v>
      </c>
      <c r="AB226" s="186" t="s">
        <v>13</v>
      </c>
      <c r="AC226" s="191" t="s">
        <v>13</v>
      </c>
      <c r="AD226" s="202" t="s">
        <v>13</v>
      </c>
      <c r="AE226" s="191" t="s">
        <v>13</v>
      </c>
      <c r="AF226" s="186" t="s">
        <v>13</v>
      </c>
      <c r="AG226" s="191" t="s">
        <v>13</v>
      </c>
      <c r="AH226" s="186" t="s">
        <v>13</v>
      </c>
      <c r="AI226" s="191" t="s">
        <v>13</v>
      </c>
      <c r="AJ226" s="186" t="s">
        <v>13</v>
      </c>
      <c r="AK226" s="191" t="s">
        <v>13</v>
      </c>
      <c r="AL226" s="186" t="s">
        <v>13</v>
      </c>
      <c r="AM226" s="191" t="s">
        <v>13</v>
      </c>
      <c r="AN226" s="186" t="s">
        <v>13</v>
      </c>
      <c r="AO226" s="191" t="s">
        <v>13</v>
      </c>
      <c r="AP226" s="202" t="s">
        <v>13</v>
      </c>
      <c r="AQ226" s="94" t="s">
        <v>13</v>
      </c>
      <c r="AR226" s="186" t="s">
        <v>13</v>
      </c>
      <c r="AS226" s="94" t="s">
        <v>13</v>
      </c>
      <c r="AT226" s="186" t="s">
        <v>13</v>
      </c>
      <c r="AU226" s="191" t="s">
        <v>13</v>
      </c>
      <c r="AV226" s="186" t="s">
        <v>13</v>
      </c>
      <c r="AW226" s="79"/>
      <c r="AX226" s="35"/>
      <c r="AY226" s="37">
        <v>0</v>
      </c>
      <c r="AZ226" s="37">
        <v>0</v>
      </c>
      <c r="BA226" s="37">
        <v>0</v>
      </c>
      <c r="BB226" s="37">
        <v>0</v>
      </c>
      <c r="BC226" s="37">
        <v>0</v>
      </c>
      <c r="BD226" s="35"/>
      <c r="BE226" s="35"/>
      <c r="BF226" s="22"/>
      <c r="BG226" s="187"/>
      <c r="BH226" s="23"/>
      <c r="BI226" s="24"/>
      <c r="BJ226" s="194"/>
      <c r="BK226" s="194"/>
      <c r="BL226" s="194"/>
      <c r="BM226" s="25"/>
      <c r="BN226" s="24"/>
      <c r="BO226" s="194"/>
      <c r="BP226" s="194"/>
      <c r="BQ226" s="194"/>
      <c r="BR226" s="25"/>
      <c r="BS226" s="24"/>
      <c r="BT226" s="194"/>
      <c r="BU226" s="194"/>
      <c r="BV226" s="194"/>
      <c r="BW226" s="25"/>
      <c r="BX226" s="77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  <c r="DZ226" s="182"/>
      <c r="EA226" s="182"/>
      <c r="EB226" s="182"/>
      <c r="EC226" s="182"/>
      <c r="ED226" s="182"/>
      <c r="EE226" s="182"/>
      <c r="EF226" s="182"/>
      <c r="EG226" s="182"/>
      <c r="EH226" s="182"/>
      <c r="EI226" s="182"/>
      <c r="EJ226" s="182"/>
      <c r="EK226" s="182"/>
      <c r="EL226" s="182"/>
      <c r="EM226" s="182"/>
      <c r="EN226" s="182"/>
      <c r="EO226" s="182"/>
      <c r="EP226" s="182"/>
      <c r="EQ226" s="182"/>
      <c r="ER226" s="182"/>
      <c r="ES226" s="182"/>
      <c r="ET226" s="182"/>
      <c r="EU226" s="182"/>
      <c r="EV226" s="182"/>
      <c r="EW226" s="182"/>
      <c r="EX226" s="182"/>
      <c r="EY226" s="182"/>
      <c r="EZ226" s="182"/>
      <c r="FA226" s="182"/>
      <c r="FB226" s="182"/>
      <c r="FC226" s="182"/>
      <c r="FD226" s="182"/>
      <c r="FE226" s="182"/>
      <c r="FF226" s="182"/>
      <c r="FG226" s="182"/>
      <c r="FH226" s="182"/>
      <c r="FI226" s="182"/>
      <c r="FJ226" s="182"/>
      <c r="FK226" s="182"/>
      <c r="FL226" s="182"/>
      <c r="FM226" s="182"/>
      <c r="FN226" s="182"/>
      <c r="FO226" s="182"/>
      <c r="FP226" s="182"/>
      <c r="FQ226" s="182"/>
      <c r="FR226" s="182"/>
      <c r="FS226" s="182"/>
      <c r="FT226" s="182"/>
      <c r="FU226" s="182"/>
      <c r="FV226" s="182"/>
      <c r="FW226" s="182"/>
      <c r="FX226" s="182"/>
      <c r="FY226" s="182"/>
      <c r="FZ226" s="182"/>
      <c r="GA226" s="182"/>
      <c r="GB226" s="182"/>
      <c r="GC226" s="182"/>
      <c r="GD226" s="182"/>
      <c r="GE226" s="182"/>
      <c r="GF226" s="182"/>
      <c r="GG226" s="182"/>
      <c r="GH226" s="182"/>
      <c r="GI226" s="182"/>
      <c r="GJ226" s="182"/>
      <c r="GK226" s="182"/>
      <c r="GL226" s="182"/>
      <c r="GM226" s="182"/>
      <c r="GN226" s="182"/>
      <c r="GO226" s="182"/>
      <c r="GP226" s="182"/>
      <c r="GQ226" s="182"/>
      <c r="GR226" s="182"/>
      <c r="GS226" s="182"/>
      <c r="GT226" s="182"/>
      <c r="GU226" s="182"/>
      <c r="GV226" s="182"/>
      <c r="GW226" s="182"/>
      <c r="GX226" s="182"/>
      <c r="GY226" s="182"/>
      <c r="GZ226" s="182"/>
      <c r="HA226" s="182"/>
      <c r="HB226" s="182"/>
      <c r="HC226" s="182"/>
      <c r="HD226" s="182"/>
      <c r="HE226" s="182"/>
      <c r="HF226" s="182"/>
      <c r="HG226" s="182"/>
      <c r="HH226" s="182"/>
      <c r="HI226" s="182"/>
      <c r="HJ226" s="182"/>
      <c r="HK226" s="182"/>
      <c r="HL226" s="182"/>
      <c r="HM226" s="182"/>
      <c r="HN226" s="182"/>
      <c r="HO226" s="182"/>
      <c r="HP226" s="182"/>
      <c r="HQ226" s="182"/>
      <c r="HR226" s="182"/>
      <c r="HS226" s="182"/>
      <c r="HT226" s="182"/>
      <c r="HU226" s="182"/>
      <c r="HV226" s="182"/>
      <c r="HW226" s="182"/>
      <c r="HX226" s="182"/>
      <c r="HY226" s="182"/>
      <c r="HZ226" s="182"/>
      <c r="IA226" s="182"/>
      <c r="IB226" s="182"/>
      <c r="IC226" s="182"/>
      <c r="ID226" s="182"/>
      <c r="IE226" s="182"/>
      <c r="IF226" s="182"/>
      <c r="IG226" s="182"/>
      <c r="IH226" s="182"/>
      <c r="II226" s="182"/>
      <c r="IJ226" s="182"/>
      <c r="IK226" s="182"/>
      <c r="IL226" s="182"/>
      <c r="IM226" s="182"/>
      <c r="IN226" s="182"/>
      <c r="IO226" s="182"/>
      <c r="IP226" s="182"/>
    </row>
    <row r="227" spans="1:250" ht="17.149999999999999" customHeight="1" x14ac:dyDescent="0.35">
      <c r="A227" s="30">
        <v>222</v>
      </c>
      <c r="B227" s="38"/>
      <c r="C227" s="30"/>
      <c r="D227" s="18" t="s">
        <v>2339</v>
      </c>
      <c r="E227" s="2">
        <f t="shared" si="14"/>
        <v>2</v>
      </c>
      <c r="F227" s="239"/>
      <c r="G227" s="30">
        <f t="shared" si="15"/>
        <v>1</v>
      </c>
      <c r="H227" s="31"/>
      <c r="I227" s="191" t="s">
        <v>13</v>
      </c>
      <c r="J227" s="202" t="s">
        <v>13</v>
      </c>
      <c r="K227" s="197" t="s">
        <v>13</v>
      </c>
      <c r="L227" s="186" t="s">
        <v>13</v>
      </c>
      <c r="M227" s="197">
        <v>2</v>
      </c>
      <c r="N227" s="202" t="s">
        <v>13</v>
      </c>
      <c r="O227" s="197" t="s">
        <v>13</v>
      </c>
      <c r="P227" s="186" t="s">
        <v>13</v>
      </c>
      <c r="Q227" s="191" t="s">
        <v>13</v>
      </c>
      <c r="R227" s="186" t="s">
        <v>13</v>
      </c>
      <c r="S227" s="191" t="s">
        <v>13</v>
      </c>
      <c r="T227" s="186" t="s">
        <v>13</v>
      </c>
      <c r="U227" s="197" t="s">
        <v>13</v>
      </c>
      <c r="V227" s="186" t="s">
        <v>13</v>
      </c>
      <c r="W227" s="197" t="s">
        <v>13</v>
      </c>
      <c r="X227" s="202" t="s">
        <v>13</v>
      </c>
      <c r="Y227" s="191" t="s">
        <v>13</v>
      </c>
      <c r="Z227" s="202" t="s">
        <v>13</v>
      </c>
      <c r="AA227" s="197" t="s">
        <v>13</v>
      </c>
      <c r="AB227" s="186" t="s">
        <v>13</v>
      </c>
      <c r="AC227" s="191" t="s">
        <v>13</v>
      </c>
      <c r="AD227" s="202" t="s">
        <v>13</v>
      </c>
      <c r="AE227" s="191" t="s">
        <v>13</v>
      </c>
      <c r="AF227" s="186" t="s">
        <v>13</v>
      </c>
      <c r="AG227" s="191" t="s">
        <v>13</v>
      </c>
      <c r="AH227" s="186" t="s">
        <v>13</v>
      </c>
      <c r="AI227" s="191" t="s">
        <v>13</v>
      </c>
      <c r="AJ227" s="186" t="s">
        <v>13</v>
      </c>
      <c r="AK227" s="191" t="s">
        <v>13</v>
      </c>
      <c r="AL227" s="186" t="s">
        <v>13</v>
      </c>
      <c r="AM227" s="191" t="s">
        <v>13</v>
      </c>
      <c r="AN227" s="186" t="s">
        <v>13</v>
      </c>
      <c r="AO227" s="191" t="s">
        <v>13</v>
      </c>
      <c r="AP227" s="202" t="s">
        <v>13</v>
      </c>
      <c r="AQ227" s="94" t="s">
        <v>13</v>
      </c>
      <c r="AR227" s="186" t="s">
        <v>13</v>
      </c>
      <c r="AS227" s="94" t="s">
        <v>13</v>
      </c>
      <c r="AT227" s="186" t="s">
        <v>13</v>
      </c>
      <c r="AU227" s="191" t="s">
        <v>13</v>
      </c>
      <c r="AV227" s="186" t="s">
        <v>13</v>
      </c>
      <c r="AW227" s="79"/>
      <c r="AX227" s="35"/>
      <c r="AY227" s="37">
        <v>0</v>
      </c>
      <c r="AZ227" s="37">
        <v>0</v>
      </c>
      <c r="BA227" s="37">
        <v>0</v>
      </c>
      <c r="BB227" s="37">
        <v>0</v>
      </c>
      <c r="BC227" s="37">
        <v>0</v>
      </c>
      <c r="BD227" s="35"/>
      <c r="BE227" s="35"/>
      <c r="BF227" s="22"/>
      <c r="BG227" s="187"/>
      <c r="BH227" s="23"/>
      <c r="BI227" s="24"/>
      <c r="BJ227" s="194"/>
      <c r="BK227" s="194"/>
      <c r="BL227" s="194"/>
      <c r="BM227" s="25"/>
      <c r="BN227" s="24"/>
      <c r="BO227" s="194"/>
      <c r="BP227" s="194"/>
      <c r="BQ227" s="194"/>
      <c r="BR227" s="25"/>
      <c r="BS227" s="24"/>
      <c r="BT227" s="194"/>
      <c r="BU227" s="194"/>
      <c r="BV227" s="194"/>
      <c r="BW227" s="25"/>
      <c r="BX227" s="77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  <c r="DZ227" s="182"/>
      <c r="EA227" s="182"/>
      <c r="EB227" s="182"/>
      <c r="EC227" s="182"/>
      <c r="ED227" s="182"/>
      <c r="EE227" s="182"/>
      <c r="EF227" s="182"/>
      <c r="EG227" s="182"/>
      <c r="EH227" s="182"/>
      <c r="EI227" s="182"/>
      <c r="EJ227" s="182"/>
      <c r="EK227" s="182"/>
      <c r="EL227" s="182"/>
      <c r="EM227" s="182"/>
      <c r="EN227" s="182"/>
      <c r="EO227" s="182"/>
      <c r="EP227" s="182"/>
      <c r="EQ227" s="182"/>
      <c r="ER227" s="182"/>
      <c r="ES227" s="182"/>
      <c r="ET227" s="182"/>
      <c r="EU227" s="182"/>
      <c r="EV227" s="182"/>
      <c r="EW227" s="182"/>
      <c r="EX227" s="182"/>
      <c r="EY227" s="182"/>
      <c r="EZ227" s="182"/>
      <c r="FA227" s="182"/>
      <c r="FB227" s="182"/>
      <c r="FC227" s="182"/>
      <c r="FD227" s="182"/>
      <c r="FE227" s="182"/>
      <c r="FF227" s="182"/>
      <c r="FG227" s="182"/>
      <c r="FH227" s="182"/>
      <c r="FI227" s="182"/>
      <c r="FJ227" s="182"/>
      <c r="FK227" s="182"/>
      <c r="FL227" s="182"/>
      <c r="FM227" s="182"/>
      <c r="FN227" s="182"/>
      <c r="FO227" s="182"/>
      <c r="FP227" s="182"/>
      <c r="FQ227" s="182"/>
      <c r="FR227" s="182"/>
      <c r="FS227" s="182"/>
      <c r="FT227" s="182"/>
      <c r="FU227" s="182"/>
      <c r="FV227" s="182"/>
      <c r="FW227" s="182"/>
      <c r="FX227" s="182"/>
      <c r="FY227" s="182"/>
      <c r="FZ227" s="182"/>
      <c r="GA227" s="182"/>
      <c r="GB227" s="182"/>
      <c r="GC227" s="182"/>
      <c r="GD227" s="182"/>
      <c r="GE227" s="182"/>
      <c r="GF227" s="182"/>
      <c r="GG227" s="182"/>
      <c r="GH227" s="182"/>
      <c r="GI227" s="182"/>
      <c r="GJ227" s="182"/>
      <c r="GK227" s="182"/>
      <c r="GL227" s="182"/>
      <c r="GM227" s="182"/>
      <c r="GN227" s="182"/>
      <c r="GO227" s="182"/>
      <c r="GP227" s="182"/>
      <c r="GQ227" s="182"/>
      <c r="GR227" s="182"/>
      <c r="GS227" s="182"/>
      <c r="GT227" s="182"/>
      <c r="GU227" s="182"/>
      <c r="GV227" s="182"/>
      <c r="GW227" s="182"/>
      <c r="GX227" s="182"/>
      <c r="GY227" s="182"/>
      <c r="GZ227" s="182"/>
      <c r="HA227" s="182"/>
      <c r="HB227" s="182"/>
      <c r="HC227" s="182"/>
      <c r="HD227" s="182"/>
      <c r="HE227" s="182"/>
      <c r="HF227" s="182"/>
      <c r="HG227" s="182"/>
      <c r="HH227" s="182"/>
      <c r="HI227" s="182"/>
      <c r="HJ227" s="182"/>
      <c r="HK227" s="182"/>
      <c r="HL227" s="182"/>
      <c r="HM227" s="182"/>
      <c r="HN227" s="182"/>
      <c r="HO227" s="182"/>
      <c r="HP227" s="182"/>
      <c r="HQ227" s="182"/>
      <c r="HR227" s="182"/>
      <c r="HS227" s="182"/>
      <c r="HT227" s="182"/>
      <c r="HU227" s="182"/>
      <c r="HV227" s="182"/>
      <c r="HW227" s="182"/>
      <c r="HX227" s="182"/>
      <c r="HY227" s="182"/>
      <c r="HZ227" s="182"/>
      <c r="IA227" s="182"/>
      <c r="IB227" s="182"/>
      <c r="IC227" s="182"/>
      <c r="ID227" s="182"/>
      <c r="IE227" s="182"/>
      <c r="IF227" s="182"/>
      <c r="IG227" s="182"/>
      <c r="IH227" s="182"/>
      <c r="II227" s="182"/>
      <c r="IJ227" s="182"/>
      <c r="IK227" s="182"/>
      <c r="IL227" s="182"/>
      <c r="IM227" s="182"/>
      <c r="IN227" s="182"/>
      <c r="IO227" s="182"/>
      <c r="IP227" s="182"/>
    </row>
    <row r="228" spans="1:250" ht="17.149999999999999" customHeight="1" x14ac:dyDescent="0.35">
      <c r="A228" s="30">
        <v>223</v>
      </c>
      <c r="B228" s="38"/>
      <c r="C228" s="30"/>
      <c r="D228" s="18" t="s">
        <v>2454</v>
      </c>
      <c r="E228" s="2">
        <f t="shared" si="14"/>
        <v>2</v>
      </c>
      <c r="F228" s="239"/>
      <c r="G228" s="30">
        <f t="shared" si="15"/>
        <v>1</v>
      </c>
      <c r="H228" s="31"/>
      <c r="I228" s="191" t="s">
        <v>13</v>
      </c>
      <c r="J228" s="202" t="s">
        <v>13</v>
      </c>
      <c r="K228" s="197" t="s">
        <v>13</v>
      </c>
      <c r="L228" s="186" t="s">
        <v>13</v>
      </c>
      <c r="M228" s="197" t="s">
        <v>13</v>
      </c>
      <c r="N228" s="202" t="s">
        <v>13</v>
      </c>
      <c r="O228" s="197">
        <v>2</v>
      </c>
      <c r="P228" s="186" t="s">
        <v>13</v>
      </c>
      <c r="Q228" s="191" t="s">
        <v>13</v>
      </c>
      <c r="R228" s="186" t="s">
        <v>13</v>
      </c>
      <c r="S228" s="191" t="s">
        <v>13</v>
      </c>
      <c r="T228" s="186" t="s">
        <v>13</v>
      </c>
      <c r="U228" s="197" t="s">
        <v>13</v>
      </c>
      <c r="V228" s="186" t="s">
        <v>13</v>
      </c>
      <c r="W228" s="197" t="s">
        <v>13</v>
      </c>
      <c r="X228" s="202" t="s">
        <v>13</v>
      </c>
      <c r="Y228" s="191" t="s">
        <v>13</v>
      </c>
      <c r="Z228" s="202" t="s">
        <v>13</v>
      </c>
      <c r="AA228" s="197" t="s">
        <v>13</v>
      </c>
      <c r="AB228" s="186" t="s">
        <v>13</v>
      </c>
      <c r="AC228" s="191" t="s">
        <v>13</v>
      </c>
      <c r="AD228" s="202" t="s">
        <v>13</v>
      </c>
      <c r="AE228" s="191" t="s">
        <v>13</v>
      </c>
      <c r="AF228" s="186" t="s">
        <v>13</v>
      </c>
      <c r="AG228" s="191" t="s">
        <v>13</v>
      </c>
      <c r="AH228" s="186" t="s">
        <v>13</v>
      </c>
      <c r="AI228" s="191" t="s">
        <v>13</v>
      </c>
      <c r="AJ228" s="186" t="s">
        <v>13</v>
      </c>
      <c r="AK228" s="191" t="s">
        <v>13</v>
      </c>
      <c r="AL228" s="186" t="s">
        <v>13</v>
      </c>
      <c r="AM228" s="191" t="s">
        <v>13</v>
      </c>
      <c r="AN228" s="186" t="s">
        <v>13</v>
      </c>
      <c r="AO228" s="191" t="s">
        <v>13</v>
      </c>
      <c r="AP228" s="202" t="s">
        <v>13</v>
      </c>
      <c r="AQ228" s="94" t="s">
        <v>13</v>
      </c>
      <c r="AR228" s="186" t="s">
        <v>13</v>
      </c>
      <c r="AS228" s="94" t="s">
        <v>13</v>
      </c>
      <c r="AT228" s="186" t="s">
        <v>13</v>
      </c>
      <c r="AU228" s="191" t="s">
        <v>13</v>
      </c>
      <c r="AV228" s="186" t="s">
        <v>13</v>
      </c>
      <c r="AW228" s="79"/>
      <c r="AX228" s="35"/>
      <c r="AY228" s="37">
        <v>0</v>
      </c>
      <c r="AZ228" s="37">
        <v>0</v>
      </c>
      <c r="BA228" s="37">
        <v>0</v>
      </c>
      <c r="BB228" s="37">
        <v>0</v>
      </c>
      <c r="BC228" s="37">
        <v>0</v>
      </c>
      <c r="BD228" s="35"/>
      <c r="BE228" s="35"/>
      <c r="BF228" s="22"/>
      <c r="BG228" s="187"/>
      <c r="BH228" s="23"/>
      <c r="BI228" s="24"/>
      <c r="BJ228" s="194"/>
      <c r="BK228" s="194"/>
      <c r="BL228" s="194"/>
      <c r="BM228" s="25"/>
      <c r="BN228" s="24"/>
      <c r="BO228" s="194"/>
      <c r="BP228" s="194"/>
      <c r="BQ228" s="194"/>
      <c r="BR228" s="25"/>
      <c r="BS228" s="24"/>
      <c r="BT228" s="194"/>
      <c r="BU228" s="194"/>
      <c r="BV228" s="194"/>
      <c r="BW228" s="25"/>
      <c r="BX228" s="77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  <c r="DZ228" s="182"/>
      <c r="EA228" s="182"/>
      <c r="EB228" s="182"/>
      <c r="EC228" s="182"/>
      <c r="ED228" s="182"/>
      <c r="EE228" s="182"/>
      <c r="EF228" s="182"/>
      <c r="EG228" s="182"/>
      <c r="EH228" s="182"/>
      <c r="EI228" s="182"/>
      <c r="EJ228" s="182"/>
      <c r="EK228" s="182"/>
      <c r="EL228" s="182"/>
      <c r="EM228" s="182"/>
      <c r="EN228" s="182"/>
      <c r="EO228" s="182"/>
      <c r="EP228" s="182"/>
      <c r="EQ228" s="182"/>
      <c r="ER228" s="182"/>
      <c r="ES228" s="182"/>
      <c r="ET228" s="182"/>
      <c r="EU228" s="182"/>
      <c r="EV228" s="182"/>
      <c r="EW228" s="182"/>
      <c r="EX228" s="182"/>
      <c r="EY228" s="182"/>
      <c r="EZ228" s="182"/>
      <c r="FA228" s="182"/>
      <c r="FB228" s="182"/>
      <c r="FC228" s="182"/>
      <c r="FD228" s="182"/>
      <c r="FE228" s="182"/>
      <c r="FF228" s="182"/>
      <c r="FG228" s="182"/>
      <c r="FH228" s="182"/>
      <c r="FI228" s="182"/>
      <c r="FJ228" s="182"/>
      <c r="FK228" s="182"/>
      <c r="FL228" s="182"/>
      <c r="FM228" s="182"/>
      <c r="FN228" s="182"/>
      <c r="FO228" s="182"/>
      <c r="FP228" s="182"/>
      <c r="FQ228" s="182"/>
      <c r="FR228" s="182"/>
      <c r="FS228" s="182"/>
      <c r="FT228" s="182"/>
      <c r="FU228" s="182"/>
      <c r="FV228" s="182"/>
      <c r="FW228" s="182"/>
      <c r="FX228" s="182"/>
      <c r="FY228" s="182"/>
      <c r="FZ228" s="182"/>
      <c r="GA228" s="182"/>
      <c r="GB228" s="182"/>
      <c r="GC228" s="182"/>
      <c r="GD228" s="182"/>
      <c r="GE228" s="182"/>
      <c r="GF228" s="182"/>
      <c r="GG228" s="182"/>
      <c r="GH228" s="182"/>
      <c r="GI228" s="182"/>
      <c r="GJ228" s="182"/>
      <c r="GK228" s="182"/>
      <c r="GL228" s="182"/>
      <c r="GM228" s="182"/>
      <c r="GN228" s="182"/>
      <c r="GO228" s="182"/>
      <c r="GP228" s="182"/>
      <c r="GQ228" s="182"/>
      <c r="GR228" s="182"/>
      <c r="GS228" s="182"/>
      <c r="GT228" s="182"/>
      <c r="GU228" s="182"/>
      <c r="GV228" s="182"/>
      <c r="GW228" s="182"/>
      <c r="GX228" s="182"/>
      <c r="GY228" s="182"/>
      <c r="GZ228" s="182"/>
      <c r="HA228" s="182"/>
      <c r="HB228" s="182"/>
      <c r="HC228" s="182"/>
      <c r="HD228" s="182"/>
      <c r="HE228" s="182"/>
      <c r="HF228" s="182"/>
      <c r="HG228" s="182"/>
      <c r="HH228" s="182"/>
      <c r="HI228" s="182"/>
      <c r="HJ228" s="182"/>
      <c r="HK228" s="182"/>
      <c r="HL228" s="182"/>
      <c r="HM228" s="182"/>
      <c r="HN228" s="182"/>
      <c r="HO228" s="182"/>
      <c r="HP228" s="182"/>
      <c r="HQ228" s="182"/>
      <c r="HR228" s="182"/>
      <c r="HS228" s="182"/>
      <c r="HT228" s="182"/>
      <c r="HU228" s="182"/>
      <c r="HV228" s="182"/>
      <c r="HW228" s="182"/>
      <c r="HX228" s="182"/>
      <c r="HY228" s="182"/>
      <c r="HZ228" s="182"/>
      <c r="IA228" s="182"/>
      <c r="IB228" s="182"/>
      <c r="IC228" s="182"/>
      <c r="ID228" s="182"/>
      <c r="IE228" s="182"/>
      <c r="IF228" s="182"/>
      <c r="IG228" s="182"/>
      <c r="IH228" s="182"/>
      <c r="II228" s="182"/>
      <c r="IJ228" s="182"/>
      <c r="IK228" s="182"/>
      <c r="IL228" s="182"/>
      <c r="IM228" s="182"/>
      <c r="IN228" s="182"/>
      <c r="IO228" s="182"/>
      <c r="IP228" s="182"/>
    </row>
    <row r="229" spans="1:250" ht="17.149999999999999" customHeight="1" x14ac:dyDescent="0.35">
      <c r="A229" s="30">
        <v>224</v>
      </c>
      <c r="B229" s="38"/>
      <c r="C229" s="30"/>
      <c r="D229" s="18" t="s">
        <v>2548</v>
      </c>
      <c r="E229" s="2">
        <f t="shared" si="14"/>
        <v>2</v>
      </c>
      <c r="F229" s="239"/>
      <c r="G229" s="30">
        <f t="shared" si="15"/>
        <v>1</v>
      </c>
      <c r="H229" s="31"/>
      <c r="I229" s="191" t="s">
        <v>13</v>
      </c>
      <c r="J229" s="202" t="s">
        <v>13</v>
      </c>
      <c r="K229" s="197">
        <v>2</v>
      </c>
      <c r="L229" s="186" t="s">
        <v>13</v>
      </c>
      <c r="M229" s="197" t="s">
        <v>13</v>
      </c>
      <c r="N229" s="202" t="s">
        <v>13</v>
      </c>
      <c r="O229" s="197" t="s">
        <v>13</v>
      </c>
      <c r="P229" s="186" t="s">
        <v>13</v>
      </c>
      <c r="Q229" s="191" t="s">
        <v>13</v>
      </c>
      <c r="R229" s="186" t="s">
        <v>13</v>
      </c>
      <c r="S229" s="191" t="s">
        <v>13</v>
      </c>
      <c r="T229" s="186" t="s">
        <v>13</v>
      </c>
      <c r="U229" s="197" t="s">
        <v>13</v>
      </c>
      <c r="V229" s="186" t="s">
        <v>13</v>
      </c>
      <c r="W229" s="197" t="s">
        <v>13</v>
      </c>
      <c r="X229" s="202" t="s">
        <v>13</v>
      </c>
      <c r="Y229" s="191" t="s">
        <v>13</v>
      </c>
      <c r="Z229" s="202" t="s">
        <v>13</v>
      </c>
      <c r="AA229" s="197" t="s">
        <v>13</v>
      </c>
      <c r="AB229" s="186" t="s">
        <v>13</v>
      </c>
      <c r="AC229" s="191" t="s">
        <v>13</v>
      </c>
      <c r="AD229" s="202" t="s">
        <v>13</v>
      </c>
      <c r="AE229" s="191" t="s">
        <v>13</v>
      </c>
      <c r="AF229" s="186" t="s">
        <v>13</v>
      </c>
      <c r="AG229" s="191" t="s">
        <v>13</v>
      </c>
      <c r="AH229" s="186" t="s">
        <v>13</v>
      </c>
      <c r="AI229" s="191" t="s">
        <v>13</v>
      </c>
      <c r="AJ229" s="186" t="s">
        <v>13</v>
      </c>
      <c r="AK229" s="191" t="s">
        <v>13</v>
      </c>
      <c r="AL229" s="186" t="s">
        <v>13</v>
      </c>
      <c r="AM229" s="191" t="s">
        <v>13</v>
      </c>
      <c r="AN229" s="186" t="s">
        <v>13</v>
      </c>
      <c r="AO229" s="191" t="s">
        <v>13</v>
      </c>
      <c r="AP229" s="202" t="s">
        <v>13</v>
      </c>
      <c r="AQ229" s="94" t="s">
        <v>13</v>
      </c>
      <c r="AR229" s="186" t="s">
        <v>13</v>
      </c>
      <c r="AS229" s="94" t="s">
        <v>13</v>
      </c>
      <c r="AT229" s="186" t="s">
        <v>13</v>
      </c>
      <c r="AU229" s="191" t="s">
        <v>13</v>
      </c>
      <c r="AV229" s="186" t="s">
        <v>13</v>
      </c>
      <c r="AW229" s="79"/>
      <c r="AX229" s="35"/>
      <c r="AY229" s="37">
        <v>0</v>
      </c>
      <c r="AZ229" s="37">
        <v>0</v>
      </c>
      <c r="BA229" s="37">
        <v>0</v>
      </c>
      <c r="BB229" s="37">
        <v>0</v>
      </c>
      <c r="BC229" s="37">
        <v>0</v>
      </c>
      <c r="BD229" s="35"/>
      <c r="BE229" s="35"/>
      <c r="BF229" s="22"/>
      <c r="BG229" s="187"/>
      <c r="BH229" s="23"/>
      <c r="BI229" s="24"/>
      <c r="BJ229" s="194"/>
      <c r="BK229" s="194"/>
      <c r="BL229" s="194"/>
      <c r="BM229" s="25"/>
      <c r="BN229" s="24"/>
      <c r="BO229" s="194"/>
      <c r="BP229" s="194"/>
      <c r="BQ229" s="194"/>
      <c r="BR229" s="25"/>
      <c r="BS229" s="24"/>
      <c r="BT229" s="194"/>
      <c r="BU229" s="194"/>
      <c r="BV229" s="194"/>
      <c r="BW229" s="25"/>
      <c r="BX229" s="77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  <c r="DZ229" s="182"/>
      <c r="EA229" s="182"/>
      <c r="EB229" s="182"/>
      <c r="EC229" s="182"/>
      <c r="ED229" s="182"/>
      <c r="EE229" s="182"/>
      <c r="EF229" s="182"/>
      <c r="EG229" s="182"/>
      <c r="EH229" s="182"/>
      <c r="EI229" s="182"/>
      <c r="EJ229" s="182"/>
      <c r="EK229" s="182"/>
      <c r="EL229" s="182"/>
      <c r="EM229" s="182"/>
      <c r="EN229" s="182"/>
      <c r="EO229" s="182"/>
      <c r="EP229" s="182"/>
      <c r="EQ229" s="182"/>
      <c r="ER229" s="182"/>
      <c r="ES229" s="182"/>
      <c r="ET229" s="182"/>
      <c r="EU229" s="182"/>
      <c r="EV229" s="182"/>
      <c r="EW229" s="182"/>
      <c r="EX229" s="182"/>
      <c r="EY229" s="182"/>
      <c r="EZ229" s="182"/>
      <c r="FA229" s="182"/>
      <c r="FB229" s="182"/>
      <c r="FC229" s="182"/>
      <c r="FD229" s="182"/>
      <c r="FE229" s="182"/>
      <c r="FF229" s="182"/>
      <c r="FG229" s="182"/>
      <c r="FH229" s="182"/>
      <c r="FI229" s="182"/>
      <c r="FJ229" s="182"/>
      <c r="FK229" s="182"/>
      <c r="FL229" s="182"/>
      <c r="FM229" s="182"/>
      <c r="FN229" s="182"/>
      <c r="FO229" s="182"/>
      <c r="FP229" s="182"/>
      <c r="FQ229" s="182"/>
      <c r="FR229" s="182"/>
      <c r="FS229" s="182"/>
      <c r="FT229" s="182"/>
      <c r="FU229" s="182"/>
      <c r="FV229" s="182"/>
      <c r="FW229" s="182"/>
      <c r="FX229" s="182"/>
      <c r="FY229" s="182"/>
      <c r="FZ229" s="182"/>
      <c r="GA229" s="182"/>
      <c r="GB229" s="182"/>
      <c r="GC229" s="182"/>
      <c r="GD229" s="182"/>
      <c r="GE229" s="182"/>
      <c r="GF229" s="182"/>
      <c r="GG229" s="182"/>
      <c r="GH229" s="182"/>
      <c r="GI229" s="182"/>
      <c r="GJ229" s="182"/>
      <c r="GK229" s="182"/>
      <c r="GL229" s="182"/>
      <c r="GM229" s="182"/>
      <c r="GN229" s="182"/>
      <c r="GO229" s="182"/>
      <c r="GP229" s="182"/>
      <c r="GQ229" s="182"/>
      <c r="GR229" s="182"/>
      <c r="GS229" s="182"/>
      <c r="GT229" s="182"/>
      <c r="GU229" s="182"/>
      <c r="GV229" s="182"/>
      <c r="GW229" s="182"/>
      <c r="GX229" s="182"/>
      <c r="GY229" s="182"/>
      <c r="GZ229" s="182"/>
      <c r="HA229" s="182"/>
      <c r="HB229" s="182"/>
      <c r="HC229" s="182"/>
      <c r="HD229" s="182"/>
      <c r="HE229" s="182"/>
      <c r="HF229" s="182"/>
      <c r="HG229" s="182"/>
      <c r="HH229" s="182"/>
      <c r="HI229" s="182"/>
      <c r="HJ229" s="182"/>
      <c r="HK229" s="182"/>
      <c r="HL229" s="182"/>
      <c r="HM229" s="182"/>
      <c r="HN229" s="182"/>
      <c r="HO229" s="182"/>
      <c r="HP229" s="182"/>
      <c r="HQ229" s="182"/>
      <c r="HR229" s="182"/>
      <c r="HS229" s="182"/>
      <c r="HT229" s="182"/>
      <c r="HU229" s="182"/>
      <c r="HV229" s="182"/>
      <c r="HW229" s="182"/>
      <c r="HX229" s="182"/>
      <c r="HY229" s="182"/>
      <c r="HZ229" s="182"/>
      <c r="IA229" s="182"/>
      <c r="IB229" s="182"/>
      <c r="IC229" s="182"/>
      <c r="ID229" s="182"/>
      <c r="IE229" s="182"/>
      <c r="IF229" s="182"/>
      <c r="IG229" s="182"/>
      <c r="IH229" s="182"/>
      <c r="II229" s="182"/>
      <c r="IJ229" s="182"/>
      <c r="IK229" s="182"/>
      <c r="IL229" s="182"/>
      <c r="IM229" s="182"/>
      <c r="IN229" s="182"/>
      <c r="IO229" s="182"/>
      <c r="IP229" s="182"/>
    </row>
    <row r="230" spans="1:250" ht="17.149999999999999" customHeight="1" x14ac:dyDescent="0.35">
      <c r="A230" s="30">
        <v>225</v>
      </c>
      <c r="B230" s="38"/>
      <c r="C230" s="38"/>
      <c r="D230" s="18" t="s">
        <v>2652</v>
      </c>
      <c r="E230" s="2">
        <f t="shared" si="14"/>
        <v>2</v>
      </c>
      <c r="F230" s="239"/>
      <c r="G230" s="30">
        <f t="shared" si="15"/>
        <v>1</v>
      </c>
      <c r="H230" s="31"/>
      <c r="I230" s="191">
        <v>2</v>
      </c>
      <c r="J230" s="202" t="s">
        <v>13</v>
      </c>
      <c r="K230" s="197" t="s">
        <v>13</v>
      </c>
      <c r="L230" s="186" t="s">
        <v>13</v>
      </c>
      <c r="M230" s="197" t="s">
        <v>13</v>
      </c>
      <c r="N230" s="202" t="s">
        <v>13</v>
      </c>
      <c r="O230" s="197" t="s">
        <v>13</v>
      </c>
      <c r="P230" s="186" t="s">
        <v>13</v>
      </c>
      <c r="Q230" s="191" t="s">
        <v>13</v>
      </c>
      <c r="R230" s="186" t="s">
        <v>13</v>
      </c>
      <c r="S230" s="191" t="s">
        <v>13</v>
      </c>
      <c r="T230" s="186" t="s">
        <v>13</v>
      </c>
      <c r="U230" s="197" t="s">
        <v>13</v>
      </c>
      <c r="V230" s="186" t="s">
        <v>13</v>
      </c>
      <c r="W230" s="197" t="s">
        <v>13</v>
      </c>
      <c r="X230" s="202" t="s">
        <v>13</v>
      </c>
      <c r="Y230" s="191" t="s">
        <v>13</v>
      </c>
      <c r="Z230" s="202" t="s">
        <v>13</v>
      </c>
      <c r="AA230" s="197" t="s">
        <v>13</v>
      </c>
      <c r="AB230" s="186" t="s">
        <v>13</v>
      </c>
      <c r="AC230" s="191" t="s">
        <v>13</v>
      </c>
      <c r="AD230" s="202" t="s">
        <v>13</v>
      </c>
      <c r="AE230" s="191" t="s">
        <v>13</v>
      </c>
      <c r="AF230" s="186" t="s">
        <v>13</v>
      </c>
      <c r="AG230" s="191" t="s">
        <v>13</v>
      </c>
      <c r="AH230" s="186" t="s">
        <v>13</v>
      </c>
      <c r="AI230" s="191" t="s">
        <v>13</v>
      </c>
      <c r="AJ230" s="186" t="s">
        <v>13</v>
      </c>
      <c r="AK230" s="191" t="s">
        <v>13</v>
      </c>
      <c r="AL230" s="186" t="s">
        <v>13</v>
      </c>
      <c r="AM230" s="191" t="s">
        <v>13</v>
      </c>
      <c r="AN230" s="186" t="s">
        <v>13</v>
      </c>
      <c r="AO230" s="191" t="s">
        <v>13</v>
      </c>
      <c r="AP230" s="202" t="s">
        <v>13</v>
      </c>
      <c r="AQ230" s="94" t="s">
        <v>13</v>
      </c>
      <c r="AR230" s="186" t="s">
        <v>13</v>
      </c>
      <c r="AS230" s="94" t="s">
        <v>13</v>
      </c>
      <c r="AT230" s="186" t="s">
        <v>13</v>
      </c>
      <c r="AU230" s="191" t="s">
        <v>13</v>
      </c>
      <c r="AV230" s="186" t="s">
        <v>13</v>
      </c>
      <c r="AW230" s="79"/>
      <c r="AX230" s="35"/>
      <c r="AY230" s="37">
        <v>0</v>
      </c>
      <c r="AZ230" s="37">
        <v>0</v>
      </c>
      <c r="BA230" s="37">
        <v>0</v>
      </c>
      <c r="BB230" s="37">
        <v>0</v>
      </c>
      <c r="BC230" s="37">
        <v>0</v>
      </c>
      <c r="BD230" s="35"/>
      <c r="BE230" s="35"/>
      <c r="BF230" s="22"/>
      <c r="BG230" s="187"/>
      <c r="BH230" s="23"/>
      <c r="BI230" s="24"/>
      <c r="BJ230" s="194"/>
      <c r="BK230" s="194"/>
      <c r="BL230" s="194"/>
      <c r="BM230" s="25"/>
      <c r="BN230" s="24"/>
      <c r="BO230" s="194"/>
      <c r="BP230" s="194"/>
      <c r="BQ230" s="194"/>
      <c r="BR230" s="25"/>
      <c r="BS230" s="24"/>
      <c r="BT230" s="194"/>
      <c r="BU230" s="194"/>
      <c r="BV230" s="194"/>
      <c r="BW230" s="25"/>
      <c r="BX230" s="77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  <c r="DZ230" s="182"/>
      <c r="EA230" s="182"/>
      <c r="EB230" s="182"/>
      <c r="EC230" s="182"/>
      <c r="ED230" s="182"/>
      <c r="EE230" s="182"/>
      <c r="EF230" s="182"/>
      <c r="EG230" s="182"/>
      <c r="EH230" s="182"/>
      <c r="EI230" s="182"/>
      <c r="EJ230" s="182"/>
      <c r="EK230" s="182"/>
      <c r="EL230" s="182"/>
      <c r="EM230" s="182"/>
      <c r="EN230" s="182"/>
      <c r="EO230" s="182"/>
      <c r="EP230" s="182"/>
      <c r="EQ230" s="182"/>
      <c r="ER230" s="182"/>
      <c r="ES230" s="182"/>
      <c r="ET230" s="182"/>
      <c r="EU230" s="182"/>
      <c r="EV230" s="182"/>
      <c r="EW230" s="182"/>
      <c r="EX230" s="182"/>
      <c r="EY230" s="182"/>
      <c r="EZ230" s="182"/>
      <c r="FA230" s="182"/>
      <c r="FB230" s="182"/>
      <c r="FC230" s="182"/>
      <c r="FD230" s="182"/>
      <c r="FE230" s="182"/>
      <c r="FF230" s="182"/>
      <c r="FG230" s="182"/>
      <c r="FH230" s="182"/>
      <c r="FI230" s="182"/>
      <c r="FJ230" s="182"/>
      <c r="FK230" s="182"/>
      <c r="FL230" s="182"/>
      <c r="FM230" s="182"/>
      <c r="FN230" s="182"/>
      <c r="FO230" s="182"/>
      <c r="FP230" s="182"/>
      <c r="FQ230" s="182"/>
      <c r="FR230" s="182"/>
      <c r="FS230" s="182"/>
      <c r="FT230" s="182"/>
      <c r="FU230" s="182"/>
      <c r="FV230" s="182"/>
      <c r="FW230" s="182"/>
      <c r="FX230" s="182"/>
      <c r="FY230" s="182"/>
      <c r="FZ230" s="182"/>
      <c r="GA230" s="182"/>
      <c r="GB230" s="182"/>
      <c r="GC230" s="182"/>
      <c r="GD230" s="182"/>
      <c r="GE230" s="182"/>
      <c r="GF230" s="182"/>
      <c r="GG230" s="182"/>
      <c r="GH230" s="182"/>
      <c r="GI230" s="182"/>
      <c r="GJ230" s="182"/>
      <c r="GK230" s="182"/>
      <c r="GL230" s="182"/>
      <c r="GM230" s="182"/>
      <c r="GN230" s="182"/>
      <c r="GO230" s="182"/>
      <c r="GP230" s="182"/>
      <c r="GQ230" s="182"/>
      <c r="GR230" s="182"/>
      <c r="GS230" s="182"/>
      <c r="GT230" s="182"/>
      <c r="GU230" s="182"/>
      <c r="GV230" s="182"/>
      <c r="GW230" s="182"/>
      <c r="GX230" s="182"/>
      <c r="GY230" s="182"/>
      <c r="GZ230" s="182"/>
      <c r="HA230" s="182"/>
      <c r="HB230" s="182"/>
      <c r="HC230" s="182"/>
      <c r="HD230" s="182"/>
      <c r="HE230" s="182"/>
      <c r="HF230" s="182"/>
      <c r="HG230" s="182"/>
      <c r="HH230" s="182"/>
      <c r="HI230" s="182"/>
      <c r="HJ230" s="182"/>
      <c r="HK230" s="182"/>
      <c r="HL230" s="182"/>
      <c r="HM230" s="182"/>
      <c r="HN230" s="182"/>
      <c r="HO230" s="182"/>
      <c r="HP230" s="182"/>
      <c r="HQ230" s="182"/>
      <c r="HR230" s="182"/>
      <c r="HS230" s="182"/>
      <c r="HT230" s="182"/>
      <c r="HU230" s="182"/>
      <c r="HV230" s="182"/>
      <c r="HW230" s="182"/>
      <c r="HX230" s="182"/>
      <c r="HY230" s="182"/>
      <c r="HZ230" s="182"/>
      <c r="IA230" s="182"/>
      <c r="IB230" s="182"/>
      <c r="IC230" s="182"/>
      <c r="ID230" s="182"/>
      <c r="IE230" s="182"/>
      <c r="IF230" s="182"/>
      <c r="IG230" s="182"/>
      <c r="IH230" s="182"/>
      <c r="II230" s="182"/>
      <c r="IJ230" s="182"/>
      <c r="IK230" s="182"/>
      <c r="IL230" s="182"/>
      <c r="IM230" s="182"/>
      <c r="IN230" s="182"/>
      <c r="IO230" s="182"/>
      <c r="IP230" s="182"/>
    </row>
    <row r="231" spans="1:250" ht="17.149999999999999" customHeight="1" x14ac:dyDescent="0.35">
      <c r="A231" s="30">
        <v>226</v>
      </c>
      <c r="B231" s="30">
        <v>197</v>
      </c>
      <c r="C231" s="30">
        <f t="shared" ref="C231:C240" si="17">B231-A231</f>
        <v>-29</v>
      </c>
      <c r="D231" s="18" t="s">
        <v>574</v>
      </c>
      <c r="E231" s="2">
        <f t="shared" si="14"/>
        <v>1</v>
      </c>
      <c r="F231" s="239"/>
      <c r="G231" s="30">
        <f t="shared" si="15"/>
        <v>1</v>
      </c>
      <c r="H231" s="31"/>
      <c r="I231" s="191" t="s">
        <v>13</v>
      </c>
      <c r="J231" s="202" t="s">
        <v>13</v>
      </c>
      <c r="K231" s="197" t="s">
        <v>13</v>
      </c>
      <c r="L231" s="186" t="s">
        <v>13</v>
      </c>
      <c r="M231" s="197" t="s">
        <v>13</v>
      </c>
      <c r="N231" s="202" t="s">
        <v>13</v>
      </c>
      <c r="O231" s="197" t="s">
        <v>13</v>
      </c>
      <c r="P231" s="186" t="s">
        <v>13</v>
      </c>
      <c r="Q231" s="191" t="s">
        <v>13</v>
      </c>
      <c r="R231" s="186" t="s">
        <v>13</v>
      </c>
      <c r="S231" s="191" t="s">
        <v>13</v>
      </c>
      <c r="T231" s="186" t="s">
        <v>13</v>
      </c>
      <c r="U231" s="197" t="s">
        <v>13</v>
      </c>
      <c r="V231" s="186" t="s">
        <v>13</v>
      </c>
      <c r="W231" s="197" t="s">
        <v>13</v>
      </c>
      <c r="X231" s="202" t="s">
        <v>13</v>
      </c>
      <c r="Y231" s="191" t="s">
        <v>13</v>
      </c>
      <c r="Z231" s="202" t="s">
        <v>13</v>
      </c>
      <c r="AA231" s="197" t="s">
        <v>13</v>
      </c>
      <c r="AB231" s="186" t="s">
        <v>13</v>
      </c>
      <c r="AC231" s="191" t="s">
        <v>13</v>
      </c>
      <c r="AD231" s="202" t="s">
        <v>13</v>
      </c>
      <c r="AE231" s="191" t="s">
        <v>13</v>
      </c>
      <c r="AF231" s="186" t="s">
        <v>13</v>
      </c>
      <c r="AG231" s="191" t="s">
        <v>13</v>
      </c>
      <c r="AH231" s="186" t="s">
        <v>13</v>
      </c>
      <c r="AI231" s="191" t="s">
        <v>13</v>
      </c>
      <c r="AJ231" s="186" t="s">
        <v>13</v>
      </c>
      <c r="AK231" s="191" t="s">
        <v>13</v>
      </c>
      <c r="AL231" s="186" t="s">
        <v>13</v>
      </c>
      <c r="AM231" s="191" t="s">
        <v>13</v>
      </c>
      <c r="AN231" s="186" t="s">
        <v>13</v>
      </c>
      <c r="AO231" s="191" t="s">
        <v>13</v>
      </c>
      <c r="AP231" s="202" t="s">
        <v>13</v>
      </c>
      <c r="AQ231" s="94" t="s">
        <v>13</v>
      </c>
      <c r="AR231" s="186">
        <v>1</v>
      </c>
      <c r="AS231" s="94" t="s">
        <v>13</v>
      </c>
      <c r="AT231" s="186" t="s">
        <v>13</v>
      </c>
      <c r="AU231" s="191" t="s">
        <v>13</v>
      </c>
      <c r="AV231" s="186" t="s">
        <v>13</v>
      </c>
      <c r="AW231" s="79"/>
      <c r="AX231" s="35"/>
      <c r="AY231" s="37">
        <v>0</v>
      </c>
      <c r="AZ231" s="37">
        <v>0</v>
      </c>
      <c r="BA231" s="37">
        <v>0</v>
      </c>
      <c r="BB231" s="37">
        <v>0</v>
      </c>
      <c r="BC231" s="37">
        <v>0</v>
      </c>
      <c r="BD231" s="35"/>
      <c r="BE231" s="35"/>
      <c r="BF231" s="22"/>
      <c r="BG231" s="187"/>
      <c r="BH231" s="23"/>
      <c r="BI231" s="24"/>
      <c r="BJ231" s="194"/>
      <c r="BK231" s="194"/>
      <c r="BL231" s="194"/>
      <c r="BM231" s="25"/>
      <c r="BN231" s="24"/>
      <c r="BO231" s="194"/>
      <c r="BP231" s="194"/>
      <c r="BQ231" s="194"/>
      <c r="BR231" s="25"/>
      <c r="BS231" s="24"/>
      <c r="BT231" s="194"/>
      <c r="BU231" s="194"/>
      <c r="BV231" s="194"/>
      <c r="BW231" s="25"/>
      <c r="BX231" s="77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  <c r="DZ231" s="182"/>
      <c r="EA231" s="182"/>
      <c r="EB231" s="182"/>
      <c r="EC231" s="182"/>
      <c r="ED231" s="182"/>
      <c r="EE231" s="182"/>
      <c r="EF231" s="182"/>
      <c r="EG231" s="182"/>
      <c r="EH231" s="182"/>
      <c r="EI231" s="182"/>
      <c r="EJ231" s="182"/>
      <c r="EK231" s="182"/>
      <c r="EL231" s="182"/>
      <c r="EM231" s="182"/>
      <c r="EN231" s="182"/>
      <c r="EO231" s="182"/>
      <c r="EP231" s="182"/>
      <c r="EQ231" s="182"/>
      <c r="ER231" s="182"/>
      <c r="ES231" s="182"/>
      <c r="ET231" s="182"/>
      <c r="EU231" s="182"/>
      <c r="EV231" s="182"/>
      <c r="EW231" s="182"/>
      <c r="EX231" s="182"/>
      <c r="EY231" s="182"/>
      <c r="EZ231" s="182"/>
      <c r="FA231" s="182"/>
      <c r="FB231" s="182"/>
      <c r="FC231" s="182"/>
      <c r="FD231" s="182"/>
      <c r="FE231" s="182"/>
      <c r="FF231" s="182"/>
      <c r="FG231" s="182"/>
      <c r="FH231" s="182"/>
      <c r="FI231" s="182"/>
      <c r="FJ231" s="182"/>
      <c r="FK231" s="182"/>
      <c r="FL231" s="182"/>
      <c r="FM231" s="182"/>
      <c r="FN231" s="182"/>
      <c r="FO231" s="182"/>
      <c r="FP231" s="182"/>
      <c r="FQ231" s="182"/>
      <c r="FR231" s="182"/>
      <c r="FS231" s="182"/>
      <c r="FT231" s="182"/>
      <c r="FU231" s="182"/>
      <c r="FV231" s="182"/>
      <c r="FW231" s="182"/>
      <c r="FX231" s="182"/>
      <c r="FY231" s="182"/>
      <c r="FZ231" s="182"/>
      <c r="GA231" s="182"/>
      <c r="GB231" s="182"/>
      <c r="GC231" s="182"/>
      <c r="GD231" s="182"/>
      <c r="GE231" s="182"/>
      <c r="GF231" s="182"/>
      <c r="GG231" s="182"/>
      <c r="GH231" s="182"/>
      <c r="GI231" s="182"/>
      <c r="GJ231" s="182"/>
      <c r="GK231" s="182"/>
      <c r="GL231" s="182"/>
      <c r="GM231" s="182"/>
      <c r="GN231" s="182"/>
      <c r="GO231" s="182"/>
      <c r="GP231" s="182"/>
      <c r="GQ231" s="182"/>
      <c r="GR231" s="182"/>
      <c r="GS231" s="182"/>
      <c r="GT231" s="182"/>
      <c r="GU231" s="182"/>
      <c r="GV231" s="182"/>
      <c r="GW231" s="182"/>
      <c r="GX231" s="182"/>
      <c r="GY231" s="182"/>
      <c r="GZ231" s="182"/>
      <c r="HA231" s="182"/>
      <c r="HB231" s="182"/>
      <c r="HC231" s="182"/>
      <c r="HD231" s="182"/>
      <c r="HE231" s="182"/>
      <c r="HF231" s="182"/>
      <c r="HG231" s="182"/>
      <c r="HH231" s="182"/>
      <c r="HI231" s="182"/>
      <c r="HJ231" s="182"/>
      <c r="HK231" s="182"/>
      <c r="HL231" s="182"/>
      <c r="HM231" s="182"/>
      <c r="HN231" s="182"/>
      <c r="HO231" s="182"/>
      <c r="HP231" s="182"/>
      <c r="HQ231" s="182"/>
      <c r="HR231" s="182"/>
      <c r="HS231" s="182"/>
      <c r="HT231" s="182"/>
      <c r="HU231" s="182"/>
      <c r="HV231" s="182"/>
      <c r="HW231" s="182"/>
      <c r="HX231" s="182"/>
      <c r="HY231" s="182"/>
      <c r="HZ231" s="182"/>
      <c r="IA231" s="182"/>
      <c r="IB231" s="182"/>
      <c r="IC231" s="182"/>
      <c r="ID231" s="182"/>
      <c r="IE231" s="182"/>
      <c r="IF231" s="182"/>
      <c r="IG231" s="182"/>
      <c r="IH231" s="182"/>
      <c r="II231" s="182"/>
      <c r="IJ231" s="182"/>
      <c r="IK231" s="182"/>
      <c r="IL231" s="182"/>
      <c r="IM231" s="182"/>
      <c r="IN231" s="182"/>
      <c r="IO231" s="182"/>
      <c r="IP231" s="182"/>
    </row>
    <row r="232" spans="1:250" ht="17.149999999999999" customHeight="1" x14ac:dyDescent="0.35">
      <c r="A232" s="30">
        <v>227</v>
      </c>
      <c r="B232" s="30">
        <v>198</v>
      </c>
      <c r="C232" s="30">
        <f t="shared" si="17"/>
        <v>-29</v>
      </c>
      <c r="D232" s="18" t="s">
        <v>851</v>
      </c>
      <c r="E232" s="2">
        <f t="shared" si="14"/>
        <v>1</v>
      </c>
      <c r="F232" s="239"/>
      <c r="G232" s="30">
        <f t="shared" si="15"/>
        <v>1</v>
      </c>
      <c r="H232" s="31"/>
      <c r="I232" s="191" t="s">
        <v>13</v>
      </c>
      <c r="J232" s="202" t="s">
        <v>13</v>
      </c>
      <c r="K232" s="197" t="s">
        <v>13</v>
      </c>
      <c r="L232" s="186" t="s">
        <v>13</v>
      </c>
      <c r="M232" s="197" t="s">
        <v>13</v>
      </c>
      <c r="N232" s="202" t="s">
        <v>13</v>
      </c>
      <c r="O232" s="197" t="s">
        <v>13</v>
      </c>
      <c r="P232" s="186" t="s">
        <v>13</v>
      </c>
      <c r="Q232" s="191" t="s">
        <v>13</v>
      </c>
      <c r="R232" s="186" t="s">
        <v>13</v>
      </c>
      <c r="S232" s="191" t="s">
        <v>13</v>
      </c>
      <c r="T232" s="186" t="s">
        <v>13</v>
      </c>
      <c r="U232" s="197" t="s">
        <v>13</v>
      </c>
      <c r="V232" s="186" t="s">
        <v>13</v>
      </c>
      <c r="W232" s="197" t="s">
        <v>13</v>
      </c>
      <c r="X232" s="202" t="s">
        <v>13</v>
      </c>
      <c r="Y232" s="191" t="s">
        <v>13</v>
      </c>
      <c r="Z232" s="202" t="s">
        <v>13</v>
      </c>
      <c r="AA232" s="197" t="s">
        <v>13</v>
      </c>
      <c r="AB232" s="186" t="s">
        <v>13</v>
      </c>
      <c r="AC232" s="191" t="s">
        <v>13</v>
      </c>
      <c r="AD232" s="202" t="s">
        <v>13</v>
      </c>
      <c r="AE232" s="191" t="s">
        <v>13</v>
      </c>
      <c r="AF232" s="186" t="s">
        <v>13</v>
      </c>
      <c r="AG232" s="191" t="s">
        <v>13</v>
      </c>
      <c r="AH232" s="186" t="s">
        <v>13</v>
      </c>
      <c r="AI232" s="191" t="s">
        <v>13</v>
      </c>
      <c r="AJ232" s="186" t="s">
        <v>13</v>
      </c>
      <c r="AK232" s="191" t="s">
        <v>13</v>
      </c>
      <c r="AL232" s="186" t="s">
        <v>13</v>
      </c>
      <c r="AM232" s="191" t="s">
        <v>13</v>
      </c>
      <c r="AN232" s="186" t="s">
        <v>13</v>
      </c>
      <c r="AO232" s="191" t="s">
        <v>13</v>
      </c>
      <c r="AP232" s="202" t="s">
        <v>13</v>
      </c>
      <c r="AQ232" s="94" t="s">
        <v>13</v>
      </c>
      <c r="AR232" s="186" t="s">
        <v>13</v>
      </c>
      <c r="AS232" s="94" t="s">
        <v>13</v>
      </c>
      <c r="AT232" s="186">
        <v>1</v>
      </c>
      <c r="AU232" s="191" t="s">
        <v>13</v>
      </c>
      <c r="AV232" s="186" t="s">
        <v>13</v>
      </c>
      <c r="AW232" s="79"/>
      <c r="AX232" s="35"/>
      <c r="AY232" s="37">
        <v>0</v>
      </c>
      <c r="AZ232" s="37">
        <v>0</v>
      </c>
      <c r="BA232" s="37">
        <v>0</v>
      </c>
      <c r="BB232" s="37">
        <v>0</v>
      </c>
      <c r="BC232" s="37">
        <v>0</v>
      </c>
      <c r="BD232" s="35"/>
      <c r="BE232" s="35"/>
      <c r="BF232" s="22"/>
      <c r="BG232" s="187"/>
      <c r="BH232" s="23"/>
      <c r="BI232" s="24"/>
      <c r="BJ232" s="194"/>
      <c r="BK232" s="194"/>
      <c r="BL232" s="194"/>
      <c r="BM232" s="25"/>
      <c r="BN232" s="24"/>
      <c r="BO232" s="194"/>
      <c r="BP232" s="194"/>
      <c r="BQ232" s="194"/>
      <c r="BR232" s="25"/>
      <c r="BS232" s="24"/>
      <c r="BT232" s="194"/>
      <c r="BU232" s="194"/>
      <c r="BV232" s="194"/>
      <c r="BW232" s="25"/>
      <c r="BX232" s="77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  <c r="DZ232" s="182"/>
      <c r="EA232" s="182"/>
      <c r="EB232" s="182"/>
      <c r="EC232" s="182"/>
      <c r="ED232" s="182"/>
      <c r="EE232" s="182"/>
      <c r="EF232" s="182"/>
      <c r="EG232" s="182"/>
      <c r="EH232" s="182"/>
      <c r="EI232" s="182"/>
      <c r="EJ232" s="182"/>
      <c r="EK232" s="182"/>
      <c r="EL232" s="182"/>
      <c r="EM232" s="182"/>
      <c r="EN232" s="182"/>
      <c r="EO232" s="182"/>
      <c r="EP232" s="182"/>
      <c r="EQ232" s="182"/>
      <c r="ER232" s="182"/>
      <c r="ES232" s="182"/>
      <c r="ET232" s="182"/>
      <c r="EU232" s="182"/>
      <c r="EV232" s="182"/>
      <c r="EW232" s="182"/>
      <c r="EX232" s="182"/>
      <c r="EY232" s="182"/>
      <c r="EZ232" s="182"/>
      <c r="FA232" s="182"/>
      <c r="FB232" s="182"/>
      <c r="FC232" s="182"/>
      <c r="FD232" s="182"/>
      <c r="FE232" s="182"/>
      <c r="FF232" s="182"/>
      <c r="FG232" s="182"/>
      <c r="FH232" s="182"/>
      <c r="FI232" s="182"/>
      <c r="FJ232" s="182"/>
      <c r="FK232" s="182"/>
      <c r="FL232" s="182"/>
      <c r="FM232" s="182"/>
      <c r="FN232" s="182"/>
      <c r="FO232" s="182"/>
      <c r="FP232" s="182"/>
      <c r="FQ232" s="182"/>
      <c r="FR232" s="182"/>
      <c r="FS232" s="182"/>
      <c r="FT232" s="182"/>
      <c r="FU232" s="182"/>
      <c r="FV232" s="182"/>
      <c r="FW232" s="182"/>
      <c r="FX232" s="182"/>
      <c r="FY232" s="182"/>
      <c r="FZ232" s="182"/>
      <c r="GA232" s="182"/>
      <c r="GB232" s="182"/>
      <c r="GC232" s="182"/>
      <c r="GD232" s="182"/>
      <c r="GE232" s="182"/>
      <c r="GF232" s="182"/>
      <c r="GG232" s="182"/>
      <c r="GH232" s="182"/>
      <c r="GI232" s="182"/>
      <c r="GJ232" s="182"/>
      <c r="GK232" s="182"/>
      <c r="GL232" s="182"/>
      <c r="GM232" s="182"/>
      <c r="GN232" s="182"/>
      <c r="GO232" s="182"/>
      <c r="GP232" s="182"/>
      <c r="GQ232" s="182"/>
      <c r="GR232" s="182"/>
      <c r="GS232" s="182"/>
      <c r="GT232" s="182"/>
      <c r="GU232" s="182"/>
      <c r="GV232" s="182"/>
      <c r="GW232" s="182"/>
      <c r="GX232" s="182"/>
      <c r="GY232" s="182"/>
      <c r="GZ232" s="182"/>
      <c r="HA232" s="182"/>
      <c r="HB232" s="182"/>
      <c r="HC232" s="182"/>
      <c r="HD232" s="182"/>
      <c r="HE232" s="182"/>
      <c r="HF232" s="182"/>
      <c r="HG232" s="182"/>
      <c r="HH232" s="182"/>
      <c r="HI232" s="182"/>
      <c r="HJ232" s="182"/>
      <c r="HK232" s="182"/>
      <c r="HL232" s="182"/>
      <c r="HM232" s="182"/>
      <c r="HN232" s="182"/>
      <c r="HO232" s="182"/>
      <c r="HP232" s="182"/>
      <c r="HQ232" s="182"/>
      <c r="HR232" s="182"/>
      <c r="HS232" s="182"/>
      <c r="HT232" s="182"/>
      <c r="HU232" s="182"/>
      <c r="HV232" s="182"/>
      <c r="HW232" s="182"/>
      <c r="HX232" s="182"/>
      <c r="HY232" s="182"/>
      <c r="HZ232" s="182"/>
      <c r="IA232" s="182"/>
      <c r="IB232" s="182"/>
      <c r="IC232" s="182"/>
      <c r="ID232" s="182"/>
      <c r="IE232" s="182"/>
      <c r="IF232" s="182"/>
      <c r="IG232" s="182"/>
      <c r="IH232" s="182"/>
      <c r="II232" s="182"/>
      <c r="IJ232" s="182"/>
      <c r="IK232" s="182"/>
      <c r="IL232" s="182"/>
      <c r="IM232" s="182"/>
      <c r="IN232" s="182"/>
      <c r="IO232" s="182"/>
      <c r="IP232" s="182"/>
    </row>
    <row r="233" spans="1:250" ht="17.149999999999999" customHeight="1" x14ac:dyDescent="0.35">
      <c r="A233" s="30">
        <v>228</v>
      </c>
      <c r="B233" s="30">
        <v>199</v>
      </c>
      <c r="C233" s="30">
        <f t="shared" si="17"/>
        <v>-29</v>
      </c>
      <c r="D233" s="18" t="s">
        <v>682</v>
      </c>
      <c r="E233" s="2">
        <f t="shared" si="14"/>
        <v>1</v>
      </c>
      <c r="F233" s="239"/>
      <c r="G233" s="30">
        <f t="shared" si="15"/>
        <v>1</v>
      </c>
      <c r="H233" s="31"/>
      <c r="I233" s="191" t="s">
        <v>13</v>
      </c>
      <c r="J233" s="202" t="s">
        <v>13</v>
      </c>
      <c r="K233" s="197" t="s">
        <v>13</v>
      </c>
      <c r="L233" s="186" t="s">
        <v>13</v>
      </c>
      <c r="M233" s="197" t="s">
        <v>13</v>
      </c>
      <c r="N233" s="202" t="s">
        <v>13</v>
      </c>
      <c r="O233" s="197" t="s">
        <v>13</v>
      </c>
      <c r="P233" s="186" t="s">
        <v>13</v>
      </c>
      <c r="Q233" s="191" t="s">
        <v>13</v>
      </c>
      <c r="R233" s="186" t="s">
        <v>13</v>
      </c>
      <c r="S233" s="191" t="s">
        <v>13</v>
      </c>
      <c r="T233" s="186" t="s">
        <v>13</v>
      </c>
      <c r="U233" s="197" t="s">
        <v>13</v>
      </c>
      <c r="V233" s="186" t="s">
        <v>13</v>
      </c>
      <c r="W233" s="197" t="s">
        <v>13</v>
      </c>
      <c r="X233" s="202" t="s">
        <v>13</v>
      </c>
      <c r="Y233" s="191" t="s">
        <v>13</v>
      </c>
      <c r="Z233" s="202" t="s">
        <v>13</v>
      </c>
      <c r="AA233" s="197" t="s">
        <v>13</v>
      </c>
      <c r="AB233" s="186" t="s">
        <v>13</v>
      </c>
      <c r="AC233" s="191" t="s">
        <v>13</v>
      </c>
      <c r="AD233" s="202" t="s">
        <v>13</v>
      </c>
      <c r="AE233" s="191" t="s">
        <v>13</v>
      </c>
      <c r="AF233" s="186" t="s">
        <v>13</v>
      </c>
      <c r="AG233" s="191" t="s">
        <v>13</v>
      </c>
      <c r="AH233" s="186" t="s">
        <v>13</v>
      </c>
      <c r="AI233" s="191" t="s">
        <v>13</v>
      </c>
      <c r="AJ233" s="186" t="s">
        <v>13</v>
      </c>
      <c r="AK233" s="191" t="s">
        <v>13</v>
      </c>
      <c r="AL233" s="186" t="s">
        <v>13</v>
      </c>
      <c r="AM233" s="191" t="s">
        <v>13</v>
      </c>
      <c r="AN233" s="186" t="s">
        <v>13</v>
      </c>
      <c r="AO233" s="191" t="s">
        <v>13</v>
      </c>
      <c r="AP233" s="202" t="s">
        <v>13</v>
      </c>
      <c r="AQ233" s="94" t="s">
        <v>13</v>
      </c>
      <c r="AR233" s="186" t="s">
        <v>13</v>
      </c>
      <c r="AS233" s="94">
        <v>1</v>
      </c>
      <c r="AT233" s="186" t="s">
        <v>13</v>
      </c>
      <c r="AU233" s="191" t="s">
        <v>13</v>
      </c>
      <c r="AV233" s="186" t="s">
        <v>13</v>
      </c>
      <c r="AW233" s="79"/>
      <c r="AX233" s="35"/>
      <c r="AY233" s="37">
        <v>0</v>
      </c>
      <c r="AZ233" s="37">
        <v>0</v>
      </c>
      <c r="BA233" s="37">
        <v>0</v>
      </c>
      <c r="BB233" s="37">
        <v>0</v>
      </c>
      <c r="BC233" s="37">
        <v>0</v>
      </c>
      <c r="BD233" s="35"/>
      <c r="BE233" s="35"/>
      <c r="BF233" s="22"/>
      <c r="BG233" s="187"/>
      <c r="BH233" s="23"/>
      <c r="BI233" s="24"/>
      <c r="BJ233" s="194"/>
      <c r="BK233" s="194"/>
      <c r="BL233" s="194"/>
      <c r="BM233" s="25"/>
      <c r="BN233" s="24"/>
      <c r="BO233" s="194"/>
      <c r="BP233" s="194"/>
      <c r="BQ233" s="194"/>
      <c r="BR233" s="25"/>
      <c r="BS233" s="24"/>
      <c r="BT233" s="194"/>
      <c r="BU233" s="194"/>
      <c r="BV233" s="194"/>
      <c r="BW233" s="25"/>
      <c r="BX233" s="77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  <c r="DZ233" s="182"/>
      <c r="EA233" s="182"/>
      <c r="EB233" s="182"/>
      <c r="EC233" s="182"/>
      <c r="ED233" s="182"/>
      <c r="EE233" s="182"/>
      <c r="EF233" s="182"/>
      <c r="EG233" s="182"/>
      <c r="EH233" s="182"/>
      <c r="EI233" s="182"/>
      <c r="EJ233" s="182"/>
      <c r="EK233" s="182"/>
      <c r="EL233" s="182"/>
      <c r="EM233" s="182"/>
      <c r="EN233" s="182"/>
      <c r="EO233" s="182"/>
      <c r="EP233" s="182"/>
      <c r="EQ233" s="182"/>
      <c r="ER233" s="182"/>
      <c r="ES233" s="182"/>
      <c r="ET233" s="182"/>
      <c r="EU233" s="182"/>
      <c r="EV233" s="182"/>
      <c r="EW233" s="182"/>
      <c r="EX233" s="182"/>
      <c r="EY233" s="182"/>
      <c r="EZ233" s="182"/>
      <c r="FA233" s="182"/>
      <c r="FB233" s="182"/>
      <c r="FC233" s="182"/>
      <c r="FD233" s="182"/>
      <c r="FE233" s="182"/>
      <c r="FF233" s="182"/>
      <c r="FG233" s="182"/>
      <c r="FH233" s="182"/>
      <c r="FI233" s="182"/>
      <c r="FJ233" s="182"/>
      <c r="FK233" s="182"/>
      <c r="FL233" s="182"/>
      <c r="FM233" s="182"/>
      <c r="FN233" s="182"/>
      <c r="FO233" s="182"/>
      <c r="FP233" s="182"/>
      <c r="FQ233" s="182"/>
      <c r="FR233" s="182"/>
      <c r="FS233" s="182"/>
      <c r="FT233" s="182"/>
      <c r="FU233" s="182"/>
      <c r="FV233" s="182"/>
      <c r="FW233" s="182"/>
      <c r="FX233" s="182"/>
      <c r="FY233" s="182"/>
      <c r="FZ233" s="182"/>
      <c r="GA233" s="182"/>
      <c r="GB233" s="182"/>
      <c r="GC233" s="182"/>
      <c r="GD233" s="182"/>
      <c r="GE233" s="182"/>
      <c r="GF233" s="182"/>
      <c r="GG233" s="182"/>
      <c r="GH233" s="182"/>
      <c r="GI233" s="182"/>
      <c r="GJ233" s="182"/>
      <c r="GK233" s="182"/>
      <c r="GL233" s="182"/>
      <c r="GM233" s="182"/>
      <c r="GN233" s="182"/>
      <c r="GO233" s="182"/>
      <c r="GP233" s="182"/>
      <c r="GQ233" s="182"/>
      <c r="GR233" s="182"/>
      <c r="GS233" s="182"/>
      <c r="GT233" s="182"/>
      <c r="GU233" s="182"/>
      <c r="GV233" s="182"/>
      <c r="GW233" s="182"/>
      <c r="GX233" s="182"/>
      <c r="GY233" s="182"/>
      <c r="GZ233" s="182"/>
      <c r="HA233" s="182"/>
      <c r="HB233" s="182"/>
      <c r="HC233" s="182"/>
      <c r="HD233" s="182"/>
      <c r="HE233" s="182"/>
      <c r="HF233" s="182"/>
      <c r="HG233" s="182"/>
      <c r="HH233" s="182"/>
      <c r="HI233" s="182"/>
      <c r="HJ233" s="182"/>
      <c r="HK233" s="182"/>
      <c r="HL233" s="182"/>
      <c r="HM233" s="182"/>
      <c r="HN233" s="182"/>
      <c r="HO233" s="182"/>
      <c r="HP233" s="182"/>
      <c r="HQ233" s="182"/>
      <c r="HR233" s="182"/>
      <c r="HS233" s="182"/>
      <c r="HT233" s="182"/>
      <c r="HU233" s="182"/>
      <c r="HV233" s="182"/>
      <c r="HW233" s="182"/>
      <c r="HX233" s="182"/>
      <c r="HY233" s="182"/>
      <c r="HZ233" s="182"/>
      <c r="IA233" s="182"/>
      <c r="IB233" s="182"/>
      <c r="IC233" s="182"/>
      <c r="ID233" s="182"/>
      <c r="IE233" s="182"/>
      <c r="IF233" s="182"/>
      <c r="IG233" s="182"/>
      <c r="IH233" s="182"/>
      <c r="II233" s="182"/>
      <c r="IJ233" s="182"/>
      <c r="IK233" s="182"/>
      <c r="IL233" s="182"/>
      <c r="IM233" s="182"/>
      <c r="IN233" s="182"/>
      <c r="IO233" s="182"/>
      <c r="IP233" s="182"/>
    </row>
    <row r="234" spans="1:250" ht="17.149999999999999" customHeight="1" x14ac:dyDescent="0.35">
      <c r="A234" s="30">
        <v>229</v>
      </c>
      <c r="B234" s="30">
        <v>200</v>
      </c>
      <c r="C234" s="30">
        <f t="shared" si="17"/>
        <v>-29</v>
      </c>
      <c r="D234" s="18" t="s">
        <v>1391</v>
      </c>
      <c r="E234" s="2">
        <f t="shared" si="14"/>
        <v>1</v>
      </c>
      <c r="F234" s="239"/>
      <c r="G234" s="30">
        <f t="shared" si="15"/>
        <v>1</v>
      </c>
      <c r="H234" s="31"/>
      <c r="I234" s="191" t="s">
        <v>13</v>
      </c>
      <c r="J234" s="202" t="s">
        <v>13</v>
      </c>
      <c r="K234" s="197" t="s">
        <v>13</v>
      </c>
      <c r="L234" s="186" t="s">
        <v>13</v>
      </c>
      <c r="M234" s="197" t="s">
        <v>13</v>
      </c>
      <c r="N234" s="202" t="s">
        <v>13</v>
      </c>
      <c r="O234" s="197" t="s">
        <v>13</v>
      </c>
      <c r="P234" s="186" t="s">
        <v>13</v>
      </c>
      <c r="Q234" s="191" t="s">
        <v>13</v>
      </c>
      <c r="R234" s="186" t="s">
        <v>13</v>
      </c>
      <c r="S234" s="191" t="s">
        <v>13</v>
      </c>
      <c r="T234" s="186" t="s">
        <v>13</v>
      </c>
      <c r="U234" s="197" t="s">
        <v>13</v>
      </c>
      <c r="V234" s="186" t="s">
        <v>13</v>
      </c>
      <c r="W234" s="197" t="s">
        <v>13</v>
      </c>
      <c r="X234" s="202" t="s">
        <v>13</v>
      </c>
      <c r="Y234" s="191" t="s">
        <v>13</v>
      </c>
      <c r="Z234" s="202" t="s">
        <v>13</v>
      </c>
      <c r="AA234" s="197" t="s">
        <v>13</v>
      </c>
      <c r="AB234" s="186" t="s">
        <v>13</v>
      </c>
      <c r="AC234" s="191" t="s">
        <v>13</v>
      </c>
      <c r="AD234" s="202" t="s">
        <v>13</v>
      </c>
      <c r="AE234" s="191" t="s">
        <v>13</v>
      </c>
      <c r="AF234" s="186" t="s">
        <v>13</v>
      </c>
      <c r="AG234" s="191" t="s">
        <v>13</v>
      </c>
      <c r="AH234" s="186" t="s">
        <v>13</v>
      </c>
      <c r="AI234" s="191" t="s">
        <v>13</v>
      </c>
      <c r="AJ234" s="186" t="s">
        <v>13</v>
      </c>
      <c r="AK234" s="191" t="s">
        <v>13</v>
      </c>
      <c r="AL234" s="186" t="s">
        <v>13</v>
      </c>
      <c r="AM234" s="191" t="s">
        <v>13</v>
      </c>
      <c r="AN234" s="186">
        <v>1</v>
      </c>
      <c r="AO234" s="191" t="s">
        <v>13</v>
      </c>
      <c r="AP234" s="202" t="s">
        <v>13</v>
      </c>
      <c r="AQ234" s="94" t="s">
        <v>13</v>
      </c>
      <c r="AR234" s="186" t="s">
        <v>13</v>
      </c>
      <c r="AS234" s="94" t="s">
        <v>13</v>
      </c>
      <c r="AT234" s="186" t="s">
        <v>13</v>
      </c>
      <c r="AU234" s="191" t="s">
        <v>13</v>
      </c>
      <c r="AV234" s="186" t="s">
        <v>13</v>
      </c>
      <c r="AW234" s="79"/>
      <c r="AX234" s="35"/>
      <c r="AY234" s="37">
        <v>0</v>
      </c>
      <c r="AZ234" s="37">
        <v>0</v>
      </c>
      <c r="BA234" s="37">
        <v>0</v>
      </c>
      <c r="BB234" s="37">
        <v>0</v>
      </c>
      <c r="BC234" s="37">
        <v>0</v>
      </c>
      <c r="BD234" s="35"/>
      <c r="BE234" s="35"/>
      <c r="BF234" s="22"/>
      <c r="BG234" s="187"/>
      <c r="BH234" s="23"/>
      <c r="BI234" s="24"/>
      <c r="BJ234" s="194"/>
      <c r="BK234" s="194"/>
      <c r="BL234" s="194"/>
      <c r="BM234" s="25"/>
      <c r="BN234" s="24"/>
      <c r="BO234" s="194"/>
      <c r="BP234" s="194"/>
      <c r="BQ234" s="194"/>
      <c r="BR234" s="25"/>
      <c r="BS234" s="24"/>
      <c r="BT234" s="194"/>
      <c r="BU234" s="194"/>
      <c r="BV234" s="194"/>
      <c r="BW234" s="25"/>
      <c r="BX234" s="77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  <c r="DZ234" s="182"/>
      <c r="EA234" s="182"/>
      <c r="EB234" s="182"/>
      <c r="EC234" s="182"/>
      <c r="ED234" s="182"/>
      <c r="EE234" s="182"/>
      <c r="EF234" s="182"/>
      <c r="EG234" s="182"/>
      <c r="EH234" s="182"/>
      <c r="EI234" s="182"/>
      <c r="EJ234" s="182"/>
      <c r="EK234" s="182"/>
      <c r="EL234" s="182"/>
      <c r="EM234" s="182"/>
      <c r="EN234" s="182"/>
      <c r="EO234" s="182"/>
      <c r="EP234" s="182"/>
      <c r="EQ234" s="182"/>
      <c r="ER234" s="182"/>
      <c r="ES234" s="182"/>
      <c r="ET234" s="182"/>
      <c r="EU234" s="182"/>
      <c r="EV234" s="182"/>
      <c r="EW234" s="182"/>
      <c r="EX234" s="182"/>
      <c r="EY234" s="182"/>
      <c r="EZ234" s="182"/>
      <c r="FA234" s="182"/>
      <c r="FB234" s="182"/>
      <c r="FC234" s="182"/>
      <c r="FD234" s="182"/>
      <c r="FE234" s="182"/>
      <c r="FF234" s="182"/>
      <c r="FG234" s="182"/>
      <c r="FH234" s="182"/>
      <c r="FI234" s="182"/>
      <c r="FJ234" s="182"/>
      <c r="FK234" s="182"/>
      <c r="FL234" s="182"/>
      <c r="FM234" s="182"/>
      <c r="FN234" s="182"/>
      <c r="FO234" s="182"/>
      <c r="FP234" s="182"/>
      <c r="FQ234" s="182"/>
      <c r="FR234" s="182"/>
      <c r="FS234" s="182"/>
      <c r="FT234" s="182"/>
      <c r="FU234" s="182"/>
      <c r="FV234" s="182"/>
      <c r="FW234" s="182"/>
      <c r="FX234" s="182"/>
      <c r="FY234" s="182"/>
      <c r="FZ234" s="182"/>
      <c r="GA234" s="182"/>
      <c r="GB234" s="182"/>
      <c r="GC234" s="182"/>
      <c r="GD234" s="182"/>
      <c r="GE234" s="182"/>
      <c r="GF234" s="182"/>
      <c r="GG234" s="182"/>
      <c r="GH234" s="182"/>
      <c r="GI234" s="182"/>
      <c r="GJ234" s="182"/>
      <c r="GK234" s="182"/>
      <c r="GL234" s="182"/>
      <c r="GM234" s="182"/>
      <c r="GN234" s="182"/>
      <c r="GO234" s="182"/>
      <c r="GP234" s="182"/>
      <c r="GQ234" s="182"/>
      <c r="GR234" s="182"/>
      <c r="GS234" s="182"/>
      <c r="GT234" s="182"/>
      <c r="GU234" s="182"/>
      <c r="GV234" s="182"/>
      <c r="GW234" s="182"/>
      <c r="GX234" s="182"/>
      <c r="GY234" s="182"/>
      <c r="GZ234" s="182"/>
      <c r="HA234" s="182"/>
      <c r="HB234" s="182"/>
      <c r="HC234" s="182"/>
      <c r="HD234" s="182"/>
      <c r="HE234" s="182"/>
      <c r="HF234" s="182"/>
      <c r="HG234" s="182"/>
      <c r="HH234" s="182"/>
      <c r="HI234" s="182"/>
      <c r="HJ234" s="182"/>
      <c r="HK234" s="182"/>
      <c r="HL234" s="182"/>
      <c r="HM234" s="182"/>
      <c r="HN234" s="182"/>
      <c r="HO234" s="182"/>
      <c r="HP234" s="182"/>
      <c r="HQ234" s="182"/>
      <c r="HR234" s="182"/>
      <c r="HS234" s="182"/>
      <c r="HT234" s="182"/>
      <c r="HU234" s="182"/>
      <c r="HV234" s="182"/>
      <c r="HW234" s="182"/>
      <c r="HX234" s="182"/>
      <c r="HY234" s="182"/>
      <c r="HZ234" s="182"/>
      <c r="IA234" s="182"/>
      <c r="IB234" s="182"/>
      <c r="IC234" s="182"/>
      <c r="ID234" s="182"/>
      <c r="IE234" s="182"/>
      <c r="IF234" s="182"/>
      <c r="IG234" s="182"/>
      <c r="IH234" s="182"/>
      <c r="II234" s="182"/>
      <c r="IJ234" s="182"/>
      <c r="IK234" s="182"/>
      <c r="IL234" s="182"/>
      <c r="IM234" s="182"/>
      <c r="IN234" s="182"/>
      <c r="IO234" s="182"/>
      <c r="IP234" s="182"/>
    </row>
    <row r="235" spans="1:250" ht="17.149999999999999" customHeight="1" x14ac:dyDescent="0.35">
      <c r="A235" s="30">
        <v>230</v>
      </c>
      <c r="B235" s="30">
        <v>201</v>
      </c>
      <c r="C235" s="30">
        <f t="shared" si="17"/>
        <v>-29</v>
      </c>
      <c r="D235" s="18" t="s">
        <v>1435</v>
      </c>
      <c r="E235" s="2">
        <f t="shared" si="14"/>
        <v>1</v>
      </c>
      <c r="F235" s="239"/>
      <c r="G235" s="30">
        <f t="shared" si="15"/>
        <v>1</v>
      </c>
      <c r="H235" s="31"/>
      <c r="I235" s="191" t="s">
        <v>13</v>
      </c>
      <c r="J235" s="202" t="s">
        <v>13</v>
      </c>
      <c r="K235" s="197" t="s">
        <v>13</v>
      </c>
      <c r="L235" s="186" t="s">
        <v>13</v>
      </c>
      <c r="M235" s="197" t="s">
        <v>13</v>
      </c>
      <c r="N235" s="202" t="s">
        <v>13</v>
      </c>
      <c r="O235" s="197" t="s">
        <v>13</v>
      </c>
      <c r="P235" s="186" t="s">
        <v>13</v>
      </c>
      <c r="Q235" s="191" t="s">
        <v>13</v>
      </c>
      <c r="R235" s="186" t="s">
        <v>13</v>
      </c>
      <c r="S235" s="191" t="s">
        <v>13</v>
      </c>
      <c r="T235" s="186" t="s">
        <v>13</v>
      </c>
      <c r="U235" s="197" t="s">
        <v>13</v>
      </c>
      <c r="V235" s="186" t="s">
        <v>13</v>
      </c>
      <c r="W235" s="197" t="s">
        <v>13</v>
      </c>
      <c r="X235" s="202" t="s">
        <v>13</v>
      </c>
      <c r="Y235" s="191" t="s">
        <v>13</v>
      </c>
      <c r="Z235" s="202" t="s">
        <v>13</v>
      </c>
      <c r="AA235" s="197" t="s">
        <v>13</v>
      </c>
      <c r="AB235" s="186" t="s">
        <v>13</v>
      </c>
      <c r="AC235" s="191" t="s">
        <v>13</v>
      </c>
      <c r="AD235" s="202" t="s">
        <v>13</v>
      </c>
      <c r="AE235" s="191" t="s">
        <v>13</v>
      </c>
      <c r="AF235" s="186" t="s">
        <v>13</v>
      </c>
      <c r="AG235" s="191" t="s">
        <v>13</v>
      </c>
      <c r="AH235" s="186" t="s">
        <v>13</v>
      </c>
      <c r="AI235" s="191">
        <v>1</v>
      </c>
      <c r="AJ235" s="186" t="s">
        <v>13</v>
      </c>
      <c r="AK235" s="191" t="s">
        <v>13</v>
      </c>
      <c r="AL235" s="186" t="s">
        <v>13</v>
      </c>
      <c r="AM235" s="191" t="s">
        <v>13</v>
      </c>
      <c r="AN235" s="186" t="s">
        <v>13</v>
      </c>
      <c r="AO235" s="191" t="s">
        <v>13</v>
      </c>
      <c r="AP235" s="202" t="s">
        <v>13</v>
      </c>
      <c r="AQ235" s="94" t="s">
        <v>13</v>
      </c>
      <c r="AR235" s="186" t="s">
        <v>13</v>
      </c>
      <c r="AS235" s="94" t="s">
        <v>13</v>
      </c>
      <c r="AT235" s="186" t="s">
        <v>13</v>
      </c>
      <c r="AU235" s="191" t="s">
        <v>13</v>
      </c>
      <c r="AV235" s="186" t="s">
        <v>13</v>
      </c>
      <c r="AW235" s="79"/>
      <c r="AX235" s="35"/>
      <c r="AY235" s="37">
        <v>0</v>
      </c>
      <c r="AZ235" s="37">
        <v>0</v>
      </c>
      <c r="BA235" s="37">
        <v>0</v>
      </c>
      <c r="BB235" s="37">
        <v>0</v>
      </c>
      <c r="BC235" s="37">
        <v>0</v>
      </c>
      <c r="BD235" s="35"/>
      <c r="BE235" s="35"/>
      <c r="BF235" s="22"/>
      <c r="BG235" s="187"/>
      <c r="BH235" s="23"/>
      <c r="BI235" s="24"/>
      <c r="BJ235" s="194"/>
      <c r="BK235" s="194"/>
      <c r="BL235" s="194"/>
      <c r="BM235" s="25"/>
      <c r="BN235" s="24"/>
      <c r="BO235" s="194"/>
      <c r="BP235" s="194"/>
      <c r="BQ235" s="194"/>
      <c r="BR235" s="25"/>
      <c r="BS235" s="24"/>
      <c r="BT235" s="194"/>
      <c r="BU235" s="194"/>
      <c r="BV235" s="194"/>
      <c r="BW235" s="25"/>
      <c r="BX235" s="77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  <c r="DZ235" s="182"/>
      <c r="EA235" s="182"/>
      <c r="EB235" s="182"/>
      <c r="EC235" s="182"/>
      <c r="ED235" s="182"/>
      <c r="EE235" s="182"/>
      <c r="EF235" s="182"/>
      <c r="EG235" s="182"/>
      <c r="EH235" s="182"/>
      <c r="EI235" s="182"/>
      <c r="EJ235" s="182"/>
      <c r="EK235" s="182"/>
      <c r="EL235" s="182"/>
      <c r="EM235" s="182"/>
      <c r="EN235" s="182"/>
      <c r="EO235" s="182"/>
      <c r="EP235" s="182"/>
      <c r="EQ235" s="182"/>
      <c r="ER235" s="182"/>
      <c r="ES235" s="182"/>
      <c r="ET235" s="182"/>
      <c r="EU235" s="182"/>
      <c r="EV235" s="182"/>
      <c r="EW235" s="182"/>
      <c r="EX235" s="182"/>
      <c r="EY235" s="182"/>
      <c r="EZ235" s="182"/>
      <c r="FA235" s="182"/>
      <c r="FB235" s="182"/>
      <c r="FC235" s="182"/>
      <c r="FD235" s="182"/>
      <c r="FE235" s="182"/>
      <c r="FF235" s="182"/>
      <c r="FG235" s="182"/>
      <c r="FH235" s="182"/>
      <c r="FI235" s="182"/>
      <c r="FJ235" s="182"/>
      <c r="FK235" s="182"/>
      <c r="FL235" s="182"/>
      <c r="FM235" s="182"/>
      <c r="FN235" s="182"/>
      <c r="FO235" s="182"/>
      <c r="FP235" s="182"/>
      <c r="FQ235" s="182"/>
      <c r="FR235" s="182"/>
      <c r="FS235" s="182"/>
      <c r="FT235" s="182"/>
      <c r="FU235" s="182"/>
      <c r="FV235" s="182"/>
      <c r="FW235" s="182"/>
      <c r="FX235" s="182"/>
      <c r="FY235" s="182"/>
      <c r="FZ235" s="182"/>
      <c r="GA235" s="182"/>
      <c r="GB235" s="182"/>
      <c r="GC235" s="182"/>
      <c r="GD235" s="182"/>
      <c r="GE235" s="182"/>
      <c r="GF235" s="182"/>
      <c r="GG235" s="182"/>
      <c r="GH235" s="182"/>
      <c r="GI235" s="182"/>
      <c r="GJ235" s="182"/>
      <c r="GK235" s="182"/>
      <c r="GL235" s="182"/>
      <c r="GM235" s="182"/>
      <c r="GN235" s="182"/>
      <c r="GO235" s="182"/>
      <c r="GP235" s="182"/>
      <c r="GQ235" s="182"/>
      <c r="GR235" s="182"/>
      <c r="GS235" s="182"/>
      <c r="GT235" s="182"/>
      <c r="GU235" s="182"/>
      <c r="GV235" s="182"/>
      <c r="GW235" s="182"/>
      <c r="GX235" s="182"/>
      <c r="GY235" s="182"/>
      <c r="GZ235" s="182"/>
      <c r="HA235" s="182"/>
      <c r="HB235" s="182"/>
      <c r="HC235" s="182"/>
      <c r="HD235" s="182"/>
      <c r="HE235" s="182"/>
      <c r="HF235" s="182"/>
      <c r="HG235" s="182"/>
      <c r="HH235" s="182"/>
      <c r="HI235" s="182"/>
      <c r="HJ235" s="182"/>
      <c r="HK235" s="182"/>
      <c r="HL235" s="182"/>
      <c r="HM235" s="182"/>
      <c r="HN235" s="182"/>
      <c r="HO235" s="182"/>
      <c r="HP235" s="182"/>
      <c r="HQ235" s="182"/>
      <c r="HR235" s="182"/>
      <c r="HS235" s="182"/>
      <c r="HT235" s="182"/>
      <c r="HU235" s="182"/>
      <c r="HV235" s="182"/>
      <c r="HW235" s="182"/>
      <c r="HX235" s="182"/>
      <c r="HY235" s="182"/>
      <c r="HZ235" s="182"/>
      <c r="IA235" s="182"/>
      <c r="IB235" s="182"/>
      <c r="IC235" s="182"/>
      <c r="ID235" s="182"/>
      <c r="IE235" s="182"/>
      <c r="IF235" s="182"/>
      <c r="IG235" s="182"/>
      <c r="IH235" s="182"/>
      <c r="II235" s="182"/>
      <c r="IJ235" s="182"/>
      <c r="IK235" s="182"/>
      <c r="IL235" s="182"/>
      <c r="IM235" s="182"/>
      <c r="IN235" s="182"/>
      <c r="IO235" s="182"/>
      <c r="IP235" s="182"/>
    </row>
    <row r="236" spans="1:250" ht="17.149999999999999" customHeight="1" x14ac:dyDescent="0.35">
      <c r="A236" s="30">
        <v>231</v>
      </c>
      <c r="B236" s="30">
        <v>202</v>
      </c>
      <c r="C236" s="30">
        <f t="shared" si="17"/>
        <v>-29</v>
      </c>
      <c r="D236" s="18" t="s">
        <v>1510</v>
      </c>
      <c r="E236" s="2">
        <f t="shared" si="14"/>
        <v>1</v>
      </c>
      <c r="F236" s="239"/>
      <c r="G236" s="30">
        <f t="shared" si="15"/>
        <v>1</v>
      </c>
      <c r="H236" s="31"/>
      <c r="I236" s="191" t="s">
        <v>13</v>
      </c>
      <c r="J236" s="202" t="s">
        <v>13</v>
      </c>
      <c r="K236" s="197" t="s">
        <v>13</v>
      </c>
      <c r="L236" s="186" t="s">
        <v>13</v>
      </c>
      <c r="M236" s="197" t="s">
        <v>13</v>
      </c>
      <c r="N236" s="202" t="s">
        <v>13</v>
      </c>
      <c r="O236" s="197" t="s">
        <v>13</v>
      </c>
      <c r="P236" s="186" t="s">
        <v>13</v>
      </c>
      <c r="Q236" s="191" t="s">
        <v>13</v>
      </c>
      <c r="R236" s="186" t="s">
        <v>13</v>
      </c>
      <c r="S236" s="191" t="s">
        <v>13</v>
      </c>
      <c r="T236" s="186" t="s">
        <v>13</v>
      </c>
      <c r="U236" s="197" t="s">
        <v>13</v>
      </c>
      <c r="V236" s="186" t="s">
        <v>13</v>
      </c>
      <c r="W236" s="197" t="s">
        <v>13</v>
      </c>
      <c r="X236" s="202" t="s">
        <v>13</v>
      </c>
      <c r="Y236" s="191" t="s">
        <v>13</v>
      </c>
      <c r="Z236" s="202" t="s">
        <v>13</v>
      </c>
      <c r="AA236" s="197" t="s">
        <v>13</v>
      </c>
      <c r="AB236" s="186" t="s">
        <v>13</v>
      </c>
      <c r="AC236" s="191" t="s">
        <v>13</v>
      </c>
      <c r="AD236" s="202" t="s">
        <v>13</v>
      </c>
      <c r="AE236" s="191" t="s">
        <v>13</v>
      </c>
      <c r="AF236" s="186" t="s">
        <v>13</v>
      </c>
      <c r="AG236" s="191" t="s">
        <v>13</v>
      </c>
      <c r="AH236" s="186" t="s">
        <v>13</v>
      </c>
      <c r="AI236" s="191" t="s">
        <v>13</v>
      </c>
      <c r="AJ236" s="186">
        <v>1</v>
      </c>
      <c r="AK236" s="191" t="s">
        <v>13</v>
      </c>
      <c r="AL236" s="186" t="s">
        <v>13</v>
      </c>
      <c r="AM236" s="191" t="s">
        <v>13</v>
      </c>
      <c r="AN236" s="186" t="s">
        <v>13</v>
      </c>
      <c r="AO236" s="191" t="s">
        <v>13</v>
      </c>
      <c r="AP236" s="202" t="s">
        <v>13</v>
      </c>
      <c r="AQ236" s="94" t="s">
        <v>13</v>
      </c>
      <c r="AR236" s="186" t="s">
        <v>13</v>
      </c>
      <c r="AS236" s="94" t="s">
        <v>13</v>
      </c>
      <c r="AT236" s="186" t="s">
        <v>13</v>
      </c>
      <c r="AU236" s="191" t="s">
        <v>13</v>
      </c>
      <c r="AV236" s="186" t="s">
        <v>13</v>
      </c>
      <c r="AW236" s="79"/>
      <c r="AX236" s="35"/>
      <c r="AY236" s="37">
        <v>0</v>
      </c>
      <c r="AZ236" s="37">
        <v>0</v>
      </c>
      <c r="BA236" s="37">
        <v>0</v>
      </c>
      <c r="BB236" s="37">
        <v>0</v>
      </c>
      <c r="BC236" s="37">
        <v>0</v>
      </c>
      <c r="BD236" s="35"/>
      <c r="BE236" s="35"/>
      <c r="BF236" s="22"/>
      <c r="BG236" s="187"/>
      <c r="BH236" s="23"/>
      <c r="BI236" s="24"/>
      <c r="BJ236" s="194"/>
      <c r="BK236" s="194"/>
      <c r="BL236" s="194"/>
      <c r="BM236" s="25"/>
      <c r="BN236" s="24"/>
      <c r="BO236" s="194"/>
      <c r="BP236" s="194"/>
      <c r="BQ236" s="194"/>
      <c r="BR236" s="25"/>
      <c r="BS236" s="24"/>
      <c r="BT236" s="194"/>
      <c r="BU236" s="194"/>
      <c r="BV236" s="194"/>
      <c r="BW236" s="25"/>
      <c r="BX236" s="77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  <c r="DZ236" s="182"/>
      <c r="EA236" s="182"/>
      <c r="EB236" s="182"/>
      <c r="EC236" s="182"/>
      <c r="ED236" s="182"/>
      <c r="EE236" s="182"/>
      <c r="EF236" s="182"/>
      <c r="EG236" s="182"/>
      <c r="EH236" s="182"/>
      <c r="EI236" s="182"/>
      <c r="EJ236" s="182"/>
      <c r="EK236" s="182"/>
      <c r="EL236" s="182"/>
      <c r="EM236" s="182"/>
      <c r="EN236" s="182"/>
      <c r="EO236" s="182"/>
      <c r="EP236" s="182"/>
      <c r="EQ236" s="182"/>
      <c r="ER236" s="182"/>
      <c r="ES236" s="182"/>
      <c r="ET236" s="182"/>
      <c r="EU236" s="182"/>
      <c r="EV236" s="182"/>
      <c r="EW236" s="182"/>
      <c r="EX236" s="182"/>
      <c r="EY236" s="182"/>
      <c r="EZ236" s="182"/>
      <c r="FA236" s="182"/>
      <c r="FB236" s="182"/>
      <c r="FC236" s="182"/>
      <c r="FD236" s="182"/>
      <c r="FE236" s="182"/>
      <c r="FF236" s="182"/>
      <c r="FG236" s="182"/>
      <c r="FH236" s="182"/>
      <c r="FI236" s="182"/>
      <c r="FJ236" s="182"/>
      <c r="FK236" s="182"/>
      <c r="FL236" s="182"/>
      <c r="FM236" s="182"/>
      <c r="FN236" s="182"/>
      <c r="FO236" s="182"/>
      <c r="FP236" s="182"/>
      <c r="FQ236" s="182"/>
      <c r="FR236" s="182"/>
      <c r="FS236" s="182"/>
      <c r="FT236" s="182"/>
      <c r="FU236" s="182"/>
      <c r="FV236" s="182"/>
      <c r="FW236" s="182"/>
      <c r="FX236" s="182"/>
      <c r="FY236" s="182"/>
      <c r="FZ236" s="182"/>
      <c r="GA236" s="182"/>
      <c r="GB236" s="182"/>
      <c r="GC236" s="182"/>
      <c r="GD236" s="182"/>
      <c r="GE236" s="182"/>
      <c r="GF236" s="182"/>
      <c r="GG236" s="182"/>
      <c r="GH236" s="182"/>
      <c r="GI236" s="182"/>
      <c r="GJ236" s="182"/>
      <c r="GK236" s="182"/>
      <c r="GL236" s="182"/>
      <c r="GM236" s="182"/>
      <c r="GN236" s="182"/>
      <c r="GO236" s="182"/>
      <c r="GP236" s="182"/>
      <c r="GQ236" s="182"/>
      <c r="GR236" s="182"/>
      <c r="GS236" s="182"/>
      <c r="GT236" s="182"/>
      <c r="GU236" s="182"/>
      <c r="GV236" s="182"/>
      <c r="GW236" s="182"/>
      <c r="GX236" s="182"/>
      <c r="GY236" s="182"/>
      <c r="GZ236" s="182"/>
      <c r="HA236" s="182"/>
      <c r="HB236" s="182"/>
      <c r="HC236" s="182"/>
      <c r="HD236" s="182"/>
      <c r="HE236" s="182"/>
      <c r="HF236" s="182"/>
      <c r="HG236" s="182"/>
      <c r="HH236" s="182"/>
      <c r="HI236" s="182"/>
      <c r="HJ236" s="182"/>
      <c r="HK236" s="182"/>
      <c r="HL236" s="182"/>
      <c r="HM236" s="182"/>
      <c r="HN236" s="182"/>
      <c r="HO236" s="182"/>
      <c r="HP236" s="182"/>
      <c r="HQ236" s="182"/>
      <c r="HR236" s="182"/>
      <c r="HS236" s="182"/>
      <c r="HT236" s="182"/>
      <c r="HU236" s="182"/>
      <c r="HV236" s="182"/>
      <c r="HW236" s="182"/>
      <c r="HX236" s="182"/>
      <c r="HY236" s="182"/>
      <c r="HZ236" s="182"/>
      <c r="IA236" s="182"/>
      <c r="IB236" s="182"/>
      <c r="IC236" s="182"/>
      <c r="ID236" s="182"/>
      <c r="IE236" s="182"/>
      <c r="IF236" s="182"/>
      <c r="IG236" s="182"/>
      <c r="IH236" s="182"/>
      <c r="II236" s="182"/>
      <c r="IJ236" s="182"/>
      <c r="IK236" s="182"/>
      <c r="IL236" s="182"/>
      <c r="IM236" s="182"/>
      <c r="IN236" s="182"/>
      <c r="IO236" s="182"/>
      <c r="IP236" s="182"/>
    </row>
    <row r="237" spans="1:250" ht="17.149999999999999" customHeight="1" x14ac:dyDescent="0.35">
      <c r="A237" s="30">
        <v>232</v>
      </c>
      <c r="B237" s="30">
        <v>203</v>
      </c>
      <c r="C237" s="30">
        <f t="shared" si="17"/>
        <v>-29</v>
      </c>
      <c r="D237" s="18" t="s">
        <v>327</v>
      </c>
      <c r="E237" s="2">
        <f t="shared" si="14"/>
        <v>1</v>
      </c>
      <c r="F237" s="239"/>
      <c r="G237" s="30">
        <f t="shared" si="15"/>
        <v>1</v>
      </c>
      <c r="H237" s="31"/>
      <c r="I237" s="191" t="s">
        <v>13</v>
      </c>
      <c r="J237" s="202" t="s">
        <v>13</v>
      </c>
      <c r="K237" s="197" t="s">
        <v>13</v>
      </c>
      <c r="L237" s="186" t="s">
        <v>13</v>
      </c>
      <c r="M237" s="197" t="s">
        <v>13</v>
      </c>
      <c r="N237" s="202" t="s">
        <v>13</v>
      </c>
      <c r="O237" s="197" t="s">
        <v>13</v>
      </c>
      <c r="P237" s="186" t="s">
        <v>13</v>
      </c>
      <c r="Q237" s="191" t="s">
        <v>13</v>
      </c>
      <c r="R237" s="186" t="s">
        <v>13</v>
      </c>
      <c r="S237" s="191" t="s">
        <v>13</v>
      </c>
      <c r="T237" s="186" t="s">
        <v>13</v>
      </c>
      <c r="U237" s="197" t="s">
        <v>13</v>
      </c>
      <c r="V237" s="186" t="s">
        <v>13</v>
      </c>
      <c r="W237" s="197" t="s">
        <v>13</v>
      </c>
      <c r="X237" s="202" t="s">
        <v>13</v>
      </c>
      <c r="Y237" s="191" t="s">
        <v>13</v>
      </c>
      <c r="Z237" s="202" t="s">
        <v>13</v>
      </c>
      <c r="AA237" s="197" t="s">
        <v>13</v>
      </c>
      <c r="AB237" s="186" t="s">
        <v>13</v>
      </c>
      <c r="AC237" s="191" t="s">
        <v>13</v>
      </c>
      <c r="AD237" s="202" t="s">
        <v>13</v>
      </c>
      <c r="AE237" s="191" t="s">
        <v>13</v>
      </c>
      <c r="AF237" s="186" t="s">
        <v>13</v>
      </c>
      <c r="AG237" s="191">
        <v>1</v>
      </c>
      <c r="AH237" s="186" t="s">
        <v>13</v>
      </c>
      <c r="AI237" s="191" t="s">
        <v>13</v>
      </c>
      <c r="AJ237" s="186" t="s">
        <v>13</v>
      </c>
      <c r="AK237" s="191" t="s">
        <v>13</v>
      </c>
      <c r="AL237" s="186" t="s">
        <v>13</v>
      </c>
      <c r="AM237" s="191" t="s">
        <v>13</v>
      </c>
      <c r="AN237" s="186" t="s">
        <v>13</v>
      </c>
      <c r="AO237" s="191" t="s">
        <v>13</v>
      </c>
      <c r="AP237" s="202" t="s">
        <v>13</v>
      </c>
      <c r="AQ237" s="94" t="s">
        <v>13</v>
      </c>
      <c r="AR237" s="186" t="s">
        <v>13</v>
      </c>
      <c r="AS237" s="94" t="s">
        <v>13</v>
      </c>
      <c r="AT237" s="186" t="s">
        <v>13</v>
      </c>
      <c r="AU237" s="191" t="s">
        <v>13</v>
      </c>
      <c r="AV237" s="186" t="s">
        <v>13</v>
      </c>
      <c r="AW237" s="79"/>
      <c r="AX237" s="35"/>
      <c r="AY237" s="37">
        <v>0</v>
      </c>
      <c r="AZ237" s="37">
        <v>0</v>
      </c>
      <c r="BA237" s="37">
        <v>0</v>
      </c>
      <c r="BB237" s="37">
        <v>0</v>
      </c>
      <c r="BC237" s="37">
        <v>0</v>
      </c>
      <c r="BD237" s="35"/>
      <c r="BE237" s="35"/>
      <c r="BF237" s="22"/>
      <c r="BG237" s="187"/>
      <c r="BH237" s="23"/>
      <c r="BI237" s="24"/>
      <c r="BJ237" s="194"/>
      <c r="BK237" s="194"/>
      <c r="BL237" s="194"/>
      <c r="BM237" s="25"/>
      <c r="BN237" s="24"/>
      <c r="BO237" s="194"/>
      <c r="BP237" s="194"/>
      <c r="BQ237" s="194"/>
      <c r="BR237" s="25"/>
      <c r="BS237" s="24"/>
      <c r="BT237" s="194"/>
      <c r="BU237" s="194"/>
      <c r="BV237" s="194"/>
      <c r="BW237" s="25"/>
      <c r="BX237" s="77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  <c r="DZ237" s="182"/>
      <c r="EA237" s="182"/>
      <c r="EB237" s="182"/>
      <c r="EC237" s="182"/>
      <c r="ED237" s="182"/>
      <c r="EE237" s="182"/>
      <c r="EF237" s="182"/>
      <c r="EG237" s="182"/>
      <c r="EH237" s="182"/>
      <c r="EI237" s="182"/>
      <c r="EJ237" s="182"/>
      <c r="EK237" s="182"/>
      <c r="EL237" s="182"/>
      <c r="EM237" s="182"/>
      <c r="EN237" s="182"/>
      <c r="EO237" s="182"/>
      <c r="EP237" s="182"/>
      <c r="EQ237" s="182"/>
      <c r="ER237" s="182"/>
      <c r="ES237" s="182"/>
      <c r="ET237" s="182"/>
      <c r="EU237" s="182"/>
      <c r="EV237" s="182"/>
      <c r="EW237" s="182"/>
      <c r="EX237" s="182"/>
      <c r="EY237" s="182"/>
      <c r="EZ237" s="182"/>
      <c r="FA237" s="182"/>
      <c r="FB237" s="182"/>
      <c r="FC237" s="182"/>
      <c r="FD237" s="182"/>
      <c r="FE237" s="182"/>
      <c r="FF237" s="182"/>
      <c r="FG237" s="182"/>
      <c r="FH237" s="182"/>
      <c r="FI237" s="182"/>
      <c r="FJ237" s="182"/>
      <c r="FK237" s="182"/>
      <c r="FL237" s="182"/>
      <c r="FM237" s="182"/>
      <c r="FN237" s="182"/>
      <c r="FO237" s="182"/>
      <c r="FP237" s="182"/>
      <c r="FQ237" s="182"/>
      <c r="FR237" s="182"/>
      <c r="FS237" s="182"/>
      <c r="FT237" s="182"/>
      <c r="FU237" s="182"/>
      <c r="FV237" s="182"/>
      <c r="FW237" s="182"/>
      <c r="FX237" s="182"/>
      <c r="FY237" s="182"/>
      <c r="FZ237" s="182"/>
      <c r="GA237" s="182"/>
      <c r="GB237" s="182"/>
      <c r="GC237" s="182"/>
      <c r="GD237" s="182"/>
      <c r="GE237" s="182"/>
      <c r="GF237" s="182"/>
      <c r="GG237" s="182"/>
      <c r="GH237" s="182"/>
      <c r="GI237" s="182"/>
      <c r="GJ237" s="182"/>
      <c r="GK237" s="182"/>
      <c r="GL237" s="182"/>
      <c r="GM237" s="182"/>
      <c r="GN237" s="182"/>
      <c r="GO237" s="182"/>
      <c r="GP237" s="182"/>
      <c r="GQ237" s="182"/>
      <c r="GR237" s="182"/>
      <c r="GS237" s="182"/>
      <c r="GT237" s="182"/>
      <c r="GU237" s="182"/>
      <c r="GV237" s="182"/>
      <c r="GW237" s="182"/>
      <c r="GX237" s="182"/>
      <c r="GY237" s="182"/>
      <c r="GZ237" s="182"/>
      <c r="HA237" s="182"/>
      <c r="HB237" s="182"/>
      <c r="HC237" s="182"/>
      <c r="HD237" s="182"/>
      <c r="HE237" s="182"/>
      <c r="HF237" s="182"/>
      <c r="HG237" s="182"/>
      <c r="HH237" s="182"/>
      <c r="HI237" s="182"/>
      <c r="HJ237" s="182"/>
      <c r="HK237" s="182"/>
      <c r="HL237" s="182"/>
      <c r="HM237" s="182"/>
      <c r="HN237" s="182"/>
      <c r="HO237" s="182"/>
      <c r="HP237" s="182"/>
      <c r="HQ237" s="182"/>
      <c r="HR237" s="182"/>
      <c r="HS237" s="182"/>
      <c r="HT237" s="182"/>
      <c r="HU237" s="182"/>
      <c r="HV237" s="182"/>
      <c r="HW237" s="182"/>
      <c r="HX237" s="182"/>
      <c r="HY237" s="182"/>
      <c r="HZ237" s="182"/>
      <c r="IA237" s="182"/>
      <c r="IB237" s="182"/>
      <c r="IC237" s="182"/>
      <c r="ID237" s="182"/>
      <c r="IE237" s="182"/>
      <c r="IF237" s="182"/>
      <c r="IG237" s="182"/>
      <c r="IH237" s="182"/>
      <c r="II237" s="182"/>
      <c r="IJ237" s="182"/>
      <c r="IK237" s="182"/>
      <c r="IL237" s="182"/>
      <c r="IM237" s="182"/>
      <c r="IN237" s="182"/>
      <c r="IO237" s="182"/>
      <c r="IP237" s="182"/>
    </row>
    <row r="238" spans="1:250" ht="17.149999999999999" customHeight="1" x14ac:dyDescent="0.35">
      <c r="A238" s="30">
        <v>233</v>
      </c>
      <c r="B238" s="30">
        <v>204</v>
      </c>
      <c r="C238" s="30">
        <f t="shared" si="17"/>
        <v>-29</v>
      </c>
      <c r="D238" s="18" t="s">
        <v>1653</v>
      </c>
      <c r="E238" s="2">
        <f t="shared" si="14"/>
        <v>1</v>
      </c>
      <c r="F238" s="239"/>
      <c r="G238" s="30">
        <f t="shared" si="15"/>
        <v>1</v>
      </c>
      <c r="H238" s="31"/>
      <c r="I238" s="191" t="s">
        <v>13</v>
      </c>
      <c r="J238" s="202" t="s">
        <v>13</v>
      </c>
      <c r="K238" s="197" t="s">
        <v>13</v>
      </c>
      <c r="L238" s="186" t="s">
        <v>13</v>
      </c>
      <c r="M238" s="197" t="s">
        <v>13</v>
      </c>
      <c r="N238" s="202" t="s">
        <v>13</v>
      </c>
      <c r="O238" s="197" t="s">
        <v>13</v>
      </c>
      <c r="P238" s="186" t="s">
        <v>13</v>
      </c>
      <c r="Q238" s="191" t="s">
        <v>13</v>
      </c>
      <c r="R238" s="186" t="s">
        <v>13</v>
      </c>
      <c r="S238" s="191" t="s">
        <v>13</v>
      </c>
      <c r="T238" s="186" t="s">
        <v>13</v>
      </c>
      <c r="U238" s="197" t="s">
        <v>13</v>
      </c>
      <c r="V238" s="186" t="s">
        <v>13</v>
      </c>
      <c r="W238" s="197" t="s">
        <v>13</v>
      </c>
      <c r="X238" s="202" t="s">
        <v>13</v>
      </c>
      <c r="Y238" s="191" t="s">
        <v>13</v>
      </c>
      <c r="Z238" s="202" t="s">
        <v>13</v>
      </c>
      <c r="AA238" s="197" t="s">
        <v>13</v>
      </c>
      <c r="AB238" s="186" t="s">
        <v>13</v>
      </c>
      <c r="AC238" s="191" t="s">
        <v>13</v>
      </c>
      <c r="AD238" s="202" t="s">
        <v>13</v>
      </c>
      <c r="AE238" s="191">
        <v>1</v>
      </c>
      <c r="AF238" s="186" t="s">
        <v>13</v>
      </c>
      <c r="AG238" s="191" t="s">
        <v>13</v>
      </c>
      <c r="AH238" s="186" t="s">
        <v>13</v>
      </c>
      <c r="AI238" s="191" t="s">
        <v>13</v>
      </c>
      <c r="AJ238" s="186" t="s">
        <v>13</v>
      </c>
      <c r="AK238" s="191" t="s">
        <v>13</v>
      </c>
      <c r="AL238" s="186" t="s">
        <v>13</v>
      </c>
      <c r="AM238" s="191" t="s">
        <v>13</v>
      </c>
      <c r="AN238" s="186" t="s">
        <v>13</v>
      </c>
      <c r="AO238" s="191" t="s">
        <v>13</v>
      </c>
      <c r="AP238" s="202" t="s">
        <v>13</v>
      </c>
      <c r="AQ238" s="94" t="s">
        <v>13</v>
      </c>
      <c r="AR238" s="186" t="s">
        <v>13</v>
      </c>
      <c r="AS238" s="94" t="s">
        <v>13</v>
      </c>
      <c r="AT238" s="186" t="s">
        <v>13</v>
      </c>
      <c r="AU238" s="191" t="s">
        <v>13</v>
      </c>
      <c r="AV238" s="186" t="s">
        <v>13</v>
      </c>
      <c r="AW238" s="79"/>
      <c r="AX238" s="35"/>
      <c r="AY238" s="37">
        <v>0</v>
      </c>
      <c r="AZ238" s="37">
        <v>0</v>
      </c>
      <c r="BA238" s="37">
        <v>0</v>
      </c>
      <c r="BB238" s="37">
        <v>0</v>
      </c>
      <c r="BC238" s="37">
        <v>0</v>
      </c>
      <c r="BD238" s="35"/>
      <c r="BE238" s="35"/>
      <c r="BF238" s="22"/>
      <c r="BG238" s="187"/>
      <c r="BH238" s="23"/>
      <c r="BI238" s="24"/>
      <c r="BJ238" s="194"/>
      <c r="BK238" s="194"/>
      <c r="BL238" s="194"/>
      <c r="BM238" s="25"/>
      <c r="BN238" s="24"/>
      <c r="BO238" s="194"/>
      <c r="BP238" s="194"/>
      <c r="BQ238" s="194"/>
      <c r="BR238" s="25"/>
      <c r="BS238" s="24"/>
      <c r="BT238" s="194"/>
      <c r="BU238" s="194"/>
      <c r="BV238" s="194"/>
      <c r="BW238" s="25"/>
      <c r="BX238" s="77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  <c r="DZ238" s="182"/>
      <c r="EA238" s="182"/>
      <c r="EB238" s="182"/>
      <c r="EC238" s="182"/>
      <c r="ED238" s="182"/>
      <c r="EE238" s="182"/>
      <c r="EF238" s="182"/>
      <c r="EG238" s="182"/>
      <c r="EH238" s="182"/>
      <c r="EI238" s="182"/>
      <c r="EJ238" s="182"/>
      <c r="EK238" s="182"/>
      <c r="EL238" s="182"/>
      <c r="EM238" s="182"/>
      <c r="EN238" s="182"/>
      <c r="EO238" s="182"/>
      <c r="EP238" s="182"/>
      <c r="EQ238" s="182"/>
      <c r="ER238" s="182"/>
      <c r="ES238" s="182"/>
      <c r="ET238" s="182"/>
      <c r="EU238" s="182"/>
      <c r="EV238" s="182"/>
      <c r="EW238" s="182"/>
      <c r="EX238" s="182"/>
      <c r="EY238" s="182"/>
      <c r="EZ238" s="182"/>
      <c r="FA238" s="182"/>
      <c r="FB238" s="182"/>
      <c r="FC238" s="182"/>
      <c r="FD238" s="182"/>
      <c r="FE238" s="182"/>
      <c r="FF238" s="182"/>
      <c r="FG238" s="182"/>
      <c r="FH238" s="182"/>
      <c r="FI238" s="182"/>
      <c r="FJ238" s="182"/>
      <c r="FK238" s="182"/>
      <c r="FL238" s="182"/>
      <c r="FM238" s="182"/>
      <c r="FN238" s="182"/>
      <c r="FO238" s="182"/>
      <c r="FP238" s="182"/>
      <c r="FQ238" s="182"/>
      <c r="FR238" s="182"/>
      <c r="FS238" s="182"/>
      <c r="FT238" s="182"/>
      <c r="FU238" s="182"/>
      <c r="FV238" s="182"/>
      <c r="FW238" s="182"/>
      <c r="FX238" s="182"/>
      <c r="FY238" s="182"/>
      <c r="FZ238" s="182"/>
      <c r="GA238" s="182"/>
      <c r="GB238" s="182"/>
      <c r="GC238" s="182"/>
      <c r="GD238" s="182"/>
      <c r="GE238" s="182"/>
      <c r="GF238" s="182"/>
      <c r="GG238" s="182"/>
      <c r="GH238" s="182"/>
      <c r="GI238" s="182"/>
      <c r="GJ238" s="182"/>
      <c r="GK238" s="182"/>
      <c r="GL238" s="182"/>
      <c r="GM238" s="182"/>
      <c r="GN238" s="182"/>
      <c r="GO238" s="182"/>
      <c r="GP238" s="182"/>
      <c r="GQ238" s="182"/>
      <c r="GR238" s="182"/>
      <c r="GS238" s="182"/>
      <c r="GT238" s="182"/>
      <c r="GU238" s="182"/>
      <c r="GV238" s="182"/>
      <c r="GW238" s="182"/>
      <c r="GX238" s="182"/>
      <c r="GY238" s="182"/>
      <c r="GZ238" s="182"/>
      <c r="HA238" s="182"/>
      <c r="HB238" s="182"/>
      <c r="HC238" s="182"/>
      <c r="HD238" s="182"/>
      <c r="HE238" s="182"/>
      <c r="HF238" s="182"/>
      <c r="HG238" s="182"/>
      <c r="HH238" s="182"/>
      <c r="HI238" s="182"/>
      <c r="HJ238" s="182"/>
      <c r="HK238" s="182"/>
      <c r="HL238" s="182"/>
      <c r="HM238" s="182"/>
      <c r="HN238" s="182"/>
      <c r="HO238" s="182"/>
      <c r="HP238" s="182"/>
      <c r="HQ238" s="182"/>
      <c r="HR238" s="182"/>
      <c r="HS238" s="182"/>
      <c r="HT238" s="182"/>
      <c r="HU238" s="182"/>
      <c r="HV238" s="182"/>
      <c r="HW238" s="182"/>
      <c r="HX238" s="182"/>
      <c r="HY238" s="182"/>
      <c r="HZ238" s="182"/>
      <c r="IA238" s="182"/>
      <c r="IB238" s="182"/>
      <c r="IC238" s="182"/>
      <c r="ID238" s="182"/>
      <c r="IE238" s="182"/>
      <c r="IF238" s="182"/>
      <c r="IG238" s="182"/>
      <c r="IH238" s="182"/>
      <c r="II238" s="182"/>
      <c r="IJ238" s="182"/>
      <c r="IK238" s="182"/>
      <c r="IL238" s="182"/>
      <c r="IM238" s="182"/>
      <c r="IN238" s="182"/>
      <c r="IO238" s="182"/>
      <c r="IP238" s="182"/>
    </row>
    <row r="239" spans="1:250" ht="17.149999999999999" customHeight="1" x14ac:dyDescent="0.35">
      <c r="A239" s="30">
        <v>234</v>
      </c>
      <c r="B239" s="30">
        <v>205</v>
      </c>
      <c r="C239" s="30">
        <f t="shared" si="17"/>
        <v>-29</v>
      </c>
      <c r="D239" s="18" t="s">
        <v>1673</v>
      </c>
      <c r="E239" s="2">
        <f t="shared" si="14"/>
        <v>1</v>
      </c>
      <c r="F239" s="239"/>
      <c r="G239" s="30">
        <f t="shared" si="15"/>
        <v>1</v>
      </c>
      <c r="H239" s="31"/>
      <c r="I239" s="191" t="s">
        <v>13</v>
      </c>
      <c r="J239" s="202" t="s">
        <v>13</v>
      </c>
      <c r="K239" s="197" t="s">
        <v>13</v>
      </c>
      <c r="L239" s="186" t="s">
        <v>13</v>
      </c>
      <c r="M239" s="197" t="s">
        <v>13</v>
      </c>
      <c r="N239" s="202" t="s">
        <v>13</v>
      </c>
      <c r="O239" s="197" t="s">
        <v>13</v>
      </c>
      <c r="P239" s="186" t="s">
        <v>13</v>
      </c>
      <c r="Q239" s="191" t="s">
        <v>13</v>
      </c>
      <c r="R239" s="186" t="s">
        <v>13</v>
      </c>
      <c r="S239" s="191" t="s">
        <v>13</v>
      </c>
      <c r="T239" s="186" t="s">
        <v>13</v>
      </c>
      <c r="U239" s="197" t="s">
        <v>13</v>
      </c>
      <c r="V239" s="186" t="s">
        <v>13</v>
      </c>
      <c r="W239" s="197" t="s">
        <v>13</v>
      </c>
      <c r="X239" s="202" t="s">
        <v>13</v>
      </c>
      <c r="Y239" s="191" t="s">
        <v>13</v>
      </c>
      <c r="Z239" s="202" t="s">
        <v>13</v>
      </c>
      <c r="AA239" s="197" t="s">
        <v>13</v>
      </c>
      <c r="AB239" s="186" t="s">
        <v>13</v>
      </c>
      <c r="AC239" s="191" t="s">
        <v>13</v>
      </c>
      <c r="AD239" s="202">
        <v>1</v>
      </c>
      <c r="AE239" s="191" t="s">
        <v>13</v>
      </c>
      <c r="AF239" s="186" t="s">
        <v>13</v>
      </c>
      <c r="AG239" s="191" t="s">
        <v>13</v>
      </c>
      <c r="AH239" s="186" t="s">
        <v>13</v>
      </c>
      <c r="AI239" s="191" t="s">
        <v>13</v>
      </c>
      <c r="AJ239" s="186" t="s">
        <v>13</v>
      </c>
      <c r="AK239" s="191" t="s">
        <v>13</v>
      </c>
      <c r="AL239" s="186" t="s">
        <v>13</v>
      </c>
      <c r="AM239" s="191" t="s">
        <v>13</v>
      </c>
      <c r="AN239" s="186" t="s">
        <v>13</v>
      </c>
      <c r="AO239" s="191" t="s">
        <v>13</v>
      </c>
      <c r="AP239" s="202" t="s">
        <v>13</v>
      </c>
      <c r="AQ239" s="94" t="s">
        <v>13</v>
      </c>
      <c r="AR239" s="186" t="s">
        <v>13</v>
      </c>
      <c r="AS239" s="94" t="s">
        <v>13</v>
      </c>
      <c r="AT239" s="186" t="s">
        <v>13</v>
      </c>
      <c r="AU239" s="191" t="s">
        <v>13</v>
      </c>
      <c r="AV239" s="186" t="s">
        <v>13</v>
      </c>
      <c r="AW239" s="79"/>
      <c r="AX239" s="35"/>
      <c r="AY239" s="37">
        <v>0</v>
      </c>
      <c r="AZ239" s="37">
        <v>0</v>
      </c>
      <c r="BA239" s="37">
        <v>0</v>
      </c>
      <c r="BB239" s="37">
        <v>0</v>
      </c>
      <c r="BC239" s="37">
        <v>0</v>
      </c>
      <c r="BD239" s="35"/>
      <c r="BE239" s="35"/>
      <c r="BF239" s="22"/>
      <c r="BG239" s="187"/>
      <c r="BH239" s="23"/>
      <c r="BI239" s="24"/>
      <c r="BJ239" s="194"/>
      <c r="BK239" s="194"/>
      <c r="BL239" s="194"/>
      <c r="BM239" s="25"/>
      <c r="BN239" s="24"/>
      <c r="BO239" s="194"/>
      <c r="BP239" s="194"/>
      <c r="BQ239" s="194"/>
      <c r="BR239" s="25"/>
      <c r="BS239" s="24"/>
      <c r="BT239" s="194"/>
      <c r="BU239" s="194"/>
      <c r="BV239" s="194"/>
      <c r="BW239" s="25"/>
      <c r="BX239" s="77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  <c r="DZ239" s="182"/>
      <c r="EA239" s="182"/>
      <c r="EB239" s="182"/>
      <c r="EC239" s="182"/>
      <c r="ED239" s="182"/>
      <c r="EE239" s="182"/>
      <c r="EF239" s="182"/>
      <c r="EG239" s="182"/>
      <c r="EH239" s="182"/>
      <c r="EI239" s="182"/>
      <c r="EJ239" s="182"/>
      <c r="EK239" s="182"/>
      <c r="EL239" s="182"/>
      <c r="EM239" s="182"/>
      <c r="EN239" s="182"/>
      <c r="EO239" s="182"/>
      <c r="EP239" s="182"/>
      <c r="EQ239" s="182"/>
      <c r="ER239" s="182"/>
      <c r="ES239" s="182"/>
      <c r="ET239" s="182"/>
      <c r="EU239" s="182"/>
      <c r="EV239" s="182"/>
      <c r="EW239" s="182"/>
      <c r="EX239" s="182"/>
      <c r="EY239" s="182"/>
      <c r="EZ239" s="182"/>
      <c r="FA239" s="182"/>
      <c r="FB239" s="182"/>
      <c r="FC239" s="182"/>
      <c r="FD239" s="182"/>
      <c r="FE239" s="182"/>
      <c r="FF239" s="182"/>
      <c r="FG239" s="182"/>
      <c r="FH239" s="182"/>
      <c r="FI239" s="182"/>
      <c r="FJ239" s="182"/>
      <c r="FK239" s="182"/>
      <c r="FL239" s="182"/>
      <c r="FM239" s="182"/>
      <c r="FN239" s="182"/>
      <c r="FO239" s="182"/>
      <c r="FP239" s="182"/>
      <c r="FQ239" s="182"/>
      <c r="FR239" s="182"/>
      <c r="FS239" s="182"/>
      <c r="FT239" s="182"/>
      <c r="FU239" s="182"/>
      <c r="FV239" s="182"/>
      <c r="FW239" s="182"/>
      <c r="FX239" s="182"/>
      <c r="FY239" s="182"/>
      <c r="FZ239" s="182"/>
      <c r="GA239" s="182"/>
      <c r="GB239" s="182"/>
      <c r="GC239" s="182"/>
      <c r="GD239" s="182"/>
      <c r="GE239" s="182"/>
      <c r="GF239" s="182"/>
      <c r="GG239" s="182"/>
      <c r="GH239" s="182"/>
      <c r="GI239" s="182"/>
      <c r="GJ239" s="182"/>
      <c r="GK239" s="182"/>
      <c r="GL239" s="182"/>
      <c r="GM239" s="182"/>
      <c r="GN239" s="182"/>
      <c r="GO239" s="182"/>
      <c r="GP239" s="182"/>
      <c r="GQ239" s="182"/>
      <c r="GR239" s="182"/>
      <c r="GS239" s="182"/>
      <c r="GT239" s="182"/>
      <c r="GU239" s="182"/>
      <c r="GV239" s="182"/>
      <c r="GW239" s="182"/>
      <c r="GX239" s="182"/>
      <c r="GY239" s="182"/>
      <c r="GZ239" s="182"/>
      <c r="HA239" s="182"/>
      <c r="HB239" s="182"/>
      <c r="HC239" s="182"/>
      <c r="HD239" s="182"/>
      <c r="HE239" s="182"/>
      <c r="HF239" s="182"/>
      <c r="HG239" s="182"/>
      <c r="HH239" s="182"/>
      <c r="HI239" s="182"/>
      <c r="HJ239" s="182"/>
      <c r="HK239" s="182"/>
      <c r="HL239" s="182"/>
      <c r="HM239" s="182"/>
      <c r="HN239" s="182"/>
      <c r="HO239" s="182"/>
      <c r="HP239" s="182"/>
      <c r="HQ239" s="182"/>
      <c r="HR239" s="182"/>
      <c r="HS239" s="182"/>
      <c r="HT239" s="182"/>
      <c r="HU239" s="182"/>
      <c r="HV239" s="182"/>
      <c r="HW239" s="182"/>
      <c r="HX239" s="182"/>
      <c r="HY239" s="182"/>
      <c r="HZ239" s="182"/>
      <c r="IA239" s="182"/>
      <c r="IB239" s="182"/>
      <c r="IC239" s="182"/>
      <c r="ID239" s="182"/>
      <c r="IE239" s="182"/>
      <c r="IF239" s="182"/>
      <c r="IG239" s="182"/>
      <c r="IH239" s="182"/>
      <c r="II239" s="182"/>
      <c r="IJ239" s="182"/>
      <c r="IK239" s="182"/>
      <c r="IL239" s="182"/>
      <c r="IM239" s="182"/>
      <c r="IN239" s="182"/>
      <c r="IO239" s="182"/>
      <c r="IP239" s="182"/>
    </row>
    <row r="240" spans="1:250" ht="17.149999999999999" customHeight="1" x14ac:dyDescent="0.35">
      <c r="A240" s="30">
        <v>235</v>
      </c>
      <c r="B240" s="30">
        <v>206</v>
      </c>
      <c r="C240" s="30">
        <f t="shared" si="17"/>
        <v>-29</v>
      </c>
      <c r="D240" s="18" t="s">
        <v>1824</v>
      </c>
      <c r="E240" s="2">
        <f t="shared" si="14"/>
        <v>1</v>
      </c>
      <c r="F240" s="239"/>
      <c r="G240" s="30">
        <f t="shared" si="15"/>
        <v>1</v>
      </c>
      <c r="H240" s="31"/>
      <c r="I240" s="191" t="s">
        <v>13</v>
      </c>
      <c r="J240" s="202" t="s">
        <v>13</v>
      </c>
      <c r="K240" s="197" t="s">
        <v>13</v>
      </c>
      <c r="L240" s="186" t="s">
        <v>13</v>
      </c>
      <c r="M240" s="197" t="s">
        <v>13</v>
      </c>
      <c r="N240" s="202" t="s">
        <v>13</v>
      </c>
      <c r="O240" s="197" t="s">
        <v>13</v>
      </c>
      <c r="P240" s="186" t="s">
        <v>13</v>
      </c>
      <c r="Q240" s="191" t="s">
        <v>13</v>
      </c>
      <c r="R240" s="186" t="s">
        <v>13</v>
      </c>
      <c r="S240" s="191" t="s">
        <v>13</v>
      </c>
      <c r="T240" s="186" t="s">
        <v>13</v>
      </c>
      <c r="U240" s="197" t="s">
        <v>13</v>
      </c>
      <c r="V240" s="186" t="s">
        <v>13</v>
      </c>
      <c r="W240" s="197" t="s">
        <v>13</v>
      </c>
      <c r="X240" s="202" t="s">
        <v>13</v>
      </c>
      <c r="Y240" s="191" t="s">
        <v>13</v>
      </c>
      <c r="Z240" s="202" t="s">
        <v>13</v>
      </c>
      <c r="AA240" s="197" t="s">
        <v>13</v>
      </c>
      <c r="AB240" s="186" t="s">
        <v>13</v>
      </c>
      <c r="AC240" s="191">
        <v>1</v>
      </c>
      <c r="AD240" s="202" t="s">
        <v>13</v>
      </c>
      <c r="AE240" s="191" t="s">
        <v>13</v>
      </c>
      <c r="AF240" s="186" t="s">
        <v>13</v>
      </c>
      <c r="AG240" s="191" t="s">
        <v>13</v>
      </c>
      <c r="AH240" s="186" t="s">
        <v>13</v>
      </c>
      <c r="AI240" s="191" t="s">
        <v>13</v>
      </c>
      <c r="AJ240" s="186" t="s">
        <v>13</v>
      </c>
      <c r="AK240" s="191" t="s">
        <v>13</v>
      </c>
      <c r="AL240" s="186" t="s">
        <v>13</v>
      </c>
      <c r="AM240" s="191" t="s">
        <v>13</v>
      </c>
      <c r="AN240" s="186" t="s">
        <v>13</v>
      </c>
      <c r="AO240" s="191" t="s">
        <v>13</v>
      </c>
      <c r="AP240" s="202" t="s">
        <v>13</v>
      </c>
      <c r="AQ240" s="94" t="s">
        <v>13</v>
      </c>
      <c r="AR240" s="186" t="s">
        <v>13</v>
      </c>
      <c r="AS240" s="94" t="s">
        <v>13</v>
      </c>
      <c r="AT240" s="186" t="s">
        <v>13</v>
      </c>
      <c r="AU240" s="191" t="s">
        <v>13</v>
      </c>
      <c r="AV240" s="186" t="s">
        <v>13</v>
      </c>
      <c r="AW240" s="79"/>
      <c r="AX240" s="35"/>
      <c r="AY240" s="37">
        <v>0</v>
      </c>
      <c r="AZ240" s="37">
        <v>0</v>
      </c>
      <c r="BA240" s="37">
        <v>0</v>
      </c>
      <c r="BB240" s="37">
        <v>0</v>
      </c>
      <c r="BC240" s="37">
        <v>0</v>
      </c>
      <c r="BD240" s="35"/>
      <c r="BE240" s="35"/>
      <c r="BF240" s="22"/>
      <c r="BG240" s="187"/>
      <c r="BH240" s="23"/>
      <c r="BI240" s="24"/>
      <c r="BJ240" s="194"/>
      <c r="BK240" s="194"/>
      <c r="BL240" s="194"/>
      <c r="BM240" s="25"/>
      <c r="BN240" s="24"/>
      <c r="BO240" s="194"/>
      <c r="BP240" s="194"/>
      <c r="BQ240" s="194"/>
      <c r="BR240" s="25"/>
      <c r="BS240" s="24"/>
      <c r="BT240" s="194"/>
      <c r="BU240" s="194"/>
      <c r="BV240" s="194"/>
      <c r="BW240" s="25"/>
      <c r="BX240" s="77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  <c r="DZ240" s="182"/>
      <c r="EA240" s="182"/>
      <c r="EB240" s="182"/>
      <c r="EC240" s="182"/>
      <c r="ED240" s="182"/>
      <c r="EE240" s="182"/>
      <c r="EF240" s="182"/>
      <c r="EG240" s="182"/>
      <c r="EH240" s="182"/>
      <c r="EI240" s="182"/>
      <c r="EJ240" s="182"/>
      <c r="EK240" s="182"/>
      <c r="EL240" s="182"/>
      <c r="EM240" s="182"/>
      <c r="EN240" s="182"/>
      <c r="EO240" s="182"/>
      <c r="EP240" s="182"/>
      <c r="EQ240" s="182"/>
      <c r="ER240" s="182"/>
      <c r="ES240" s="182"/>
      <c r="ET240" s="182"/>
      <c r="EU240" s="182"/>
      <c r="EV240" s="182"/>
      <c r="EW240" s="182"/>
      <c r="EX240" s="182"/>
      <c r="EY240" s="182"/>
      <c r="EZ240" s="182"/>
      <c r="FA240" s="182"/>
      <c r="FB240" s="182"/>
      <c r="FC240" s="182"/>
      <c r="FD240" s="182"/>
      <c r="FE240" s="182"/>
      <c r="FF240" s="182"/>
      <c r="FG240" s="182"/>
      <c r="FH240" s="182"/>
      <c r="FI240" s="182"/>
      <c r="FJ240" s="182"/>
      <c r="FK240" s="182"/>
      <c r="FL240" s="182"/>
      <c r="FM240" s="182"/>
      <c r="FN240" s="182"/>
      <c r="FO240" s="182"/>
      <c r="FP240" s="182"/>
      <c r="FQ240" s="182"/>
      <c r="FR240" s="182"/>
      <c r="FS240" s="182"/>
      <c r="FT240" s="182"/>
      <c r="FU240" s="182"/>
      <c r="FV240" s="182"/>
      <c r="FW240" s="182"/>
      <c r="FX240" s="182"/>
      <c r="FY240" s="182"/>
      <c r="FZ240" s="182"/>
      <c r="GA240" s="182"/>
      <c r="GB240" s="182"/>
      <c r="GC240" s="182"/>
      <c r="GD240" s="182"/>
      <c r="GE240" s="182"/>
      <c r="GF240" s="182"/>
      <c r="GG240" s="182"/>
      <c r="GH240" s="182"/>
      <c r="GI240" s="182"/>
      <c r="GJ240" s="182"/>
      <c r="GK240" s="182"/>
      <c r="GL240" s="182"/>
      <c r="GM240" s="182"/>
      <c r="GN240" s="182"/>
      <c r="GO240" s="182"/>
      <c r="GP240" s="182"/>
      <c r="GQ240" s="182"/>
      <c r="GR240" s="182"/>
      <c r="GS240" s="182"/>
      <c r="GT240" s="182"/>
      <c r="GU240" s="182"/>
      <c r="GV240" s="182"/>
      <c r="GW240" s="182"/>
      <c r="GX240" s="182"/>
      <c r="GY240" s="182"/>
      <c r="GZ240" s="182"/>
      <c r="HA240" s="182"/>
      <c r="HB240" s="182"/>
      <c r="HC240" s="182"/>
      <c r="HD240" s="182"/>
      <c r="HE240" s="182"/>
      <c r="HF240" s="182"/>
      <c r="HG240" s="182"/>
      <c r="HH240" s="182"/>
      <c r="HI240" s="182"/>
      <c r="HJ240" s="182"/>
      <c r="HK240" s="182"/>
      <c r="HL240" s="182"/>
      <c r="HM240" s="182"/>
      <c r="HN240" s="182"/>
      <c r="HO240" s="182"/>
      <c r="HP240" s="182"/>
      <c r="HQ240" s="182"/>
      <c r="HR240" s="182"/>
      <c r="HS240" s="182"/>
      <c r="HT240" s="182"/>
      <c r="HU240" s="182"/>
      <c r="HV240" s="182"/>
      <c r="HW240" s="182"/>
      <c r="HX240" s="182"/>
      <c r="HY240" s="182"/>
      <c r="HZ240" s="182"/>
      <c r="IA240" s="182"/>
      <c r="IB240" s="182"/>
      <c r="IC240" s="182"/>
      <c r="ID240" s="182"/>
      <c r="IE240" s="182"/>
      <c r="IF240" s="182"/>
      <c r="IG240" s="182"/>
      <c r="IH240" s="182"/>
      <c r="II240" s="182"/>
      <c r="IJ240" s="182"/>
      <c r="IK240" s="182"/>
      <c r="IL240" s="182"/>
      <c r="IM240" s="182"/>
      <c r="IN240" s="182"/>
      <c r="IO240" s="182"/>
      <c r="IP240" s="182"/>
    </row>
    <row r="241" spans="1:250" ht="17.149999999999999" customHeight="1" x14ac:dyDescent="0.35">
      <c r="A241" s="30">
        <v>236</v>
      </c>
      <c r="B241" s="30">
        <v>207</v>
      </c>
      <c r="C241" s="30">
        <f t="shared" ref="C241:C244" si="18">B241-A241</f>
        <v>-29</v>
      </c>
      <c r="D241" s="18" t="s">
        <v>2044</v>
      </c>
      <c r="E241" s="2">
        <f t="shared" si="14"/>
        <v>1</v>
      </c>
      <c r="F241" s="239"/>
      <c r="G241" s="30">
        <f t="shared" si="15"/>
        <v>1</v>
      </c>
      <c r="H241" s="31"/>
      <c r="I241" s="191" t="s">
        <v>13</v>
      </c>
      <c r="J241" s="202" t="s">
        <v>13</v>
      </c>
      <c r="K241" s="197" t="s">
        <v>13</v>
      </c>
      <c r="L241" s="186" t="s">
        <v>13</v>
      </c>
      <c r="M241" s="197" t="s">
        <v>13</v>
      </c>
      <c r="N241" s="202" t="s">
        <v>13</v>
      </c>
      <c r="O241" s="197" t="s">
        <v>13</v>
      </c>
      <c r="P241" s="186" t="s">
        <v>13</v>
      </c>
      <c r="Q241" s="191" t="s">
        <v>13</v>
      </c>
      <c r="R241" s="186" t="s">
        <v>13</v>
      </c>
      <c r="S241" s="191" t="s">
        <v>13</v>
      </c>
      <c r="T241" s="186" t="s">
        <v>13</v>
      </c>
      <c r="U241" s="197" t="s">
        <v>13</v>
      </c>
      <c r="V241" s="186" t="s">
        <v>13</v>
      </c>
      <c r="W241" s="197" t="s">
        <v>13</v>
      </c>
      <c r="X241" s="202">
        <v>1</v>
      </c>
      <c r="Y241" s="191" t="s">
        <v>13</v>
      </c>
      <c r="Z241" s="202" t="s">
        <v>13</v>
      </c>
      <c r="AA241" s="197" t="s">
        <v>13</v>
      </c>
      <c r="AB241" s="186" t="s">
        <v>13</v>
      </c>
      <c r="AC241" s="191" t="s">
        <v>13</v>
      </c>
      <c r="AD241" s="202" t="s">
        <v>13</v>
      </c>
      <c r="AE241" s="191" t="s">
        <v>13</v>
      </c>
      <c r="AF241" s="186" t="s">
        <v>13</v>
      </c>
      <c r="AG241" s="191" t="s">
        <v>13</v>
      </c>
      <c r="AH241" s="186" t="s">
        <v>13</v>
      </c>
      <c r="AI241" s="191" t="s">
        <v>13</v>
      </c>
      <c r="AJ241" s="186" t="s">
        <v>13</v>
      </c>
      <c r="AK241" s="191" t="s">
        <v>13</v>
      </c>
      <c r="AL241" s="186" t="s">
        <v>13</v>
      </c>
      <c r="AM241" s="191" t="s">
        <v>13</v>
      </c>
      <c r="AN241" s="186" t="s">
        <v>13</v>
      </c>
      <c r="AO241" s="191" t="s">
        <v>13</v>
      </c>
      <c r="AP241" s="202" t="s">
        <v>13</v>
      </c>
      <c r="AQ241" s="94" t="s">
        <v>13</v>
      </c>
      <c r="AR241" s="186" t="s">
        <v>13</v>
      </c>
      <c r="AS241" s="94" t="s">
        <v>13</v>
      </c>
      <c r="AT241" s="186" t="s">
        <v>13</v>
      </c>
      <c r="AU241" s="191" t="s">
        <v>13</v>
      </c>
      <c r="AV241" s="186" t="s">
        <v>13</v>
      </c>
      <c r="AW241" s="79"/>
      <c r="AX241" s="35"/>
      <c r="AY241" s="37">
        <v>0</v>
      </c>
      <c r="AZ241" s="37">
        <v>0</v>
      </c>
      <c r="BA241" s="37">
        <v>0</v>
      </c>
      <c r="BB241" s="37">
        <v>0</v>
      </c>
      <c r="BC241" s="37">
        <v>0</v>
      </c>
      <c r="BD241" s="35"/>
      <c r="BE241" s="35"/>
      <c r="BF241" s="22"/>
      <c r="BG241" s="187"/>
      <c r="BH241" s="23"/>
      <c r="BI241" s="24"/>
      <c r="BJ241" s="194"/>
      <c r="BK241" s="194"/>
      <c r="BL241" s="194"/>
      <c r="BM241" s="25"/>
      <c r="BN241" s="24"/>
      <c r="BO241" s="194"/>
      <c r="BP241" s="194"/>
      <c r="BQ241" s="194"/>
      <c r="BR241" s="25"/>
      <c r="BS241" s="24"/>
      <c r="BT241" s="194"/>
      <c r="BU241" s="194"/>
      <c r="BV241" s="194"/>
      <c r="BW241" s="25"/>
      <c r="BX241" s="77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  <c r="DZ241" s="182"/>
      <c r="EA241" s="182"/>
      <c r="EB241" s="182"/>
      <c r="EC241" s="182"/>
      <c r="ED241" s="182"/>
      <c r="EE241" s="182"/>
      <c r="EF241" s="182"/>
      <c r="EG241" s="182"/>
      <c r="EH241" s="182"/>
      <c r="EI241" s="182"/>
      <c r="EJ241" s="182"/>
      <c r="EK241" s="182"/>
      <c r="EL241" s="182"/>
      <c r="EM241" s="182"/>
      <c r="EN241" s="182"/>
      <c r="EO241" s="182"/>
      <c r="EP241" s="182"/>
      <c r="EQ241" s="182"/>
      <c r="ER241" s="182"/>
      <c r="ES241" s="182"/>
      <c r="ET241" s="182"/>
      <c r="EU241" s="182"/>
      <c r="EV241" s="182"/>
      <c r="EW241" s="182"/>
      <c r="EX241" s="182"/>
      <c r="EY241" s="182"/>
      <c r="EZ241" s="182"/>
      <c r="FA241" s="182"/>
      <c r="FB241" s="182"/>
      <c r="FC241" s="182"/>
      <c r="FD241" s="182"/>
      <c r="FE241" s="182"/>
      <c r="FF241" s="182"/>
      <c r="FG241" s="182"/>
      <c r="FH241" s="182"/>
      <c r="FI241" s="182"/>
      <c r="FJ241" s="182"/>
      <c r="FK241" s="182"/>
      <c r="FL241" s="182"/>
      <c r="FM241" s="182"/>
      <c r="FN241" s="182"/>
      <c r="FO241" s="182"/>
      <c r="FP241" s="182"/>
      <c r="FQ241" s="182"/>
      <c r="FR241" s="182"/>
      <c r="FS241" s="182"/>
      <c r="FT241" s="182"/>
      <c r="FU241" s="182"/>
      <c r="FV241" s="182"/>
      <c r="FW241" s="182"/>
      <c r="FX241" s="182"/>
      <c r="FY241" s="182"/>
      <c r="FZ241" s="182"/>
      <c r="GA241" s="182"/>
      <c r="GB241" s="182"/>
      <c r="GC241" s="182"/>
      <c r="GD241" s="182"/>
      <c r="GE241" s="182"/>
      <c r="GF241" s="182"/>
      <c r="GG241" s="182"/>
      <c r="GH241" s="182"/>
      <c r="GI241" s="182"/>
      <c r="GJ241" s="182"/>
      <c r="GK241" s="182"/>
      <c r="GL241" s="182"/>
      <c r="GM241" s="182"/>
      <c r="GN241" s="182"/>
      <c r="GO241" s="182"/>
      <c r="GP241" s="182"/>
      <c r="GQ241" s="182"/>
      <c r="GR241" s="182"/>
      <c r="GS241" s="182"/>
      <c r="GT241" s="182"/>
      <c r="GU241" s="182"/>
      <c r="GV241" s="182"/>
      <c r="GW241" s="182"/>
      <c r="GX241" s="182"/>
      <c r="GY241" s="182"/>
      <c r="GZ241" s="182"/>
      <c r="HA241" s="182"/>
      <c r="HB241" s="182"/>
      <c r="HC241" s="182"/>
      <c r="HD241" s="182"/>
      <c r="HE241" s="182"/>
      <c r="HF241" s="182"/>
      <c r="HG241" s="182"/>
      <c r="HH241" s="182"/>
      <c r="HI241" s="182"/>
      <c r="HJ241" s="182"/>
      <c r="HK241" s="182"/>
      <c r="HL241" s="182"/>
      <c r="HM241" s="182"/>
      <c r="HN241" s="182"/>
      <c r="HO241" s="182"/>
      <c r="HP241" s="182"/>
      <c r="HQ241" s="182"/>
      <c r="HR241" s="182"/>
      <c r="HS241" s="182"/>
      <c r="HT241" s="182"/>
      <c r="HU241" s="182"/>
      <c r="HV241" s="182"/>
      <c r="HW241" s="182"/>
      <c r="HX241" s="182"/>
      <c r="HY241" s="182"/>
      <c r="HZ241" s="182"/>
      <c r="IA241" s="182"/>
      <c r="IB241" s="182"/>
      <c r="IC241" s="182"/>
      <c r="ID241" s="182"/>
      <c r="IE241" s="182"/>
      <c r="IF241" s="182"/>
      <c r="IG241" s="182"/>
      <c r="IH241" s="182"/>
      <c r="II241" s="182"/>
      <c r="IJ241" s="182"/>
      <c r="IK241" s="182"/>
      <c r="IL241" s="182"/>
      <c r="IM241" s="182"/>
      <c r="IN241" s="182"/>
      <c r="IO241" s="182"/>
      <c r="IP241" s="182"/>
    </row>
    <row r="242" spans="1:250" ht="17.149999999999999" customHeight="1" x14ac:dyDescent="0.35">
      <c r="A242" s="30">
        <v>237</v>
      </c>
      <c r="B242" s="30">
        <v>208</v>
      </c>
      <c r="C242" s="30">
        <f t="shared" si="18"/>
        <v>-29</v>
      </c>
      <c r="D242" s="18" t="s">
        <v>2098</v>
      </c>
      <c r="E242" s="2">
        <f t="shared" si="14"/>
        <v>1</v>
      </c>
      <c r="F242" s="239"/>
      <c r="G242" s="30">
        <f t="shared" si="15"/>
        <v>1</v>
      </c>
      <c r="H242" s="31"/>
      <c r="I242" s="191" t="s">
        <v>13</v>
      </c>
      <c r="J242" s="202" t="s">
        <v>13</v>
      </c>
      <c r="K242" s="197" t="s">
        <v>13</v>
      </c>
      <c r="L242" s="186" t="s">
        <v>13</v>
      </c>
      <c r="M242" s="197" t="s">
        <v>13</v>
      </c>
      <c r="N242" s="202" t="s">
        <v>13</v>
      </c>
      <c r="O242" s="197" t="s">
        <v>13</v>
      </c>
      <c r="P242" s="186" t="s">
        <v>13</v>
      </c>
      <c r="Q242" s="191" t="s">
        <v>13</v>
      </c>
      <c r="R242" s="186" t="s">
        <v>13</v>
      </c>
      <c r="S242" s="191" t="s">
        <v>13</v>
      </c>
      <c r="T242" s="186" t="s">
        <v>13</v>
      </c>
      <c r="U242" s="197" t="s">
        <v>13</v>
      </c>
      <c r="V242" s="186">
        <v>1</v>
      </c>
      <c r="W242" s="197" t="s">
        <v>13</v>
      </c>
      <c r="X242" s="202" t="s">
        <v>13</v>
      </c>
      <c r="Y242" s="191" t="s">
        <v>13</v>
      </c>
      <c r="Z242" s="202" t="s">
        <v>13</v>
      </c>
      <c r="AA242" s="197" t="s">
        <v>13</v>
      </c>
      <c r="AB242" s="186" t="s">
        <v>13</v>
      </c>
      <c r="AC242" s="191" t="s">
        <v>13</v>
      </c>
      <c r="AD242" s="202" t="s">
        <v>13</v>
      </c>
      <c r="AE242" s="191" t="s">
        <v>13</v>
      </c>
      <c r="AF242" s="186" t="s">
        <v>13</v>
      </c>
      <c r="AG242" s="191" t="s">
        <v>13</v>
      </c>
      <c r="AH242" s="186" t="s">
        <v>13</v>
      </c>
      <c r="AI242" s="191" t="s">
        <v>13</v>
      </c>
      <c r="AJ242" s="186" t="s">
        <v>13</v>
      </c>
      <c r="AK242" s="191" t="s">
        <v>13</v>
      </c>
      <c r="AL242" s="186" t="s">
        <v>13</v>
      </c>
      <c r="AM242" s="191" t="s">
        <v>13</v>
      </c>
      <c r="AN242" s="186" t="s">
        <v>13</v>
      </c>
      <c r="AO242" s="191" t="s">
        <v>13</v>
      </c>
      <c r="AP242" s="202" t="s">
        <v>13</v>
      </c>
      <c r="AQ242" s="94" t="s">
        <v>13</v>
      </c>
      <c r="AR242" s="186" t="s">
        <v>13</v>
      </c>
      <c r="AS242" s="94" t="s">
        <v>13</v>
      </c>
      <c r="AT242" s="186" t="s">
        <v>13</v>
      </c>
      <c r="AU242" s="191" t="s">
        <v>13</v>
      </c>
      <c r="AV242" s="186" t="s">
        <v>13</v>
      </c>
      <c r="AW242" s="79"/>
      <c r="AX242" s="35"/>
      <c r="AY242" s="37">
        <v>0</v>
      </c>
      <c r="AZ242" s="37">
        <v>0</v>
      </c>
      <c r="BA242" s="37">
        <v>0</v>
      </c>
      <c r="BB242" s="37">
        <v>0</v>
      </c>
      <c r="BC242" s="37">
        <v>0</v>
      </c>
      <c r="BD242" s="35"/>
      <c r="BE242" s="35"/>
      <c r="BF242" s="22"/>
      <c r="BG242" s="187"/>
      <c r="BH242" s="23"/>
      <c r="BI242" s="24"/>
      <c r="BJ242" s="194"/>
      <c r="BK242" s="194"/>
      <c r="BL242" s="194"/>
      <c r="BM242" s="25"/>
      <c r="BN242" s="24"/>
      <c r="BO242" s="194"/>
      <c r="BP242" s="194"/>
      <c r="BQ242" s="194"/>
      <c r="BR242" s="25"/>
      <c r="BS242" s="24"/>
      <c r="BT242" s="194"/>
      <c r="BU242" s="194"/>
      <c r="BV242" s="194"/>
      <c r="BW242" s="25"/>
      <c r="BX242" s="77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  <c r="DZ242" s="182"/>
      <c r="EA242" s="182"/>
      <c r="EB242" s="182"/>
      <c r="EC242" s="182"/>
      <c r="ED242" s="182"/>
      <c r="EE242" s="182"/>
      <c r="EF242" s="182"/>
      <c r="EG242" s="182"/>
      <c r="EH242" s="182"/>
      <c r="EI242" s="182"/>
      <c r="EJ242" s="182"/>
      <c r="EK242" s="182"/>
      <c r="EL242" s="182"/>
      <c r="EM242" s="182"/>
      <c r="EN242" s="182"/>
      <c r="EO242" s="182"/>
      <c r="EP242" s="182"/>
      <c r="EQ242" s="182"/>
      <c r="ER242" s="182"/>
      <c r="ES242" s="182"/>
      <c r="ET242" s="182"/>
      <c r="EU242" s="182"/>
      <c r="EV242" s="182"/>
      <c r="EW242" s="182"/>
      <c r="EX242" s="182"/>
      <c r="EY242" s="182"/>
      <c r="EZ242" s="182"/>
      <c r="FA242" s="182"/>
      <c r="FB242" s="182"/>
      <c r="FC242" s="182"/>
      <c r="FD242" s="182"/>
      <c r="FE242" s="182"/>
      <c r="FF242" s="182"/>
      <c r="FG242" s="182"/>
      <c r="FH242" s="182"/>
      <c r="FI242" s="182"/>
      <c r="FJ242" s="182"/>
      <c r="FK242" s="182"/>
      <c r="FL242" s="182"/>
      <c r="FM242" s="182"/>
      <c r="FN242" s="182"/>
      <c r="FO242" s="182"/>
      <c r="FP242" s="182"/>
      <c r="FQ242" s="182"/>
      <c r="FR242" s="182"/>
      <c r="FS242" s="182"/>
      <c r="FT242" s="182"/>
      <c r="FU242" s="182"/>
      <c r="FV242" s="182"/>
      <c r="FW242" s="182"/>
      <c r="FX242" s="182"/>
      <c r="FY242" s="182"/>
      <c r="FZ242" s="182"/>
      <c r="GA242" s="182"/>
      <c r="GB242" s="182"/>
      <c r="GC242" s="182"/>
      <c r="GD242" s="182"/>
      <c r="GE242" s="182"/>
      <c r="GF242" s="182"/>
      <c r="GG242" s="182"/>
      <c r="GH242" s="182"/>
      <c r="GI242" s="182"/>
      <c r="GJ242" s="182"/>
      <c r="GK242" s="182"/>
      <c r="GL242" s="182"/>
      <c r="GM242" s="182"/>
      <c r="GN242" s="182"/>
      <c r="GO242" s="182"/>
      <c r="GP242" s="182"/>
      <c r="GQ242" s="182"/>
      <c r="GR242" s="182"/>
      <c r="GS242" s="182"/>
      <c r="GT242" s="182"/>
      <c r="GU242" s="182"/>
      <c r="GV242" s="182"/>
      <c r="GW242" s="182"/>
      <c r="GX242" s="182"/>
      <c r="GY242" s="182"/>
      <c r="GZ242" s="182"/>
      <c r="HA242" s="182"/>
      <c r="HB242" s="182"/>
      <c r="HC242" s="182"/>
      <c r="HD242" s="182"/>
      <c r="HE242" s="182"/>
      <c r="HF242" s="182"/>
      <c r="HG242" s="182"/>
      <c r="HH242" s="182"/>
      <c r="HI242" s="182"/>
      <c r="HJ242" s="182"/>
      <c r="HK242" s="182"/>
      <c r="HL242" s="182"/>
      <c r="HM242" s="182"/>
      <c r="HN242" s="182"/>
      <c r="HO242" s="182"/>
      <c r="HP242" s="182"/>
      <c r="HQ242" s="182"/>
      <c r="HR242" s="182"/>
      <c r="HS242" s="182"/>
      <c r="HT242" s="182"/>
      <c r="HU242" s="182"/>
      <c r="HV242" s="182"/>
      <c r="HW242" s="182"/>
      <c r="HX242" s="182"/>
      <c r="HY242" s="182"/>
      <c r="HZ242" s="182"/>
      <c r="IA242" s="182"/>
      <c r="IB242" s="182"/>
      <c r="IC242" s="182"/>
      <c r="ID242" s="182"/>
      <c r="IE242" s="182"/>
      <c r="IF242" s="182"/>
      <c r="IG242" s="182"/>
      <c r="IH242" s="182"/>
      <c r="II242" s="182"/>
      <c r="IJ242" s="182"/>
      <c r="IK242" s="182"/>
      <c r="IL242" s="182"/>
      <c r="IM242" s="182"/>
      <c r="IN242" s="182"/>
      <c r="IO242" s="182"/>
      <c r="IP242" s="182"/>
    </row>
    <row r="243" spans="1:250" ht="17.149999999999999" customHeight="1" x14ac:dyDescent="0.35">
      <c r="A243" s="30">
        <v>238</v>
      </c>
      <c r="B243" s="30">
        <v>210</v>
      </c>
      <c r="C243" s="30">
        <f t="shared" si="18"/>
        <v>-28</v>
      </c>
      <c r="D243" s="18" t="s">
        <v>2186</v>
      </c>
      <c r="E243" s="2">
        <f t="shared" si="14"/>
        <v>1</v>
      </c>
      <c r="F243" s="239"/>
      <c r="G243" s="30">
        <f t="shared" si="15"/>
        <v>1</v>
      </c>
      <c r="H243" s="31"/>
      <c r="I243" s="191" t="s">
        <v>13</v>
      </c>
      <c r="J243" s="202" t="s">
        <v>13</v>
      </c>
      <c r="K243" s="197" t="s">
        <v>13</v>
      </c>
      <c r="L243" s="186" t="s">
        <v>13</v>
      </c>
      <c r="M243" s="197" t="s">
        <v>13</v>
      </c>
      <c r="N243" s="202" t="s">
        <v>13</v>
      </c>
      <c r="O243" s="197" t="s">
        <v>13</v>
      </c>
      <c r="P243" s="186" t="s">
        <v>13</v>
      </c>
      <c r="Q243" s="191" t="s">
        <v>13</v>
      </c>
      <c r="R243" s="186" t="s">
        <v>13</v>
      </c>
      <c r="S243" s="191">
        <v>1</v>
      </c>
      <c r="T243" s="186" t="s">
        <v>13</v>
      </c>
      <c r="U243" s="197" t="s">
        <v>13</v>
      </c>
      <c r="V243" s="186" t="s">
        <v>13</v>
      </c>
      <c r="W243" s="197" t="s">
        <v>13</v>
      </c>
      <c r="X243" s="202" t="s">
        <v>13</v>
      </c>
      <c r="Y243" s="191" t="s">
        <v>13</v>
      </c>
      <c r="Z243" s="202" t="s">
        <v>13</v>
      </c>
      <c r="AA243" s="197" t="s">
        <v>13</v>
      </c>
      <c r="AB243" s="186" t="s">
        <v>13</v>
      </c>
      <c r="AC243" s="191" t="s">
        <v>13</v>
      </c>
      <c r="AD243" s="202" t="s">
        <v>13</v>
      </c>
      <c r="AE243" s="191" t="s">
        <v>13</v>
      </c>
      <c r="AF243" s="186" t="s">
        <v>13</v>
      </c>
      <c r="AG243" s="191" t="s">
        <v>13</v>
      </c>
      <c r="AH243" s="186" t="s">
        <v>13</v>
      </c>
      <c r="AI243" s="191" t="s">
        <v>13</v>
      </c>
      <c r="AJ243" s="186" t="s">
        <v>13</v>
      </c>
      <c r="AK243" s="191" t="s">
        <v>13</v>
      </c>
      <c r="AL243" s="186" t="s">
        <v>13</v>
      </c>
      <c r="AM243" s="191" t="s">
        <v>13</v>
      </c>
      <c r="AN243" s="186" t="s">
        <v>13</v>
      </c>
      <c r="AO243" s="191" t="s">
        <v>13</v>
      </c>
      <c r="AP243" s="202" t="s">
        <v>13</v>
      </c>
      <c r="AQ243" s="94" t="s">
        <v>13</v>
      </c>
      <c r="AR243" s="186" t="s">
        <v>13</v>
      </c>
      <c r="AS243" s="94" t="s">
        <v>13</v>
      </c>
      <c r="AT243" s="186" t="s">
        <v>13</v>
      </c>
      <c r="AU243" s="191" t="s">
        <v>13</v>
      </c>
      <c r="AV243" s="186" t="s">
        <v>13</v>
      </c>
      <c r="AW243" s="79"/>
      <c r="AX243" s="35"/>
      <c r="AY243" s="37">
        <v>0</v>
      </c>
      <c r="AZ243" s="37">
        <v>0</v>
      </c>
      <c r="BA243" s="37">
        <v>0</v>
      </c>
      <c r="BB243" s="37">
        <v>0</v>
      </c>
      <c r="BC243" s="37">
        <v>0</v>
      </c>
      <c r="BD243" s="35"/>
      <c r="BE243" s="35"/>
      <c r="BF243" s="22"/>
      <c r="BG243" s="187"/>
      <c r="BH243" s="23"/>
      <c r="BI243" s="24"/>
      <c r="BJ243" s="194"/>
      <c r="BK243" s="194"/>
      <c r="BL243" s="194"/>
      <c r="BM243" s="25"/>
      <c r="BN243" s="24"/>
      <c r="BO243" s="194"/>
      <c r="BP243" s="194"/>
      <c r="BQ243" s="194"/>
      <c r="BR243" s="25"/>
      <c r="BS243" s="24"/>
      <c r="BT243" s="194"/>
      <c r="BU243" s="194"/>
      <c r="BV243" s="194"/>
      <c r="BW243" s="25"/>
      <c r="BX243" s="77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  <c r="DZ243" s="182"/>
      <c r="EA243" s="182"/>
      <c r="EB243" s="182"/>
      <c r="EC243" s="182"/>
      <c r="ED243" s="182"/>
      <c r="EE243" s="182"/>
      <c r="EF243" s="182"/>
      <c r="EG243" s="182"/>
      <c r="EH243" s="182"/>
      <c r="EI243" s="182"/>
      <c r="EJ243" s="182"/>
      <c r="EK243" s="182"/>
      <c r="EL243" s="182"/>
      <c r="EM243" s="182"/>
      <c r="EN243" s="182"/>
      <c r="EO243" s="182"/>
      <c r="EP243" s="182"/>
      <c r="EQ243" s="182"/>
      <c r="ER243" s="182"/>
      <c r="ES243" s="182"/>
      <c r="ET243" s="182"/>
      <c r="EU243" s="182"/>
      <c r="EV243" s="182"/>
      <c r="EW243" s="182"/>
      <c r="EX243" s="182"/>
      <c r="EY243" s="182"/>
      <c r="EZ243" s="182"/>
      <c r="FA243" s="182"/>
      <c r="FB243" s="182"/>
      <c r="FC243" s="182"/>
      <c r="FD243" s="182"/>
      <c r="FE243" s="182"/>
      <c r="FF243" s="182"/>
      <c r="FG243" s="182"/>
      <c r="FH243" s="182"/>
      <c r="FI243" s="182"/>
      <c r="FJ243" s="182"/>
      <c r="FK243" s="182"/>
      <c r="FL243" s="182"/>
      <c r="FM243" s="182"/>
      <c r="FN243" s="182"/>
      <c r="FO243" s="182"/>
      <c r="FP243" s="182"/>
      <c r="FQ243" s="182"/>
      <c r="FR243" s="182"/>
      <c r="FS243" s="182"/>
      <c r="FT243" s="182"/>
      <c r="FU243" s="182"/>
      <c r="FV243" s="182"/>
      <c r="FW243" s="182"/>
      <c r="FX243" s="182"/>
      <c r="FY243" s="182"/>
      <c r="FZ243" s="182"/>
      <c r="GA243" s="182"/>
      <c r="GB243" s="182"/>
      <c r="GC243" s="182"/>
      <c r="GD243" s="182"/>
      <c r="GE243" s="182"/>
      <c r="GF243" s="182"/>
      <c r="GG243" s="182"/>
      <c r="GH243" s="182"/>
      <c r="GI243" s="182"/>
      <c r="GJ243" s="182"/>
      <c r="GK243" s="182"/>
      <c r="GL243" s="182"/>
      <c r="GM243" s="182"/>
      <c r="GN243" s="182"/>
      <c r="GO243" s="182"/>
      <c r="GP243" s="182"/>
      <c r="GQ243" s="182"/>
      <c r="GR243" s="182"/>
      <c r="GS243" s="182"/>
      <c r="GT243" s="182"/>
      <c r="GU243" s="182"/>
      <c r="GV243" s="182"/>
      <c r="GW243" s="182"/>
      <c r="GX243" s="182"/>
      <c r="GY243" s="182"/>
      <c r="GZ243" s="182"/>
      <c r="HA243" s="182"/>
      <c r="HB243" s="182"/>
      <c r="HC243" s="182"/>
      <c r="HD243" s="182"/>
      <c r="HE243" s="182"/>
      <c r="HF243" s="182"/>
      <c r="HG243" s="182"/>
      <c r="HH243" s="182"/>
      <c r="HI243" s="182"/>
      <c r="HJ243" s="182"/>
      <c r="HK243" s="182"/>
      <c r="HL243" s="182"/>
      <c r="HM243" s="182"/>
      <c r="HN243" s="182"/>
      <c r="HO243" s="182"/>
      <c r="HP243" s="182"/>
      <c r="HQ243" s="182"/>
      <c r="HR243" s="182"/>
      <c r="HS243" s="182"/>
      <c r="HT243" s="182"/>
      <c r="HU243" s="182"/>
      <c r="HV243" s="182"/>
      <c r="HW243" s="182"/>
      <c r="HX243" s="182"/>
      <c r="HY243" s="182"/>
      <c r="HZ243" s="182"/>
      <c r="IA243" s="182"/>
      <c r="IB243" s="182"/>
      <c r="IC243" s="182"/>
      <c r="ID243" s="182"/>
      <c r="IE243" s="182"/>
      <c r="IF243" s="182"/>
      <c r="IG243" s="182"/>
      <c r="IH243" s="182"/>
      <c r="II243" s="182"/>
      <c r="IJ243" s="182"/>
      <c r="IK243" s="182"/>
      <c r="IL243" s="182"/>
      <c r="IM243" s="182"/>
      <c r="IN243" s="182"/>
      <c r="IO243" s="182"/>
      <c r="IP243" s="182"/>
    </row>
    <row r="244" spans="1:250" ht="17.149999999999999" customHeight="1" x14ac:dyDescent="0.35">
      <c r="A244" s="30">
        <v>239</v>
      </c>
      <c r="B244" s="30">
        <v>211</v>
      </c>
      <c r="C244" s="30">
        <f t="shared" si="18"/>
        <v>-28</v>
      </c>
      <c r="D244" s="18" t="s">
        <v>2289</v>
      </c>
      <c r="E244" s="2">
        <f t="shared" si="14"/>
        <v>1</v>
      </c>
      <c r="F244" s="239"/>
      <c r="G244" s="30">
        <f t="shared" si="15"/>
        <v>1</v>
      </c>
      <c r="H244" s="31"/>
      <c r="I244" s="191" t="s">
        <v>13</v>
      </c>
      <c r="J244" s="202" t="s">
        <v>13</v>
      </c>
      <c r="K244" s="197" t="s">
        <v>13</v>
      </c>
      <c r="L244" s="186" t="s">
        <v>13</v>
      </c>
      <c r="M244" s="197" t="s">
        <v>13</v>
      </c>
      <c r="N244" s="202" t="s">
        <v>13</v>
      </c>
      <c r="O244" s="197" t="s">
        <v>13</v>
      </c>
      <c r="P244" s="186">
        <v>1</v>
      </c>
      <c r="Q244" s="191" t="s">
        <v>13</v>
      </c>
      <c r="R244" s="186" t="s">
        <v>13</v>
      </c>
      <c r="S244" s="191" t="s">
        <v>13</v>
      </c>
      <c r="T244" s="186" t="s">
        <v>13</v>
      </c>
      <c r="U244" s="197" t="s">
        <v>13</v>
      </c>
      <c r="V244" s="186" t="s">
        <v>13</v>
      </c>
      <c r="W244" s="197" t="s">
        <v>13</v>
      </c>
      <c r="X244" s="202" t="s">
        <v>13</v>
      </c>
      <c r="Y244" s="191" t="s">
        <v>13</v>
      </c>
      <c r="Z244" s="202" t="s">
        <v>13</v>
      </c>
      <c r="AA244" s="197" t="s">
        <v>13</v>
      </c>
      <c r="AB244" s="186" t="s">
        <v>13</v>
      </c>
      <c r="AC244" s="191" t="s">
        <v>13</v>
      </c>
      <c r="AD244" s="202" t="s">
        <v>13</v>
      </c>
      <c r="AE244" s="191" t="s">
        <v>13</v>
      </c>
      <c r="AF244" s="186" t="s">
        <v>13</v>
      </c>
      <c r="AG244" s="191" t="s">
        <v>13</v>
      </c>
      <c r="AH244" s="186" t="s">
        <v>13</v>
      </c>
      <c r="AI244" s="191" t="s">
        <v>13</v>
      </c>
      <c r="AJ244" s="186" t="s">
        <v>13</v>
      </c>
      <c r="AK244" s="191" t="s">
        <v>13</v>
      </c>
      <c r="AL244" s="186" t="s">
        <v>13</v>
      </c>
      <c r="AM244" s="191" t="s">
        <v>13</v>
      </c>
      <c r="AN244" s="186" t="s">
        <v>13</v>
      </c>
      <c r="AO244" s="191" t="s">
        <v>13</v>
      </c>
      <c r="AP244" s="202" t="s">
        <v>13</v>
      </c>
      <c r="AQ244" s="94" t="s">
        <v>13</v>
      </c>
      <c r="AR244" s="186" t="s">
        <v>13</v>
      </c>
      <c r="AS244" s="94" t="s">
        <v>13</v>
      </c>
      <c r="AT244" s="186" t="s">
        <v>13</v>
      </c>
      <c r="AU244" s="191" t="s">
        <v>13</v>
      </c>
      <c r="AV244" s="186" t="s">
        <v>13</v>
      </c>
      <c r="AW244" s="79"/>
      <c r="AX244" s="35"/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5"/>
      <c r="BE244" s="35"/>
      <c r="BF244" s="22"/>
      <c r="BG244" s="187"/>
      <c r="BH244" s="23"/>
      <c r="BI244" s="24"/>
      <c r="BJ244" s="194"/>
      <c r="BK244" s="194"/>
      <c r="BL244" s="194"/>
      <c r="BM244" s="25"/>
      <c r="BN244" s="24"/>
      <c r="BO244" s="194"/>
      <c r="BP244" s="194"/>
      <c r="BQ244" s="194"/>
      <c r="BR244" s="25"/>
      <c r="BS244" s="24"/>
      <c r="BT244" s="194"/>
      <c r="BU244" s="194"/>
      <c r="BV244" s="194"/>
      <c r="BW244" s="25"/>
      <c r="BX244" s="77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  <c r="DZ244" s="182"/>
      <c r="EA244" s="182"/>
      <c r="EB244" s="182"/>
      <c r="EC244" s="182"/>
      <c r="ED244" s="182"/>
      <c r="EE244" s="182"/>
      <c r="EF244" s="182"/>
      <c r="EG244" s="182"/>
      <c r="EH244" s="182"/>
      <c r="EI244" s="182"/>
      <c r="EJ244" s="182"/>
      <c r="EK244" s="182"/>
      <c r="EL244" s="182"/>
      <c r="EM244" s="182"/>
      <c r="EN244" s="182"/>
      <c r="EO244" s="182"/>
      <c r="EP244" s="182"/>
      <c r="EQ244" s="182"/>
      <c r="ER244" s="182"/>
      <c r="ES244" s="182"/>
      <c r="ET244" s="182"/>
      <c r="EU244" s="182"/>
      <c r="EV244" s="182"/>
      <c r="EW244" s="182"/>
      <c r="EX244" s="182"/>
      <c r="EY244" s="182"/>
      <c r="EZ244" s="182"/>
      <c r="FA244" s="182"/>
      <c r="FB244" s="182"/>
      <c r="FC244" s="182"/>
      <c r="FD244" s="182"/>
      <c r="FE244" s="182"/>
      <c r="FF244" s="182"/>
      <c r="FG244" s="182"/>
      <c r="FH244" s="182"/>
      <c r="FI244" s="182"/>
      <c r="FJ244" s="182"/>
      <c r="FK244" s="182"/>
      <c r="FL244" s="182"/>
      <c r="FM244" s="182"/>
      <c r="FN244" s="182"/>
      <c r="FO244" s="182"/>
      <c r="FP244" s="182"/>
      <c r="FQ244" s="182"/>
      <c r="FR244" s="182"/>
      <c r="FS244" s="182"/>
      <c r="FT244" s="182"/>
      <c r="FU244" s="182"/>
      <c r="FV244" s="182"/>
      <c r="FW244" s="182"/>
      <c r="FX244" s="182"/>
      <c r="FY244" s="182"/>
      <c r="FZ244" s="182"/>
      <c r="GA244" s="182"/>
      <c r="GB244" s="182"/>
      <c r="GC244" s="182"/>
      <c r="GD244" s="182"/>
      <c r="GE244" s="182"/>
      <c r="GF244" s="182"/>
      <c r="GG244" s="182"/>
      <c r="GH244" s="182"/>
      <c r="GI244" s="182"/>
      <c r="GJ244" s="182"/>
      <c r="GK244" s="182"/>
      <c r="GL244" s="182"/>
      <c r="GM244" s="182"/>
      <c r="GN244" s="182"/>
      <c r="GO244" s="182"/>
      <c r="GP244" s="182"/>
      <c r="GQ244" s="182"/>
      <c r="GR244" s="182"/>
      <c r="GS244" s="182"/>
      <c r="GT244" s="182"/>
      <c r="GU244" s="182"/>
      <c r="GV244" s="182"/>
      <c r="GW244" s="182"/>
      <c r="GX244" s="182"/>
      <c r="GY244" s="182"/>
      <c r="GZ244" s="182"/>
      <c r="HA244" s="182"/>
      <c r="HB244" s="182"/>
      <c r="HC244" s="182"/>
      <c r="HD244" s="182"/>
      <c r="HE244" s="182"/>
      <c r="HF244" s="182"/>
      <c r="HG244" s="182"/>
      <c r="HH244" s="182"/>
      <c r="HI244" s="182"/>
      <c r="HJ244" s="182"/>
      <c r="HK244" s="182"/>
      <c r="HL244" s="182"/>
      <c r="HM244" s="182"/>
      <c r="HN244" s="182"/>
      <c r="HO244" s="182"/>
      <c r="HP244" s="182"/>
      <c r="HQ244" s="182"/>
      <c r="HR244" s="182"/>
      <c r="HS244" s="182"/>
      <c r="HT244" s="182"/>
      <c r="HU244" s="182"/>
      <c r="HV244" s="182"/>
      <c r="HW244" s="182"/>
      <c r="HX244" s="182"/>
      <c r="HY244" s="182"/>
      <c r="HZ244" s="182"/>
      <c r="IA244" s="182"/>
      <c r="IB244" s="182"/>
      <c r="IC244" s="182"/>
      <c r="ID244" s="182"/>
      <c r="IE244" s="182"/>
      <c r="IF244" s="182"/>
      <c r="IG244" s="182"/>
      <c r="IH244" s="182"/>
      <c r="II244" s="182"/>
      <c r="IJ244" s="182"/>
      <c r="IK244" s="182"/>
      <c r="IL244" s="182"/>
      <c r="IM244" s="182"/>
      <c r="IN244" s="182"/>
      <c r="IO244" s="182"/>
      <c r="IP244" s="182"/>
    </row>
    <row r="245" spans="1:250" ht="17.149999999999999" customHeight="1" x14ac:dyDescent="0.35">
      <c r="A245" s="30">
        <v>240</v>
      </c>
      <c r="B245" s="38"/>
      <c r="C245" s="30"/>
      <c r="D245" s="18" t="s">
        <v>428</v>
      </c>
      <c r="E245" s="2">
        <f t="shared" si="14"/>
        <v>1</v>
      </c>
      <c r="F245" s="239"/>
      <c r="G245" s="30">
        <f t="shared" si="15"/>
        <v>1</v>
      </c>
      <c r="H245" s="31"/>
      <c r="I245" s="191" t="s">
        <v>13</v>
      </c>
      <c r="J245" s="202" t="s">
        <v>13</v>
      </c>
      <c r="K245" s="197">
        <v>1</v>
      </c>
      <c r="L245" s="186" t="s">
        <v>13</v>
      </c>
      <c r="M245" s="197" t="s">
        <v>13</v>
      </c>
      <c r="N245" s="202" t="s">
        <v>13</v>
      </c>
      <c r="O245" s="197" t="s">
        <v>13</v>
      </c>
      <c r="P245" s="186" t="s">
        <v>13</v>
      </c>
      <c r="Q245" s="191" t="s">
        <v>13</v>
      </c>
      <c r="R245" s="186" t="s">
        <v>13</v>
      </c>
      <c r="S245" s="191" t="s">
        <v>13</v>
      </c>
      <c r="T245" s="186" t="s">
        <v>13</v>
      </c>
      <c r="U245" s="197" t="s">
        <v>13</v>
      </c>
      <c r="V245" s="186" t="s">
        <v>13</v>
      </c>
      <c r="W245" s="197" t="s">
        <v>13</v>
      </c>
      <c r="X245" s="202" t="s">
        <v>13</v>
      </c>
      <c r="Y245" s="191" t="s">
        <v>13</v>
      </c>
      <c r="Z245" s="202" t="s">
        <v>13</v>
      </c>
      <c r="AA245" s="197" t="s">
        <v>13</v>
      </c>
      <c r="AB245" s="186" t="s">
        <v>13</v>
      </c>
      <c r="AC245" s="191" t="s">
        <v>13</v>
      </c>
      <c r="AD245" s="202" t="s">
        <v>13</v>
      </c>
      <c r="AE245" s="191" t="s">
        <v>13</v>
      </c>
      <c r="AF245" s="186" t="s">
        <v>13</v>
      </c>
      <c r="AG245" s="191" t="s">
        <v>13</v>
      </c>
      <c r="AH245" s="186" t="s">
        <v>13</v>
      </c>
      <c r="AI245" s="191" t="s">
        <v>13</v>
      </c>
      <c r="AJ245" s="186" t="s">
        <v>13</v>
      </c>
      <c r="AK245" s="191" t="s">
        <v>13</v>
      </c>
      <c r="AL245" s="186" t="s">
        <v>13</v>
      </c>
      <c r="AM245" s="191" t="s">
        <v>13</v>
      </c>
      <c r="AN245" s="186" t="s">
        <v>13</v>
      </c>
      <c r="AO245" s="191" t="s">
        <v>13</v>
      </c>
      <c r="AP245" s="202" t="s">
        <v>13</v>
      </c>
      <c r="AQ245" s="94" t="s">
        <v>13</v>
      </c>
      <c r="AR245" s="186" t="s">
        <v>13</v>
      </c>
      <c r="AS245" s="94" t="s">
        <v>13</v>
      </c>
      <c r="AT245" s="186" t="s">
        <v>13</v>
      </c>
      <c r="AU245" s="191" t="s">
        <v>13</v>
      </c>
      <c r="AV245" s="186" t="s">
        <v>13</v>
      </c>
      <c r="AW245" s="79"/>
      <c r="AX245" s="35"/>
      <c r="AY245" s="37">
        <v>0</v>
      </c>
      <c r="AZ245" s="37">
        <v>0</v>
      </c>
      <c r="BA245" s="37">
        <v>0</v>
      </c>
      <c r="BB245" s="37">
        <v>0</v>
      </c>
      <c r="BC245" s="37">
        <v>0</v>
      </c>
      <c r="BD245" s="35"/>
      <c r="BE245" s="35"/>
      <c r="BF245" s="22"/>
      <c r="BG245" s="187"/>
      <c r="BH245" s="23"/>
      <c r="BI245" s="24"/>
      <c r="BJ245" s="194"/>
      <c r="BK245" s="194"/>
      <c r="BL245" s="194"/>
      <c r="BM245" s="25"/>
      <c r="BN245" s="24"/>
      <c r="BO245" s="194"/>
      <c r="BP245" s="194"/>
      <c r="BQ245" s="194"/>
      <c r="BR245" s="25"/>
      <c r="BS245" s="24"/>
      <c r="BT245" s="194"/>
      <c r="BU245" s="194"/>
      <c r="BV245" s="194"/>
      <c r="BW245" s="25"/>
      <c r="BX245" s="77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  <c r="DZ245" s="182"/>
      <c r="EA245" s="182"/>
      <c r="EB245" s="182"/>
      <c r="EC245" s="182"/>
      <c r="ED245" s="182"/>
      <c r="EE245" s="182"/>
      <c r="EF245" s="182"/>
      <c r="EG245" s="182"/>
      <c r="EH245" s="182"/>
      <c r="EI245" s="182"/>
      <c r="EJ245" s="182"/>
      <c r="EK245" s="182"/>
      <c r="EL245" s="182"/>
      <c r="EM245" s="182"/>
      <c r="EN245" s="182"/>
      <c r="EO245" s="182"/>
      <c r="EP245" s="182"/>
      <c r="EQ245" s="182"/>
      <c r="ER245" s="182"/>
      <c r="ES245" s="182"/>
      <c r="ET245" s="182"/>
      <c r="EU245" s="182"/>
      <c r="EV245" s="182"/>
      <c r="EW245" s="182"/>
      <c r="EX245" s="182"/>
      <c r="EY245" s="182"/>
      <c r="EZ245" s="182"/>
      <c r="FA245" s="182"/>
      <c r="FB245" s="182"/>
      <c r="FC245" s="182"/>
      <c r="FD245" s="182"/>
      <c r="FE245" s="182"/>
      <c r="FF245" s="182"/>
      <c r="FG245" s="182"/>
      <c r="FH245" s="182"/>
      <c r="FI245" s="182"/>
      <c r="FJ245" s="182"/>
      <c r="FK245" s="182"/>
      <c r="FL245" s="182"/>
      <c r="FM245" s="182"/>
      <c r="FN245" s="182"/>
      <c r="FO245" s="182"/>
      <c r="FP245" s="182"/>
      <c r="FQ245" s="182"/>
      <c r="FR245" s="182"/>
      <c r="FS245" s="182"/>
      <c r="FT245" s="182"/>
      <c r="FU245" s="182"/>
      <c r="FV245" s="182"/>
      <c r="FW245" s="182"/>
      <c r="FX245" s="182"/>
      <c r="FY245" s="182"/>
      <c r="FZ245" s="182"/>
      <c r="GA245" s="182"/>
      <c r="GB245" s="182"/>
      <c r="GC245" s="182"/>
      <c r="GD245" s="182"/>
      <c r="GE245" s="182"/>
      <c r="GF245" s="182"/>
      <c r="GG245" s="182"/>
      <c r="GH245" s="182"/>
      <c r="GI245" s="182"/>
      <c r="GJ245" s="182"/>
      <c r="GK245" s="182"/>
      <c r="GL245" s="182"/>
      <c r="GM245" s="182"/>
      <c r="GN245" s="182"/>
      <c r="GO245" s="182"/>
      <c r="GP245" s="182"/>
      <c r="GQ245" s="182"/>
      <c r="GR245" s="182"/>
      <c r="GS245" s="182"/>
      <c r="GT245" s="182"/>
      <c r="GU245" s="182"/>
      <c r="GV245" s="182"/>
      <c r="GW245" s="182"/>
      <c r="GX245" s="182"/>
      <c r="GY245" s="182"/>
      <c r="GZ245" s="182"/>
      <c r="HA245" s="182"/>
      <c r="HB245" s="182"/>
      <c r="HC245" s="182"/>
      <c r="HD245" s="182"/>
      <c r="HE245" s="182"/>
      <c r="HF245" s="182"/>
      <c r="HG245" s="182"/>
      <c r="HH245" s="182"/>
      <c r="HI245" s="182"/>
      <c r="HJ245" s="182"/>
      <c r="HK245" s="182"/>
      <c r="HL245" s="182"/>
      <c r="HM245" s="182"/>
      <c r="HN245" s="182"/>
      <c r="HO245" s="182"/>
      <c r="HP245" s="182"/>
      <c r="HQ245" s="182"/>
      <c r="HR245" s="182"/>
      <c r="HS245" s="182"/>
      <c r="HT245" s="182"/>
      <c r="HU245" s="182"/>
      <c r="HV245" s="182"/>
      <c r="HW245" s="182"/>
      <c r="HX245" s="182"/>
      <c r="HY245" s="182"/>
      <c r="HZ245" s="182"/>
      <c r="IA245" s="182"/>
      <c r="IB245" s="182"/>
      <c r="IC245" s="182"/>
      <c r="ID245" s="182"/>
      <c r="IE245" s="182"/>
      <c r="IF245" s="182"/>
      <c r="IG245" s="182"/>
      <c r="IH245" s="182"/>
      <c r="II245" s="182"/>
      <c r="IJ245" s="182"/>
      <c r="IK245" s="182"/>
      <c r="IL245" s="182"/>
      <c r="IM245" s="182"/>
      <c r="IN245" s="182"/>
      <c r="IO245" s="182"/>
      <c r="IP245" s="182"/>
    </row>
    <row r="246" spans="1:250" ht="17.149999999999999" customHeight="1" x14ac:dyDescent="0.35">
      <c r="A246" s="30">
        <v>241</v>
      </c>
      <c r="B246" s="38"/>
      <c r="C246" s="38"/>
      <c r="D246" s="18" t="s">
        <v>2653</v>
      </c>
      <c r="E246" s="2">
        <f t="shared" si="14"/>
        <v>1</v>
      </c>
      <c r="F246" s="239"/>
      <c r="G246" s="30">
        <f t="shared" si="15"/>
        <v>1</v>
      </c>
      <c r="H246" s="31"/>
      <c r="I246" s="191">
        <v>1</v>
      </c>
      <c r="J246" s="202" t="s">
        <v>13</v>
      </c>
      <c r="K246" s="197" t="s">
        <v>13</v>
      </c>
      <c r="L246" s="186" t="s">
        <v>13</v>
      </c>
      <c r="M246" s="197" t="s">
        <v>13</v>
      </c>
      <c r="N246" s="202" t="s">
        <v>13</v>
      </c>
      <c r="O246" s="197" t="s">
        <v>13</v>
      </c>
      <c r="P246" s="186" t="s">
        <v>13</v>
      </c>
      <c r="Q246" s="191" t="s">
        <v>13</v>
      </c>
      <c r="R246" s="186" t="s">
        <v>13</v>
      </c>
      <c r="S246" s="191" t="s">
        <v>13</v>
      </c>
      <c r="T246" s="186" t="s">
        <v>13</v>
      </c>
      <c r="U246" s="197" t="s">
        <v>13</v>
      </c>
      <c r="V246" s="186" t="s">
        <v>13</v>
      </c>
      <c r="W246" s="197" t="s">
        <v>13</v>
      </c>
      <c r="X246" s="202" t="s">
        <v>13</v>
      </c>
      <c r="Y246" s="191" t="s">
        <v>13</v>
      </c>
      <c r="Z246" s="202" t="s">
        <v>13</v>
      </c>
      <c r="AA246" s="197" t="s">
        <v>13</v>
      </c>
      <c r="AB246" s="186" t="s">
        <v>13</v>
      </c>
      <c r="AC246" s="191" t="s">
        <v>13</v>
      </c>
      <c r="AD246" s="202" t="s">
        <v>13</v>
      </c>
      <c r="AE246" s="191" t="s">
        <v>13</v>
      </c>
      <c r="AF246" s="186" t="s">
        <v>13</v>
      </c>
      <c r="AG246" s="191" t="s">
        <v>13</v>
      </c>
      <c r="AH246" s="186" t="s">
        <v>13</v>
      </c>
      <c r="AI246" s="191" t="s">
        <v>13</v>
      </c>
      <c r="AJ246" s="186" t="s">
        <v>13</v>
      </c>
      <c r="AK246" s="191" t="s">
        <v>13</v>
      </c>
      <c r="AL246" s="186" t="s">
        <v>13</v>
      </c>
      <c r="AM246" s="191" t="s">
        <v>13</v>
      </c>
      <c r="AN246" s="186" t="s">
        <v>13</v>
      </c>
      <c r="AO246" s="191" t="s">
        <v>13</v>
      </c>
      <c r="AP246" s="202" t="s">
        <v>13</v>
      </c>
      <c r="AQ246" s="94" t="s">
        <v>13</v>
      </c>
      <c r="AR246" s="186" t="s">
        <v>13</v>
      </c>
      <c r="AS246" s="94" t="s">
        <v>13</v>
      </c>
      <c r="AT246" s="186" t="s">
        <v>13</v>
      </c>
      <c r="AU246" s="191" t="s">
        <v>13</v>
      </c>
      <c r="AV246" s="186" t="s">
        <v>13</v>
      </c>
      <c r="AW246" s="79"/>
      <c r="AX246" s="35"/>
      <c r="AY246" s="37">
        <v>0</v>
      </c>
      <c r="AZ246" s="37">
        <v>0</v>
      </c>
      <c r="BA246" s="37">
        <v>0</v>
      </c>
      <c r="BB246" s="37">
        <v>0</v>
      </c>
      <c r="BC246" s="37">
        <v>0</v>
      </c>
      <c r="BD246" s="35"/>
      <c r="BE246" s="35"/>
      <c r="BF246" s="22"/>
      <c r="BG246" s="187"/>
      <c r="BH246" s="23"/>
      <c r="BI246" s="24"/>
      <c r="BJ246" s="194"/>
      <c r="BK246" s="194"/>
      <c r="BL246" s="194"/>
      <c r="BM246" s="25"/>
      <c r="BN246" s="24"/>
      <c r="BO246" s="194"/>
      <c r="BP246" s="194"/>
      <c r="BQ246" s="194"/>
      <c r="BR246" s="25"/>
      <c r="BS246" s="24"/>
      <c r="BT246" s="194"/>
      <c r="BU246" s="194"/>
      <c r="BV246" s="194"/>
      <c r="BW246" s="25"/>
      <c r="BX246" s="77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  <c r="DZ246" s="182"/>
      <c r="EA246" s="182"/>
      <c r="EB246" s="182"/>
      <c r="EC246" s="182"/>
      <c r="ED246" s="182"/>
      <c r="EE246" s="182"/>
      <c r="EF246" s="182"/>
      <c r="EG246" s="182"/>
      <c r="EH246" s="182"/>
      <c r="EI246" s="182"/>
      <c r="EJ246" s="182"/>
      <c r="EK246" s="182"/>
      <c r="EL246" s="182"/>
      <c r="EM246" s="182"/>
      <c r="EN246" s="182"/>
      <c r="EO246" s="182"/>
      <c r="EP246" s="182"/>
      <c r="EQ246" s="182"/>
      <c r="ER246" s="182"/>
      <c r="ES246" s="182"/>
      <c r="ET246" s="182"/>
      <c r="EU246" s="182"/>
      <c r="EV246" s="182"/>
      <c r="EW246" s="182"/>
      <c r="EX246" s="182"/>
      <c r="EY246" s="182"/>
      <c r="EZ246" s="182"/>
      <c r="FA246" s="182"/>
      <c r="FB246" s="182"/>
      <c r="FC246" s="182"/>
      <c r="FD246" s="182"/>
      <c r="FE246" s="182"/>
      <c r="FF246" s="182"/>
      <c r="FG246" s="182"/>
      <c r="FH246" s="182"/>
      <c r="FI246" s="182"/>
      <c r="FJ246" s="182"/>
      <c r="FK246" s="182"/>
      <c r="FL246" s="182"/>
      <c r="FM246" s="182"/>
      <c r="FN246" s="182"/>
      <c r="FO246" s="182"/>
      <c r="FP246" s="182"/>
      <c r="FQ246" s="182"/>
      <c r="FR246" s="182"/>
      <c r="FS246" s="182"/>
      <c r="FT246" s="182"/>
      <c r="FU246" s="182"/>
      <c r="FV246" s="182"/>
      <c r="FW246" s="182"/>
      <c r="FX246" s="182"/>
      <c r="FY246" s="182"/>
      <c r="FZ246" s="182"/>
      <c r="GA246" s="182"/>
      <c r="GB246" s="182"/>
      <c r="GC246" s="182"/>
      <c r="GD246" s="182"/>
      <c r="GE246" s="182"/>
      <c r="GF246" s="182"/>
      <c r="GG246" s="182"/>
      <c r="GH246" s="182"/>
      <c r="GI246" s="182"/>
      <c r="GJ246" s="182"/>
      <c r="GK246" s="182"/>
      <c r="GL246" s="182"/>
      <c r="GM246" s="182"/>
      <c r="GN246" s="182"/>
      <c r="GO246" s="182"/>
      <c r="GP246" s="182"/>
      <c r="GQ246" s="182"/>
      <c r="GR246" s="182"/>
      <c r="GS246" s="182"/>
      <c r="GT246" s="182"/>
      <c r="GU246" s="182"/>
      <c r="GV246" s="182"/>
      <c r="GW246" s="182"/>
      <c r="GX246" s="182"/>
      <c r="GY246" s="182"/>
      <c r="GZ246" s="182"/>
      <c r="HA246" s="182"/>
      <c r="HB246" s="182"/>
      <c r="HC246" s="182"/>
      <c r="HD246" s="182"/>
      <c r="HE246" s="182"/>
      <c r="HF246" s="182"/>
      <c r="HG246" s="182"/>
      <c r="HH246" s="182"/>
      <c r="HI246" s="182"/>
      <c r="HJ246" s="182"/>
      <c r="HK246" s="182"/>
      <c r="HL246" s="182"/>
      <c r="HM246" s="182"/>
      <c r="HN246" s="182"/>
      <c r="HO246" s="182"/>
      <c r="HP246" s="182"/>
      <c r="HQ246" s="182"/>
      <c r="HR246" s="182"/>
      <c r="HS246" s="182"/>
      <c r="HT246" s="182"/>
      <c r="HU246" s="182"/>
      <c r="HV246" s="182"/>
      <c r="HW246" s="182"/>
      <c r="HX246" s="182"/>
      <c r="HY246" s="182"/>
      <c r="HZ246" s="182"/>
      <c r="IA246" s="182"/>
      <c r="IB246" s="182"/>
      <c r="IC246" s="182"/>
      <c r="ID246" s="182"/>
      <c r="IE246" s="182"/>
      <c r="IF246" s="182"/>
      <c r="IG246" s="182"/>
      <c r="IH246" s="182"/>
      <c r="II246" s="182"/>
      <c r="IJ246" s="182"/>
      <c r="IK246" s="182"/>
      <c r="IL246" s="182"/>
      <c r="IM246" s="182"/>
      <c r="IN246" s="182"/>
      <c r="IO246" s="182"/>
      <c r="IP246" s="182"/>
    </row>
    <row r="247" spans="1:250" ht="17.149999999999999" customHeight="1" x14ac:dyDescent="0.35">
      <c r="A247" s="30"/>
      <c r="B247" s="38"/>
      <c r="C247" s="38"/>
      <c r="D247" s="18"/>
      <c r="E247" s="2">
        <f t="shared" ref="E247:E257" si="19">LARGE(H247:BC247,1)+LARGE(H247:BC247,2)+LARGE(H247:BC247,3)+LARGE(H247:BC247,4)+LARGE(H247:BC247,5)+F247</f>
        <v>0</v>
      </c>
      <c r="F247" s="239"/>
      <c r="G247" s="30">
        <f t="shared" ref="G247:G257" si="20">COUNT(H247:AV247)</f>
        <v>0</v>
      </c>
      <c r="H247" s="31"/>
      <c r="I247" s="191" t="s">
        <v>13</v>
      </c>
      <c r="J247" s="202" t="s">
        <v>13</v>
      </c>
      <c r="K247" s="197" t="s">
        <v>13</v>
      </c>
      <c r="L247" s="186" t="s">
        <v>13</v>
      </c>
      <c r="M247" s="197" t="s">
        <v>13</v>
      </c>
      <c r="N247" s="202" t="s">
        <v>13</v>
      </c>
      <c r="O247" s="197" t="s">
        <v>13</v>
      </c>
      <c r="P247" s="186" t="s">
        <v>13</v>
      </c>
      <c r="Q247" s="191" t="s">
        <v>13</v>
      </c>
      <c r="R247" s="186" t="s">
        <v>13</v>
      </c>
      <c r="S247" s="191" t="s">
        <v>13</v>
      </c>
      <c r="T247" s="186" t="s">
        <v>13</v>
      </c>
      <c r="U247" s="197" t="s">
        <v>13</v>
      </c>
      <c r="V247" s="186" t="s">
        <v>13</v>
      </c>
      <c r="W247" s="197" t="s">
        <v>13</v>
      </c>
      <c r="X247" s="202" t="s">
        <v>13</v>
      </c>
      <c r="Y247" s="191" t="s">
        <v>13</v>
      </c>
      <c r="Z247" s="202" t="s">
        <v>13</v>
      </c>
      <c r="AA247" s="197" t="s">
        <v>13</v>
      </c>
      <c r="AB247" s="186" t="s">
        <v>13</v>
      </c>
      <c r="AC247" s="191" t="s">
        <v>13</v>
      </c>
      <c r="AD247" s="202" t="s">
        <v>13</v>
      </c>
      <c r="AE247" s="191" t="s">
        <v>13</v>
      </c>
      <c r="AF247" s="186" t="s">
        <v>13</v>
      </c>
      <c r="AG247" s="191" t="s">
        <v>13</v>
      </c>
      <c r="AH247" s="186" t="s">
        <v>13</v>
      </c>
      <c r="AI247" s="191" t="s">
        <v>13</v>
      </c>
      <c r="AJ247" s="186" t="s">
        <v>13</v>
      </c>
      <c r="AK247" s="191" t="s">
        <v>13</v>
      </c>
      <c r="AL247" s="186" t="s">
        <v>13</v>
      </c>
      <c r="AM247" s="191" t="s">
        <v>13</v>
      </c>
      <c r="AN247" s="186" t="s">
        <v>13</v>
      </c>
      <c r="AO247" s="191" t="s">
        <v>13</v>
      </c>
      <c r="AP247" s="202" t="s">
        <v>13</v>
      </c>
      <c r="AQ247" s="94" t="s">
        <v>13</v>
      </c>
      <c r="AR247" s="186" t="s">
        <v>13</v>
      </c>
      <c r="AS247" s="94" t="s">
        <v>13</v>
      </c>
      <c r="AT247" s="186" t="s">
        <v>13</v>
      </c>
      <c r="AU247" s="191" t="s">
        <v>13</v>
      </c>
      <c r="AV247" s="186" t="s">
        <v>13</v>
      </c>
      <c r="AW247" s="79"/>
      <c r="AX247" s="35"/>
      <c r="AY247" s="37">
        <v>0</v>
      </c>
      <c r="AZ247" s="37">
        <v>0</v>
      </c>
      <c r="BA247" s="37">
        <v>0</v>
      </c>
      <c r="BB247" s="37">
        <v>0</v>
      </c>
      <c r="BC247" s="37">
        <v>0</v>
      </c>
      <c r="BD247" s="35"/>
      <c r="BE247" s="35"/>
      <c r="BF247" s="22"/>
      <c r="BG247" s="187"/>
      <c r="BH247" s="23"/>
      <c r="BI247" s="24"/>
      <c r="BJ247" s="194"/>
      <c r="BK247" s="194"/>
      <c r="BL247" s="194"/>
      <c r="BM247" s="25"/>
      <c r="BN247" s="24"/>
      <c r="BO247" s="194"/>
      <c r="BP247" s="194"/>
      <c r="BQ247" s="194"/>
      <c r="BR247" s="25"/>
      <c r="BS247" s="24"/>
      <c r="BT247" s="194"/>
      <c r="BU247" s="194"/>
      <c r="BV247" s="194"/>
      <c r="BW247" s="25"/>
      <c r="BX247" s="77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  <c r="DZ247" s="182"/>
      <c r="EA247" s="182"/>
      <c r="EB247" s="182"/>
      <c r="EC247" s="182"/>
      <c r="ED247" s="182"/>
      <c r="EE247" s="182"/>
      <c r="EF247" s="182"/>
      <c r="EG247" s="182"/>
      <c r="EH247" s="182"/>
      <c r="EI247" s="182"/>
      <c r="EJ247" s="182"/>
      <c r="EK247" s="182"/>
      <c r="EL247" s="182"/>
      <c r="EM247" s="182"/>
      <c r="EN247" s="182"/>
      <c r="EO247" s="182"/>
      <c r="EP247" s="182"/>
      <c r="EQ247" s="182"/>
      <c r="ER247" s="182"/>
      <c r="ES247" s="182"/>
      <c r="ET247" s="182"/>
      <c r="EU247" s="182"/>
      <c r="EV247" s="182"/>
      <c r="EW247" s="182"/>
      <c r="EX247" s="182"/>
      <c r="EY247" s="182"/>
      <c r="EZ247" s="182"/>
      <c r="FA247" s="182"/>
      <c r="FB247" s="182"/>
      <c r="FC247" s="182"/>
      <c r="FD247" s="182"/>
      <c r="FE247" s="182"/>
      <c r="FF247" s="182"/>
      <c r="FG247" s="182"/>
      <c r="FH247" s="182"/>
      <c r="FI247" s="182"/>
      <c r="FJ247" s="182"/>
      <c r="FK247" s="182"/>
      <c r="FL247" s="182"/>
      <c r="FM247" s="182"/>
      <c r="FN247" s="182"/>
      <c r="FO247" s="182"/>
      <c r="FP247" s="182"/>
      <c r="FQ247" s="182"/>
      <c r="FR247" s="182"/>
      <c r="FS247" s="182"/>
      <c r="FT247" s="182"/>
      <c r="FU247" s="182"/>
      <c r="FV247" s="182"/>
      <c r="FW247" s="182"/>
      <c r="FX247" s="182"/>
      <c r="FY247" s="182"/>
      <c r="FZ247" s="182"/>
      <c r="GA247" s="182"/>
      <c r="GB247" s="182"/>
      <c r="GC247" s="182"/>
      <c r="GD247" s="182"/>
      <c r="GE247" s="182"/>
      <c r="GF247" s="182"/>
      <c r="GG247" s="182"/>
      <c r="GH247" s="182"/>
      <c r="GI247" s="182"/>
      <c r="GJ247" s="182"/>
      <c r="GK247" s="182"/>
      <c r="GL247" s="182"/>
      <c r="GM247" s="182"/>
      <c r="GN247" s="182"/>
      <c r="GO247" s="182"/>
      <c r="GP247" s="182"/>
      <c r="GQ247" s="182"/>
      <c r="GR247" s="182"/>
      <c r="GS247" s="182"/>
      <c r="GT247" s="182"/>
      <c r="GU247" s="182"/>
      <c r="GV247" s="182"/>
      <c r="GW247" s="182"/>
      <c r="GX247" s="182"/>
      <c r="GY247" s="182"/>
      <c r="GZ247" s="182"/>
      <c r="HA247" s="182"/>
      <c r="HB247" s="182"/>
      <c r="HC247" s="182"/>
      <c r="HD247" s="182"/>
      <c r="HE247" s="182"/>
      <c r="HF247" s="182"/>
      <c r="HG247" s="182"/>
      <c r="HH247" s="182"/>
      <c r="HI247" s="182"/>
      <c r="HJ247" s="182"/>
      <c r="HK247" s="182"/>
      <c r="HL247" s="182"/>
      <c r="HM247" s="182"/>
      <c r="HN247" s="182"/>
      <c r="HO247" s="182"/>
      <c r="HP247" s="182"/>
      <c r="HQ247" s="182"/>
      <c r="HR247" s="182"/>
      <c r="HS247" s="182"/>
      <c r="HT247" s="182"/>
      <c r="HU247" s="182"/>
      <c r="HV247" s="182"/>
      <c r="HW247" s="182"/>
      <c r="HX247" s="182"/>
      <c r="HY247" s="182"/>
      <c r="HZ247" s="182"/>
      <c r="IA247" s="182"/>
      <c r="IB247" s="182"/>
      <c r="IC247" s="182"/>
      <c r="ID247" s="182"/>
      <c r="IE247" s="182"/>
      <c r="IF247" s="182"/>
      <c r="IG247" s="182"/>
      <c r="IH247" s="182"/>
      <c r="II247" s="182"/>
      <c r="IJ247" s="182"/>
      <c r="IK247" s="182"/>
      <c r="IL247" s="182"/>
      <c r="IM247" s="182"/>
      <c r="IN247" s="182"/>
      <c r="IO247" s="182"/>
      <c r="IP247" s="182"/>
    </row>
    <row r="248" spans="1:250" ht="17.149999999999999" customHeight="1" x14ac:dyDescent="0.35">
      <c r="A248" s="30"/>
      <c r="B248" s="38"/>
      <c r="C248" s="38"/>
      <c r="D248" s="18"/>
      <c r="E248" s="2">
        <f t="shared" si="19"/>
        <v>0</v>
      </c>
      <c r="F248" s="239"/>
      <c r="G248" s="30">
        <f t="shared" si="20"/>
        <v>0</v>
      </c>
      <c r="H248" s="31"/>
      <c r="I248" s="191" t="s">
        <v>13</v>
      </c>
      <c r="J248" s="202" t="s">
        <v>13</v>
      </c>
      <c r="K248" s="197" t="s">
        <v>13</v>
      </c>
      <c r="L248" s="186" t="s">
        <v>13</v>
      </c>
      <c r="M248" s="197" t="s">
        <v>13</v>
      </c>
      <c r="N248" s="202" t="s">
        <v>13</v>
      </c>
      <c r="O248" s="197" t="s">
        <v>13</v>
      </c>
      <c r="P248" s="186" t="s">
        <v>13</v>
      </c>
      <c r="Q248" s="191" t="s">
        <v>13</v>
      </c>
      <c r="R248" s="186" t="s">
        <v>13</v>
      </c>
      <c r="S248" s="191" t="s">
        <v>13</v>
      </c>
      <c r="T248" s="186" t="s">
        <v>13</v>
      </c>
      <c r="U248" s="197" t="s">
        <v>13</v>
      </c>
      <c r="V248" s="186" t="s">
        <v>13</v>
      </c>
      <c r="W248" s="197" t="s">
        <v>13</v>
      </c>
      <c r="X248" s="202" t="s">
        <v>13</v>
      </c>
      <c r="Y248" s="191" t="s">
        <v>13</v>
      </c>
      <c r="Z248" s="202" t="s">
        <v>13</v>
      </c>
      <c r="AA248" s="197" t="s">
        <v>13</v>
      </c>
      <c r="AB248" s="186" t="s">
        <v>13</v>
      </c>
      <c r="AC248" s="191" t="s">
        <v>13</v>
      </c>
      <c r="AD248" s="202" t="s">
        <v>13</v>
      </c>
      <c r="AE248" s="191" t="s">
        <v>13</v>
      </c>
      <c r="AF248" s="186" t="s">
        <v>13</v>
      </c>
      <c r="AG248" s="191" t="s">
        <v>13</v>
      </c>
      <c r="AH248" s="186" t="s">
        <v>13</v>
      </c>
      <c r="AI248" s="191" t="s">
        <v>13</v>
      </c>
      <c r="AJ248" s="186" t="s">
        <v>13</v>
      </c>
      <c r="AK248" s="191" t="s">
        <v>13</v>
      </c>
      <c r="AL248" s="186" t="s">
        <v>13</v>
      </c>
      <c r="AM248" s="191" t="s">
        <v>13</v>
      </c>
      <c r="AN248" s="186" t="s">
        <v>13</v>
      </c>
      <c r="AO248" s="191" t="s">
        <v>13</v>
      </c>
      <c r="AP248" s="202" t="s">
        <v>13</v>
      </c>
      <c r="AQ248" s="94" t="s">
        <v>13</v>
      </c>
      <c r="AR248" s="186" t="s">
        <v>13</v>
      </c>
      <c r="AS248" s="94" t="s">
        <v>13</v>
      </c>
      <c r="AT248" s="186" t="s">
        <v>13</v>
      </c>
      <c r="AU248" s="191" t="s">
        <v>13</v>
      </c>
      <c r="AV248" s="186" t="s">
        <v>13</v>
      </c>
      <c r="AW248" s="79"/>
      <c r="AX248" s="35"/>
      <c r="AY248" s="37">
        <v>0</v>
      </c>
      <c r="AZ248" s="37">
        <v>0</v>
      </c>
      <c r="BA248" s="37">
        <v>0</v>
      </c>
      <c r="BB248" s="37">
        <v>0</v>
      </c>
      <c r="BC248" s="37">
        <v>0</v>
      </c>
      <c r="BD248" s="35"/>
      <c r="BE248" s="35"/>
      <c r="BF248" s="22"/>
      <c r="BG248" s="187"/>
      <c r="BH248" s="23"/>
      <c r="BI248" s="24"/>
      <c r="BJ248" s="194"/>
      <c r="BK248" s="194"/>
      <c r="BL248" s="194"/>
      <c r="BM248" s="25"/>
      <c r="BN248" s="24"/>
      <c r="BO248" s="194"/>
      <c r="BP248" s="194"/>
      <c r="BQ248" s="194"/>
      <c r="BR248" s="25"/>
      <c r="BS248" s="24"/>
      <c r="BT248" s="194"/>
      <c r="BU248" s="194"/>
      <c r="BV248" s="194"/>
      <c r="BW248" s="25"/>
      <c r="BX248" s="77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  <c r="DZ248" s="182"/>
      <c r="EA248" s="182"/>
      <c r="EB248" s="182"/>
      <c r="EC248" s="182"/>
      <c r="ED248" s="182"/>
      <c r="EE248" s="182"/>
      <c r="EF248" s="182"/>
      <c r="EG248" s="182"/>
      <c r="EH248" s="182"/>
      <c r="EI248" s="182"/>
      <c r="EJ248" s="182"/>
      <c r="EK248" s="182"/>
      <c r="EL248" s="182"/>
      <c r="EM248" s="182"/>
      <c r="EN248" s="182"/>
      <c r="EO248" s="182"/>
      <c r="EP248" s="182"/>
      <c r="EQ248" s="182"/>
      <c r="ER248" s="182"/>
      <c r="ES248" s="182"/>
      <c r="ET248" s="182"/>
      <c r="EU248" s="182"/>
      <c r="EV248" s="182"/>
      <c r="EW248" s="182"/>
      <c r="EX248" s="182"/>
      <c r="EY248" s="182"/>
      <c r="EZ248" s="182"/>
      <c r="FA248" s="182"/>
      <c r="FB248" s="182"/>
      <c r="FC248" s="182"/>
      <c r="FD248" s="182"/>
      <c r="FE248" s="182"/>
      <c r="FF248" s="182"/>
      <c r="FG248" s="182"/>
      <c r="FH248" s="182"/>
      <c r="FI248" s="182"/>
      <c r="FJ248" s="182"/>
      <c r="FK248" s="182"/>
      <c r="FL248" s="182"/>
      <c r="FM248" s="182"/>
      <c r="FN248" s="182"/>
      <c r="FO248" s="182"/>
      <c r="FP248" s="182"/>
      <c r="FQ248" s="182"/>
      <c r="FR248" s="182"/>
      <c r="FS248" s="182"/>
      <c r="FT248" s="182"/>
      <c r="FU248" s="182"/>
      <c r="FV248" s="182"/>
      <c r="FW248" s="182"/>
      <c r="FX248" s="182"/>
      <c r="FY248" s="182"/>
      <c r="FZ248" s="182"/>
      <c r="GA248" s="182"/>
      <c r="GB248" s="182"/>
      <c r="GC248" s="182"/>
      <c r="GD248" s="182"/>
      <c r="GE248" s="182"/>
      <c r="GF248" s="182"/>
      <c r="GG248" s="182"/>
      <c r="GH248" s="182"/>
      <c r="GI248" s="182"/>
      <c r="GJ248" s="182"/>
      <c r="GK248" s="182"/>
      <c r="GL248" s="182"/>
      <c r="GM248" s="182"/>
      <c r="GN248" s="182"/>
      <c r="GO248" s="182"/>
      <c r="GP248" s="182"/>
      <c r="GQ248" s="182"/>
      <c r="GR248" s="182"/>
      <c r="GS248" s="182"/>
      <c r="GT248" s="182"/>
      <c r="GU248" s="182"/>
      <c r="GV248" s="182"/>
      <c r="GW248" s="182"/>
      <c r="GX248" s="182"/>
      <c r="GY248" s="182"/>
      <c r="GZ248" s="182"/>
      <c r="HA248" s="182"/>
      <c r="HB248" s="182"/>
      <c r="HC248" s="182"/>
      <c r="HD248" s="182"/>
      <c r="HE248" s="182"/>
      <c r="HF248" s="182"/>
      <c r="HG248" s="182"/>
      <c r="HH248" s="182"/>
      <c r="HI248" s="182"/>
      <c r="HJ248" s="182"/>
      <c r="HK248" s="182"/>
      <c r="HL248" s="182"/>
      <c r="HM248" s="182"/>
      <c r="HN248" s="182"/>
      <c r="HO248" s="182"/>
      <c r="HP248" s="182"/>
      <c r="HQ248" s="182"/>
      <c r="HR248" s="182"/>
      <c r="HS248" s="182"/>
      <c r="HT248" s="182"/>
      <c r="HU248" s="182"/>
      <c r="HV248" s="182"/>
      <c r="HW248" s="182"/>
      <c r="HX248" s="182"/>
      <c r="HY248" s="182"/>
      <c r="HZ248" s="182"/>
      <c r="IA248" s="182"/>
      <c r="IB248" s="182"/>
      <c r="IC248" s="182"/>
      <c r="ID248" s="182"/>
      <c r="IE248" s="182"/>
      <c r="IF248" s="182"/>
      <c r="IG248" s="182"/>
      <c r="IH248" s="182"/>
      <c r="II248" s="182"/>
      <c r="IJ248" s="182"/>
      <c r="IK248" s="182"/>
      <c r="IL248" s="182"/>
      <c r="IM248" s="182"/>
      <c r="IN248" s="182"/>
      <c r="IO248" s="182"/>
      <c r="IP248" s="182"/>
    </row>
    <row r="249" spans="1:250" ht="17.149999999999999" customHeight="1" x14ac:dyDescent="0.35">
      <c r="A249" s="30"/>
      <c r="B249" s="38"/>
      <c r="C249" s="38"/>
      <c r="D249" s="18"/>
      <c r="E249" s="2">
        <f t="shared" si="19"/>
        <v>0</v>
      </c>
      <c r="F249" s="239"/>
      <c r="G249" s="30">
        <f t="shared" si="20"/>
        <v>0</v>
      </c>
      <c r="H249" s="31"/>
      <c r="I249" s="191" t="s">
        <v>13</v>
      </c>
      <c r="J249" s="202" t="s">
        <v>13</v>
      </c>
      <c r="K249" s="197" t="s">
        <v>13</v>
      </c>
      <c r="L249" s="186" t="s">
        <v>13</v>
      </c>
      <c r="M249" s="197" t="s">
        <v>13</v>
      </c>
      <c r="N249" s="202" t="s">
        <v>13</v>
      </c>
      <c r="O249" s="197" t="s">
        <v>13</v>
      </c>
      <c r="P249" s="186" t="s">
        <v>13</v>
      </c>
      <c r="Q249" s="191" t="s">
        <v>13</v>
      </c>
      <c r="R249" s="186" t="s">
        <v>13</v>
      </c>
      <c r="S249" s="191" t="s">
        <v>13</v>
      </c>
      <c r="T249" s="186" t="s">
        <v>13</v>
      </c>
      <c r="U249" s="197" t="s">
        <v>13</v>
      </c>
      <c r="V249" s="186" t="s">
        <v>13</v>
      </c>
      <c r="W249" s="197" t="s">
        <v>13</v>
      </c>
      <c r="X249" s="202" t="s">
        <v>13</v>
      </c>
      <c r="Y249" s="191" t="s">
        <v>13</v>
      </c>
      <c r="Z249" s="202" t="s">
        <v>13</v>
      </c>
      <c r="AA249" s="197" t="s">
        <v>13</v>
      </c>
      <c r="AB249" s="186" t="s">
        <v>13</v>
      </c>
      <c r="AC249" s="191" t="s">
        <v>13</v>
      </c>
      <c r="AD249" s="202" t="s">
        <v>13</v>
      </c>
      <c r="AE249" s="191" t="s">
        <v>13</v>
      </c>
      <c r="AF249" s="186" t="s">
        <v>13</v>
      </c>
      <c r="AG249" s="191" t="s">
        <v>13</v>
      </c>
      <c r="AH249" s="186" t="s">
        <v>13</v>
      </c>
      <c r="AI249" s="191" t="s">
        <v>13</v>
      </c>
      <c r="AJ249" s="186" t="s">
        <v>13</v>
      </c>
      <c r="AK249" s="191" t="s">
        <v>13</v>
      </c>
      <c r="AL249" s="186" t="s">
        <v>13</v>
      </c>
      <c r="AM249" s="191" t="s">
        <v>13</v>
      </c>
      <c r="AN249" s="186" t="s">
        <v>13</v>
      </c>
      <c r="AO249" s="191" t="s">
        <v>13</v>
      </c>
      <c r="AP249" s="202" t="s">
        <v>13</v>
      </c>
      <c r="AQ249" s="94" t="s">
        <v>13</v>
      </c>
      <c r="AR249" s="186" t="s">
        <v>13</v>
      </c>
      <c r="AS249" s="94" t="s">
        <v>13</v>
      </c>
      <c r="AT249" s="186" t="s">
        <v>13</v>
      </c>
      <c r="AU249" s="191" t="s">
        <v>13</v>
      </c>
      <c r="AV249" s="186" t="s">
        <v>13</v>
      </c>
      <c r="AW249" s="79"/>
      <c r="AX249" s="35"/>
      <c r="AY249" s="37">
        <v>0</v>
      </c>
      <c r="AZ249" s="37">
        <v>0</v>
      </c>
      <c r="BA249" s="37">
        <v>0</v>
      </c>
      <c r="BB249" s="37">
        <v>0</v>
      </c>
      <c r="BC249" s="37">
        <v>0</v>
      </c>
      <c r="BD249" s="35"/>
      <c r="BE249" s="35"/>
      <c r="BF249" s="22"/>
      <c r="BG249" s="187"/>
      <c r="BH249" s="23"/>
      <c r="BI249" s="24"/>
      <c r="BJ249" s="194"/>
      <c r="BK249" s="194"/>
      <c r="BL249" s="194"/>
      <c r="BM249" s="25"/>
      <c r="BN249" s="24"/>
      <c r="BO249" s="194"/>
      <c r="BP249" s="194"/>
      <c r="BQ249" s="194"/>
      <c r="BR249" s="25"/>
      <c r="BS249" s="24"/>
      <c r="BT249" s="194"/>
      <c r="BU249" s="194"/>
      <c r="BV249" s="194"/>
      <c r="BW249" s="25"/>
      <c r="BX249" s="77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  <c r="DZ249" s="182"/>
      <c r="EA249" s="182"/>
      <c r="EB249" s="182"/>
      <c r="EC249" s="182"/>
      <c r="ED249" s="182"/>
      <c r="EE249" s="182"/>
      <c r="EF249" s="182"/>
      <c r="EG249" s="182"/>
      <c r="EH249" s="182"/>
      <c r="EI249" s="182"/>
      <c r="EJ249" s="182"/>
      <c r="EK249" s="182"/>
      <c r="EL249" s="182"/>
      <c r="EM249" s="182"/>
      <c r="EN249" s="182"/>
      <c r="EO249" s="182"/>
      <c r="EP249" s="182"/>
      <c r="EQ249" s="182"/>
      <c r="ER249" s="182"/>
      <c r="ES249" s="182"/>
      <c r="ET249" s="182"/>
      <c r="EU249" s="182"/>
      <c r="EV249" s="182"/>
      <c r="EW249" s="182"/>
      <c r="EX249" s="182"/>
      <c r="EY249" s="182"/>
      <c r="EZ249" s="182"/>
      <c r="FA249" s="182"/>
      <c r="FB249" s="182"/>
      <c r="FC249" s="182"/>
      <c r="FD249" s="182"/>
      <c r="FE249" s="182"/>
      <c r="FF249" s="182"/>
      <c r="FG249" s="182"/>
      <c r="FH249" s="182"/>
      <c r="FI249" s="182"/>
      <c r="FJ249" s="182"/>
      <c r="FK249" s="182"/>
      <c r="FL249" s="182"/>
      <c r="FM249" s="182"/>
      <c r="FN249" s="182"/>
      <c r="FO249" s="182"/>
      <c r="FP249" s="182"/>
      <c r="FQ249" s="182"/>
      <c r="FR249" s="182"/>
      <c r="FS249" s="182"/>
      <c r="FT249" s="182"/>
      <c r="FU249" s="182"/>
      <c r="FV249" s="182"/>
      <c r="FW249" s="182"/>
      <c r="FX249" s="182"/>
      <c r="FY249" s="182"/>
      <c r="FZ249" s="182"/>
      <c r="GA249" s="182"/>
      <c r="GB249" s="182"/>
      <c r="GC249" s="182"/>
      <c r="GD249" s="182"/>
      <c r="GE249" s="182"/>
      <c r="GF249" s="182"/>
      <c r="GG249" s="182"/>
      <c r="GH249" s="182"/>
      <c r="GI249" s="182"/>
      <c r="GJ249" s="182"/>
      <c r="GK249" s="182"/>
      <c r="GL249" s="182"/>
      <c r="GM249" s="182"/>
      <c r="GN249" s="182"/>
      <c r="GO249" s="182"/>
      <c r="GP249" s="182"/>
      <c r="GQ249" s="182"/>
      <c r="GR249" s="182"/>
      <c r="GS249" s="182"/>
      <c r="GT249" s="182"/>
      <c r="GU249" s="182"/>
      <c r="GV249" s="182"/>
      <c r="GW249" s="182"/>
      <c r="GX249" s="182"/>
      <c r="GY249" s="182"/>
      <c r="GZ249" s="182"/>
      <c r="HA249" s="182"/>
      <c r="HB249" s="182"/>
      <c r="HC249" s="182"/>
      <c r="HD249" s="182"/>
      <c r="HE249" s="182"/>
      <c r="HF249" s="182"/>
      <c r="HG249" s="182"/>
      <c r="HH249" s="182"/>
      <c r="HI249" s="182"/>
      <c r="HJ249" s="182"/>
      <c r="HK249" s="182"/>
      <c r="HL249" s="182"/>
      <c r="HM249" s="182"/>
      <c r="HN249" s="182"/>
      <c r="HO249" s="182"/>
      <c r="HP249" s="182"/>
      <c r="HQ249" s="182"/>
      <c r="HR249" s="182"/>
      <c r="HS249" s="182"/>
      <c r="HT249" s="182"/>
      <c r="HU249" s="182"/>
      <c r="HV249" s="182"/>
      <c r="HW249" s="182"/>
      <c r="HX249" s="182"/>
      <c r="HY249" s="182"/>
      <c r="HZ249" s="182"/>
      <c r="IA249" s="182"/>
      <c r="IB249" s="182"/>
      <c r="IC249" s="182"/>
      <c r="ID249" s="182"/>
      <c r="IE249" s="182"/>
      <c r="IF249" s="182"/>
      <c r="IG249" s="182"/>
      <c r="IH249" s="182"/>
      <c r="II249" s="182"/>
      <c r="IJ249" s="182"/>
      <c r="IK249" s="182"/>
      <c r="IL249" s="182"/>
      <c r="IM249" s="182"/>
      <c r="IN249" s="182"/>
      <c r="IO249" s="182"/>
      <c r="IP249" s="182"/>
    </row>
    <row r="250" spans="1:250" ht="17.149999999999999" customHeight="1" x14ac:dyDescent="0.35">
      <c r="A250" s="30"/>
      <c r="B250" s="38"/>
      <c r="C250" s="38"/>
      <c r="D250" s="18"/>
      <c r="E250" s="2">
        <f t="shared" si="19"/>
        <v>0</v>
      </c>
      <c r="F250" s="239"/>
      <c r="G250" s="30">
        <f t="shared" si="20"/>
        <v>0</v>
      </c>
      <c r="H250" s="31"/>
      <c r="I250" s="191" t="s">
        <v>13</v>
      </c>
      <c r="J250" s="202" t="s">
        <v>13</v>
      </c>
      <c r="K250" s="197" t="s">
        <v>13</v>
      </c>
      <c r="L250" s="186" t="s">
        <v>13</v>
      </c>
      <c r="M250" s="197" t="s">
        <v>13</v>
      </c>
      <c r="N250" s="202" t="s">
        <v>13</v>
      </c>
      <c r="O250" s="197" t="s">
        <v>13</v>
      </c>
      <c r="P250" s="186" t="s">
        <v>13</v>
      </c>
      <c r="Q250" s="191" t="s">
        <v>13</v>
      </c>
      <c r="R250" s="186" t="s">
        <v>13</v>
      </c>
      <c r="S250" s="191" t="s">
        <v>13</v>
      </c>
      <c r="T250" s="186" t="s">
        <v>13</v>
      </c>
      <c r="U250" s="197" t="s">
        <v>13</v>
      </c>
      <c r="V250" s="186" t="s">
        <v>13</v>
      </c>
      <c r="W250" s="197" t="s">
        <v>13</v>
      </c>
      <c r="X250" s="202" t="s">
        <v>13</v>
      </c>
      <c r="Y250" s="191" t="s">
        <v>13</v>
      </c>
      <c r="Z250" s="202" t="s">
        <v>13</v>
      </c>
      <c r="AA250" s="197" t="s">
        <v>13</v>
      </c>
      <c r="AB250" s="186" t="s">
        <v>13</v>
      </c>
      <c r="AC250" s="191" t="s">
        <v>13</v>
      </c>
      <c r="AD250" s="202" t="s">
        <v>13</v>
      </c>
      <c r="AE250" s="191" t="s">
        <v>13</v>
      </c>
      <c r="AF250" s="186" t="s">
        <v>13</v>
      </c>
      <c r="AG250" s="191" t="s">
        <v>13</v>
      </c>
      <c r="AH250" s="186" t="s">
        <v>13</v>
      </c>
      <c r="AI250" s="191" t="s">
        <v>13</v>
      </c>
      <c r="AJ250" s="186" t="s">
        <v>13</v>
      </c>
      <c r="AK250" s="191" t="s">
        <v>13</v>
      </c>
      <c r="AL250" s="186" t="s">
        <v>13</v>
      </c>
      <c r="AM250" s="191" t="s">
        <v>13</v>
      </c>
      <c r="AN250" s="186" t="s">
        <v>13</v>
      </c>
      <c r="AO250" s="191" t="s">
        <v>13</v>
      </c>
      <c r="AP250" s="202" t="s">
        <v>13</v>
      </c>
      <c r="AQ250" s="94" t="s">
        <v>13</v>
      </c>
      <c r="AR250" s="186" t="s">
        <v>13</v>
      </c>
      <c r="AS250" s="94" t="s">
        <v>13</v>
      </c>
      <c r="AT250" s="186" t="s">
        <v>13</v>
      </c>
      <c r="AU250" s="191" t="s">
        <v>13</v>
      </c>
      <c r="AV250" s="186" t="s">
        <v>13</v>
      </c>
      <c r="AW250" s="79"/>
      <c r="AX250" s="35"/>
      <c r="AY250" s="37">
        <v>0</v>
      </c>
      <c r="AZ250" s="37">
        <v>0</v>
      </c>
      <c r="BA250" s="37">
        <v>0</v>
      </c>
      <c r="BB250" s="37">
        <v>0</v>
      </c>
      <c r="BC250" s="37">
        <v>0</v>
      </c>
      <c r="BD250" s="35"/>
      <c r="BE250" s="35"/>
      <c r="BF250" s="22"/>
      <c r="BG250" s="187"/>
      <c r="BH250" s="23"/>
      <c r="BI250" s="24"/>
      <c r="BJ250" s="194"/>
      <c r="BK250" s="194"/>
      <c r="BL250" s="194"/>
      <c r="BM250" s="25"/>
      <c r="BN250" s="24"/>
      <c r="BO250" s="194"/>
      <c r="BP250" s="194"/>
      <c r="BQ250" s="194"/>
      <c r="BR250" s="25"/>
      <c r="BS250" s="24"/>
      <c r="BT250" s="194"/>
      <c r="BU250" s="194"/>
      <c r="BV250" s="194"/>
      <c r="BW250" s="25"/>
      <c r="BX250" s="77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  <c r="DZ250" s="182"/>
      <c r="EA250" s="182"/>
      <c r="EB250" s="182"/>
      <c r="EC250" s="182"/>
      <c r="ED250" s="182"/>
      <c r="EE250" s="182"/>
      <c r="EF250" s="182"/>
      <c r="EG250" s="182"/>
      <c r="EH250" s="182"/>
      <c r="EI250" s="182"/>
      <c r="EJ250" s="182"/>
      <c r="EK250" s="182"/>
      <c r="EL250" s="182"/>
      <c r="EM250" s="182"/>
      <c r="EN250" s="182"/>
      <c r="EO250" s="182"/>
      <c r="EP250" s="182"/>
      <c r="EQ250" s="182"/>
      <c r="ER250" s="182"/>
      <c r="ES250" s="182"/>
      <c r="ET250" s="182"/>
      <c r="EU250" s="182"/>
      <c r="EV250" s="182"/>
      <c r="EW250" s="182"/>
      <c r="EX250" s="182"/>
      <c r="EY250" s="182"/>
      <c r="EZ250" s="182"/>
      <c r="FA250" s="182"/>
      <c r="FB250" s="182"/>
      <c r="FC250" s="182"/>
      <c r="FD250" s="182"/>
      <c r="FE250" s="182"/>
      <c r="FF250" s="182"/>
      <c r="FG250" s="182"/>
      <c r="FH250" s="182"/>
      <c r="FI250" s="182"/>
      <c r="FJ250" s="182"/>
      <c r="FK250" s="182"/>
      <c r="FL250" s="182"/>
      <c r="FM250" s="182"/>
      <c r="FN250" s="182"/>
      <c r="FO250" s="182"/>
      <c r="FP250" s="182"/>
      <c r="FQ250" s="182"/>
      <c r="FR250" s="182"/>
      <c r="FS250" s="182"/>
      <c r="FT250" s="182"/>
      <c r="FU250" s="182"/>
      <c r="FV250" s="182"/>
      <c r="FW250" s="182"/>
      <c r="FX250" s="182"/>
      <c r="FY250" s="182"/>
      <c r="FZ250" s="182"/>
      <c r="GA250" s="182"/>
      <c r="GB250" s="182"/>
      <c r="GC250" s="182"/>
      <c r="GD250" s="182"/>
      <c r="GE250" s="182"/>
      <c r="GF250" s="182"/>
      <c r="GG250" s="182"/>
      <c r="GH250" s="182"/>
      <c r="GI250" s="182"/>
      <c r="GJ250" s="182"/>
      <c r="GK250" s="182"/>
      <c r="GL250" s="182"/>
      <c r="GM250" s="182"/>
      <c r="GN250" s="182"/>
      <c r="GO250" s="182"/>
      <c r="GP250" s="182"/>
      <c r="GQ250" s="182"/>
      <c r="GR250" s="182"/>
      <c r="GS250" s="182"/>
      <c r="GT250" s="182"/>
      <c r="GU250" s="182"/>
      <c r="GV250" s="182"/>
      <c r="GW250" s="182"/>
      <c r="GX250" s="182"/>
      <c r="GY250" s="182"/>
      <c r="GZ250" s="182"/>
      <c r="HA250" s="182"/>
      <c r="HB250" s="182"/>
      <c r="HC250" s="182"/>
      <c r="HD250" s="182"/>
      <c r="HE250" s="182"/>
      <c r="HF250" s="182"/>
      <c r="HG250" s="182"/>
      <c r="HH250" s="182"/>
      <c r="HI250" s="182"/>
      <c r="HJ250" s="182"/>
      <c r="HK250" s="182"/>
      <c r="HL250" s="182"/>
      <c r="HM250" s="182"/>
      <c r="HN250" s="182"/>
      <c r="HO250" s="182"/>
      <c r="HP250" s="182"/>
      <c r="HQ250" s="182"/>
      <c r="HR250" s="182"/>
      <c r="HS250" s="182"/>
      <c r="HT250" s="182"/>
      <c r="HU250" s="182"/>
      <c r="HV250" s="182"/>
      <c r="HW250" s="182"/>
      <c r="HX250" s="182"/>
      <c r="HY250" s="182"/>
      <c r="HZ250" s="182"/>
      <c r="IA250" s="182"/>
      <c r="IB250" s="182"/>
      <c r="IC250" s="182"/>
      <c r="ID250" s="182"/>
      <c r="IE250" s="182"/>
      <c r="IF250" s="182"/>
      <c r="IG250" s="182"/>
      <c r="IH250" s="182"/>
      <c r="II250" s="182"/>
      <c r="IJ250" s="182"/>
      <c r="IK250" s="182"/>
      <c r="IL250" s="182"/>
      <c r="IM250" s="182"/>
      <c r="IN250" s="182"/>
      <c r="IO250" s="182"/>
      <c r="IP250" s="182"/>
    </row>
    <row r="251" spans="1:250" ht="17.149999999999999" customHeight="1" x14ac:dyDescent="0.35">
      <c r="A251" s="30"/>
      <c r="B251" s="38"/>
      <c r="C251" s="38"/>
      <c r="D251" s="18"/>
      <c r="E251" s="2">
        <f t="shared" si="19"/>
        <v>0</v>
      </c>
      <c r="F251" s="239"/>
      <c r="G251" s="30">
        <f t="shared" si="20"/>
        <v>0</v>
      </c>
      <c r="H251" s="31"/>
      <c r="I251" s="191" t="s">
        <v>13</v>
      </c>
      <c r="J251" s="202" t="s">
        <v>13</v>
      </c>
      <c r="K251" s="197" t="s">
        <v>13</v>
      </c>
      <c r="L251" s="186" t="s">
        <v>13</v>
      </c>
      <c r="M251" s="197" t="s">
        <v>13</v>
      </c>
      <c r="N251" s="202" t="s">
        <v>13</v>
      </c>
      <c r="O251" s="197" t="s">
        <v>13</v>
      </c>
      <c r="P251" s="186" t="s">
        <v>13</v>
      </c>
      <c r="Q251" s="191" t="s">
        <v>13</v>
      </c>
      <c r="R251" s="186" t="s">
        <v>13</v>
      </c>
      <c r="S251" s="191" t="s">
        <v>13</v>
      </c>
      <c r="T251" s="186" t="s">
        <v>13</v>
      </c>
      <c r="U251" s="197" t="s">
        <v>13</v>
      </c>
      <c r="V251" s="186" t="s">
        <v>13</v>
      </c>
      <c r="W251" s="197" t="s">
        <v>13</v>
      </c>
      <c r="X251" s="202" t="s">
        <v>13</v>
      </c>
      <c r="Y251" s="191" t="s">
        <v>13</v>
      </c>
      <c r="Z251" s="202" t="s">
        <v>13</v>
      </c>
      <c r="AA251" s="197" t="s">
        <v>13</v>
      </c>
      <c r="AB251" s="186" t="s">
        <v>13</v>
      </c>
      <c r="AC251" s="191" t="s">
        <v>13</v>
      </c>
      <c r="AD251" s="202" t="s">
        <v>13</v>
      </c>
      <c r="AE251" s="191" t="s">
        <v>13</v>
      </c>
      <c r="AF251" s="186" t="s">
        <v>13</v>
      </c>
      <c r="AG251" s="191" t="s">
        <v>13</v>
      </c>
      <c r="AH251" s="186" t="s">
        <v>13</v>
      </c>
      <c r="AI251" s="191" t="s">
        <v>13</v>
      </c>
      <c r="AJ251" s="186" t="s">
        <v>13</v>
      </c>
      <c r="AK251" s="191" t="s">
        <v>13</v>
      </c>
      <c r="AL251" s="186" t="s">
        <v>13</v>
      </c>
      <c r="AM251" s="191" t="s">
        <v>13</v>
      </c>
      <c r="AN251" s="186" t="s">
        <v>13</v>
      </c>
      <c r="AO251" s="191" t="s">
        <v>13</v>
      </c>
      <c r="AP251" s="202" t="s">
        <v>13</v>
      </c>
      <c r="AQ251" s="94" t="s">
        <v>13</v>
      </c>
      <c r="AR251" s="186" t="s">
        <v>13</v>
      </c>
      <c r="AS251" s="94" t="s">
        <v>13</v>
      </c>
      <c r="AT251" s="186" t="s">
        <v>13</v>
      </c>
      <c r="AU251" s="191" t="s">
        <v>13</v>
      </c>
      <c r="AV251" s="186" t="s">
        <v>13</v>
      </c>
      <c r="AW251" s="79"/>
      <c r="AX251" s="35"/>
      <c r="AY251" s="37">
        <v>0</v>
      </c>
      <c r="AZ251" s="37">
        <v>0</v>
      </c>
      <c r="BA251" s="37">
        <v>0</v>
      </c>
      <c r="BB251" s="37">
        <v>0</v>
      </c>
      <c r="BC251" s="37">
        <v>0</v>
      </c>
      <c r="BD251" s="35"/>
      <c r="BE251" s="35"/>
      <c r="BF251" s="22"/>
      <c r="BG251" s="187"/>
      <c r="BH251" s="23"/>
      <c r="BI251" s="24"/>
      <c r="BJ251" s="194"/>
      <c r="BK251" s="194"/>
      <c r="BL251" s="194"/>
      <c r="BM251" s="25"/>
      <c r="BN251" s="24"/>
      <c r="BO251" s="194"/>
      <c r="BP251" s="194"/>
      <c r="BQ251" s="194"/>
      <c r="BR251" s="25"/>
      <c r="BS251" s="24"/>
      <c r="BT251" s="194"/>
      <c r="BU251" s="194"/>
      <c r="BV251" s="194"/>
      <c r="BW251" s="25"/>
      <c r="BX251" s="77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  <c r="DZ251" s="182"/>
      <c r="EA251" s="182"/>
      <c r="EB251" s="182"/>
      <c r="EC251" s="182"/>
      <c r="ED251" s="182"/>
      <c r="EE251" s="182"/>
      <c r="EF251" s="182"/>
      <c r="EG251" s="182"/>
      <c r="EH251" s="182"/>
      <c r="EI251" s="182"/>
      <c r="EJ251" s="182"/>
      <c r="EK251" s="182"/>
      <c r="EL251" s="182"/>
      <c r="EM251" s="182"/>
      <c r="EN251" s="182"/>
      <c r="EO251" s="182"/>
      <c r="EP251" s="182"/>
      <c r="EQ251" s="182"/>
      <c r="ER251" s="182"/>
      <c r="ES251" s="182"/>
      <c r="ET251" s="182"/>
      <c r="EU251" s="182"/>
      <c r="EV251" s="182"/>
      <c r="EW251" s="182"/>
      <c r="EX251" s="182"/>
      <c r="EY251" s="182"/>
      <c r="EZ251" s="182"/>
      <c r="FA251" s="182"/>
      <c r="FB251" s="182"/>
      <c r="FC251" s="182"/>
      <c r="FD251" s="182"/>
      <c r="FE251" s="182"/>
      <c r="FF251" s="182"/>
      <c r="FG251" s="182"/>
      <c r="FH251" s="182"/>
      <c r="FI251" s="182"/>
      <c r="FJ251" s="182"/>
      <c r="FK251" s="182"/>
      <c r="FL251" s="182"/>
      <c r="FM251" s="182"/>
      <c r="FN251" s="182"/>
      <c r="FO251" s="182"/>
      <c r="FP251" s="182"/>
      <c r="FQ251" s="182"/>
      <c r="FR251" s="182"/>
      <c r="FS251" s="182"/>
      <c r="FT251" s="182"/>
      <c r="FU251" s="182"/>
      <c r="FV251" s="182"/>
      <c r="FW251" s="182"/>
      <c r="FX251" s="182"/>
      <c r="FY251" s="182"/>
      <c r="FZ251" s="182"/>
      <c r="GA251" s="182"/>
      <c r="GB251" s="182"/>
      <c r="GC251" s="182"/>
      <c r="GD251" s="182"/>
      <c r="GE251" s="182"/>
      <c r="GF251" s="182"/>
      <c r="GG251" s="182"/>
      <c r="GH251" s="182"/>
      <c r="GI251" s="182"/>
      <c r="GJ251" s="182"/>
      <c r="GK251" s="182"/>
      <c r="GL251" s="182"/>
      <c r="GM251" s="182"/>
      <c r="GN251" s="182"/>
      <c r="GO251" s="182"/>
      <c r="GP251" s="182"/>
      <c r="GQ251" s="182"/>
      <c r="GR251" s="182"/>
      <c r="GS251" s="182"/>
      <c r="GT251" s="182"/>
      <c r="GU251" s="182"/>
      <c r="GV251" s="182"/>
      <c r="GW251" s="182"/>
      <c r="GX251" s="182"/>
      <c r="GY251" s="182"/>
      <c r="GZ251" s="182"/>
      <c r="HA251" s="182"/>
      <c r="HB251" s="182"/>
      <c r="HC251" s="182"/>
      <c r="HD251" s="182"/>
      <c r="HE251" s="182"/>
      <c r="HF251" s="182"/>
      <c r="HG251" s="182"/>
      <c r="HH251" s="182"/>
      <c r="HI251" s="182"/>
      <c r="HJ251" s="182"/>
      <c r="HK251" s="182"/>
      <c r="HL251" s="182"/>
      <c r="HM251" s="182"/>
      <c r="HN251" s="182"/>
      <c r="HO251" s="182"/>
      <c r="HP251" s="182"/>
      <c r="HQ251" s="182"/>
      <c r="HR251" s="182"/>
      <c r="HS251" s="182"/>
      <c r="HT251" s="182"/>
      <c r="HU251" s="182"/>
      <c r="HV251" s="182"/>
      <c r="HW251" s="182"/>
      <c r="HX251" s="182"/>
      <c r="HY251" s="182"/>
      <c r="HZ251" s="182"/>
      <c r="IA251" s="182"/>
      <c r="IB251" s="182"/>
      <c r="IC251" s="182"/>
      <c r="ID251" s="182"/>
      <c r="IE251" s="182"/>
      <c r="IF251" s="182"/>
      <c r="IG251" s="182"/>
      <c r="IH251" s="182"/>
      <c r="II251" s="182"/>
      <c r="IJ251" s="182"/>
      <c r="IK251" s="182"/>
      <c r="IL251" s="182"/>
      <c r="IM251" s="182"/>
      <c r="IN251" s="182"/>
      <c r="IO251" s="182"/>
      <c r="IP251" s="182"/>
    </row>
    <row r="252" spans="1:250" ht="17.149999999999999" customHeight="1" x14ac:dyDescent="0.35">
      <c r="A252" s="30"/>
      <c r="B252" s="38"/>
      <c r="C252" s="38"/>
      <c r="D252" s="18"/>
      <c r="E252" s="2">
        <f t="shared" si="19"/>
        <v>0</v>
      </c>
      <c r="F252" s="239"/>
      <c r="G252" s="30">
        <f t="shared" si="20"/>
        <v>0</v>
      </c>
      <c r="H252" s="31"/>
      <c r="I252" s="191" t="s">
        <v>13</v>
      </c>
      <c r="J252" s="202" t="s">
        <v>13</v>
      </c>
      <c r="K252" s="197" t="s">
        <v>13</v>
      </c>
      <c r="L252" s="186" t="s">
        <v>13</v>
      </c>
      <c r="M252" s="197" t="s">
        <v>13</v>
      </c>
      <c r="N252" s="202" t="s">
        <v>13</v>
      </c>
      <c r="O252" s="197" t="s">
        <v>13</v>
      </c>
      <c r="P252" s="186" t="s">
        <v>13</v>
      </c>
      <c r="Q252" s="191" t="s">
        <v>13</v>
      </c>
      <c r="R252" s="186" t="s">
        <v>13</v>
      </c>
      <c r="S252" s="191" t="s">
        <v>13</v>
      </c>
      <c r="T252" s="186" t="s">
        <v>13</v>
      </c>
      <c r="U252" s="197" t="s">
        <v>13</v>
      </c>
      <c r="V252" s="186" t="s">
        <v>13</v>
      </c>
      <c r="W252" s="197" t="s">
        <v>13</v>
      </c>
      <c r="X252" s="202" t="s">
        <v>13</v>
      </c>
      <c r="Y252" s="191" t="s">
        <v>13</v>
      </c>
      <c r="Z252" s="202" t="s">
        <v>13</v>
      </c>
      <c r="AA252" s="197" t="s">
        <v>13</v>
      </c>
      <c r="AB252" s="186" t="s">
        <v>13</v>
      </c>
      <c r="AC252" s="191" t="s">
        <v>13</v>
      </c>
      <c r="AD252" s="202" t="s">
        <v>13</v>
      </c>
      <c r="AE252" s="191" t="s">
        <v>13</v>
      </c>
      <c r="AF252" s="186" t="s">
        <v>13</v>
      </c>
      <c r="AG252" s="191" t="s">
        <v>13</v>
      </c>
      <c r="AH252" s="186" t="s">
        <v>13</v>
      </c>
      <c r="AI252" s="191" t="s">
        <v>13</v>
      </c>
      <c r="AJ252" s="186" t="s">
        <v>13</v>
      </c>
      <c r="AK252" s="191" t="s">
        <v>13</v>
      </c>
      <c r="AL252" s="186" t="s">
        <v>13</v>
      </c>
      <c r="AM252" s="191" t="s">
        <v>13</v>
      </c>
      <c r="AN252" s="186" t="s">
        <v>13</v>
      </c>
      <c r="AO252" s="191" t="s">
        <v>13</v>
      </c>
      <c r="AP252" s="202" t="s">
        <v>13</v>
      </c>
      <c r="AQ252" s="94" t="s">
        <v>13</v>
      </c>
      <c r="AR252" s="186" t="s">
        <v>13</v>
      </c>
      <c r="AS252" s="94" t="s">
        <v>13</v>
      </c>
      <c r="AT252" s="186" t="s">
        <v>13</v>
      </c>
      <c r="AU252" s="191" t="s">
        <v>13</v>
      </c>
      <c r="AV252" s="186" t="s">
        <v>13</v>
      </c>
      <c r="AW252" s="79"/>
      <c r="AX252" s="35"/>
      <c r="AY252" s="37">
        <v>0</v>
      </c>
      <c r="AZ252" s="37">
        <v>0</v>
      </c>
      <c r="BA252" s="37">
        <v>0</v>
      </c>
      <c r="BB252" s="37">
        <v>0</v>
      </c>
      <c r="BC252" s="37">
        <v>0</v>
      </c>
      <c r="BD252" s="35"/>
      <c r="BE252" s="35"/>
      <c r="BF252" s="22"/>
      <c r="BG252" s="187"/>
      <c r="BH252" s="23"/>
      <c r="BI252" s="24"/>
      <c r="BJ252" s="194"/>
      <c r="BK252" s="194"/>
      <c r="BL252" s="194"/>
      <c r="BM252" s="25"/>
      <c r="BN252" s="24"/>
      <c r="BO252" s="194"/>
      <c r="BP252" s="194"/>
      <c r="BQ252" s="194"/>
      <c r="BR252" s="25"/>
      <c r="BS252" s="24"/>
      <c r="BT252" s="194"/>
      <c r="BU252" s="194"/>
      <c r="BV252" s="194"/>
      <c r="BW252" s="25"/>
      <c r="BX252" s="77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  <c r="DZ252" s="182"/>
      <c r="EA252" s="182"/>
      <c r="EB252" s="182"/>
      <c r="EC252" s="182"/>
      <c r="ED252" s="182"/>
      <c r="EE252" s="182"/>
      <c r="EF252" s="182"/>
      <c r="EG252" s="182"/>
      <c r="EH252" s="182"/>
      <c r="EI252" s="182"/>
      <c r="EJ252" s="182"/>
      <c r="EK252" s="182"/>
      <c r="EL252" s="182"/>
      <c r="EM252" s="182"/>
      <c r="EN252" s="182"/>
      <c r="EO252" s="182"/>
      <c r="EP252" s="182"/>
      <c r="EQ252" s="182"/>
      <c r="ER252" s="182"/>
      <c r="ES252" s="182"/>
      <c r="ET252" s="182"/>
      <c r="EU252" s="182"/>
      <c r="EV252" s="182"/>
      <c r="EW252" s="182"/>
      <c r="EX252" s="182"/>
      <c r="EY252" s="182"/>
      <c r="EZ252" s="182"/>
      <c r="FA252" s="182"/>
      <c r="FB252" s="182"/>
      <c r="FC252" s="182"/>
      <c r="FD252" s="182"/>
      <c r="FE252" s="182"/>
      <c r="FF252" s="182"/>
      <c r="FG252" s="182"/>
      <c r="FH252" s="182"/>
      <c r="FI252" s="182"/>
      <c r="FJ252" s="182"/>
      <c r="FK252" s="182"/>
      <c r="FL252" s="182"/>
      <c r="FM252" s="182"/>
      <c r="FN252" s="182"/>
      <c r="FO252" s="182"/>
      <c r="FP252" s="182"/>
      <c r="FQ252" s="182"/>
      <c r="FR252" s="182"/>
      <c r="FS252" s="182"/>
      <c r="FT252" s="182"/>
      <c r="FU252" s="182"/>
      <c r="FV252" s="182"/>
      <c r="FW252" s="182"/>
      <c r="FX252" s="182"/>
      <c r="FY252" s="182"/>
      <c r="FZ252" s="182"/>
      <c r="GA252" s="182"/>
      <c r="GB252" s="182"/>
      <c r="GC252" s="182"/>
      <c r="GD252" s="182"/>
      <c r="GE252" s="182"/>
      <c r="GF252" s="182"/>
      <c r="GG252" s="182"/>
      <c r="GH252" s="182"/>
      <c r="GI252" s="182"/>
      <c r="GJ252" s="182"/>
      <c r="GK252" s="182"/>
      <c r="GL252" s="182"/>
      <c r="GM252" s="182"/>
      <c r="GN252" s="182"/>
      <c r="GO252" s="182"/>
      <c r="GP252" s="182"/>
      <c r="GQ252" s="182"/>
      <c r="GR252" s="182"/>
      <c r="GS252" s="182"/>
      <c r="GT252" s="182"/>
      <c r="GU252" s="182"/>
      <c r="GV252" s="182"/>
      <c r="GW252" s="182"/>
      <c r="GX252" s="182"/>
      <c r="GY252" s="182"/>
      <c r="GZ252" s="182"/>
      <c r="HA252" s="182"/>
      <c r="HB252" s="182"/>
      <c r="HC252" s="182"/>
      <c r="HD252" s="182"/>
      <c r="HE252" s="182"/>
      <c r="HF252" s="182"/>
      <c r="HG252" s="182"/>
      <c r="HH252" s="182"/>
      <c r="HI252" s="182"/>
      <c r="HJ252" s="182"/>
      <c r="HK252" s="182"/>
      <c r="HL252" s="182"/>
      <c r="HM252" s="182"/>
      <c r="HN252" s="182"/>
      <c r="HO252" s="182"/>
      <c r="HP252" s="182"/>
      <c r="HQ252" s="182"/>
      <c r="HR252" s="182"/>
      <c r="HS252" s="182"/>
      <c r="HT252" s="182"/>
      <c r="HU252" s="182"/>
      <c r="HV252" s="182"/>
      <c r="HW252" s="182"/>
      <c r="HX252" s="182"/>
      <c r="HY252" s="182"/>
      <c r="HZ252" s="182"/>
      <c r="IA252" s="182"/>
      <c r="IB252" s="182"/>
      <c r="IC252" s="182"/>
      <c r="ID252" s="182"/>
      <c r="IE252" s="182"/>
      <c r="IF252" s="182"/>
      <c r="IG252" s="182"/>
      <c r="IH252" s="182"/>
      <c r="II252" s="182"/>
      <c r="IJ252" s="182"/>
      <c r="IK252" s="182"/>
      <c r="IL252" s="182"/>
      <c r="IM252" s="182"/>
      <c r="IN252" s="182"/>
      <c r="IO252" s="182"/>
      <c r="IP252" s="182"/>
    </row>
    <row r="253" spans="1:250" ht="17.149999999999999" customHeight="1" x14ac:dyDescent="0.35">
      <c r="A253" s="30"/>
      <c r="B253" s="38"/>
      <c r="C253" s="38"/>
      <c r="D253" s="18"/>
      <c r="E253" s="2">
        <f t="shared" si="19"/>
        <v>0</v>
      </c>
      <c r="F253" s="239"/>
      <c r="G253" s="30">
        <f t="shared" si="20"/>
        <v>0</v>
      </c>
      <c r="H253" s="31"/>
      <c r="I253" s="191" t="s">
        <v>13</v>
      </c>
      <c r="J253" s="202" t="s">
        <v>13</v>
      </c>
      <c r="K253" s="197" t="s">
        <v>13</v>
      </c>
      <c r="L253" s="186" t="s">
        <v>13</v>
      </c>
      <c r="M253" s="197" t="s">
        <v>13</v>
      </c>
      <c r="N253" s="202" t="s">
        <v>13</v>
      </c>
      <c r="O253" s="197" t="s">
        <v>13</v>
      </c>
      <c r="P253" s="186" t="s">
        <v>13</v>
      </c>
      <c r="Q253" s="191" t="s">
        <v>13</v>
      </c>
      <c r="R253" s="186" t="s">
        <v>13</v>
      </c>
      <c r="S253" s="191" t="s">
        <v>13</v>
      </c>
      <c r="T253" s="186" t="s">
        <v>13</v>
      </c>
      <c r="U253" s="197" t="s">
        <v>13</v>
      </c>
      <c r="V253" s="186" t="s">
        <v>13</v>
      </c>
      <c r="W253" s="197" t="s">
        <v>13</v>
      </c>
      <c r="X253" s="202" t="s">
        <v>13</v>
      </c>
      <c r="Y253" s="191" t="s">
        <v>13</v>
      </c>
      <c r="Z253" s="202" t="s">
        <v>13</v>
      </c>
      <c r="AA253" s="197" t="s">
        <v>13</v>
      </c>
      <c r="AB253" s="186" t="s">
        <v>13</v>
      </c>
      <c r="AC253" s="191" t="s">
        <v>13</v>
      </c>
      <c r="AD253" s="202" t="s">
        <v>13</v>
      </c>
      <c r="AE253" s="191" t="s">
        <v>13</v>
      </c>
      <c r="AF253" s="186" t="s">
        <v>13</v>
      </c>
      <c r="AG253" s="191" t="s">
        <v>13</v>
      </c>
      <c r="AH253" s="186" t="s">
        <v>13</v>
      </c>
      <c r="AI253" s="191" t="s">
        <v>13</v>
      </c>
      <c r="AJ253" s="186" t="s">
        <v>13</v>
      </c>
      <c r="AK253" s="191" t="s">
        <v>13</v>
      </c>
      <c r="AL253" s="186" t="s">
        <v>13</v>
      </c>
      <c r="AM253" s="191" t="s">
        <v>13</v>
      </c>
      <c r="AN253" s="186" t="s">
        <v>13</v>
      </c>
      <c r="AO253" s="191" t="s">
        <v>13</v>
      </c>
      <c r="AP253" s="202" t="s">
        <v>13</v>
      </c>
      <c r="AQ253" s="94" t="s">
        <v>13</v>
      </c>
      <c r="AR253" s="186" t="s">
        <v>13</v>
      </c>
      <c r="AS253" s="94" t="s">
        <v>13</v>
      </c>
      <c r="AT253" s="186" t="s">
        <v>13</v>
      </c>
      <c r="AU253" s="191" t="s">
        <v>13</v>
      </c>
      <c r="AV253" s="186" t="s">
        <v>13</v>
      </c>
      <c r="AW253" s="79"/>
      <c r="AX253" s="35"/>
      <c r="AY253" s="37">
        <v>0</v>
      </c>
      <c r="AZ253" s="37">
        <v>0</v>
      </c>
      <c r="BA253" s="37">
        <v>0</v>
      </c>
      <c r="BB253" s="37">
        <v>0</v>
      </c>
      <c r="BC253" s="37">
        <v>0</v>
      </c>
      <c r="BD253" s="35"/>
      <c r="BE253" s="35"/>
      <c r="BF253" s="22"/>
      <c r="BG253" s="187"/>
      <c r="BH253" s="23"/>
      <c r="BI253" s="24"/>
      <c r="BJ253" s="194"/>
      <c r="BK253" s="194"/>
      <c r="BL253" s="194"/>
      <c r="BM253" s="25"/>
      <c r="BN253" s="24"/>
      <c r="BO253" s="194"/>
      <c r="BP253" s="194"/>
      <c r="BQ253" s="194"/>
      <c r="BR253" s="25"/>
      <c r="BS253" s="24"/>
      <c r="BT253" s="194"/>
      <c r="BU253" s="194"/>
      <c r="BV253" s="194"/>
      <c r="BW253" s="25"/>
      <c r="BX253" s="77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  <c r="DZ253" s="182"/>
      <c r="EA253" s="182"/>
      <c r="EB253" s="182"/>
      <c r="EC253" s="182"/>
      <c r="ED253" s="182"/>
      <c r="EE253" s="182"/>
      <c r="EF253" s="182"/>
      <c r="EG253" s="182"/>
      <c r="EH253" s="182"/>
      <c r="EI253" s="182"/>
      <c r="EJ253" s="182"/>
      <c r="EK253" s="182"/>
      <c r="EL253" s="182"/>
      <c r="EM253" s="182"/>
      <c r="EN253" s="182"/>
      <c r="EO253" s="182"/>
      <c r="EP253" s="182"/>
      <c r="EQ253" s="182"/>
      <c r="ER253" s="182"/>
      <c r="ES253" s="182"/>
      <c r="ET253" s="182"/>
      <c r="EU253" s="182"/>
      <c r="EV253" s="182"/>
      <c r="EW253" s="182"/>
      <c r="EX253" s="182"/>
      <c r="EY253" s="182"/>
      <c r="EZ253" s="182"/>
      <c r="FA253" s="182"/>
      <c r="FB253" s="182"/>
      <c r="FC253" s="182"/>
      <c r="FD253" s="182"/>
      <c r="FE253" s="182"/>
      <c r="FF253" s="182"/>
      <c r="FG253" s="182"/>
      <c r="FH253" s="182"/>
      <c r="FI253" s="182"/>
      <c r="FJ253" s="182"/>
      <c r="FK253" s="182"/>
      <c r="FL253" s="182"/>
      <c r="FM253" s="182"/>
      <c r="FN253" s="182"/>
      <c r="FO253" s="182"/>
      <c r="FP253" s="182"/>
      <c r="FQ253" s="182"/>
      <c r="FR253" s="182"/>
      <c r="FS253" s="182"/>
      <c r="FT253" s="182"/>
      <c r="FU253" s="182"/>
      <c r="FV253" s="182"/>
      <c r="FW253" s="182"/>
      <c r="FX253" s="182"/>
      <c r="FY253" s="182"/>
      <c r="FZ253" s="182"/>
      <c r="GA253" s="182"/>
      <c r="GB253" s="182"/>
      <c r="GC253" s="182"/>
      <c r="GD253" s="182"/>
      <c r="GE253" s="182"/>
      <c r="GF253" s="182"/>
      <c r="GG253" s="182"/>
      <c r="GH253" s="182"/>
      <c r="GI253" s="182"/>
      <c r="GJ253" s="182"/>
      <c r="GK253" s="182"/>
      <c r="GL253" s="182"/>
      <c r="GM253" s="182"/>
      <c r="GN253" s="182"/>
      <c r="GO253" s="182"/>
      <c r="GP253" s="182"/>
      <c r="GQ253" s="182"/>
      <c r="GR253" s="182"/>
      <c r="GS253" s="182"/>
      <c r="GT253" s="182"/>
      <c r="GU253" s="182"/>
      <c r="GV253" s="182"/>
      <c r="GW253" s="182"/>
      <c r="GX253" s="182"/>
      <c r="GY253" s="182"/>
      <c r="GZ253" s="182"/>
      <c r="HA253" s="182"/>
      <c r="HB253" s="182"/>
      <c r="HC253" s="182"/>
      <c r="HD253" s="182"/>
      <c r="HE253" s="182"/>
      <c r="HF253" s="182"/>
      <c r="HG253" s="182"/>
      <c r="HH253" s="182"/>
      <c r="HI253" s="182"/>
      <c r="HJ253" s="182"/>
      <c r="HK253" s="182"/>
      <c r="HL253" s="182"/>
      <c r="HM253" s="182"/>
      <c r="HN253" s="182"/>
      <c r="HO253" s="182"/>
      <c r="HP253" s="182"/>
      <c r="HQ253" s="182"/>
      <c r="HR253" s="182"/>
      <c r="HS253" s="182"/>
      <c r="HT253" s="182"/>
      <c r="HU253" s="182"/>
      <c r="HV253" s="182"/>
      <c r="HW253" s="182"/>
      <c r="HX253" s="182"/>
      <c r="HY253" s="182"/>
      <c r="HZ253" s="182"/>
      <c r="IA253" s="182"/>
      <c r="IB253" s="182"/>
      <c r="IC253" s="182"/>
      <c r="ID253" s="182"/>
      <c r="IE253" s="182"/>
      <c r="IF253" s="182"/>
      <c r="IG253" s="182"/>
      <c r="IH253" s="182"/>
      <c r="II253" s="182"/>
      <c r="IJ253" s="182"/>
      <c r="IK253" s="182"/>
      <c r="IL253" s="182"/>
      <c r="IM253" s="182"/>
      <c r="IN253" s="182"/>
      <c r="IO253" s="182"/>
      <c r="IP253" s="182"/>
    </row>
    <row r="254" spans="1:250" ht="17.149999999999999" customHeight="1" x14ac:dyDescent="0.35">
      <c r="A254" s="30"/>
      <c r="B254" s="38"/>
      <c r="C254" s="38"/>
      <c r="D254" s="18"/>
      <c r="E254" s="2">
        <f t="shared" si="19"/>
        <v>0</v>
      </c>
      <c r="F254" s="239"/>
      <c r="G254" s="30">
        <f t="shared" si="20"/>
        <v>0</v>
      </c>
      <c r="H254" s="31"/>
      <c r="I254" s="191" t="s">
        <v>13</v>
      </c>
      <c r="J254" s="202" t="s">
        <v>13</v>
      </c>
      <c r="K254" s="197" t="s">
        <v>13</v>
      </c>
      <c r="L254" s="186" t="s">
        <v>13</v>
      </c>
      <c r="M254" s="197" t="s">
        <v>13</v>
      </c>
      <c r="N254" s="202" t="s">
        <v>13</v>
      </c>
      <c r="O254" s="197" t="s">
        <v>13</v>
      </c>
      <c r="P254" s="186" t="s">
        <v>13</v>
      </c>
      <c r="Q254" s="191" t="s">
        <v>13</v>
      </c>
      <c r="R254" s="186" t="s">
        <v>13</v>
      </c>
      <c r="S254" s="191" t="s">
        <v>13</v>
      </c>
      <c r="T254" s="186" t="s">
        <v>13</v>
      </c>
      <c r="U254" s="197" t="s">
        <v>13</v>
      </c>
      <c r="V254" s="186" t="s">
        <v>13</v>
      </c>
      <c r="W254" s="197" t="s">
        <v>13</v>
      </c>
      <c r="X254" s="202" t="s">
        <v>13</v>
      </c>
      <c r="Y254" s="191" t="s">
        <v>13</v>
      </c>
      <c r="Z254" s="202" t="s">
        <v>13</v>
      </c>
      <c r="AA254" s="197" t="s">
        <v>13</v>
      </c>
      <c r="AB254" s="186" t="s">
        <v>13</v>
      </c>
      <c r="AC254" s="191" t="s">
        <v>13</v>
      </c>
      <c r="AD254" s="202" t="s">
        <v>13</v>
      </c>
      <c r="AE254" s="191" t="s">
        <v>13</v>
      </c>
      <c r="AF254" s="186" t="s">
        <v>13</v>
      </c>
      <c r="AG254" s="191" t="s">
        <v>13</v>
      </c>
      <c r="AH254" s="186" t="s">
        <v>13</v>
      </c>
      <c r="AI254" s="191" t="s">
        <v>13</v>
      </c>
      <c r="AJ254" s="186" t="s">
        <v>13</v>
      </c>
      <c r="AK254" s="191" t="s">
        <v>13</v>
      </c>
      <c r="AL254" s="186" t="s">
        <v>13</v>
      </c>
      <c r="AM254" s="191" t="s">
        <v>13</v>
      </c>
      <c r="AN254" s="186" t="s">
        <v>13</v>
      </c>
      <c r="AO254" s="191" t="s">
        <v>13</v>
      </c>
      <c r="AP254" s="202" t="s">
        <v>13</v>
      </c>
      <c r="AQ254" s="94" t="s">
        <v>13</v>
      </c>
      <c r="AR254" s="186" t="s">
        <v>13</v>
      </c>
      <c r="AS254" s="94" t="s">
        <v>13</v>
      </c>
      <c r="AT254" s="186" t="s">
        <v>13</v>
      </c>
      <c r="AU254" s="191" t="s">
        <v>13</v>
      </c>
      <c r="AV254" s="186" t="s">
        <v>13</v>
      </c>
      <c r="AW254" s="79"/>
      <c r="AX254" s="35"/>
      <c r="AY254" s="37">
        <v>0</v>
      </c>
      <c r="AZ254" s="37">
        <v>0</v>
      </c>
      <c r="BA254" s="37">
        <v>0</v>
      </c>
      <c r="BB254" s="37">
        <v>0</v>
      </c>
      <c r="BC254" s="37">
        <v>0</v>
      </c>
      <c r="BD254" s="35"/>
      <c r="BE254" s="35"/>
      <c r="BF254" s="22"/>
      <c r="BG254" s="187"/>
      <c r="BH254" s="23"/>
      <c r="BI254" s="24"/>
      <c r="BJ254" s="194"/>
      <c r="BK254" s="194"/>
      <c r="BL254" s="194"/>
      <c r="BM254" s="25"/>
      <c r="BN254" s="24"/>
      <c r="BO254" s="194"/>
      <c r="BP254" s="194"/>
      <c r="BQ254" s="194"/>
      <c r="BR254" s="25"/>
      <c r="BS254" s="24"/>
      <c r="BT254" s="194"/>
      <c r="BU254" s="194"/>
      <c r="BV254" s="194"/>
      <c r="BW254" s="25"/>
      <c r="BX254" s="77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  <c r="DZ254" s="182"/>
      <c r="EA254" s="182"/>
      <c r="EB254" s="182"/>
      <c r="EC254" s="182"/>
      <c r="ED254" s="182"/>
      <c r="EE254" s="182"/>
      <c r="EF254" s="182"/>
      <c r="EG254" s="182"/>
      <c r="EH254" s="182"/>
      <c r="EI254" s="182"/>
      <c r="EJ254" s="182"/>
      <c r="EK254" s="182"/>
      <c r="EL254" s="182"/>
      <c r="EM254" s="182"/>
      <c r="EN254" s="182"/>
      <c r="EO254" s="182"/>
      <c r="EP254" s="182"/>
      <c r="EQ254" s="182"/>
      <c r="ER254" s="182"/>
      <c r="ES254" s="182"/>
      <c r="ET254" s="182"/>
      <c r="EU254" s="182"/>
      <c r="EV254" s="182"/>
      <c r="EW254" s="182"/>
      <c r="EX254" s="182"/>
      <c r="EY254" s="182"/>
      <c r="EZ254" s="182"/>
      <c r="FA254" s="182"/>
      <c r="FB254" s="182"/>
      <c r="FC254" s="182"/>
      <c r="FD254" s="182"/>
      <c r="FE254" s="182"/>
      <c r="FF254" s="182"/>
      <c r="FG254" s="182"/>
      <c r="FH254" s="182"/>
      <c r="FI254" s="182"/>
      <c r="FJ254" s="182"/>
      <c r="FK254" s="182"/>
      <c r="FL254" s="182"/>
      <c r="FM254" s="182"/>
      <c r="FN254" s="182"/>
      <c r="FO254" s="182"/>
      <c r="FP254" s="182"/>
      <c r="FQ254" s="182"/>
      <c r="FR254" s="182"/>
      <c r="FS254" s="182"/>
      <c r="FT254" s="182"/>
      <c r="FU254" s="182"/>
      <c r="FV254" s="182"/>
      <c r="FW254" s="182"/>
      <c r="FX254" s="182"/>
      <c r="FY254" s="182"/>
      <c r="FZ254" s="182"/>
      <c r="GA254" s="182"/>
      <c r="GB254" s="182"/>
      <c r="GC254" s="182"/>
      <c r="GD254" s="182"/>
      <c r="GE254" s="182"/>
      <c r="GF254" s="182"/>
      <c r="GG254" s="182"/>
      <c r="GH254" s="182"/>
      <c r="GI254" s="182"/>
      <c r="GJ254" s="182"/>
      <c r="GK254" s="182"/>
      <c r="GL254" s="182"/>
      <c r="GM254" s="182"/>
      <c r="GN254" s="182"/>
      <c r="GO254" s="182"/>
      <c r="GP254" s="182"/>
      <c r="GQ254" s="182"/>
      <c r="GR254" s="182"/>
      <c r="GS254" s="182"/>
      <c r="GT254" s="182"/>
      <c r="GU254" s="182"/>
      <c r="GV254" s="182"/>
      <c r="GW254" s="182"/>
      <c r="GX254" s="182"/>
      <c r="GY254" s="182"/>
      <c r="GZ254" s="182"/>
      <c r="HA254" s="182"/>
      <c r="HB254" s="182"/>
      <c r="HC254" s="182"/>
      <c r="HD254" s="182"/>
      <c r="HE254" s="182"/>
      <c r="HF254" s="182"/>
      <c r="HG254" s="182"/>
      <c r="HH254" s="182"/>
      <c r="HI254" s="182"/>
      <c r="HJ254" s="182"/>
      <c r="HK254" s="182"/>
      <c r="HL254" s="182"/>
      <c r="HM254" s="182"/>
      <c r="HN254" s="182"/>
      <c r="HO254" s="182"/>
      <c r="HP254" s="182"/>
      <c r="HQ254" s="182"/>
      <c r="HR254" s="182"/>
      <c r="HS254" s="182"/>
      <c r="HT254" s="182"/>
      <c r="HU254" s="182"/>
      <c r="HV254" s="182"/>
      <c r="HW254" s="182"/>
      <c r="HX254" s="182"/>
      <c r="HY254" s="182"/>
      <c r="HZ254" s="182"/>
      <c r="IA254" s="182"/>
      <c r="IB254" s="182"/>
      <c r="IC254" s="182"/>
      <c r="ID254" s="182"/>
      <c r="IE254" s="182"/>
      <c r="IF254" s="182"/>
      <c r="IG254" s="182"/>
      <c r="IH254" s="182"/>
      <c r="II254" s="182"/>
      <c r="IJ254" s="182"/>
      <c r="IK254" s="182"/>
      <c r="IL254" s="182"/>
      <c r="IM254" s="182"/>
      <c r="IN254" s="182"/>
      <c r="IO254" s="182"/>
      <c r="IP254" s="182"/>
    </row>
    <row r="255" spans="1:250" ht="17.149999999999999" customHeight="1" x14ac:dyDescent="0.35">
      <c r="A255" s="30"/>
      <c r="B255" s="38"/>
      <c r="C255" s="38"/>
      <c r="D255" s="18"/>
      <c r="E255" s="2">
        <f t="shared" si="19"/>
        <v>0</v>
      </c>
      <c r="F255" s="239"/>
      <c r="G255" s="30">
        <f t="shared" si="20"/>
        <v>0</v>
      </c>
      <c r="H255" s="31"/>
      <c r="I255" s="191" t="s">
        <v>13</v>
      </c>
      <c r="J255" s="202" t="s">
        <v>13</v>
      </c>
      <c r="K255" s="197" t="s">
        <v>13</v>
      </c>
      <c r="L255" s="186" t="s">
        <v>13</v>
      </c>
      <c r="M255" s="197" t="s">
        <v>13</v>
      </c>
      <c r="N255" s="202" t="s">
        <v>13</v>
      </c>
      <c r="O255" s="197" t="s">
        <v>13</v>
      </c>
      <c r="P255" s="186" t="s">
        <v>13</v>
      </c>
      <c r="Q255" s="191" t="s">
        <v>13</v>
      </c>
      <c r="R255" s="186" t="s">
        <v>13</v>
      </c>
      <c r="S255" s="191" t="s">
        <v>13</v>
      </c>
      <c r="T255" s="186" t="s">
        <v>13</v>
      </c>
      <c r="U255" s="197" t="s">
        <v>13</v>
      </c>
      <c r="V255" s="186" t="s">
        <v>13</v>
      </c>
      <c r="W255" s="197" t="s">
        <v>13</v>
      </c>
      <c r="X255" s="202" t="s">
        <v>13</v>
      </c>
      <c r="Y255" s="191" t="s">
        <v>13</v>
      </c>
      <c r="Z255" s="202" t="s">
        <v>13</v>
      </c>
      <c r="AA255" s="197" t="s">
        <v>13</v>
      </c>
      <c r="AB255" s="186" t="s">
        <v>13</v>
      </c>
      <c r="AC255" s="191" t="s">
        <v>13</v>
      </c>
      <c r="AD255" s="202" t="s">
        <v>13</v>
      </c>
      <c r="AE255" s="191" t="s">
        <v>13</v>
      </c>
      <c r="AF255" s="186" t="s">
        <v>13</v>
      </c>
      <c r="AG255" s="191" t="s">
        <v>13</v>
      </c>
      <c r="AH255" s="186" t="s">
        <v>13</v>
      </c>
      <c r="AI255" s="191" t="s">
        <v>13</v>
      </c>
      <c r="AJ255" s="186" t="s">
        <v>13</v>
      </c>
      <c r="AK255" s="191" t="s">
        <v>13</v>
      </c>
      <c r="AL255" s="186" t="s">
        <v>13</v>
      </c>
      <c r="AM255" s="191" t="s">
        <v>13</v>
      </c>
      <c r="AN255" s="186" t="s">
        <v>13</v>
      </c>
      <c r="AO255" s="191" t="s">
        <v>13</v>
      </c>
      <c r="AP255" s="202" t="s">
        <v>13</v>
      </c>
      <c r="AQ255" s="94" t="s">
        <v>13</v>
      </c>
      <c r="AR255" s="186" t="s">
        <v>13</v>
      </c>
      <c r="AS255" s="94" t="s">
        <v>13</v>
      </c>
      <c r="AT255" s="186" t="s">
        <v>13</v>
      </c>
      <c r="AU255" s="191" t="s">
        <v>13</v>
      </c>
      <c r="AV255" s="186" t="s">
        <v>13</v>
      </c>
      <c r="AW255" s="79"/>
      <c r="AX255" s="35"/>
      <c r="AY255" s="37">
        <v>0</v>
      </c>
      <c r="AZ255" s="37">
        <v>0</v>
      </c>
      <c r="BA255" s="37">
        <v>0</v>
      </c>
      <c r="BB255" s="37">
        <v>0</v>
      </c>
      <c r="BC255" s="37">
        <v>0</v>
      </c>
      <c r="BD255" s="35"/>
      <c r="BE255" s="35"/>
      <c r="BF255" s="22"/>
      <c r="BG255" s="187"/>
      <c r="BH255" s="23"/>
      <c r="BI255" s="24"/>
      <c r="BJ255" s="194"/>
      <c r="BK255" s="194"/>
      <c r="BL255" s="194"/>
      <c r="BM255" s="25"/>
      <c r="BN255" s="24"/>
      <c r="BO255" s="194"/>
      <c r="BP255" s="194"/>
      <c r="BQ255" s="194"/>
      <c r="BR255" s="25"/>
      <c r="BS255" s="24"/>
      <c r="BT255" s="194"/>
      <c r="BU255" s="194"/>
      <c r="BV255" s="194"/>
      <c r="BW255" s="25"/>
      <c r="BX255" s="77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  <c r="DZ255" s="182"/>
      <c r="EA255" s="182"/>
      <c r="EB255" s="182"/>
      <c r="EC255" s="182"/>
      <c r="ED255" s="182"/>
      <c r="EE255" s="182"/>
      <c r="EF255" s="182"/>
      <c r="EG255" s="182"/>
      <c r="EH255" s="182"/>
      <c r="EI255" s="182"/>
      <c r="EJ255" s="182"/>
      <c r="EK255" s="182"/>
      <c r="EL255" s="182"/>
      <c r="EM255" s="182"/>
      <c r="EN255" s="182"/>
      <c r="EO255" s="182"/>
      <c r="EP255" s="182"/>
      <c r="EQ255" s="182"/>
      <c r="ER255" s="182"/>
      <c r="ES255" s="182"/>
      <c r="ET255" s="182"/>
      <c r="EU255" s="182"/>
      <c r="EV255" s="182"/>
      <c r="EW255" s="182"/>
      <c r="EX255" s="182"/>
      <c r="EY255" s="182"/>
      <c r="EZ255" s="182"/>
      <c r="FA255" s="182"/>
      <c r="FB255" s="182"/>
      <c r="FC255" s="182"/>
      <c r="FD255" s="182"/>
      <c r="FE255" s="182"/>
      <c r="FF255" s="182"/>
      <c r="FG255" s="182"/>
      <c r="FH255" s="182"/>
      <c r="FI255" s="182"/>
      <c r="FJ255" s="182"/>
      <c r="FK255" s="182"/>
      <c r="FL255" s="182"/>
      <c r="FM255" s="182"/>
      <c r="FN255" s="182"/>
      <c r="FO255" s="182"/>
      <c r="FP255" s="182"/>
      <c r="FQ255" s="182"/>
      <c r="FR255" s="182"/>
      <c r="FS255" s="182"/>
      <c r="FT255" s="182"/>
      <c r="FU255" s="182"/>
      <c r="FV255" s="182"/>
      <c r="FW255" s="182"/>
      <c r="FX255" s="182"/>
      <c r="FY255" s="182"/>
      <c r="FZ255" s="182"/>
      <c r="GA255" s="182"/>
      <c r="GB255" s="182"/>
      <c r="GC255" s="182"/>
      <c r="GD255" s="182"/>
      <c r="GE255" s="182"/>
      <c r="GF255" s="182"/>
      <c r="GG255" s="182"/>
      <c r="GH255" s="182"/>
      <c r="GI255" s="182"/>
      <c r="GJ255" s="182"/>
      <c r="GK255" s="182"/>
      <c r="GL255" s="182"/>
      <c r="GM255" s="182"/>
      <c r="GN255" s="182"/>
      <c r="GO255" s="182"/>
      <c r="GP255" s="182"/>
      <c r="GQ255" s="182"/>
      <c r="GR255" s="182"/>
      <c r="GS255" s="182"/>
      <c r="GT255" s="182"/>
      <c r="GU255" s="182"/>
      <c r="GV255" s="182"/>
      <c r="GW255" s="182"/>
      <c r="GX255" s="182"/>
      <c r="GY255" s="182"/>
      <c r="GZ255" s="182"/>
      <c r="HA255" s="182"/>
      <c r="HB255" s="182"/>
      <c r="HC255" s="182"/>
      <c r="HD255" s="182"/>
      <c r="HE255" s="182"/>
      <c r="HF255" s="182"/>
      <c r="HG255" s="182"/>
      <c r="HH255" s="182"/>
      <c r="HI255" s="182"/>
      <c r="HJ255" s="182"/>
      <c r="HK255" s="182"/>
      <c r="HL255" s="182"/>
      <c r="HM255" s="182"/>
      <c r="HN255" s="182"/>
      <c r="HO255" s="182"/>
      <c r="HP255" s="182"/>
      <c r="HQ255" s="182"/>
      <c r="HR255" s="182"/>
      <c r="HS255" s="182"/>
      <c r="HT255" s="182"/>
      <c r="HU255" s="182"/>
      <c r="HV255" s="182"/>
      <c r="HW255" s="182"/>
      <c r="HX255" s="182"/>
      <c r="HY255" s="182"/>
      <c r="HZ255" s="182"/>
      <c r="IA255" s="182"/>
      <c r="IB255" s="182"/>
      <c r="IC255" s="182"/>
      <c r="ID255" s="182"/>
      <c r="IE255" s="182"/>
      <c r="IF255" s="182"/>
      <c r="IG255" s="182"/>
      <c r="IH255" s="182"/>
      <c r="II255" s="182"/>
      <c r="IJ255" s="182"/>
      <c r="IK255" s="182"/>
      <c r="IL255" s="182"/>
      <c r="IM255" s="182"/>
      <c r="IN255" s="182"/>
      <c r="IO255" s="182"/>
      <c r="IP255" s="182"/>
    </row>
    <row r="256" spans="1:250" ht="17.149999999999999" customHeight="1" x14ac:dyDescent="0.35">
      <c r="A256" s="30"/>
      <c r="B256" s="38"/>
      <c r="C256" s="38"/>
      <c r="D256" s="18"/>
      <c r="E256" s="2">
        <f t="shared" si="19"/>
        <v>0</v>
      </c>
      <c r="F256" s="239"/>
      <c r="G256" s="30">
        <f t="shared" si="20"/>
        <v>0</v>
      </c>
      <c r="H256" s="31"/>
      <c r="I256" s="191" t="s">
        <v>13</v>
      </c>
      <c r="J256" s="202" t="s">
        <v>13</v>
      </c>
      <c r="K256" s="197" t="s">
        <v>13</v>
      </c>
      <c r="L256" s="186" t="s">
        <v>13</v>
      </c>
      <c r="M256" s="197" t="s">
        <v>13</v>
      </c>
      <c r="N256" s="202" t="s">
        <v>13</v>
      </c>
      <c r="O256" s="197" t="s">
        <v>13</v>
      </c>
      <c r="P256" s="186" t="s">
        <v>13</v>
      </c>
      <c r="Q256" s="191" t="s">
        <v>13</v>
      </c>
      <c r="R256" s="186" t="s">
        <v>13</v>
      </c>
      <c r="S256" s="191" t="s">
        <v>13</v>
      </c>
      <c r="T256" s="186" t="s">
        <v>13</v>
      </c>
      <c r="U256" s="197" t="s">
        <v>13</v>
      </c>
      <c r="V256" s="186" t="s">
        <v>13</v>
      </c>
      <c r="W256" s="197" t="s">
        <v>13</v>
      </c>
      <c r="X256" s="202" t="s">
        <v>13</v>
      </c>
      <c r="Y256" s="191" t="s">
        <v>13</v>
      </c>
      <c r="Z256" s="202" t="s">
        <v>13</v>
      </c>
      <c r="AA256" s="197" t="s">
        <v>13</v>
      </c>
      <c r="AB256" s="186" t="s">
        <v>13</v>
      </c>
      <c r="AC256" s="191" t="s">
        <v>13</v>
      </c>
      <c r="AD256" s="202" t="s">
        <v>13</v>
      </c>
      <c r="AE256" s="191" t="s">
        <v>13</v>
      </c>
      <c r="AF256" s="186" t="s">
        <v>13</v>
      </c>
      <c r="AG256" s="191" t="s">
        <v>13</v>
      </c>
      <c r="AH256" s="186" t="s">
        <v>13</v>
      </c>
      <c r="AI256" s="191" t="s">
        <v>13</v>
      </c>
      <c r="AJ256" s="186" t="s">
        <v>13</v>
      </c>
      <c r="AK256" s="191" t="s">
        <v>13</v>
      </c>
      <c r="AL256" s="186" t="s">
        <v>13</v>
      </c>
      <c r="AM256" s="191" t="s">
        <v>13</v>
      </c>
      <c r="AN256" s="186" t="s">
        <v>13</v>
      </c>
      <c r="AO256" s="191" t="s">
        <v>13</v>
      </c>
      <c r="AP256" s="202" t="s">
        <v>13</v>
      </c>
      <c r="AQ256" s="94" t="s">
        <v>13</v>
      </c>
      <c r="AR256" s="186" t="s">
        <v>13</v>
      </c>
      <c r="AS256" s="94" t="s">
        <v>13</v>
      </c>
      <c r="AT256" s="186" t="s">
        <v>13</v>
      </c>
      <c r="AU256" s="191" t="s">
        <v>13</v>
      </c>
      <c r="AV256" s="186" t="s">
        <v>13</v>
      </c>
      <c r="AW256" s="79"/>
      <c r="AX256" s="35"/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5"/>
      <c r="BE256" s="35"/>
      <c r="BF256" s="22"/>
      <c r="BG256" s="187"/>
      <c r="BH256" s="23"/>
      <c r="BI256" s="24"/>
      <c r="BJ256" s="194"/>
      <c r="BK256" s="194"/>
      <c r="BL256" s="194"/>
      <c r="BM256" s="25"/>
      <c r="BN256" s="24"/>
      <c r="BO256" s="194"/>
      <c r="BP256" s="194"/>
      <c r="BQ256" s="194"/>
      <c r="BR256" s="25"/>
      <c r="BS256" s="24"/>
      <c r="BT256" s="194"/>
      <c r="BU256" s="194"/>
      <c r="BV256" s="194"/>
      <c r="BW256" s="25"/>
      <c r="BX256" s="77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  <c r="DZ256" s="182"/>
      <c r="EA256" s="182"/>
      <c r="EB256" s="182"/>
      <c r="EC256" s="182"/>
      <c r="ED256" s="182"/>
      <c r="EE256" s="182"/>
      <c r="EF256" s="182"/>
      <c r="EG256" s="182"/>
      <c r="EH256" s="182"/>
      <c r="EI256" s="182"/>
      <c r="EJ256" s="182"/>
      <c r="EK256" s="182"/>
      <c r="EL256" s="182"/>
      <c r="EM256" s="182"/>
      <c r="EN256" s="182"/>
      <c r="EO256" s="182"/>
      <c r="EP256" s="182"/>
      <c r="EQ256" s="182"/>
      <c r="ER256" s="182"/>
      <c r="ES256" s="182"/>
      <c r="ET256" s="182"/>
      <c r="EU256" s="182"/>
      <c r="EV256" s="182"/>
      <c r="EW256" s="182"/>
      <c r="EX256" s="182"/>
      <c r="EY256" s="182"/>
      <c r="EZ256" s="182"/>
      <c r="FA256" s="182"/>
      <c r="FB256" s="182"/>
      <c r="FC256" s="182"/>
      <c r="FD256" s="182"/>
      <c r="FE256" s="182"/>
      <c r="FF256" s="182"/>
      <c r="FG256" s="182"/>
      <c r="FH256" s="182"/>
      <c r="FI256" s="182"/>
      <c r="FJ256" s="182"/>
      <c r="FK256" s="182"/>
      <c r="FL256" s="182"/>
      <c r="FM256" s="182"/>
      <c r="FN256" s="182"/>
      <c r="FO256" s="182"/>
      <c r="FP256" s="182"/>
      <c r="FQ256" s="182"/>
      <c r="FR256" s="182"/>
      <c r="FS256" s="182"/>
      <c r="FT256" s="182"/>
      <c r="FU256" s="182"/>
      <c r="FV256" s="182"/>
      <c r="FW256" s="182"/>
      <c r="FX256" s="182"/>
      <c r="FY256" s="182"/>
      <c r="FZ256" s="182"/>
      <c r="GA256" s="182"/>
      <c r="GB256" s="182"/>
      <c r="GC256" s="182"/>
      <c r="GD256" s="182"/>
      <c r="GE256" s="182"/>
      <c r="GF256" s="182"/>
      <c r="GG256" s="182"/>
      <c r="GH256" s="182"/>
      <c r="GI256" s="182"/>
      <c r="GJ256" s="182"/>
      <c r="GK256" s="182"/>
      <c r="GL256" s="182"/>
      <c r="GM256" s="182"/>
      <c r="GN256" s="182"/>
      <c r="GO256" s="182"/>
      <c r="GP256" s="182"/>
      <c r="GQ256" s="182"/>
      <c r="GR256" s="182"/>
      <c r="GS256" s="182"/>
      <c r="GT256" s="182"/>
      <c r="GU256" s="182"/>
      <c r="GV256" s="182"/>
      <c r="GW256" s="182"/>
      <c r="GX256" s="182"/>
      <c r="GY256" s="182"/>
      <c r="GZ256" s="182"/>
      <c r="HA256" s="182"/>
      <c r="HB256" s="182"/>
      <c r="HC256" s="182"/>
      <c r="HD256" s="182"/>
      <c r="HE256" s="182"/>
      <c r="HF256" s="182"/>
      <c r="HG256" s="182"/>
      <c r="HH256" s="182"/>
      <c r="HI256" s="182"/>
      <c r="HJ256" s="182"/>
      <c r="HK256" s="182"/>
      <c r="HL256" s="182"/>
      <c r="HM256" s="182"/>
      <c r="HN256" s="182"/>
      <c r="HO256" s="182"/>
      <c r="HP256" s="182"/>
      <c r="HQ256" s="182"/>
      <c r="HR256" s="182"/>
      <c r="HS256" s="182"/>
      <c r="HT256" s="182"/>
      <c r="HU256" s="182"/>
      <c r="HV256" s="182"/>
      <c r="HW256" s="182"/>
      <c r="HX256" s="182"/>
      <c r="HY256" s="182"/>
      <c r="HZ256" s="182"/>
      <c r="IA256" s="182"/>
      <c r="IB256" s="182"/>
      <c r="IC256" s="182"/>
      <c r="ID256" s="182"/>
      <c r="IE256" s="182"/>
      <c r="IF256" s="182"/>
      <c r="IG256" s="182"/>
      <c r="IH256" s="182"/>
      <c r="II256" s="182"/>
      <c r="IJ256" s="182"/>
      <c r="IK256" s="182"/>
      <c r="IL256" s="182"/>
      <c r="IM256" s="182"/>
      <c r="IN256" s="182"/>
      <c r="IO256" s="182"/>
      <c r="IP256" s="182"/>
    </row>
    <row r="257" spans="1:250" ht="17.149999999999999" customHeight="1" x14ac:dyDescent="0.35">
      <c r="A257" s="30"/>
      <c r="B257" s="38"/>
      <c r="C257" s="38"/>
      <c r="D257" s="18"/>
      <c r="E257" s="2">
        <f t="shared" si="19"/>
        <v>0</v>
      </c>
      <c r="F257" s="239"/>
      <c r="G257" s="30">
        <f t="shared" si="20"/>
        <v>0</v>
      </c>
      <c r="H257" s="31"/>
      <c r="I257" s="191" t="s">
        <v>13</v>
      </c>
      <c r="J257" s="202" t="s">
        <v>13</v>
      </c>
      <c r="K257" s="197" t="s">
        <v>13</v>
      </c>
      <c r="L257" s="186" t="s">
        <v>13</v>
      </c>
      <c r="M257" s="197" t="s">
        <v>13</v>
      </c>
      <c r="N257" s="202" t="s">
        <v>13</v>
      </c>
      <c r="O257" s="197" t="s">
        <v>13</v>
      </c>
      <c r="P257" s="186" t="s">
        <v>13</v>
      </c>
      <c r="Q257" s="191" t="s">
        <v>13</v>
      </c>
      <c r="R257" s="186" t="s">
        <v>13</v>
      </c>
      <c r="S257" s="191" t="s">
        <v>13</v>
      </c>
      <c r="T257" s="186" t="s">
        <v>13</v>
      </c>
      <c r="U257" s="197" t="s">
        <v>13</v>
      </c>
      <c r="V257" s="186" t="s">
        <v>13</v>
      </c>
      <c r="W257" s="197" t="s">
        <v>13</v>
      </c>
      <c r="X257" s="202" t="s">
        <v>13</v>
      </c>
      <c r="Y257" s="191" t="s">
        <v>13</v>
      </c>
      <c r="Z257" s="202" t="s">
        <v>13</v>
      </c>
      <c r="AA257" s="197" t="s">
        <v>13</v>
      </c>
      <c r="AB257" s="186" t="s">
        <v>13</v>
      </c>
      <c r="AC257" s="191" t="s">
        <v>13</v>
      </c>
      <c r="AD257" s="202" t="s">
        <v>13</v>
      </c>
      <c r="AE257" s="191" t="s">
        <v>13</v>
      </c>
      <c r="AF257" s="186" t="s">
        <v>13</v>
      </c>
      <c r="AG257" s="191" t="s">
        <v>13</v>
      </c>
      <c r="AH257" s="186" t="s">
        <v>13</v>
      </c>
      <c r="AI257" s="191" t="s">
        <v>13</v>
      </c>
      <c r="AJ257" s="186" t="s">
        <v>13</v>
      </c>
      <c r="AK257" s="191" t="s">
        <v>13</v>
      </c>
      <c r="AL257" s="186" t="s">
        <v>13</v>
      </c>
      <c r="AM257" s="191" t="s">
        <v>13</v>
      </c>
      <c r="AN257" s="186" t="s">
        <v>13</v>
      </c>
      <c r="AO257" s="191" t="s">
        <v>13</v>
      </c>
      <c r="AP257" s="202" t="s">
        <v>13</v>
      </c>
      <c r="AQ257" s="94" t="s">
        <v>13</v>
      </c>
      <c r="AR257" s="186" t="s">
        <v>13</v>
      </c>
      <c r="AS257" s="94" t="s">
        <v>13</v>
      </c>
      <c r="AT257" s="186" t="s">
        <v>13</v>
      </c>
      <c r="AU257" s="191" t="s">
        <v>13</v>
      </c>
      <c r="AV257" s="186" t="s">
        <v>13</v>
      </c>
      <c r="AW257" s="79"/>
      <c r="AX257" s="35"/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5"/>
      <c r="BE257" s="35"/>
      <c r="BF257" s="22"/>
      <c r="BG257" s="187"/>
      <c r="BH257" s="23"/>
      <c r="BI257" s="24"/>
      <c r="BJ257" s="194"/>
      <c r="BK257" s="194"/>
      <c r="BL257" s="194"/>
      <c r="BM257" s="25"/>
      <c r="BN257" s="24"/>
      <c r="BO257" s="194"/>
      <c r="BP257" s="194"/>
      <c r="BQ257" s="194"/>
      <c r="BR257" s="25"/>
      <c r="BS257" s="24"/>
      <c r="BT257" s="194"/>
      <c r="BU257" s="194"/>
      <c r="BV257" s="194"/>
      <c r="BW257" s="25"/>
      <c r="BX257" s="77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  <c r="DZ257" s="182"/>
      <c r="EA257" s="182"/>
      <c r="EB257" s="182"/>
      <c r="EC257" s="182"/>
      <c r="ED257" s="182"/>
      <c r="EE257" s="182"/>
      <c r="EF257" s="182"/>
      <c r="EG257" s="182"/>
      <c r="EH257" s="182"/>
      <c r="EI257" s="182"/>
      <c r="EJ257" s="182"/>
      <c r="EK257" s="182"/>
      <c r="EL257" s="182"/>
      <c r="EM257" s="182"/>
      <c r="EN257" s="182"/>
      <c r="EO257" s="182"/>
      <c r="EP257" s="182"/>
      <c r="EQ257" s="182"/>
      <c r="ER257" s="182"/>
      <c r="ES257" s="182"/>
      <c r="ET257" s="182"/>
      <c r="EU257" s="182"/>
      <c r="EV257" s="182"/>
      <c r="EW257" s="182"/>
      <c r="EX257" s="182"/>
      <c r="EY257" s="182"/>
      <c r="EZ257" s="182"/>
      <c r="FA257" s="182"/>
      <c r="FB257" s="182"/>
      <c r="FC257" s="182"/>
      <c r="FD257" s="182"/>
      <c r="FE257" s="182"/>
      <c r="FF257" s="182"/>
      <c r="FG257" s="182"/>
      <c r="FH257" s="182"/>
      <c r="FI257" s="182"/>
      <c r="FJ257" s="182"/>
      <c r="FK257" s="182"/>
      <c r="FL257" s="182"/>
      <c r="FM257" s="182"/>
      <c r="FN257" s="182"/>
      <c r="FO257" s="182"/>
      <c r="FP257" s="182"/>
      <c r="FQ257" s="182"/>
      <c r="FR257" s="182"/>
      <c r="FS257" s="182"/>
      <c r="FT257" s="182"/>
      <c r="FU257" s="182"/>
      <c r="FV257" s="182"/>
      <c r="FW257" s="182"/>
      <c r="FX257" s="182"/>
      <c r="FY257" s="182"/>
      <c r="FZ257" s="182"/>
      <c r="GA257" s="182"/>
      <c r="GB257" s="182"/>
      <c r="GC257" s="182"/>
      <c r="GD257" s="182"/>
      <c r="GE257" s="182"/>
      <c r="GF257" s="182"/>
      <c r="GG257" s="182"/>
      <c r="GH257" s="182"/>
      <c r="GI257" s="182"/>
      <c r="GJ257" s="182"/>
      <c r="GK257" s="182"/>
      <c r="GL257" s="182"/>
      <c r="GM257" s="182"/>
      <c r="GN257" s="182"/>
      <c r="GO257" s="182"/>
      <c r="GP257" s="182"/>
      <c r="GQ257" s="182"/>
      <c r="GR257" s="182"/>
      <c r="GS257" s="182"/>
      <c r="GT257" s="182"/>
      <c r="GU257" s="182"/>
      <c r="GV257" s="182"/>
      <c r="GW257" s="182"/>
      <c r="GX257" s="182"/>
      <c r="GY257" s="182"/>
      <c r="GZ257" s="182"/>
      <c r="HA257" s="182"/>
      <c r="HB257" s="182"/>
      <c r="HC257" s="182"/>
      <c r="HD257" s="182"/>
      <c r="HE257" s="182"/>
      <c r="HF257" s="182"/>
      <c r="HG257" s="182"/>
      <c r="HH257" s="182"/>
      <c r="HI257" s="182"/>
      <c r="HJ257" s="182"/>
      <c r="HK257" s="182"/>
      <c r="HL257" s="182"/>
      <c r="HM257" s="182"/>
      <c r="HN257" s="182"/>
      <c r="HO257" s="182"/>
      <c r="HP257" s="182"/>
      <c r="HQ257" s="182"/>
      <c r="HR257" s="182"/>
      <c r="HS257" s="182"/>
      <c r="HT257" s="182"/>
      <c r="HU257" s="182"/>
      <c r="HV257" s="182"/>
      <c r="HW257" s="182"/>
      <c r="HX257" s="182"/>
      <c r="HY257" s="182"/>
      <c r="HZ257" s="182"/>
      <c r="IA257" s="182"/>
      <c r="IB257" s="182"/>
      <c r="IC257" s="182"/>
      <c r="ID257" s="182"/>
      <c r="IE257" s="182"/>
      <c r="IF257" s="182"/>
      <c r="IG257" s="182"/>
      <c r="IH257" s="182"/>
      <c r="II257" s="182"/>
      <c r="IJ257" s="182"/>
      <c r="IK257" s="182"/>
      <c r="IL257" s="182"/>
      <c r="IM257" s="182"/>
      <c r="IN257" s="182"/>
      <c r="IO257" s="182"/>
      <c r="IP257" s="182"/>
    </row>
    <row r="258" spans="1:250" ht="17.149999999999999" customHeight="1" x14ac:dyDescent="0.35">
      <c r="A258" s="2"/>
      <c r="B258" s="2"/>
      <c r="C258" s="2"/>
      <c r="D258" s="2"/>
      <c r="E258" s="2">
        <f>LARGE(H258:BC258,1)+LARGE(H258:BC258,2)+LARGE(H258:BC258,3)+LARGE(H258:BC258,4)+LARGE(H258:BC258,5)+F258</f>
        <v>0</v>
      </c>
      <c r="F258" s="239"/>
      <c r="G258" s="30">
        <f>COUNT(H258:AV258)</f>
        <v>0</v>
      </c>
      <c r="H258" s="31"/>
      <c r="I258" s="191" t="s">
        <v>13</v>
      </c>
      <c r="J258" s="202" t="s">
        <v>13</v>
      </c>
      <c r="K258" s="197" t="s">
        <v>13</v>
      </c>
      <c r="L258" s="186" t="s">
        <v>13</v>
      </c>
      <c r="M258" s="197" t="s">
        <v>13</v>
      </c>
      <c r="N258" s="202" t="s">
        <v>13</v>
      </c>
      <c r="O258" s="197" t="s">
        <v>13</v>
      </c>
      <c r="P258" s="186" t="s">
        <v>13</v>
      </c>
      <c r="Q258" s="191" t="s">
        <v>13</v>
      </c>
      <c r="R258" s="186" t="s">
        <v>13</v>
      </c>
      <c r="S258" s="191" t="s">
        <v>13</v>
      </c>
      <c r="T258" s="186" t="s">
        <v>13</v>
      </c>
      <c r="U258" s="197" t="s">
        <v>13</v>
      </c>
      <c r="V258" s="186" t="s">
        <v>13</v>
      </c>
      <c r="W258" s="197" t="s">
        <v>13</v>
      </c>
      <c r="X258" s="202" t="s">
        <v>13</v>
      </c>
      <c r="Y258" s="191" t="s">
        <v>13</v>
      </c>
      <c r="Z258" s="202" t="s">
        <v>13</v>
      </c>
      <c r="AA258" s="197" t="s">
        <v>13</v>
      </c>
      <c r="AB258" s="186" t="s">
        <v>13</v>
      </c>
      <c r="AC258" s="191" t="s">
        <v>13</v>
      </c>
      <c r="AD258" s="202" t="s">
        <v>13</v>
      </c>
      <c r="AE258" s="191" t="s">
        <v>13</v>
      </c>
      <c r="AF258" s="186" t="s">
        <v>13</v>
      </c>
      <c r="AG258" s="191" t="s">
        <v>13</v>
      </c>
      <c r="AH258" s="186" t="s">
        <v>13</v>
      </c>
      <c r="AI258" s="191" t="s">
        <v>13</v>
      </c>
      <c r="AJ258" s="186" t="s">
        <v>13</v>
      </c>
      <c r="AK258" s="191" t="s">
        <v>13</v>
      </c>
      <c r="AL258" s="186" t="s">
        <v>13</v>
      </c>
      <c r="AM258" s="191" t="s">
        <v>13</v>
      </c>
      <c r="AN258" s="186" t="s">
        <v>13</v>
      </c>
      <c r="AO258" s="191" t="s">
        <v>13</v>
      </c>
      <c r="AP258" s="202" t="s">
        <v>13</v>
      </c>
      <c r="AQ258" s="94" t="s">
        <v>13</v>
      </c>
      <c r="AR258" s="186" t="s">
        <v>13</v>
      </c>
      <c r="AS258" s="94" t="s">
        <v>13</v>
      </c>
      <c r="AT258" s="186" t="s">
        <v>13</v>
      </c>
      <c r="AU258" s="191" t="s">
        <v>13</v>
      </c>
      <c r="AV258" s="186" t="s">
        <v>13</v>
      </c>
      <c r="AW258" s="79"/>
      <c r="AX258" s="35"/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5"/>
      <c r="BE258" s="35"/>
      <c r="BF258" s="22"/>
      <c r="BG258" s="187"/>
      <c r="BH258" s="23"/>
      <c r="BI258" s="24"/>
      <c r="BJ258" s="194"/>
      <c r="BK258" s="194"/>
      <c r="BL258" s="194"/>
      <c r="BM258" s="25"/>
      <c r="BN258" s="24"/>
      <c r="BO258" s="194"/>
      <c r="BP258" s="194"/>
      <c r="BQ258" s="194"/>
      <c r="BR258" s="25"/>
      <c r="BS258" s="24"/>
      <c r="BT258" s="194"/>
      <c r="BU258" s="194"/>
      <c r="BV258" s="194"/>
      <c r="BW258" s="25"/>
      <c r="BX258" s="77"/>
      <c r="BY258" s="182"/>
      <c r="BZ258" s="182"/>
      <c r="CA258" s="182"/>
      <c r="CB258" s="182"/>
      <c r="CC258" s="182"/>
      <c r="CD258" s="182"/>
      <c r="CE258" s="182"/>
      <c r="CF258" s="182"/>
      <c r="CG258" s="182"/>
      <c r="CH258" s="182"/>
      <c r="CI258" s="182"/>
      <c r="CJ258" s="182"/>
      <c r="CK258" s="182"/>
      <c r="CL258" s="182"/>
      <c r="CM258" s="182"/>
      <c r="CN258" s="182"/>
      <c r="CO258" s="182"/>
      <c r="CP258" s="182"/>
      <c r="CQ258" s="182"/>
      <c r="CR258" s="182"/>
      <c r="CS258" s="182"/>
      <c r="CT258" s="182"/>
      <c r="CU258" s="182"/>
      <c r="CV258" s="182"/>
      <c r="CW258" s="182"/>
      <c r="CX258" s="182"/>
      <c r="CY258" s="182"/>
      <c r="CZ258" s="182"/>
      <c r="DA258" s="182"/>
      <c r="DB258" s="182"/>
      <c r="DC258" s="182"/>
      <c r="DD258" s="182"/>
      <c r="DE258" s="182"/>
      <c r="DF258" s="182"/>
      <c r="DG258" s="182"/>
      <c r="DH258" s="182"/>
      <c r="DI258" s="182"/>
      <c r="DJ258" s="182"/>
      <c r="DK258" s="182"/>
      <c r="DL258" s="182"/>
      <c r="DM258" s="182"/>
      <c r="DN258" s="182"/>
      <c r="DO258" s="182"/>
      <c r="DP258" s="182"/>
      <c r="DQ258" s="182"/>
      <c r="DR258" s="182"/>
      <c r="DS258" s="182"/>
      <c r="DT258" s="182"/>
      <c r="DU258" s="182"/>
      <c r="DV258" s="182"/>
      <c r="DW258" s="182"/>
      <c r="DX258" s="182"/>
      <c r="DY258" s="182"/>
      <c r="DZ258" s="182"/>
      <c r="EA258" s="182"/>
      <c r="EB258" s="182"/>
      <c r="EC258" s="182"/>
      <c r="ED258" s="182"/>
      <c r="EE258" s="182"/>
      <c r="EF258" s="182"/>
      <c r="EG258" s="182"/>
      <c r="EH258" s="182"/>
      <c r="EI258" s="182"/>
      <c r="EJ258" s="182"/>
      <c r="EK258" s="182"/>
      <c r="EL258" s="182"/>
      <c r="EM258" s="182"/>
      <c r="EN258" s="182"/>
      <c r="EO258" s="182"/>
      <c r="EP258" s="182"/>
      <c r="EQ258" s="182"/>
      <c r="ER258" s="182"/>
      <c r="ES258" s="182"/>
      <c r="ET258" s="182"/>
      <c r="EU258" s="182"/>
      <c r="EV258" s="182"/>
      <c r="EW258" s="182"/>
      <c r="EX258" s="182"/>
      <c r="EY258" s="182"/>
      <c r="EZ258" s="182"/>
      <c r="FA258" s="182"/>
      <c r="FB258" s="182"/>
      <c r="FC258" s="182"/>
      <c r="FD258" s="182"/>
      <c r="FE258" s="182"/>
      <c r="FF258" s="182"/>
      <c r="FG258" s="182"/>
      <c r="FH258" s="182"/>
      <c r="FI258" s="182"/>
      <c r="FJ258" s="182"/>
      <c r="FK258" s="182"/>
      <c r="FL258" s="182"/>
      <c r="FM258" s="182"/>
      <c r="FN258" s="182"/>
      <c r="FO258" s="182"/>
      <c r="FP258" s="182"/>
      <c r="FQ258" s="182"/>
      <c r="FR258" s="182"/>
      <c r="FS258" s="182"/>
      <c r="FT258" s="182"/>
      <c r="FU258" s="182"/>
      <c r="FV258" s="182"/>
      <c r="FW258" s="182"/>
      <c r="FX258" s="182"/>
      <c r="FY258" s="182"/>
      <c r="FZ258" s="182"/>
      <c r="GA258" s="182"/>
      <c r="GB258" s="182"/>
      <c r="GC258" s="182"/>
      <c r="GD258" s="182"/>
      <c r="GE258" s="182"/>
      <c r="GF258" s="182"/>
      <c r="GG258" s="182"/>
      <c r="GH258" s="182"/>
      <c r="GI258" s="182"/>
      <c r="GJ258" s="182"/>
      <c r="GK258" s="182"/>
      <c r="GL258" s="182"/>
      <c r="GM258" s="182"/>
      <c r="GN258" s="182"/>
      <c r="GO258" s="182"/>
      <c r="GP258" s="182"/>
      <c r="GQ258" s="182"/>
      <c r="GR258" s="182"/>
      <c r="GS258" s="182"/>
      <c r="GT258" s="182"/>
      <c r="GU258" s="182"/>
      <c r="GV258" s="182"/>
      <c r="GW258" s="182"/>
      <c r="GX258" s="182"/>
      <c r="GY258" s="182"/>
      <c r="GZ258" s="182"/>
      <c r="HA258" s="182"/>
      <c r="HB258" s="182"/>
      <c r="HC258" s="182"/>
      <c r="HD258" s="182"/>
      <c r="HE258" s="182"/>
      <c r="HF258" s="182"/>
      <c r="HG258" s="182"/>
      <c r="HH258" s="182"/>
      <c r="HI258" s="182"/>
      <c r="HJ258" s="182"/>
      <c r="HK258" s="182"/>
      <c r="HL258" s="182"/>
      <c r="HM258" s="182"/>
      <c r="HN258" s="182"/>
      <c r="HO258" s="182"/>
      <c r="HP258" s="182"/>
      <c r="HQ258" s="182"/>
      <c r="HR258" s="182"/>
      <c r="HS258" s="182"/>
      <c r="HT258" s="182"/>
      <c r="HU258" s="182"/>
      <c r="HV258" s="182"/>
      <c r="HW258" s="182"/>
      <c r="HX258" s="182"/>
      <c r="HY258" s="182"/>
      <c r="HZ258" s="182"/>
      <c r="IA258" s="182"/>
      <c r="IB258" s="182"/>
      <c r="IC258" s="182"/>
      <c r="ID258" s="182"/>
      <c r="IE258" s="182"/>
      <c r="IF258" s="182"/>
      <c r="IG258" s="182"/>
      <c r="IH258" s="182"/>
      <c r="II258" s="182"/>
      <c r="IJ258" s="182"/>
      <c r="IK258" s="182"/>
      <c r="IL258" s="182"/>
      <c r="IM258" s="182"/>
      <c r="IN258" s="182"/>
      <c r="IO258" s="182"/>
      <c r="IP258" s="182"/>
    </row>
    <row r="259" spans="1:250" ht="17.149999999999999" customHeight="1" x14ac:dyDescent="0.35">
      <c r="A259" s="40"/>
      <c r="B259" s="40"/>
      <c r="C259" s="40"/>
      <c r="D259" s="40"/>
      <c r="E259" s="40"/>
      <c r="F259" s="40"/>
      <c r="G259" s="41"/>
      <c r="H259" s="40"/>
      <c r="I259" s="40"/>
      <c r="J259" s="212"/>
      <c r="K259" s="212"/>
      <c r="L259" s="212"/>
      <c r="M259" s="212"/>
      <c r="N259" s="212"/>
      <c r="O259" s="212"/>
      <c r="P259" s="40"/>
      <c r="Q259" s="212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212"/>
      <c r="AI259" s="212"/>
      <c r="AJ259" s="212"/>
      <c r="AK259" s="212"/>
      <c r="AL259" s="212"/>
      <c r="AM259" s="212"/>
      <c r="AN259" s="212"/>
      <c r="AO259" s="212"/>
      <c r="AP259" s="40"/>
      <c r="AQ259" s="40"/>
      <c r="AR259" s="40"/>
      <c r="AS259" s="40"/>
      <c r="AT259" s="40"/>
      <c r="AU259" s="40"/>
      <c r="AV259" s="40"/>
      <c r="AW259" s="35"/>
      <c r="AX259" s="35"/>
      <c r="AY259" s="35"/>
      <c r="AZ259" s="35"/>
      <c r="BA259" s="35"/>
      <c r="BB259" s="35"/>
      <c r="BC259" s="35"/>
      <c r="BD259" s="35"/>
      <c r="BE259" s="35"/>
      <c r="BF259" s="22"/>
      <c r="BG259" s="187"/>
      <c r="BH259" s="23"/>
      <c r="BI259" s="24"/>
      <c r="BJ259" s="194"/>
      <c r="BK259" s="194"/>
      <c r="BL259" s="194"/>
      <c r="BM259" s="25"/>
      <c r="BN259" s="24"/>
      <c r="BO259" s="194"/>
      <c r="BP259" s="194"/>
      <c r="BQ259" s="194"/>
      <c r="BR259" s="25"/>
      <c r="BS259" s="24"/>
      <c r="BT259" s="194"/>
      <c r="BU259" s="194"/>
      <c r="BV259" s="194"/>
      <c r="BW259" s="25"/>
      <c r="BX259" s="77"/>
      <c r="BY259" s="182"/>
      <c r="BZ259" s="182"/>
      <c r="CA259" s="182"/>
      <c r="CB259" s="182"/>
      <c r="CC259" s="182"/>
      <c r="CD259" s="182"/>
      <c r="CE259" s="182"/>
      <c r="CF259" s="182"/>
      <c r="CG259" s="182"/>
      <c r="CH259" s="182"/>
      <c r="CI259" s="182"/>
      <c r="CJ259" s="182"/>
      <c r="CK259" s="182"/>
      <c r="CL259" s="182"/>
      <c r="CM259" s="182"/>
      <c r="CN259" s="182"/>
      <c r="CO259" s="182"/>
      <c r="CP259" s="182"/>
      <c r="CQ259" s="182"/>
      <c r="CR259" s="182"/>
      <c r="CS259" s="182"/>
      <c r="CT259" s="182"/>
      <c r="CU259" s="182"/>
      <c r="CV259" s="182"/>
      <c r="CW259" s="182"/>
      <c r="CX259" s="182"/>
      <c r="CY259" s="182"/>
      <c r="CZ259" s="182"/>
      <c r="DA259" s="182"/>
      <c r="DB259" s="182"/>
      <c r="DC259" s="182"/>
      <c r="DD259" s="182"/>
      <c r="DE259" s="182"/>
      <c r="DF259" s="182"/>
      <c r="DG259" s="182"/>
      <c r="DH259" s="182"/>
      <c r="DI259" s="182"/>
      <c r="DJ259" s="182"/>
      <c r="DK259" s="182"/>
      <c r="DL259" s="182"/>
      <c r="DM259" s="182"/>
      <c r="DN259" s="182"/>
      <c r="DO259" s="182"/>
      <c r="DP259" s="182"/>
      <c r="DQ259" s="182"/>
      <c r="DR259" s="182"/>
      <c r="DS259" s="182"/>
      <c r="DT259" s="182"/>
      <c r="DU259" s="182"/>
      <c r="DV259" s="182"/>
      <c r="DW259" s="182"/>
      <c r="DX259" s="182"/>
      <c r="DY259" s="182"/>
      <c r="DZ259" s="182"/>
      <c r="EA259" s="182"/>
      <c r="EB259" s="182"/>
      <c r="EC259" s="182"/>
      <c r="ED259" s="182"/>
      <c r="EE259" s="182"/>
      <c r="EF259" s="182"/>
      <c r="EG259" s="182"/>
      <c r="EH259" s="182"/>
      <c r="EI259" s="182"/>
      <c r="EJ259" s="182"/>
      <c r="EK259" s="182"/>
      <c r="EL259" s="182"/>
      <c r="EM259" s="182"/>
      <c r="EN259" s="182"/>
      <c r="EO259" s="182"/>
      <c r="EP259" s="182"/>
      <c r="EQ259" s="182"/>
      <c r="ER259" s="182"/>
      <c r="ES259" s="182"/>
      <c r="ET259" s="182"/>
      <c r="EU259" s="182"/>
      <c r="EV259" s="182"/>
      <c r="EW259" s="182"/>
      <c r="EX259" s="182"/>
      <c r="EY259" s="182"/>
      <c r="EZ259" s="182"/>
      <c r="FA259" s="182"/>
      <c r="FB259" s="182"/>
      <c r="FC259" s="182"/>
      <c r="FD259" s="182"/>
      <c r="FE259" s="182"/>
      <c r="FF259" s="182"/>
      <c r="FG259" s="182"/>
      <c r="FH259" s="182"/>
      <c r="FI259" s="182"/>
      <c r="FJ259" s="182"/>
      <c r="FK259" s="182"/>
      <c r="FL259" s="182"/>
      <c r="FM259" s="182"/>
      <c r="FN259" s="182"/>
      <c r="FO259" s="182"/>
      <c r="FP259" s="182"/>
      <c r="FQ259" s="182"/>
      <c r="FR259" s="182"/>
      <c r="FS259" s="182"/>
      <c r="FT259" s="182"/>
      <c r="FU259" s="182"/>
      <c r="FV259" s="182"/>
      <c r="FW259" s="182"/>
      <c r="FX259" s="182"/>
      <c r="FY259" s="182"/>
      <c r="FZ259" s="182"/>
      <c r="GA259" s="182"/>
      <c r="GB259" s="182"/>
      <c r="GC259" s="182"/>
      <c r="GD259" s="182"/>
      <c r="GE259" s="182"/>
      <c r="GF259" s="182"/>
      <c r="GG259" s="182"/>
      <c r="GH259" s="182"/>
      <c r="GI259" s="182"/>
      <c r="GJ259" s="182"/>
      <c r="GK259" s="182"/>
      <c r="GL259" s="182"/>
      <c r="GM259" s="182"/>
      <c r="GN259" s="182"/>
      <c r="GO259" s="182"/>
      <c r="GP259" s="182"/>
      <c r="GQ259" s="182"/>
      <c r="GR259" s="182"/>
      <c r="GS259" s="182"/>
      <c r="GT259" s="182"/>
      <c r="GU259" s="182"/>
      <c r="GV259" s="182"/>
      <c r="GW259" s="182"/>
      <c r="GX259" s="182"/>
      <c r="GY259" s="182"/>
      <c r="GZ259" s="182"/>
      <c r="HA259" s="182"/>
      <c r="HB259" s="182"/>
      <c r="HC259" s="182"/>
      <c r="HD259" s="182"/>
      <c r="HE259" s="182"/>
      <c r="HF259" s="182"/>
      <c r="HG259" s="182"/>
      <c r="HH259" s="182"/>
      <c r="HI259" s="182"/>
      <c r="HJ259" s="182"/>
      <c r="HK259" s="182"/>
      <c r="HL259" s="182"/>
      <c r="HM259" s="182"/>
      <c r="HN259" s="182"/>
      <c r="HO259" s="182"/>
      <c r="HP259" s="182"/>
      <c r="HQ259" s="182"/>
      <c r="HR259" s="182"/>
      <c r="HS259" s="182"/>
      <c r="HT259" s="182"/>
      <c r="HU259" s="182"/>
      <c r="HV259" s="182"/>
      <c r="HW259" s="182"/>
      <c r="HX259" s="182"/>
      <c r="HY259" s="182"/>
      <c r="HZ259" s="182"/>
      <c r="IA259" s="182"/>
      <c r="IB259" s="182"/>
      <c r="IC259" s="182"/>
      <c r="ID259" s="182"/>
      <c r="IE259" s="182"/>
      <c r="IF259" s="182"/>
      <c r="IG259" s="182"/>
      <c r="IH259" s="182"/>
      <c r="II259" s="182"/>
      <c r="IJ259" s="182"/>
      <c r="IK259" s="182"/>
      <c r="IL259" s="182"/>
      <c r="IM259" s="182"/>
      <c r="IN259" s="182"/>
      <c r="IO259" s="182"/>
      <c r="IP259" s="182"/>
    </row>
    <row r="260" spans="1:250" ht="17.149999999999999" customHeight="1" x14ac:dyDescent="0.35">
      <c r="A260" s="35"/>
      <c r="B260" s="35"/>
      <c r="C260" s="35"/>
      <c r="D260" s="35"/>
      <c r="E260" s="42" t="s">
        <v>16</v>
      </c>
      <c r="F260" s="62">
        <f>SUM(F6:F258)</f>
        <v>1500</v>
      </c>
      <c r="G260" s="62"/>
      <c r="H260" s="62">
        <f>SUM(H6:H258)</f>
        <v>0</v>
      </c>
      <c r="I260" s="249">
        <f t="shared" ref="I260:O260" si="21">SUM(I6:I258)</f>
        <v>146</v>
      </c>
      <c r="J260" s="249">
        <f t="shared" si="21"/>
        <v>85</v>
      </c>
      <c r="K260" s="249">
        <f t="shared" si="21"/>
        <v>97</v>
      </c>
      <c r="L260" s="249">
        <f t="shared" si="21"/>
        <v>97</v>
      </c>
      <c r="M260" s="249">
        <f t="shared" si="21"/>
        <v>46</v>
      </c>
      <c r="N260" s="249">
        <f t="shared" si="21"/>
        <v>16</v>
      </c>
      <c r="O260" s="249">
        <f t="shared" si="21"/>
        <v>97</v>
      </c>
      <c r="P260" s="249">
        <f t="shared" ref="P260:T260" si="22">SUM(P6:P258)</f>
        <v>146</v>
      </c>
      <c r="Q260" s="249">
        <f t="shared" si="22"/>
        <v>78</v>
      </c>
      <c r="R260" s="249"/>
      <c r="S260" s="249">
        <f t="shared" si="22"/>
        <v>16</v>
      </c>
      <c r="T260" s="249">
        <f t="shared" si="22"/>
        <v>25</v>
      </c>
      <c r="U260" s="249">
        <f t="shared" ref="U260:AF260" si="23">SUM(U6:U258)</f>
        <v>78</v>
      </c>
      <c r="V260" s="249">
        <f t="shared" si="23"/>
        <v>16</v>
      </c>
      <c r="W260" s="249">
        <f t="shared" si="23"/>
        <v>46</v>
      </c>
      <c r="X260" s="249">
        <f t="shared" si="23"/>
        <v>46</v>
      </c>
      <c r="Y260" s="249">
        <f t="shared" si="23"/>
        <v>176</v>
      </c>
      <c r="Z260" s="249">
        <f t="shared" si="23"/>
        <v>97</v>
      </c>
      <c r="AA260" s="249">
        <f t="shared" si="23"/>
        <v>5</v>
      </c>
      <c r="AB260" s="249">
        <f t="shared" si="23"/>
        <v>97</v>
      </c>
      <c r="AC260" s="249">
        <f t="shared" si="23"/>
        <v>97</v>
      </c>
      <c r="AD260" s="249">
        <f t="shared" si="23"/>
        <v>16</v>
      </c>
      <c r="AE260" s="249">
        <f t="shared" si="23"/>
        <v>16</v>
      </c>
      <c r="AF260" s="249">
        <f t="shared" si="23"/>
        <v>28</v>
      </c>
      <c r="AG260" s="249">
        <f>SUM(AG6:AG258)</f>
        <v>46</v>
      </c>
      <c r="AH260" s="249">
        <f>SUM(AH6:AH258)</f>
        <v>34</v>
      </c>
      <c r="AI260" s="249"/>
      <c r="AJ260" s="62">
        <f>SUM(AJ6:AJ258)</f>
        <v>46</v>
      </c>
      <c r="AK260" s="62">
        <f>SUM(AK6:AK258)</f>
        <v>46</v>
      </c>
      <c r="AL260" s="62">
        <f>SUM(AL6:AL258)</f>
        <v>16</v>
      </c>
      <c r="AM260" s="62">
        <f>SUM(AM6:AM258)</f>
        <v>10</v>
      </c>
      <c r="AN260" s="62">
        <f t="shared" ref="AN260:AT260" si="24">SUM(AN6:AN258)</f>
        <v>97</v>
      </c>
      <c r="AO260" s="62">
        <f t="shared" si="24"/>
        <v>46</v>
      </c>
      <c r="AP260" s="62">
        <f t="shared" si="24"/>
        <v>291</v>
      </c>
      <c r="AQ260" s="62"/>
      <c r="AR260" s="62">
        <f t="shared" si="24"/>
        <v>146</v>
      </c>
      <c r="AS260" s="62">
        <f t="shared" si="24"/>
        <v>16</v>
      </c>
      <c r="AT260" s="62">
        <f t="shared" si="24"/>
        <v>16</v>
      </c>
      <c r="AU260" s="62"/>
      <c r="AV260" s="62"/>
      <c r="AW260" s="35"/>
      <c r="AX260" s="35"/>
      <c r="AY260" s="35"/>
      <c r="AZ260" s="35"/>
      <c r="BA260" s="35"/>
      <c r="BB260" s="35"/>
      <c r="BC260" s="35"/>
      <c r="BD260" s="35"/>
      <c r="BE260" s="35"/>
      <c r="BF260" s="22"/>
      <c r="BG260" s="187"/>
      <c r="BH260" s="23"/>
      <c r="BI260" s="24"/>
      <c r="BJ260" s="194"/>
      <c r="BK260" s="194"/>
      <c r="BL260" s="194"/>
      <c r="BM260" s="25"/>
      <c r="BN260" s="24"/>
      <c r="BO260" s="194"/>
      <c r="BP260" s="194"/>
      <c r="BQ260" s="194"/>
      <c r="BR260" s="25"/>
      <c r="BS260" s="24"/>
      <c r="BT260" s="194"/>
      <c r="BU260" s="194"/>
      <c r="BV260" s="194"/>
      <c r="BW260" s="25"/>
      <c r="BX260" s="77"/>
      <c r="BY260" s="182"/>
      <c r="BZ260" s="182"/>
      <c r="CA260" s="182"/>
      <c r="CB260" s="182"/>
      <c r="CC260" s="182"/>
      <c r="CD260" s="182"/>
      <c r="CE260" s="182"/>
      <c r="CF260" s="182"/>
      <c r="CG260" s="182"/>
      <c r="CH260" s="182"/>
      <c r="CI260" s="182"/>
      <c r="CJ260" s="182"/>
      <c r="CK260" s="182"/>
      <c r="CL260" s="182"/>
      <c r="CM260" s="182"/>
      <c r="CN260" s="182"/>
      <c r="CO260" s="182"/>
      <c r="CP260" s="182"/>
      <c r="CQ260" s="182"/>
      <c r="CR260" s="182"/>
      <c r="CS260" s="182"/>
      <c r="CT260" s="182"/>
      <c r="CU260" s="182"/>
      <c r="CV260" s="182"/>
      <c r="CW260" s="182"/>
      <c r="CX260" s="182"/>
      <c r="CY260" s="182"/>
      <c r="CZ260" s="182"/>
      <c r="DA260" s="182"/>
      <c r="DB260" s="182"/>
      <c r="DC260" s="182"/>
      <c r="DD260" s="182"/>
      <c r="DE260" s="182"/>
      <c r="DF260" s="182"/>
      <c r="DG260" s="182"/>
      <c r="DH260" s="182"/>
      <c r="DI260" s="182"/>
      <c r="DJ260" s="182"/>
      <c r="DK260" s="182"/>
      <c r="DL260" s="182"/>
      <c r="DM260" s="182"/>
      <c r="DN260" s="182"/>
      <c r="DO260" s="182"/>
      <c r="DP260" s="182"/>
      <c r="DQ260" s="182"/>
      <c r="DR260" s="182"/>
      <c r="DS260" s="182"/>
      <c r="DT260" s="182"/>
      <c r="DU260" s="182"/>
      <c r="DV260" s="182"/>
      <c r="DW260" s="182"/>
      <c r="DX260" s="182"/>
      <c r="DY260" s="182"/>
      <c r="DZ260" s="182"/>
      <c r="EA260" s="182"/>
      <c r="EB260" s="182"/>
      <c r="EC260" s="182"/>
      <c r="ED260" s="182"/>
      <c r="EE260" s="182"/>
      <c r="EF260" s="182"/>
      <c r="EG260" s="182"/>
      <c r="EH260" s="182"/>
      <c r="EI260" s="182"/>
      <c r="EJ260" s="182"/>
      <c r="EK260" s="182"/>
      <c r="EL260" s="182"/>
      <c r="EM260" s="182"/>
      <c r="EN260" s="182"/>
      <c r="EO260" s="182"/>
      <c r="EP260" s="182"/>
      <c r="EQ260" s="182"/>
      <c r="ER260" s="182"/>
      <c r="ES260" s="182"/>
      <c r="ET260" s="182"/>
      <c r="EU260" s="182"/>
      <c r="EV260" s="182"/>
      <c r="EW260" s="182"/>
      <c r="EX260" s="182"/>
      <c r="EY260" s="182"/>
      <c r="EZ260" s="182"/>
      <c r="FA260" s="182"/>
      <c r="FB260" s="182"/>
      <c r="FC260" s="182"/>
      <c r="FD260" s="182"/>
      <c r="FE260" s="182"/>
      <c r="FF260" s="182"/>
      <c r="FG260" s="182"/>
      <c r="FH260" s="182"/>
      <c r="FI260" s="182"/>
      <c r="FJ260" s="182"/>
      <c r="FK260" s="182"/>
      <c r="FL260" s="182"/>
      <c r="FM260" s="182"/>
      <c r="FN260" s="182"/>
      <c r="FO260" s="182"/>
      <c r="FP260" s="182"/>
      <c r="FQ260" s="182"/>
      <c r="FR260" s="182"/>
      <c r="FS260" s="182"/>
      <c r="FT260" s="182"/>
      <c r="FU260" s="182"/>
      <c r="FV260" s="182"/>
      <c r="FW260" s="182"/>
      <c r="FX260" s="182"/>
      <c r="FY260" s="182"/>
      <c r="FZ260" s="182"/>
      <c r="GA260" s="182"/>
      <c r="GB260" s="182"/>
      <c r="GC260" s="182"/>
      <c r="GD260" s="182"/>
      <c r="GE260" s="182"/>
      <c r="GF260" s="182"/>
      <c r="GG260" s="182"/>
      <c r="GH260" s="182"/>
      <c r="GI260" s="182"/>
      <c r="GJ260" s="182"/>
      <c r="GK260" s="182"/>
      <c r="GL260" s="182"/>
      <c r="GM260" s="182"/>
      <c r="GN260" s="182"/>
      <c r="GO260" s="182"/>
      <c r="GP260" s="182"/>
      <c r="GQ260" s="182"/>
      <c r="GR260" s="182"/>
      <c r="GS260" s="182"/>
      <c r="GT260" s="182"/>
      <c r="GU260" s="182"/>
      <c r="GV260" s="182"/>
      <c r="GW260" s="182"/>
      <c r="GX260" s="182"/>
      <c r="GY260" s="182"/>
      <c r="GZ260" s="182"/>
      <c r="HA260" s="182"/>
      <c r="HB260" s="182"/>
      <c r="HC260" s="182"/>
      <c r="HD260" s="182"/>
      <c r="HE260" s="182"/>
      <c r="HF260" s="182"/>
      <c r="HG260" s="182"/>
      <c r="HH260" s="182"/>
      <c r="HI260" s="182"/>
      <c r="HJ260" s="182"/>
      <c r="HK260" s="182"/>
      <c r="HL260" s="182"/>
      <c r="HM260" s="182"/>
      <c r="HN260" s="182"/>
      <c r="HO260" s="182"/>
      <c r="HP260" s="182"/>
      <c r="HQ260" s="182"/>
      <c r="HR260" s="182"/>
      <c r="HS260" s="182"/>
      <c r="HT260" s="182"/>
      <c r="HU260" s="182"/>
      <c r="HV260" s="182"/>
      <c r="HW260" s="182"/>
      <c r="HX260" s="182"/>
      <c r="HY260" s="182"/>
      <c r="HZ260" s="182"/>
      <c r="IA260" s="182"/>
      <c r="IB260" s="182"/>
      <c r="IC260" s="182"/>
      <c r="ID260" s="182"/>
      <c r="IE260" s="182"/>
      <c r="IF260" s="182"/>
      <c r="IG260" s="182"/>
      <c r="IH260" s="182"/>
      <c r="II260" s="182"/>
      <c r="IJ260" s="182"/>
      <c r="IK260" s="182"/>
      <c r="IL260" s="182"/>
      <c r="IM260" s="182"/>
      <c r="IN260" s="182"/>
      <c r="IO260" s="182"/>
      <c r="IP260" s="182"/>
    </row>
    <row r="261" spans="1:250" ht="17.149999999999999" customHeight="1" x14ac:dyDescent="0.35">
      <c r="A261" s="35"/>
      <c r="B261" s="139"/>
      <c r="C261" s="35"/>
      <c r="D261" s="35"/>
      <c r="E261" s="35"/>
      <c r="F261" s="35"/>
      <c r="G261" s="21"/>
      <c r="H261" s="35"/>
      <c r="I261" s="35"/>
      <c r="J261" s="228"/>
      <c r="K261" s="228"/>
      <c r="L261" s="228"/>
      <c r="M261" s="228"/>
      <c r="N261" s="228"/>
      <c r="O261" s="228"/>
      <c r="P261" s="35"/>
      <c r="Q261" s="228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228"/>
      <c r="AI261" s="228"/>
      <c r="AJ261" s="228"/>
      <c r="AK261" s="228"/>
      <c r="AL261" s="228"/>
      <c r="AM261" s="228"/>
      <c r="AN261" s="228"/>
      <c r="AO261" s="228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22"/>
      <c r="BG261" s="187"/>
      <c r="BH261" s="23"/>
      <c r="BI261" s="24"/>
      <c r="BJ261" s="194"/>
      <c r="BK261" s="194"/>
      <c r="BL261" s="194"/>
      <c r="BM261" s="25"/>
      <c r="BN261" s="24"/>
      <c r="BO261" s="194"/>
      <c r="BP261" s="194"/>
      <c r="BQ261" s="194"/>
      <c r="BR261" s="25"/>
      <c r="BS261" s="24"/>
      <c r="BT261" s="194"/>
      <c r="BU261" s="194"/>
      <c r="BV261" s="194"/>
      <c r="BW261" s="25"/>
      <c r="BX261" s="77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  <c r="CR261" s="182"/>
      <c r="CS261" s="182"/>
      <c r="CT261" s="182"/>
      <c r="CU261" s="182"/>
      <c r="CV261" s="182"/>
      <c r="CW261" s="182"/>
      <c r="CX261" s="182"/>
      <c r="CY261" s="182"/>
      <c r="CZ261" s="182"/>
      <c r="DA261" s="182"/>
      <c r="DB261" s="182"/>
      <c r="DC261" s="182"/>
      <c r="DD261" s="182"/>
      <c r="DE261" s="182"/>
      <c r="DF261" s="182"/>
      <c r="DG261" s="182"/>
      <c r="DH261" s="182"/>
      <c r="DI261" s="182"/>
      <c r="DJ261" s="182"/>
      <c r="DK261" s="182"/>
      <c r="DL261" s="182"/>
      <c r="DM261" s="182"/>
      <c r="DN261" s="182"/>
      <c r="DO261" s="182"/>
      <c r="DP261" s="182"/>
      <c r="DQ261" s="182"/>
      <c r="DR261" s="182"/>
      <c r="DS261" s="182"/>
      <c r="DT261" s="182"/>
      <c r="DU261" s="182"/>
      <c r="DV261" s="182"/>
      <c r="DW261" s="182"/>
      <c r="DX261" s="182"/>
      <c r="DY261" s="182"/>
      <c r="DZ261" s="182"/>
      <c r="EA261" s="182"/>
      <c r="EB261" s="182"/>
      <c r="EC261" s="182"/>
      <c r="ED261" s="182"/>
      <c r="EE261" s="182"/>
      <c r="EF261" s="182"/>
      <c r="EG261" s="182"/>
      <c r="EH261" s="182"/>
      <c r="EI261" s="182"/>
      <c r="EJ261" s="182"/>
      <c r="EK261" s="182"/>
      <c r="EL261" s="182"/>
      <c r="EM261" s="182"/>
      <c r="EN261" s="182"/>
      <c r="EO261" s="182"/>
      <c r="EP261" s="182"/>
      <c r="EQ261" s="182"/>
      <c r="ER261" s="182"/>
      <c r="ES261" s="182"/>
      <c r="ET261" s="182"/>
      <c r="EU261" s="182"/>
      <c r="EV261" s="182"/>
      <c r="EW261" s="182"/>
      <c r="EX261" s="182"/>
      <c r="EY261" s="182"/>
      <c r="EZ261" s="182"/>
      <c r="FA261" s="182"/>
      <c r="FB261" s="182"/>
      <c r="FC261" s="182"/>
      <c r="FD261" s="182"/>
      <c r="FE261" s="182"/>
      <c r="FF261" s="182"/>
      <c r="FG261" s="182"/>
      <c r="FH261" s="182"/>
      <c r="FI261" s="182"/>
      <c r="FJ261" s="182"/>
      <c r="FK261" s="182"/>
      <c r="FL261" s="182"/>
      <c r="FM261" s="182"/>
      <c r="FN261" s="182"/>
      <c r="FO261" s="182"/>
      <c r="FP261" s="182"/>
      <c r="FQ261" s="182"/>
      <c r="FR261" s="182"/>
      <c r="FS261" s="182"/>
      <c r="FT261" s="182"/>
      <c r="FU261" s="182"/>
      <c r="FV261" s="182"/>
      <c r="FW261" s="182"/>
      <c r="FX261" s="182"/>
      <c r="FY261" s="182"/>
      <c r="FZ261" s="182"/>
      <c r="GA261" s="182"/>
      <c r="GB261" s="182"/>
      <c r="GC261" s="182"/>
      <c r="GD261" s="182"/>
      <c r="GE261" s="182"/>
      <c r="GF261" s="182"/>
      <c r="GG261" s="182"/>
      <c r="GH261" s="182"/>
      <c r="GI261" s="182"/>
      <c r="GJ261" s="182"/>
      <c r="GK261" s="182"/>
      <c r="GL261" s="182"/>
      <c r="GM261" s="182"/>
      <c r="GN261" s="182"/>
      <c r="GO261" s="182"/>
      <c r="GP261" s="182"/>
      <c r="GQ261" s="182"/>
      <c r="GR261" s="182"/>
      <c r="GS261" s="182"/>
      <c r="GT261" s="182"/>
      <c r="GU261" s="182"/>
      <c r="GV261" s="182"/>
      <c r="GW261" s="182"/>
      <c r="GX261" s="182"/>
      <c r="GY261" s="182"/>
      <c r="GZ261" s="182"/>
      <c r="HA261" s="182"/>
      <c r="HB261" s="182"/>
      <c r="HC261" s="182"/>
      <c r="HD261" s="182"/>
      <c r="HE261" s="182"/>
      <c r="HF261" s="182"/>
      <c r="HG261" s="182"/>
      <c r="HH261" s="182"/>
      <c r="HI261" s="182"/>
      <c r="HJ261" s="182"/>
      <c r="HK261" s="182"/>
      <c r="HL261" s="182"/>
      <c r="HM261" s="182"/>
      <c r="HN261" s="182"/>
      <c r="HO261" s="182"/>
      <c r="HP261" s="182"/>
      <c r="HQ261" s="182"/>
      <c r="HR261" s="182"/>
      <c r="HS261" s="182"/>
      <c r="HT261" s="182"/>
      <c r="HU261" s="182"/>
      <c r="HV261" s="182"/>
      <c r="HW261" s="182"/>
      <c r="HX261" s="182"/>
      <c r="HY261" s="182"/>
      <c r="HZ261" s="182"/>
      <c r="IA261" s="182"/>
      <c r="IB261" s="182"/>
      <c r="IC261" s="182"/>
      <c r="ID261" s="182"/>
      <c r="IE261" s="182"/>
      <c r="IF261" s="182"/>
      <c r="IG261" s="182"/>
      <c r="IH261" s="182"/>
      <c r="II261" s="182"/>
      <c r="IJ261" s="182"/>
      <c r="IK261" s="182"/>
      <c r="IL261" s="182"/>
      <c r="IM261" s="182"/>
      <c r="IN261" s="182"/>
      <c r="IO261" s="182"/>
      <c r="IP261" s="182"/>
    </row>
    <row r="262" spans="1:250" ht="17.149999999999999" customHeight="1" x14ac:dyDescent="0.35">
      <c r="A262" s="35"/>
      <c r="B262" s="35"/>
      <c r="C262" s="35"/>
      <c r="D262" s="35"/>
      <c r="E262" s="35"/>
      <c r="F262" s="35"/>
      <c r="G262" s="21"/>
      <c r="H262" s="35"/>
      <c r="I262" s="35"/>
      <c r="J262" s="228"/>
      <c r="K262" s="228"/>
      <c r="L262" s="228"/>
      <c r="M262" s="228"/>
      <c r="N262" s="228"/>
      <c r="O262" s="228"/>
      <c r="P262" s="35"/>
      <c r="Q262" s="228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228"/>
      <c r="AI262" s="228"/>
      <c r="AJ262" s="228"/>
      <c r="AK262" s="228"/>
      <c r="AL262" s="228"/>
      <c r="AM262" s="228"/>
      <c r="AN262" s="228"/>
      <c r="AO262" s="228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22"/>
      <c r="BG262" s="187"/>
      <c r="BH262" s="23"/>
      <c r="BI262" s="24"/>
      <c r="BJ262" s="194"/>
      <c r="BK262" s="194"/>
      <c r="BL262" s="194"/>
      <c r="BM262" s="25"/>
      <c r="BN262" s="24"/>
      <c r="BO262" s="194"/>
      <c r="BP262" s="194"/>
      <c r="BQ262" s="194"/>
      <c r="BR262" s="25"/>
      <c r="BS262" s="24"/>
      <c r="BT262" s="194"/>
      <c r="BU262" s="194"/>
      <c r="BV262" s="194"/>
      <c r="BW262" s="25"/>
      <c r="BX262" s="77"/>
      <c r="BY262" s="182"/>
      <c r="BZ262" s="182"/>
      <c r="CA262" s="182"/>
      <c r="CB262" s="182"/>
      <c r="CC262" s="182"/>
      <c r="CD262" s="182"/>
      <c r="CE262" s="182"/>
      <c r="CF262" s="182"/>
      <c r="CG262" s="182"/>
      <c r="CH262" s="182"/>
      <c r="CI262" s="182"/>
      <c r="CJ262" s="182"/>
      <c r="CK262" s="182"/>
      <c r="CL262" s="182"/>
      <c r="CM262" s="182"/>
      <c r="CN262" s="182"/>
      <c r="CO262" s="182"/>
      <c r="CP262" s="182"/>
      <c r="CQ262" s="182"/>
      <c r="CR262" s="182"/>
      <c r="CS262" s="182"/>
      <c r="CT262" s="182"/>
      <c r="CU262" s="182"/>
      <c r="CV262" s="182"/>
      <c r="CW262" s="182"/>
      <c r="CX262" s="182"/>
      <c r="CY262" s="182"/>
      <c r="CZ262" s="182"/>
      <c r="DA262" s="182"/>
      <c r="DB262" s="182"/>
      <c r="DC262" s="182"/>
      <c r="DD262" s="182"/>
      <c r="DE262" s="182"/>
      <c r="DF262" s="182"/>
      <c r="DG262" s="182"/>
      <c r="DH262" s="182"/>
      <c r="DI262" s="182"/>
      <c r="DJ262" s="182"/>
      <c r="DK262" s="182"/>
      <c r="DL262" s="182"/>
      <c r="DM262" s="182"/>
      <c r="DN262" s="182"/>
      <c r="DO262" s="182"/>
      <c r="DP262" s="182"/>
      <c r="DQ262" s="182"/>
      <c r="DR262" s="182"/>
      <c r="DS262" s="182"/>
      <c r="DT262" s="182"/>
      <c r="DU262" s="182"/>
      <c r="DV262" s="182"/>
      <c r="DW262" s="182"/>
      <c r="DX262" s="182"/>
      <c r="DY262" s="182"/>
      <c r="DZ262" s="182"/>
      <c r="EA262" s="182"/>
      <c r="EB262" s="182"/>
      <c r="EC262" s="182"/>
      <c r="ED262" s="182"/>
      <c r="EE262" s="182"/>
      <c r="EF262" s="182"/>
      <c r="EG262" s="182"/>
      <c r="EH262" s="182"/>
      <c r="EI262" s="182"/>
      <c r="EJ262" s="182"/>
      <c r="EK262" s="182"/>
      <c r="EL262" s="182"/>
      <c r="EM262" s="182"/>
      <c r="EN262" s="182"/>
      <c r="EO262" s="182"/>
      <c r="EP262" s="182"/>
      <c r="EQ262" s="182"/>
      <c r="ER262" s="182"/>
      <c r="ES262" s="182"/>
      <c r="ET262" s="182"/>
      <c r="EU262" s="182"/>
      <c r="EV262" s="182"/>
      <c r="EW262" s="182"/>
      <c r="EX262" s="182"/>
      <c r="EY262" s="182"/>
      <c r="EZ262" s="182"/>
      <c r="FA262" s="182"/>
      <c r="FB262" s="182"/>
      <c r="FC262" s="182"/>
      <c r="FD262" s="182"/>
      <c r="FE262" s="182"/>
      <c r="FF262" s="182"/>
      <c r="FG262" s="182"/>
      <c r="FH262" s="182"/>
      <c r="FI262" s="182"/>
      <c r="FJ262" s="182"/>
      <c r="FK262" s="182"/>
      <c r="FL262" s="182"/>
      <c r="FM262" s="182"/>
      <c r="FN262" s="182"/>
      <c r="FO262" s="182"/>
      <c r="FP262" s="182"/>
      <c r="FQ262" s="182"/>
      <c r="FR262" s="182"/>
      <c r="FS262" s="182"/>
      <c r="FT262" s="182"/>
      <c r="FU262" s="182"/>
      <c r="FV262" s="182"/>
      <c r="FW262" s="182"/>
      <c r="FX262" s="182"/>
      <c r="FY262" s="182"/>
      <c r="FZ262" s="182"/>
      <c r="GA262" s="182"/>
      <c r="GB262" s="182"/>
      <c r="GC262" s="182"/>
      <c r="GD262" s="182"/>
      <c r="GE262" s="182"/>
      <c r="GF262" s="182"/>
      <c r="GG262" s="182"/>
      <c r="GH262" s="182"/>
      <c r="GI262" s="182"/>
      <c r="GJ262" s="182"/>
      <c r="GK262" s="182"/>
      <c r="GL262" s="182"/>
      <c r="GM262" s="182"/>
      <c r="GN262" s="182"/>
      <c r="GO262" s="182"/>
      <c r="GP262" s="182"/>
      <c r="GQ262" s="182"/>
      <c r="GR262" s="182"/>
      <c r="GS262" s="182"/>
      <c r="GT262" s="182"/>
      <c r="GU262" s="182"/>
      <c r="GV262" s="182"/>
      <c r="GW262" s="182"/>
      <c r="GX262" s="182"/>
      <c r="GY262" s="182"/>
      <c r="GZ262" s="182"/>
      <c r="HA262" s="182"/>
      <c r="HB262" s="182"/>
      <c r="HC262" s="182"/>
      <c r="HD262" s="182"/>
      <c r="HE262" s="182"/>
      <c r="HF262" s="182"/>
      <c r="HG262" s="182"/>
      <c r="HH262" s="182"/>
      <c r="HI262" s="182"/>
      <c r="HJ262" s="182"/>
      <c r="HK262" s="182"/>
      <c r="HL262" s="182"/>
      <c r="HM262" s="182"/>
      <c r="HN262" s="182"/>
      <c r="HO262" s="182"/>
      <c r="HP262" s="182"/>
      <c r="HQ262" s="182"/>
      <c r="HR262" s="182"/>
      <c r="HS262" s="182"/>
      <c r="HT262" s="182"/>
      <c r="HU262" s="182"/>
      <c r="HV262" s="182"/>
      <c r="HW262" s="182"/>
      <c r="HX262" s="182"/>
      <c r="HY262" s="182"/>
      <c r="HZ262" s="182"/>
      <c r="IA262" s="182"/>
      <c r="IB262" s="182"/>
      <c r="IC262" s="182"/>
      <c r="ID262" s="182"/>
      <c r="IE262" s="182"/>
      <c r="IF262" s="182"/>
      <c r="IG262" s="182"/>
      <c r="IH262" s="182"/>
      <c r="II262" s="182"/>
      <c r="IJ262" s="182"/>
      <c r="IK262" s="182"/>
      <c r="IL262" s="182"/>
      <c r="IM262" s="182"/>
      <c r="IN262" s="182"/>
      <c r="IO262" s="182"/>
      <c r="IP262" s="182"/>
    </row>
    <row r="263" spans="1:250" ht="17.149999999999999" customHeight="1" x14ac:dyDescent="0.35">
      <c r="A263" s="35"/>
      <c r="B263" s="35"/>
      <c r="C263" s="35"/>
      <c r="D263" s="35"/>
      <c r="E263" s="35"/>
      <c r="F263" s="35"/>
      <c r="G263" s="21"/>
      <c r="H263" s="35"/>
      <c r="I263" s="35"/>
      <c r="J263" s="228"/>
      <c r="K263" s="228"/>
      <c r="L263" s="228"/>
      <c r="M263" s="228"/>
      <c r="N263" s="228"/>
      <c r="O263" s="228"/>
      <c r="P263" s="35"/>
      <c r="Q263" s="228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228"/>
      <c r="AI263" s="228"/>
      <c r="AJ263" s="228"/>
      <c r="AK263" s="228"/>
      <c r="AL263" s="228"/>
      <c r="AM263" s="228"/>
      <c r="AN263" s="228"/>
      <c r="AO263" s="228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43"/>
      <c r="BG263" s="44"/>
      <c r="BH263" s="45"/>
      <c r="BI263" s="46"/>
      <c r="BJ263" s="47"/>
      <c r="BK263" s="47"/>
      <c r="BL263" s="47"/>
      <c r="BM263" s="48"/>
      <c r="BN263" s="46"/>
      <c r="BO263" s="47"/>
      <c r="BP263" s="47"/>
      <c r="BQ263" s="47"/>
      <c r="BR263" s="48"/>
      <c r="BS263" s="46"/>
      <c r="BT263" s="47"/>
      <c r="BU263" s="47"/>
      <c r="BV263" s="47"/>
      <c r="BW263" s="48"/>
      <c r="BX263" s="77"/>
      <c r="BY263" s="182"/>
      <c r="BZ263" s="182"/>
      <c r="CA263" s="182"/>
      <c r="CB263" s="182"/>
      <c r="CC263" s="182"/>
      <c r="CD263" s="182"/>
      <c r="CE263" s="182"/>
      <c r="CF263" s="182"/>
      <c r="CG263" s="182"/>
      <c r="CH263" s="182"/>
      <c r="CI263" s="182"/>
      <c r="CJ263" s="182"/>
      <c r="CK263" s="182"/>
      <c r="CL263" s="182"/>
      <c r="CM263" s="182"/>
      <c r="CN263" s="182"/>
      <c r="CO263" s="182"/>
      <c r="CP263" s="182"/>
      <c r="CQ263" s="182"/>
      <c r="CR263" s="182"/>
      <c r="CS263" s="182"/>
      <c r="CT263" s="182"/>
      <c r="CU263" s="182"/>
      <c r="CV263" s="182"/>
      <c r="CW263" s="182"/>
      <c r="CX263" s="182"/>
      <c r="CY263" s="182"/>
      <c r="CZ263" s="182"/>
      <c r="DA263" s="182"/>
      <c r="DB263" s="182"/>
      <c r="DC263" s="182"/>
      <c r="DD263" s="182"/>
      <c r="DE263" s="182"/>
      <c r="DF263" s="182"/>
      <c r="DG263" s="182"/>
      <c r="DH263" s="182"/>
      <c r="DI263" s="182"/>
      <c r="DJ263" s="182"/>
      <c r="DK263" s="182"/>
      <c r="DL263" s="182"/>
      <c r="DM263" s="182"/>
      <c r="DN263" s="182"/>
      <c r="DO263" s="182"/>
      <c r="DP263" s="182"/>
      <c r="DQ263" s="182"/>
      <c r="DR263" s="182"/>
      <c r="DS263" s="182"/>
      <c r="DT263" s="182"/>
      <c r="DU263" s="182"/>
      <c r="DV263" s="182"/>
      <c r="DW263" s="182"/>
      <c r="DX263" s="182"/>
      <c r="DY263" s="182"/>
      <c r="DZ263" s="182"/>
      <c r="EA263" s="182"/>
      <c r="EB263" s="182"/>
      <c r="EC263" s="182"/>
      <c r="ED263" s="182"/>
      <c r="EE263" s="182"/>
      <c r="EF263" s="182"/>
      <c r="EG263" s="182"/>
      <c r="EH263" s="182"/>
      <c r="EI263" s="182"/>
      <c r="EJ263" s="182"/>
      <c r="EK263" s="182"/>
      <c r="EL263" s="182"/>
      <c r="EM263" s="182"/>
      <c r="EN263" s="182"/>
      <c r="EO263" s="182"/>
      <c r="EP263" s="182"/>
      <c r="EQ263" s="182"/>
      <c r="ER263" s="182"/>
      <c r="ES263" s="182"/>
      <c r="ET263" s="182"/>
      <c r="EU263" s="182"/>
      <c r="EV263" s="182"/>
      <c r="EW263" s="182"/>
      <c r="EX263" s="182"/>
      <c r="EY263" s="182"/>
      <c r="EZ263" s="182"/>
      <c r="FA263" s="182"/>
      <c r="FB263" s="182"/>
      <c r="FC263" s="182"/>
      <c r="FD263" s="182"/>
      <c r="FE263" s="182"/>
      <c r="FF263" s="182"/>
      <c r="FG263" s="182"/>
      <c r="FH263" s="182"/>
      <c r="FI263" s="182"/>
      <c r="FJ263" s="182"/>
      <c r="FK263" s="182"/>
      <c r="FL263" s="182"/>
      <c r="FM263" s="182"/>
      <c r="FN263" s="182"/>
      <c r="FO263" s="182"/>
      <c r="FP263" s="182"/>
      <c r="FQ263" s="182"/>
      <c r="FR263" s="182"/>
      <c r="FS263" s="182"/>
      <c r="FT263" s="182"/>
      <c r="FU263" s="182"/>
      <c r="FV263" s="182"/>
      <c r="FW263" s="182"/>
      <c r="FX263" s="182"/>
      <c r="FY263" s="182"/>
      <c r="FZ263" s="182"/>
      <c r="GA263" s="182"/>
      <c r="GB263" s="182"/>
      <c r="GC263" s="182"/>
      <c r="GD263" s="182"/>
      <c r="GE263" s="182"/>
      <c r="GF263" s="182"/>
      <c r="GG263" s="182"/>
      <c r="GH263" s="182"/>
      <c r="GI263" s="182"/>
      <c r="GJ263" s="182"/>
      <c r="GK263" s="182"/>
      <c r="GL263" s="182"/>
      <c r="GM263" s="182"/>
      <c r="GN263" s="182"/>
      <c r="GO263" s="182"/>
      <c r="GP263" s="182"/>
      <c r="GQ263" s="182"/>
      <c r="GR263" s="182"/>
      <c r="GS263" s="182"/>
      <c r="GT263" s="182"/>
      <c r="GU263" s="182"/>
      <c r="GV263" s="182"/>
      <c r="GW263" s="182"/>
      <c r="GX263" s="182"/>
      <c r="GY263" s="182"/>
      <c r="GZ263" s="182"/>
      <c r="HA263" s="182"/>
      <c r="HB263" s="182"/>
      <c r="HC263" s="182"/>
      <c r="HD263" s="182"/>
      <c r="HE263" s="182"/>
      <c r="HF263" s="182"/>
      <c r="HG263" s="182"/>
      <c r="HH263" s="182"/>
      <c r="HI263" s="182"/>
      <c r="HJ263" s="182"/>
      <c r="HK263" s="182"/>
      <c r="HL263" s="182"/>
      <c r="HM263" s="182"/>
      <c r="HN263" s="182"/>
      <c r="HO263" s="182"/>
      <c r="HP263" s="182"/>
      <c r="HQ263" s="182"/>
      <c r="HR263" s="182"/>
      <c r="HS263" s="182"/>
      <c r="HT263" s="182"/>
      <c r="HU263" s="182"/>
      <c r="HV263" s="182"/>
      <c r="HW263" s="182"/>
      <c r="HX263" s="182"/>
      <c r="HY263" s="182"/>
      <c r="HZ263" s="182"/>
      <c r="IA263" s="182"/>
      <c r="IB263" s="182"/>
      <c r="IC263" s="182"/>
      <c r="ID263" s="182"/>
      <c r="IE263" s="182"/>
      <c r="IF263" s="182"/>
      <c r="IG263" s="182"/>
      <c r="IH263" s="182"/>
      <c r="II263" s="182"/>
      <c r="IJ263" s="182"/>
      <c r="IK263" s="182"/>
      <c r="IL263" s="182"/>
      <c r="IM263" s="182"/>
      <c r="IN263" s="182"/>
      <c r="IO263" s="182"/>
      <c r="IP263" s="182"/>
    </row>
  </sheetData>
  <sortState ref="B6:AW246">
    <sortCondition descending="1" ref="E6:E246"/>
    <sortCondition ref="G6:G246"/>
  </sortState>
  <conditionalFormatting sqref="C6:C244">
    <cfRule type="cellIs" dxfId="55" priority="1" stopIfTrue="1" operator="lessThan">
      <formula>0</formula>
    </cfRule>
    <cfRule type="cellIs" dxfId="5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255"/>
  <sheetViews>
    <sheetView showGridLines="0" workbookViewId="0">
      <selection activeCell="J116" sqref="J116"/>
    </sheetView>
  </sheetViews>
  <sheetFormatPr baseColWidth="10" defaultColWidth="10.81640625" defaultRowHeight="14.5" customHeight="1" x14ac:dyDescent="0.25"/>
  <cols>
    <col min="1" max="3" width="6.1796875" style="134" customWidth="1"/>
    <col min="4" max="4" width="18.81640625" style="134" bestFit="1" customWidth="1"/>
    <col min="5" max="5" width="7.81640625" style="134" customWidth="1"/>
    <col min="6" max="6" width="7.81640625" style="182" customWidth="1"/>
    <col min="7" max="7" width="5.81640625" style="134" customWidth="1"/>
    <col min="8" max="8" width="10.81640625" style="134" hidden="1" customWidth="1"/>
    <col min="9" max="9" width="10.81640625" style="182" customWidth="1"/>
    <col min="10" max="10" width="10.81640625" style="229" customWidth="1"/>
    <col min="11" max="11" width="10.81640625" style="182" customWidth="1"/>
    <col min="12" max="12" width="10.81640625" style="229" customWidth="1"/>
    <col min="13" max="13" width="10.81640625" style="182" customWidth="1"/>
    <col min="14" max="14" width="10.81640625" style="229" customWidth="1"/>
    <col min="15" max="21" width="10.81640625" style="182" customWidth="1"/>
    <col min="22" max="22" width="10.36328125" style="182" customWidth="1"/>
    <col min="23" max="33" width="10.81640625" style="182" customWidth="1"/>
    <col min="34" max="41" width="10.81640625" style="229" customWidth="1"/>
    <col min="42" max="43" width="11.08984375" style="182" customWidth="1"/>
    <col min="44" max="44" width="11.453125" style="182" customWidth="1"/>
    <col min="45" max="48" width="10.81640625" style="182" customWidth="1"/>
    <col min="49" max="53" width="10.81640625" style="134" hidden="1" customWidth="1"/>
    <col min="54" max="54" width="6.81640625" style="134" customWidth="1"/>
    <col min="55" max="251" width="10.81640625" style="134" customWidth="1"/>
  </cols>
  <sheetData>
    <row r="1" spans="1:68" ht="17.149999999999999" customHeight="1" x14ac:dyDescent="0.35">
      <c r="A1" s="2"/>
      <c r="B1" s="2"/>
      <c r="C1" s="2"/>
      <c r="D1" s="85" t="s">
        <v>90</v>
      </c>
      <c r="E1" s="86"/>
      <c r="F1" s="86"/>
      <c r="G1" s="86"/>
      <c r="H1" s="5"/>
      <c r="I1" s="183">
        <v>45991</v>
      </c>
      <c r="J1" s="188">
        <v>45970</v>
      </c>
      <c r="K1" s="183">
        <v>45969</v>
      </c>
      <c r="L1" s="196">
        <v>45963</v>
      </c>
      <c r="M1" s="183">
        <v>45957</v>
      </c>
      <c r="N1" s="188">
        <v>45957</v>
      </c>
      <c r="O1" s="183">
        <v>45956</v>
      </c>
      <c r="P1" s="189">
        <v>45949</v>
      </c>
      <c r="Q1" s="184">
        <v>45949</v>
      </c>
      <c r="R1" s="184">
        <v>45947</v>
      </c>
      <c r="S1" s="188">
        <v>45935</v>
      </c>
      <c r="T1" s="183">
        <v>45914</v>
      </c>
      <c r="U1" s="188">
        <v>45907</v>
      </c>
      <c r="V1" s="183">
        <v>45907</v>
      </c>
      <c r="W1" s="188">
        <v>45907</v>
      </c>
      <c r="X1" s="183">
        <v>45907</v>
      </c>
      <c r="Y1" s="189">
        <v>45900</v>
      </c>
      <c r="Z1" s="183">
        <v>45900</v>
      </c>
      <c r="AA1" s="188">
        <v>45836</v>
      </c>
      <c r="AB1" s="195">
        <v>45809</v>
      </c>
      <c r="AC1" s="196">
        <v>45809</v>
      </c>
      <c r="AD1" s="183">
        <v>45788</v>
      </c>
      <c r="AE1" s="188">
        <v>45781</v>
      </c>
      <c r="AF1" s="195">
        <v>45767</v>
      </c>
      <c r="AG1" s="196">
        <v>45753</v>
      </c>
      <c r="AH1" s="195">
        <v>45752</v>
      </c>
      <c r="AI1" s="196">
        <v>45725</v>
      </c>
      <c r="AJ1" s="195">
        <v>45725</v>
      </c>
      <c r="AK1" s="196">
        <v>45725</v>
      </c>
      <c r="AL1" s="195">
        <v>45725</v>
      </c>
      <c r="AM1" s="188">
        <v>45724</v>
      </c>
      <c r="AN1" s="184">
        <v>45718</v>
      </c>
      <c r="AO1" s="188">
        <v>45710</v>
      </c>
      <c r="AP1" s="183">
        <v>45669</v>
      </c>
      <c r="AQ1" s="5">
        <v>45641</v>
      </c>
      <c r="AR1" s="183">
        <v>45633</v>
      </c>
      <c r="AS1" s="5">
        <v>45634</v>
      </c>
      <c r="AT1" s="183">
        <v>45634</v>
      </c>
      <c r="AU1" s="188">
        <v>45627</v>
      </c>
      <c r="AV1" s="183">
        <v>45627</v>
      </c>
      <c r="AW1" s="102"/>
      <c r="AX1" s="103"/>
      <c r="AY1" s="103"/>
      <c r="AZ1" s="103"/>
      <c r="BA1" s="9"/>
      <c r="BB1" s="9"/>
      <c r="BC1" s="10"/>
      <c r="BD1" s="11"/>
      <c r="BE1" s="12"/>
      <c r="BF1" s="13"/>
      <c r="BG1" s="14"/>
      <c r="BH1" s="14"/>
      <c r="BI1" s="14"/>
      <c r="BJ1" s="15"/>
      <c r="BK1" s="13"/>
      <c r="BL1" s="14"/>
      <c r="BM1" s="14"/>
      <c r="BN1" s="14"/>
      <c r="BO1" s="15"/>
      <c r="BP1" s="77"/>
    </row>
    <row r="2" spans="1:68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4" t="s">
        <v>2574</v>
      </c>
      <c r="J2" s="189" t="s">
        <v>2398</v>
      </c>
      <c r="K2" s="184" t="s">
        <v>2402</v>
      </c>
      <c r="L2" s="189" t="s">
        <v>2343</v>
      </c>
      <c r="M2" s="184" t="s">
        <v>31</v>
      </c>
      <c r="N2" s="189" t="s">
        <v>31</v>
      </c>
      <c r="O2" s="184" t="s">
        <v>1763</v>
      </c>
      <c r="P2" s="189" t="s">
        <v>218</v>
      </c>
      <c r="Q2" s="184" t="s">
        <v>218</v>
      </c>
      <c r="R2" s="184" t="s">
        <v>2197</v>
      </c>
      <c r="S2" s="189" t="s">
        <v>2144</v>
      </c>
      <c r="T2" s="184" t="s">
        <v>2137</v>
      </c>
      <c r="U2" s="189" t="s">
        <v>2075</v>
      </c>
      <c r="V2" s="184" t="s">
        <v>2075</v>
      </c>
      <c r="W2" s="189" t="s">
        <v>2020</v>
      </c>
      <c r="X2" s="184" t="s">
        <v>2020</v>
      </c>
      <c r="Y2" s="189" t="s">
        <v>1949</v>
      </c>
      <c r="Z2" s="184" t="s">
        <v>1949</v>
      </c>
      <c r="AA2" s="189" t="s">
        <v>1878</v>
      </c>
      <c r="AB2" s="184" t="s">
        <v>1763</v>
      </c>
      <c r="AC2" s="189" t="s">
        <v>1763</v>
      </c>
      <c r="AD2" s="184" t="s">
        <v>1663</v>
      </c>
      <c r="AE2" s="190" t="s">
        <v>1623</v>
      </c>
      <c r="AF2" s="184" t="s">
        <v>1291</v>
      </c>
      <c r="AG2" s="189" t="s">
        <v>1601</v>
      </c>
      <c r="AH2" s="184" t="s">
        <v>218</v>
      </c>
      <c r="AI2" s="189" t="s">
        <v>1412</v>
      </c>
      <c r="AJ2" s="184" t="s">
        <v>31</v>
      </c>
      <c r="AK2" s="189" t="s">
        <v>31</v>
      </c>
      <c r="AL2" s="184" t="s">
        <v>31</v>
      </c>
      <c r="AM2" s="189" t="s">
        <v>31</v>
      </c>
      <c r="AN2" s="184" t="s">
        <v>1371</v>
      </c>
      <c r="AO2" s="189" t="s">
        <v>1525</v>
      </c>
      <c r="AP2" s="184" t="s">
        <v>253</v>
      </c>
      <c r="AQ2" s="17" t="s">
        <v>1579</v>
      </c>
      <c r="AR2" s="184" t="s">
        <v>881</v>
      </c>
      <c r="AS2" s="17" t="s">
        <v>31</v>
      </c>
      <c r="AT2" s="184" t="s">
        <v>31</v>
      </c>
      <c r="AU2" s="189" t="s">
        <v>922</v>
      </c>
      <c r="AV2" s="184" t="s">
        <v>922</v>
      </c>
      <c r="AW2" s="102"/>
      <c r="AX2" s="103"/>
      <c r="AY2" s="103"/>
      <c r="AZ2" s="103"/>
      <c r="BA2" s="9"/>
      <c r="BB2" s="9"/>
      <c r="BC2" s="22"/>
      <c r="BD2" s="187"/>
      <c r="BE2" s="23"/>
      <c r="BF2" s="24"/>
      <c r="BG2" s="194"/>
      <c r="BH2" s="194"/>
      <c r="BI2" s="194"/>
      <c r="BJ2" s="25"/>
      <c r="BK2" s="24"/>
      <c r="BL2" s="194"/>
      <c r="BM2" s="194"/>
      <c r="BN2" s="194"/>
      <c r="BO2" s="25"/>
      <c r="BP2" s="77"/>
    </row>
    <row r="3" spans="1:68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85" t="s">
        <v>410</v>
      </c>
      <c r="J3" s="190" t="s">
        <v>410</v>
      </c>
      <c r="K3" s="185" t="s">
        <v>32</v>
      </c>
      <c r="L3" s="190" t="s">
        <v>51</v>
      </c>
      <c r="M3" s="185" t="s">
        <v>251</v>
      </c>
      <c r="N3" s="190" t="s">
        <v>319</v>
      </c>
      <c r="O3" s="185" t="s">
        <v>32</v>
      </c>
      <c r="P3" s="190" t="s">
        <v>251</v>
      </c>
      <c r="Q3" s="185" t="s">
        <v>319</v>
      </c>
      <c r="R3" s="185" t="s">
        <v>51</v>
      </c>
      <c r="S3" s="190" t="s">
        <v>32</v>
      </c>
      <c r="T3" s="185" t="s">
        <v>1881</v>
      </c>
      <c r="U3" s="190" t="s">
        <v>51</v>
      </c>
      <c r="V3" s="185" t="s">
        <v>32</v>
      </c>
      <c r="W3" s="190" t="s">
        <v>251</v>
      </c>
      <c r="X3" s="185" t="s">
        <v>319</v>
      </c>
      <c r="Y3" s="190" t="s">
        <v>251</v>
      </c>
      <c r="Z3" s="185" t="s">
        <v>319</v>
      </c>
      <c r="AA3" s="190" t="s">
        <v>1879</v>
      </c>
      <c r="AB3" s="185" t="s">
        <v>1843</v>
      </c>
      <c r="AC3" s="190" t="s">
        <v>319</v>
      </c>
      <c r="AD3" s="185" t="s">
        <v>319</v>
      </c>
      <c r="AE3" s="190" t="s">
        <v>1624</v>
      </c>
      <c r="AF3" s="185" t="s">
        <v>51</v>
      </c>
      <c r="AG3" s="190" t="s">
        <v>319</v>
      </c>
      <c r="AH3" s="185" t="s">
        <v>32</v>
      </c>
      <c r="AI3" s="190" t="s">
        <v>32</v>
      </c>
      <c r="AJ3" s="185">
        <v>33</v>
      </c>
      <c r="AK3" s="190" t="s">
        <v>1488</v>
      </c>
      <c r="AL3" s="185" t="s">
        <v>410</v>
      </c>
      <c r="AM3" s="190" t="s">
        <v>32</v>
      </c>
      <c r="AN3" s="185" t="s">
        <v>251</v>
      </c>
      <c r="AO3" s="190" t="s">
        <v>32</v>
      </c>
      <c r="AP3" s="185" t="s">
        <v>410</v>
      </c>
      <c r="AQ3" s="2" t="s">
        <v>410</v>
      </c>
      <c r="AR3" s="185" t="s">
        <v>51</v>
      </c>
      <c r="AS3" s="2" t="s">
        <v>51</v>
      </c>
      <c r="AT3" s="185" t="s">
        <v>32</v>
      </c>
      <c r="AU3" s="190" t="s">
        <v>51</v>
      </c>
      <c r="AV3" s="185" t="s">
        <v>32</v>
      </c>
      <c r="AW3" s="107"/>
      <c r="AX3" s="104"/>
      <c r="AY3" s="104"/>
      <c r="AZ3" s="104"/>
      <c r="BA3" s="9"/>
      <c r="BB3" s="9"/>
      <c r="BC3" s="22"/>
      <c r="BD3" s="187"/>
      <c r="BE3" s="23"/>
      <c r="BF3" s="24"/>
      <c r="BG3" s="194"/>
      <c r="BH3" s="194"/>
      <c r="BI3" s="194"/>
      <c r="BJ3" s="25"/>
      <c r="BK3" s="24"/>
      <c r="BL3" s="194"/>
      <c r="BM3" s="194"/>
      <c r="BN3" s="194"/>
      <c r="BO3" s="25"/>
      <c r="BP3" s="77"/>
    </row>
    <row r="4" spans="1:68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1086</v>
      </c>
      <c r="G4" s="92" t="s">
        <v>5</v>
      </c>
      <c r="H4" s="2"/>
      <c r="I4" s="185" t="s">
        <v>1015</v>
      </c>
      <c r="J4" s="190" t="s">
        <v>42</v>
      </c>
      <c r="K4" s="185" t="s">
        <v>1320</v>
      </c>
      <c r="L4" s="190" t="s">
        <v>1301</v>
      </c>
      <c r="M4" s="185" t="s">
        <v>1029</v>
      </c>
      <c r="N4" s="190" t="s">
        <v>1011</v>
      </c>
      <c r="O4" s="185" t="s">
        <v>1301</v>
      </c>
      <c r="P4" s="190" t="s">
        <v>1015</v>
      </c>
      <c r="Q4" s="185" t="s">
        <v>1012</v>
      </c>
      <c r="R4" s="185" t="s">
        <v>42</v>
      </c>
      <c r="S4" s="190" t="s">
        <v>1029</v>
      </c>
      <c r="T4" s="185" t="s">
        <v>42</v>
      </c>
      <c r="U4" s="190" t="s">
        <v>1029</v>
      </c>
      <c r="V4" s="185" t="s">
        <v>1011</v>
      </c>
      <c r="W4" s="190" t="s">
        <v>1029</v>
      </c>
      <c r="X4" s="185" t="s">
        <v>1029</v>
      </c>
      <c r="Y4" s="190" t="s">
        <v>1301</v>
      </c>
      <c r="Z4" s="185" t="s">
        <v>1292</v>
      </c>
      <c r="AA4" s="190" t="s">
        <v>42</v>
      </c>
      <c r="AB4" s="185" t="s">
        <v>1320</v>
      </c>
      <c r="AC4" s="190" t="s">
        <v>1301</v>
      </c>
      <c r="AD4" s="185" t="s">
        <v>1011</v>
      </c>
      <c r="AE4" s="190" t="s">
        <v>1012</v>
      </c>
      <c r="AF4" s="185" t="s">
        <v>1292</v>
      </c>
      <c r="AG4" s="190" t="s">
        <v>1011</v>
      </c>
      <c r="AH4" s="185" t="s">
        <v>1301</v>
      </c>
      <c r="AI4" s="190" t="s">
        <v>1011</v>
      </c>
      <c r="AJ4" s="185" t="s">
        <v>1029</v>
      </c>
      <c r="AK4" s="190" t="s">
        <v>1029</v>
      </c>
      <c r="AL4" s="185" t="s">
        <v>1011</v>
      </c>
      <c r="AM4" s="190" t="s">
        <v>1011</v>
      </c>
      <c r="AN4" s="185" t="s">
        <v>1320</v>
      </c>
      <c r="AO4" s="190" t="s">
        <v>1011</v>
      </c>
      <c r="AP4" s="185" t="s">
        <v>1310</v>
      </c>
      <c r="AQ4" s="2" t="s">
        <v>42</v>
      </c>
      <c r="AR4" s="185" t="s">
        <v>1015</v>
      </c>
      <c r="AS4" s="2" t="s">
        <v>1011</v>
      </c>
      <c r="AT4" s="185" t="s">
        <v>1029</v>
      </c>
      <c r="AU4" s="190" t="s">
        <v>1292</v>
      </c>
      <c r="AV4" s="185" t="s">
        <v>1292</v>
      </c>
      <c r="AW4" s="107"/>
      <c r="AX4" s="104"/>
      <c r="AY4" s="104"/>
      <c r="AZ4" s="104"/>
      <c r="BA4" s="9"/>
      <c r="BB4" s="9"/>
      <c r="BC4" s="22"/>
      <c r="BD4" s="187"/>
      <c r="BE4" s="23"/>
      <c r="BF4" s="24"/>
      <c r="BG4" s="194"/>
      <c r="BH4" s="194"/>
      <c r="BI4" s="194"/>
      <c r="BJ4" s="25"/>
      <c r="BK4" s="24"/>
      <c r="BL4" s="194"/>
      <c r="BM4" s="194"/>
      <c r="BN4" s="194"/>
      <c r="BO4" s="25"/>
      <c r="BP4" s="77"/>
    </row>
    <row r="5" spans="1:68" ht="17.149999999999999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1087</v>
      </c>
      <c r="G5" s="92" t="s">
        <v>11</v>
      </c>
      <c r="H5" s="2"/>
      <c r="I5" s="185">
        <v>230</v>
      </c>
      <c r="J5" s="190">
        <v>491</v>
      </c>
      <c r="K5" s="185">
        <v>24</v>
      </c>
      <c r="L5" s="190">
        <v>12</v>
      </c>
      <c r="M5" s="185">
        <v>12</v>
      </c>
      <c r="N5" s="190">
        <v>6</v>
      </c>
      <c r="O5" s="185">
        <v>15</v>
      </c>
      <c r="P5" s="190">
        <v>36</v>
      </c>
      <c r="Q5" s="185">
        <v>21</v>
      </c>
      <c r="R5" s="185">
        <v>68</v>
      </c>
      <c r="S5" s="190">
        <v>12</v>
      </c>
      <c r="T5" s="185">
        <v>327</v>
      </c>
      <c r="U5" s="190">
        <v>14</v>
      </c>
      <c r="V5" s="185">
        <v>4</v>
      </c>
      <c r="W5" s="190">
        <v>16</v>
      </c>
      <c r="X5" s="185">
        <v>12</v>
      </c>
      <c r="Y5" s="190">
        <v>11</v>
      </c>
      <c r="Z5" s="185">
        <v>9</v>
      </c>
      <c r="AA5" s="190">
        <v>39</v>
      </c>
      <c r="AB5" s="185">
        <v>20</v>
      </c>
      <c r="AC5" s="190">
        <v>19</v>
      </c>
      <c r="AD5" s="185">
        <v>8</v>
      </c>
      <c r="AE5" s="190">
        <v>23</v>
      </c>
      <c r="AF5" s="185">
        <v>3</v>
      </c>
      <c r="AG5" s="190">
        <v>6</v>
      </c>
      <c r="AH5" s="185">
        <v>16</v>
      </c>
      <c r="AI5" s="190">
        <v>6</v>
      </c>
      <c r="AJ5" s="185">
        <v>14</v>
      </c>
      <c r="AK5" s="190">
        <v>11</v>
      </c>
      <c r="AL5" s="185">
        <v>8</v>
      </c>
      <c r="AM5" s="190">
        <v>8</v>
      </c>
      <c r="AN5" s="185">
        <v>20</v>
      </c>
      <c r="AO5" s="190">
        <v>9</v>
      </c>
      <c r="AP5" s="185">
        <v>218</v>
      </c>
      <c r="AQ5" s="2">
        <v>441</v>
      </c>
      <c r="AR5" s="185">
        <v>47</v>
      </c>
      <c r="AS5" s="2">
        <v>4</v>
      </c>
      <c r="AT5" s="185">
        <v>12</v>
      </c>
      <c r="AU5" s="190">
        <v>3</v>
      </c>
      <c r="AV5" s="185">
        <v>5</v>
      </c>
      <c r="AW5" s="107"/>
      <c r="AX5" s="104"/>
      <c r="AY5" s="104"/>
      <c r="AZ5" s="104"/>
      <c r="BA5" s="9"/>
      <c r="BB5" s="9"/>
      <c r="BC5" s="22"/>
      <c r="BD5" s="187"/>
      <c r="BE5" s="23"/>
      <c r="BF5" s="24"/>
      <c r="BG5" s="194"/>
      <c r="BH5" s="194"/>
      <c r="BI5" s="194"/>
      <c r="BJ5" s="25"/>
      <c r="BK5" s="24"/>
      <c r="BL5" s="194"/>
      <c r="BM5" s="194"/>
      <c r="BN5" s="194"/>
      <c r="BO5" s="25"/>
      <c r="BP5" s="77"/>
    </row>
    <row r="6" spans="1:68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92" t="s">
        <v>81</v>
      </c>
      <c r="E6" s="86">
        <f t="shared" ref="E6:E69" si="1">LARGE(H6:BA6,1)+LARGE(H6:BA6,2)+LARGE(H6:BA6,3)+LARGE(H6:BA6,4)+LARGE(H6:BA6,5)+F6</f>
        <v>88</v>
      </c>
      <c r="F6" s="242">
        <v>20</v>
      </c>
      <c r="G6" s="93">
        <f t="shared" ref="G6:G69" si="2">COUNT(H6:AV6)</f>
        <v>5</v>
      </c>
      <c r="H6" s="94"/>
      <c r="I6" s="186">
        <v>23</v>
      </c>
      <c r="J6" s="197">
        <v>10</v>
      </c>
      <c r="K6" s="202" t="s">
        <v>13</v>
      </c>
      <c r="L6" s="191" t="s">
        <v>13</v>
      </c>
      <c r="M6" s="202" t="s">
        <v>13</v>
      </c>
      <c r="N6" s="197" t="s">
        <v>13</v>
      </c>
      <c r="O6" s="202" t="s">
        <v>13</v>
      </c>
      <c r="P6" s="191" t="s">
        <v>13</v>
      </c>
      <c r="Q6" s="186" t="s">
        <v>13</v>
      </c>
      <c r="R6" s="186" t="s">
        <v>13</v>
      </c>
      <c r="S6" s="191" t="s">
        <v>13</v>
      </c>
      <c r="T6" s="186" t="s">
        <v>13</v>
      </c>
      <c r="U6" s="197">
        <v>12</v>
      </c>
      <c r="V6" s="186" t="s">
        <v>13</v>
      </c>
      <c r="W6" s="197" t="s">
        <v>13</v>
      </c>
      <c r="X6" s="202" t="s">
        <v>13</v>
      </c>
      <c r="Y6" s="191" t="s">
        <v>13</v>
      </c>
      <c r="Z6" s="202" t="s">
        <v>13</v>
      </c>
      <c r="AA6" s="197" t="s">
        <v>13</v>
      </c>
      <c r="AB6" s="186" t="s">
        <v>13</v>
      </c>
      <c r="AC6" s="191" t="s">
        <v>13</v>
      </c>
      <c r="AD6" s="202" t="s">
        <v>13</v>
      </c>
      <c r="AE6" s="191" t="s">
        <v>13</v>
      </c>
      <c r="AF6" s="186" t="s">
        <v>13</v>
      </c>
      <c r="AG6" s="191" t="s">
        <v>13</v>
      </c>
      <c r="AH6" s="186" t="s">
        <v>13</v>
      </c>
      <c r="AI6" s="191" t="s">
        <v>13</v>
      </c>
      <c r="AJ6" s="186" t="s">
        <v>13</v>
      </c>
      <c r="AK6" s="191" t="s">
        <v>13</v>
      </c>
      <c r="AL6" s="186">
        <v>6</v>
      </c>
      <c r="AM6" s="191" t="s">
        <v>13</v>
      </c>
      <c r="AN6" s="186" t="s">
        <v>13</v>
      </c>
      <c r="AO6" s="191" t="s">
        <v>13</v>
      </c>
      <c r="AP6" s="202">
        <v>17</v>
      </c>
      <c r="AQ6" s="94" t="s">
        <v>13</v>
      </c>
      <c r="AR6" s="186" t="s">
        <v>13</v>
      </c>
      <c r="AS6" s="94" t="s">
        <v>13</v>
      </c>
      <c r="AT6" s="186" t="s">
        <v>13</v>
      </c>
      <c r="AU6" s="191" t="s">
        <v>13</v>
      </c>
      <c r="AV6" s="186" t="s">
        <v>13</v>
      </c>
      <c r="AW6" s="113">
        <v>0</v>
      </c>
      <c r="AX6" s="114">
        <v>0</v>
      </c>
      <c r="AY6" s="114">
        <v>0</v>
      </c>
      <c r="AZ6" s="114">
        <v>0</v>
      </c>
      <c r="BA6" s="114">
        <v>0</v>
      </c>
      <c r="BB6" s="35"/>
      <c r="BC6" s="22"/>
      <c r="BD6" s="187"/>
      <c r="BE6" s="23"/>
      <c r="BF6" s="24"/>
      <c r="BG6" s="194"/>
      <c r="BH6" s="194"/>
      <c r="BI6" s="194"/>
      <c r="BJ6" s="25"/>
      <c r="BK6" s="24"/>
      <c r="BL6" s="194"/>
      <c r="BM6" s="194"/>
      <c r="BN6" s="194"/>
      <c r="BO6" s="25"/>
      <c r="BP6" s="77"/>
    </row>
    <row r="7" spans="1:68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209</v>
      </c>
      <c r="E7" s="86">
        <f t="shared" si="1"/>
        <v>84</v>
      </c>
      <c r="F7" s="242"/>
      <c r="G7" s="93">
        <f t="shared" si="2"/>
        <v>3</v>
      </c>
      <c r="H7" s="94"/>
      <c r="I7" s="186">
        <v>20</v>
      </c>
      <c r="J7" s="197" t="s">
        <v>13</v>
      </c>
      <c r="K7" s="202" t="s">
        <v>13</v>
      </c>
      <c r="L7" s="191" t="s">
        <v>13</v>
      </c>
      <c r="M7" s="202" t="s">
        <v>13</v>
      </c>
      <c r="N7" s="197" t="s">
        <v>13</v>
      </c>
      <c r="O7" s="202" t="s">
        <v>13</v>
      </c>
      <c r="P7" s="191">
        <v>26</v>
      </c>
      <c r="Q7" s="186" t="s">
        <v>13</v>
      </c>
      <c r="R7" s="186" t="s">
        <v>13</v>
      </c>
      <c r="S7" s="191" t="s">
        <v>13</v>
      </c>
      <c r="T7" s="186" t="s">
        <v>13</v>
      </c>
      <c r="U7" s="197" t="s">
        <v>13</v>
      </c>
      <c r="V7" s="186" t="s">
        <v>13</v>
      </c>
      <c r="W7" s="197" t="s">
        <v>13</v>
      </c>
      <c r="X7" s="202" t="s">
        <v>13</v>
      </c>
      <c r="Y7" s="191" t="s">
        <v>13</v>
      </c>
      <c r="Z7" s="202" t="s">
        <v>13</v>
      </c>
      <c r="AA7" s="197" t="s">
        <v>13</v>
      </c>
      <c r="AB7" s="186" t="s">
        <v>13</v>
      </c>
      <c r="AC7" s="191" t="s">
        <v>13</v>
      </c>
      <c r="AD7" s="202" t="s">
        <v>13</v>
      </c>
      <c r="AE7" s="191" t="s">
        <v>13</v>
      </c>
      <c r="AF7" s="186" t="s">
        <v>13</v>
      </c>
      <c r="AG7" s="191" t="s">
        <v>13</v>
      </c>
      <c r="AH7" s="186" t="s">
        <v>13</v>
      </c>
      <c r="AI7" s="191" t="s">
        <v>13</v>
      </c>
      <c r="AJ7" s="186" t="s">
        <v>13</v>
      </c>
      <c r="AK7" s="191" t="s">
        <v>13</v>
      </c>
      <c r="AL7" s="186" t="s">
        <v>13</v>
      </c>
      <c r="AM7" s="191" t="s">
        <v>13</v>
      </c>
      <c r="AN7" s="186" t="s">
        <v>13</v>
      </c>
      <c r="AO7" s="191" t="s">
        <v>13</v>
      </c>
      <c r="AP7" s="202">
        <v>38</v>
      </c>
      <c r="AQ7" s="94" t="s">
        <v>13</v>
      </c>
      <c r="AR7" s="186" t="s">
        <v>13</v>
      </c>
      <c r="AS7" s="94" t="s">
        <v>13</v>
      </c>
      <c r="AT7" s="186" t="s">
        <v>13</v>
      </c>
      <c r="AU7" s="191" t="s">
        <v>13</v>
      </c>
      <c r="AV7" s="186" t="s">
        <v>13</v>
      </c>
      <c r="AW7" s="113">
        <v>0</v>
      </c>
      <c r="AX7" s="114">
        <v>0</v>
      </c>
      <c r="AY7" s="114">
        <v>0</v>
      </c>
      <c r="AZ7" s="114">
        <v>0</v>
      </c>
      <c r="BA7" s="114">
        <v>0</v>
      </c>
      <c r="BB7" s="35"/>
      <c r="BC7" s="22"/>
      <c r="BD7" s="187"/>
      <c r="BE7" s="23"/>
      <c r="BF7" s="24"/>
      <c r="BG7" s="194"/>
      <c r="BH7" s="194"/>
      <c r="BI7" s="194"/>
      <c r="BJ7" s="25"/>
      <c r="BK7" s="24"/>
      <c r="BL7" s="194"/>
      <c r="BM7" s="194"/>
      <c r="BN7" s="194"/>
      <c r="BO7" s="25"/>
      <c r="BP7" s="77"/>
    </row>
    <row r="8" spans="1:68" ht="17.149999999999999" customHeight="1" x14ac:dyDescent="0.35">
      <c r="A8" s="30">
        <v>3</v>
      </c>
      <c r="B8" s="30">
        <v>9</v>
      </c>
      <c r="C8" s="30">
        <f t="shared" si="0"/>
        <v>6</v>
      </c>
      <c r="D8" s="92" t="s">
        <v>248</v>
      </c>
      <c r="E8" s="86">
        <f t="shared" si="1"/>
        <v>73</v>
      </c>
      <c r="F8" s="242">
        <v>20</v>
      </c>
      <c r="G8" s="93">
        <f t="shared" si="2"/>
        <v>2</v>
      </c>
      <c r="H8" s="94"/>
      <c r="I8" s="186" t="s">
        <v>13</v>
      </c>
      <c r="J8" s="197">
        <v>10</v>
      </c>
      <c r="K8" s="202" t="s">
        <v>13</v>
      </c>
      <c r="L8" s="191" t="s">
        <v>13</v>
      </c>
      <c r="M8" s="202" t="s">
        <v>13</v>
      </c>
      <c r="N8" s="197" t="s">
        <v>13</v>
      </c>
      <c r="O8" s="202" t="s">
        <v>13</v>
      </c>
      <c r="P8" s="191" t="s">
        <v>13</v>
      </c>
      <c r="Q8" s="186" t="s">
        <v>13</v>
      </c>
      <c r="R8" s="186" t="s">
        <v>13</v>
      </c>
      <c r="S8" s="191" t="s">
        <v>13</v>
      </c>
      <c r="T8" s="186" t="s">
        <v>13</v>
      </c>
      <c r="U8" s="197" t="s">
        <v>13</v>
      </c>
      <c r="V8" s="186" t="s">
        <v>13</v>
      </c>
      <c r="W8" s="197" t="s">
        <v>13</v>
      </c>
      <c r="X8" s="202" t="s">
        <v>13</v>
      </c>
      <c r="Y8" s="191" t="s">
        <v>13</v>
      </c>
      <c r="Z8" s="202" t="s">
        <v>13</v>
      </c>
      <c r="AA8" s="197" t="s">
        <v>13</v>
      </c>
      <c r="AB8" s="186" t="s">
        <v>13</v>
      </c>
      <c r="AC8" s="191" t="s">
        <v>13</v>
      </c>
      <c r="AD8" s="202" t="s">
        <v>13</v>
      </c>
      <c r="AE8" s="191" t="s">
        <v>13</v>
      </c>
      <c r="AF8" s="186" t="s">
        <v>13</v>
      </c>
      <c r="AG8" s="191" t="s">
        <v>13</v>
      </c>
      <c r="AH8" s="186" t="s">
        <v>13</v>
      </c>
      <c r="AI8" s="191" t="s">
        <v>13</v>
      </c>
      <c r="AJ8" s="186" t="s">
        <v>13</v>
      </c>
      <c r="AK8" s="191" t="s">
        <v>13</v>
      </c>
      <c r="AL8" s="186" t="s">
        <v>13</v>
      </c>
      <c r="AM8" s="191" t="s">
        <v>13</v>
      </c>
      <c r="AN8" s="186" t="s">
        <v>13</v>
      </c>
      <c r="AO8" s="191" t="s">
        <v>13</v>
      </c>
      <c r="AP8" s="202">
        <v>43</v>
      </c>
      <c r="AQ8" s="94" t="s">
        <v>13</v>
      </c>
      <c r="AR8" s="186" t="s">
        <v>13</v>
      </c>
      <c r="AS8" s="94" t="s">
        <v>13</v>
      </c>
      <c r="AT8" s="186" t="s">
        <v>13</v>
      </c>
      <c r="AU8" s="191" t="s">
        <v>13</v>
      </c>
      <c r="AV8" s="186" t="s">
        <v>13</v>
      </c>
      <c r="AW8" s="113">
        <v>0</v>
      </c>
      <c r="AX8" s="114">
        <v>0</v>
      </c>
      <c r="AY8" s="114">
        <v>0</v>
      </c>
      <c r="AZ8" s="114">
        <v>0</v>
      </c>
      <c r="BA8" s="114">
        <v>0</v>
      </c>
      <c r="BB8" s="35"/>
      <c r="BC8" s="22"/>
      <c r="BD8" s="187"/>
      <c r="BE8" s="23"/>
      <c r="BF8" s="24"/>
      <c r="BG8" s="194"/>
      <c r="BH8" s="194"/>
      <c r="BI8" s="194"/>
      <c r="BJ8" s="25"/>
      <c r="BK8" s="24"/>
      <c r="BL8" s="194"/>
      <c r="BM8" s="194"/>
      <c r="BN8" s="194"/>
      <c r="BO8" s="25"/>
      <c r="BP8" s="77"/>
    </row>
    <row r="9" spans="1:68" ht="17.149999999999999" customHeight="1" x14ac:dyDescent="0.35">
      <c r="A9" s="30">
        <v>4</v>
      </c>
      <c r="B9" s="30">
        <v>7</v>
      </c>
      <c r="C9" s="30">
        <f t="shared" si="0"/>
        <v>3</v>
      </c>
      <c r="D9" s="92" t="s">
        <v>417</v>
      </c>
      <c r="E9" s="86">
        <f t="shared" si="1"/>
        <v>67</v>
      </c>
      <c r="F9" s="242">
        <v>20</v>
      </c>
      <c r="G9" s="93">
        <f t="shared" si="2"/>
        <v>3</v>
      </c>
      <c r="H9" s="94"/>
      <c r="I9" s="186">
        <v>12</v>
      </c>
      <c r="J9" s="197" t="s">
        <v>13</v>
      </c>
      <c r="K9" s="202" t="s">
        <v>13</v>
      </c>
      <c r="L9" s="191">
        <v>17</v>
      </c>
      <c r="M9" s="202" t="s">
        <v>13</v>
      </c>
      <c r="N9" s="197" t="s">
        <v>13</v>
      </c>
      <c r="O9" s="202" t="s">
        <v>13</v>
      </c>
      <c r="P9" s="191" t="s">
        <v>13</v>
      </c>
      <c r="Q9" s="186">
        <v>18</v>
      </c>
      <c r="R9" s="186" t="s">
        <v>13</v>
      </c>
      <c r="S9" s="191" t="s">
        <v>13</v>
      </c>
      <c r="T9" s="186" t="s">
        <v>13</v>
      </c>
      <c r="U9" s="197" t="s">
        <v>13</v>
      </c>
      <c r="V9" s="186" t="s">
        <v>13</v>
      </c>
      <c r="W9" s="197" t="s">
        <v>13</v>
      </c>
      <c r="X9" s="202" t="s">
        <v>13</v>
      </c>
      <c r="Y9" s="191" t="s">
        <v>13</v>
      </c>
      <c r="Z9" s="202" t="s">
        <v>13</v>
      </c>
      <c r="AA9" s="197" t="s">
        <v>13</v>
      </c>
      <c r="AB9" s="186" t="s">
        <v>13</v>
      </c>
      <c r="AC9" s="191" t="s">
        <v>13</v>
      </c>
      <c r="AD9" s="202" t="s">
        <v>13</v>
      </c>
      <c r="AE9" s="191" t="s">
        <v>13</v>
      </c>
      <c r="AF9" s="186" t="s">
        <v>13</v>
      </c>
      <c r="AG9" s="191" t="s">
        <v>13</v>
      </c>
      <c r="AH9" s="186" t="s">
        <v>13</v>
      </c>
      <c r="AI9" s="191" t="s">
        <v>13</v>
      </c>
      <c r="AJ9" s="186" t="s">
        <v>13</v>
      </c>
      <c r="AK9" s="191" t="s">
        <v>13</v>
      </c>
      <c r="AL9" s="186" t="s">
        <v>13</v>
      </c>
      <c r="AM9" s="191" t="s">
        <v>13</v>
      </c>
      <c r="AN9" s="186" t="s">
        <v>13</v>
      </c>
      <c r="AO9" s="191" t="s">
        <v>13</v>
      </c>
      <c r="AP9" s="202" t="s">
        <v>13</v>
      </c>
      <c r="AQ9" s="94" t="s">
        <v>13</v>
      </c>
      <c r="AR9" s="186" t="s">
        <v>13</v>
      </c>
      <c r="AS9" s="94" t="s">
        <v>13</v>
      </c>
      <c r="AT9" s="186" t="s">
        <v>13</v>
      </c>
      <c r="AU9" s="191" t="s">
        <v>13</v>
      </c>
      <c r="AV9" s="186" t="s">
        <v>13</v>
      </c>
      <c r="AW9" s="113">
        <v>0</v>
      </c>
      <c r="AX9" s="114">
        <v>0</v>
      </c>
      <c r="AY9" s="114">
        <v>0</v>
      </c>
      <c r="AZ9" s="114">
        <v>0</v>
      </c>
      <c r="BA9" s="114">
        <v>0</v>
      </c>
      <c r="BB9" s="35"/>
      <c r="BC9" s="22"/>
      <c r="BD9" s="187"/>
      <c r="BE9" s="23"/>
      <c r="BF9" s="24"/>
      <c r="BG9" s="194"/>
      <c r="BH9" s="194"/>
      <c r="BI9" s="194"/>
      <c r="BJ9" s="25"/>
      <c r="BK9" s="24"/>
      <c r="BL9" s="194"/>
      <c r="BM9" s="194"/>
      <c r="BN9" s="194"/>
      <c r="BO9" s="25"/>
      <c r="BP9" s="77"/>
    </row>
    <row r="10" spans="1:68" ht="17.149999999999999" customHeight="1" x14ac:dyDescent="0.35">
      <c r="A10" s="30">
        <v>5</v>
      </c>
      <c r="B10" s="30">
        <v>3</v>
      </c>
      <c r="C10" s="30">
        <f t="shared" si="0"/>
        <v>-2</v>
      </c>
      <c r="D10" s="92" t="s">
        <v>722</v>
      </c>
      <c r="E10" s="86">
        <f t="shared" si="1"/>
        <v>63</v>
      </c>
      <c r="F10" s="242">
        <v>20</v>
      </c>
      <c r="G10" s="93">
        <f t="shared" si="2"/>
        <v>3</v>
      </c>
      <c r="H10" s="94"/>
      <c r="I10" s="186" t="s">
        <v>13</v>
      </c>
      <c r="J10" s="197" t="s">
        <v>13</v>
      </c>
      <c r="K10" s="202" t="s">
        <v>13</v>
      </c>
      <c r="L10" s="191">
        <v>12</v>
      </c>
      <c r="M10" s="202" t="s">
        <v>13</v>
      </c>
      <c r="N10" s="197" t="s">
        <v>13</v>
      </c>
      <c r="O10" s="202" t="s">
        <v>13</v>
      </c>
      <c r="P10" s="191" t="s">
        <v>13</v>
      </c>
      <c r="Q10" s="186" t="s">
        <v>13</v>
      </c>
      <c r="R10" s="186" t="s">
        <v>13</v>
      </c>
      <c r="S10" s="191" t="s">
        <v>13</v>
      </c>
      <c r="T10" s="186" t="s">
        <v>13</v>
      </c>
      <c r="U10" s="197" t="s">
        <v>13</v>
      </c>
      <c r="V10" s="186" t="s">
        <v>13</v>
      </c>
      <c r="W10" s="197" t="s">
        <v>13</v>
      </c>
      <c r="X10" s="202" t="s">
        <v>13</v>
      </c>
      <c r="Y10" s="191">
        <v>14</v>
      </c>
      <c r="Z10" s="202" t="s">
        <v>13</v>
      </c>
      <c r="AA10" s="197" t="s">
        <v>13</v>
      </c>
      <c r="AB10" s="186">
        <v>17</v>
      </c>
      <c r="AC10" s="191" t="s">
        <v>13</v>
      </c>
      <c r="AD10" s="202" t="s">
        <v>13</v>
      </c>
      <c r="AE10" s="191" t="s">
        <v>13</v>
      </c>
      <c r="AF10" s="186" t="s">
        <v>13</v>
      </c>
      <c r="AG10" s="191" t="s">
        <v>13</v>
      </c>
      <c r="AH10" s="186" t="s">
        <v>13</v>
      </c>
      <c r="AI10" s="191" t="s">
        <v>13</v>
      </c>
      <c r="AJ10" s="186" t="s">
        <v>13</v>
      </c>
      <c r="AK10" s="191" t="s">
        <v>13</v>
      </c>
      <c r="AL10" s="186" t="s">
        <v>13</v>
      </c>
      <c r="AM10" s="191" t="s">
        <v>13</v>
      </c>
      <c r="AN10" s="186" t="s">
        <v>13</v>
      </c>
      <c r="AO10" s="191" t="s">
        <v>13</v>
      </c>
      <c r="AP10" s="202" t="s">
        <v>13</v>
      </c>
      <c r="AQ10" s="94" t="s">
        <v>13</v>
      </c>
      <c r="AR10" s="186" t="s">
        <v>13</v>
      </c>
      <c r="AS10" s="94" t="s">
        <v>13</v>
      </c>
      <c r="AT10" s="186" t="s">
        <v>13</v>
      </c>
      <c r="AU10" s="191" t="s">
        <v>13</v>
      </c>
      <c r="AV10" s="186" t="s">
        <v>13</v>
      </c>
      <c r="AW10" s="113">
        <v>0</v>
      </c>
      <c r="AX10" s="114">
        <v>0</v>
      </c>
      <c r="AY10" s="114">
        <v>0</v>
      </c>
      <c r="AZ10" s="114">
        <v>0</v>
      </c>
      <c r="BA10" s="114">
        <v>0</v>
      </c>
      <c r="BB10" s="35"/>
      <c r="BC10" s="22"/>
      <c r="BD10" s="187"/>
      <c r="BE10" s="23"/>
      <c r="BF10" s="24"/>
      <c r="BG10" s="194"/>
      <c r="BH10" s="194"/>
      <c r="BI10" s="194"/>
      <c r="BJ10" s="25"/>
      <c r="BK10" s="24"/>
      <c r="BL10" s="194"/>
      <c r="BM10" s="194"/>
      <c r="BN10" s="194"/>
      <c r="BO10" s="25"/>
      <c r="BP10" s="77"/>
    </row>
    <row r="11" spans="1:68" ht="17.149999999999999" customHeight="1" x14ac:dyDescent="0.35">
      <c r="A11" s="30">
        <v>6</v>
      </c>
      <c r="B11" s="30">
        <v>4</v>
      </c>
      <c r="C11" s="30">
        <f t="shared" si="0"/>
        <v>-2</v>
      </c>
      <c r="D11" s="92" t="s">
        <v>1808</v>
      </c>
      <c r="E11" s="86">
        <f t="shared" si="1"/>
        <v>61</v>
      </c>
      <c r="F11" s="242"/>
      <c r="G11" s="93">
        <f t="shared" si="2"/>
        <v>4</v>
      </c>
      <c r="H11" s="94"/>
      <c r="I11" s="186" t="s">
        <v>13</v>
      </c>
      <c r="J11" s="197" t="s">
        <v>13</v>
      </c>
      <c r="K11" s="202" t="s">
        <v>13</v>
      </c>
      <c r="L11" s="191" t="s">
        <v>13</v>
      </c>
      <c r="M11" s="202" t="s">
        <v>13</v>
      </c>
      <c r="N11" s="197" t="s">
        <v>13</v>
      </c>
      <c r="O11" s="202">
        <v>20</v>
      </c>
      <c r="P11" s="191" t="s">
        <v>13</v>
      </c>
      <c r="Q11" s="186" t="s">
        <v>13</v>
      </c>
      <c r="R11" s="186" t="s">
        <v>13</v>
      </c>
      <c r="S11" s="191" t="s">
        <v>13</v>
      </c>
      <c r="T11" s="186" t="s">
        <v>13</v>
      </c>
      <c r="U11" s="197">
        <v>10</v>
      </c>
      <c r="V11" s="186" t="s">
        <v>13</v>
      </c>
      <c r="W11" s="197" t="s">
        <v>13</v>
      </c>
      <c r="X11" s="202" t="s">
        <v>13</v>
      </c>
      <c r="Y11" s="191">
        <v>17</v>
      </c>
      <c r="Z11" s="202" t="s">
        <v>13</v>
      </c>
      <c r="AA11" s="197" t="s">
        <v>13</v>
      </c>
      <c r="AB11" s="186" t="s">
        <v>13</v>
      </c>
      <c r="AC11" s="191">
        <v>14</v>
      </c>
      <c r="AD11" s="202" t="s">
        <v>13</v>
      </c>
      <c r="AE11" s="191" t="s">
        <v>13</v>
      </c>
      <c r="AF11" s="186" t="s">
        <v>13</v>
      </c>
      <c r="AG11" s="191" t="s">
        <v>13</v>
      </c>
      <c r="AH11" s="186" t="s">
        <v>13</v>
      </c>
      <c r="AI11" s="191" t="s">
        <v>13</v>
      </c>
      <c r="AJ11" s="186" t="s">
        <v>13</v>
      </c>
      <c r="AK11" s="191" t="s">
        <v>13</v>
      </c>
      <c r="AL11" s="186" t="s">
        <v>13</v>
      </c>
      <c r="AM11" s="191" t="s">
        <v>13</v>
      </c>
      <c r="AN11" s="186" t="s">
        <v>13</v>
      </c>
      <c r="AO11" s="191" t="s">
        <v>13</v>
      </c>
      <c r="AP11" s="202" t="s">
        <v>13</v>
      </c>
      <c r="AQ11" s="94" t="s">
        <v>13</v>
      </c>
      <c r="AR11" s="186" t="s">
        <v>13</v>
      </c>
      <c r="AS11" s="94" t="s">
        <v>13</v>
      </c>
      <c r="AT11" s="186" t="s">
        <v>13</v>
      </c>
      <c r="AU11" s="191" t="s">
        <v>13</v>
      </c>
      <c r="AV11" s="186" t="s">
        <v>13</v>
      </c>
      <c r="AW11" s="113">
        <v>0</v>
      </c>
      <c r="AX11" s="114">
        <v>0</v>
      </c>
      <c r="AY11" s="114">
        <v>0</v>
      </c>
      <c r="AZ11" s="114">
        <v>0</v>
      </c>
      <c r="BA11" s="114">
        <v>0</v>
      </c>
      <c r="BB11" s="35"/>
      <c r="BC11" s="22"/>
      <c r="BD11" s="187"/>
      <c r="BE11" s="23"/>
      <c r="BF11" s="24"/>
      <c r="BG11" s="194"/>
      <c r="BH11" s="194"/>
      <c r="BI11" s="194"/>
      <c r="BJ11" s="25"/>
      <c r="BK11" s="24"/>
      <c r="BL11" s="194"/>
      <c r="BM11" s="194"/>
      <c r="BN11" s="194"/>
      <c r="BO11" s="25"/>
      <c r="BP11" s="77"/>
    </row>
    <row r="12" spans="1:68" ht="17.149999999999999" customHeight="1" x14ac:dyDescent="0.35">
      <c r="A12" s="30">
        <v>7</v>
      </c>
      <c r="B12" s="30">
        <v>5</v>
      </c>
      <c r="C12" s="30">
        <f t="shared" si="0"/>
        <v>-2</v>
      </c>
      <c r="D12" s="92" t="s">
        <v>807</v>
      </c>
      <c r="E12" s="86">
        <f t="shared" si="1"/>
        <v>61</v>
      </c>
      <c r="F12" s="242"/>
      <c r="G12" s="93">
        <f t="shared" si="2"/>
        <v>4</v>
      </c>
      <c r="H12" s="94"/>
      <c r="I12" s="186" t="s">
        <v>13</v>
      </c>
      <c r="J12" s="197" t="s">
        <v>13</v>
      </c>
      <c r="K12" s="202">
        <v>26</v>
      </c>
      <c r="L12" s="191" t="s">
        <v>13</v>
      </c>
      <c r="M12" s="202">
        <v>8</v>
      </c>
      <c r="N12" s="197" t="s">
        <v>13</v>
      </c>
      <c r="O12" s="202" t="s">
        <v>13</v>
      </c>
      <c r="P12" s="191" t="s">
        <v>13</v>
      </c>
      <c r="Q12" s="186" t="s">
        <v>13</v>
      </c>
      <c r="R12" s="186" t="s">
        <v>13</v>
      </c>
      <c r="S12" s="191" t="s">
        <v>13</v>
      </c>
      <c r="T12" s="186" t="s">
        <v>13</v>
      </c>
      <c r="U12" s="197" t="s">
        <v>13</v>
      </c>
      <c r="V12" s="186" t="s">
        <v>13</v>
      </c>
      <c r="W12" s="197" t="s">
        <v>13</v>
      </c>
      <c r="X12" s="202" t="s">
        <v>13</v>
      </c>
      <c r="Y12" s="191" t="s">
        <v>13</v>
      </c>
      <c r="Z12" s="202" t="s">
        <v>13</v>
      </c>
      <c r="AA12" s="197" t="s">
        <v>13</v>
      </c>
      <c r="AB12" s="186" t="s">
        <v>13</v>
      </c>
      <c r="AC12" s="191" t="s">
        <v>13</v>
      </c>
      <c r="AD12" s="202" t="s">
        <v>13</v>
      </c>
      <c r="AE12" s="191" t="s">
        <v>13</v>
      </c>
      <c r="AF12" s="186" t="s">
        <v>13</v>
      </c>
      <c r="AG12" s="191" t="s">
        <v>13</v>
      </c>
      <c r="AH12" s="186" t="s">
        <v>13</v>
      </c>
      <c r="AI12" s="191" t="s">
        <v>13</v>
      </c>
      <c r="AJ12" s="186">
        <v>10</v>
      </c>
      <c r="AK12" s="191" t="s">
        <v>13</v>
      </c>
      <c r="AL12" s="186" t="s">
        <v>13</v>
      </c>
      <c r="AM12" s="191" t="s">
        <v>13</v>
      </c>
      <c r="AN12" s="186">
        <v>17</v>
      </c>
      <c r="AO12" s="191" t="s">
        <v>13</v>
      </c>
      <c r="AP12" s="202" t="s">
        <v>13</v>
      </c>
      <c r="AQ12" s="94" t="s">
        <v>13</v>
      </c>
      <c r="AR12" s="186" t="s">
        <v>13</v>
      </c>
      <c r="AS12" s="94" t="s">
        <v>13</v>
      </c>
      <c r="AT12" s="186" t="s">
        <v>13</v>
      </c>
      <c r="AU12" s="191" t="s">
        <v>13</v>
      </c>
      <c r="AV12" s="186" t="s">
        <v>13</v>
      </c>
      <c r="AW12" s="113">
        <v>0</v>
      </c>
      <c r="AX12" s="114">
        <v>0</v>
      </c>
      <c r="AY12" s="114">
        <v>0</v>
      </c>
      <c r="AZ12" s="114">
        <v>0</v>
      </c>
      <c r="BA12" s="114">
        <v>0</v>
      </c>
      <c r="BB12" s="35"/>
      <c r="BC12" s="22"/>
      <c r="BD12" s="187"/>
      <c r="BE12" s="23"/>
      <c r="BF12" s="24"/>
      <c r="BG12" s="194"/>
      <c r="BH12" s="194"/>
      <c r="BI12" s="194"/>
      <c r="BJ12" s="25"/>
      <c r="BK12" s="24"/>
      <c r="BL12" s="194"/>
      <c r="BM12" s="194"/>
      <c r="BN12" s="194"/>
      <c r="BO12" s="25"/>
      <c r="BP12" s="77"/>
    </row>
    <row r="13" spans="1:68" ht="17.149999999999999" customHeight="1" x14ac:dyDescent="0.35">
      <c r="A13" s="30">
        <v>8</v>
      </c>
      <c r="B13" s="30">
        <v>6</v>
      </c>
      <c r="C13" s="30">
        <f t="shared" si="0"/>
        <v>-2</v>
      </c>
      <c r="D13" s="92" t="s">
        <v>1393</v>
      </c>
      <c r="E13" s="86">
        <f t="shared" si="1"/>
        <v>60</v>
      </c>
      <c r="F13" s="242"/>
      <c r="G13" s="93">
        <f t="shared" si="2"/>
        <v>3</v>
      </c>
      <c r="H13" s="94"/>
      <c r="I13" s="186" t="s">
        <v>13</v>
      </c>
      <c r="J13" s="197" t="s">
        <v>13</v>
      </c>
      <c r="K13" s="202" t="s">
        <v>13</v>
      </c>
      <c r="L13" s="191" t="s">
        <v>13</v>
      </c>
      <c r="M13" s="202" t="s">
        <v>13</v>
      </c>
      <c r="N13" s="197" t="s">
        <v>13</v>
      </c>
      <c r="O13" s="202">
        <v>17</v>
      </c>
      <c r="P13" s="191" t="s">
        <v>13</v>
      </c>
      <c r="Q13" s="186" t="s">
        <v>13</v>
      </c>
      <c r="R13" s="186" t="s">
        <v>13</v>
      </c>
      <c r="S13" s="191" t="s">
        <v>13</v>
      </c>
      <c r="T13" s="186" t="s">
        <v>13</v>
      </c>
      <c r="U13" s="197" t="s">
        <v>13</v>
      </c>
      <c r="V13" s="186" t="s">
        <v>13</v>
      </c>
      <c r="W13" s="197" t="s">
        <v>13</v>
      </c>
      <c r="X13" s="202" t="s">
        <v>13</v>
      </c>
      <c r="Y13" s="191">
        <v>20</v>
      </c>
      <c r="Z13" s="202" t="s">
        <v>13</v>
      </c>
      <c r="AA13" s="197" t="s">
        <v>13</v>
      </c>
      <c r="AB13" s="186" t="s">
        <v>13</v>
      </c>
      <c r="AC13" s="191" t="s">
        <v>13</v>
      </c>
      <c r="AD13" s="202" t="s">
        <v>13</v>
      </c>
      <c r="AE13" s="191" t="s">
        <v>13</v>
      </c>
      <c r="AF13" s="186" t="s">
        <v>13</v>
      </c>
      <c r="AG13" s="191" t="s">
        <v>13</v>
      </c>
      <c r="AH13" s="186" t="s">
        <v>13</v>
      </c>
      <c r="AI13" s="191" t="s">
        <v>13</v>
      </c>
      <c r="AJ13" s="186" t="s">
        <v>13</v>
      </c>
      <c r="AK13" s="191" t="s">
        <v>13</v>
      </c>
      <c r="AL13" s="186" t="s">
        <v>13</v>
      </c>
      <c r="AM13" s="191" t="s">
        <v>13</v>
      </c>
      <c r="AN13" s="186">
        <v>23</v>
      </c>
      <c r="AO13" s="191" t="s">
        <v>13</v>
      </c>
      <c r="AP13" s="202" t="s">
        <v>13</v>
      </c>
      <c r="AQ13" s="94" t="s">
        <v>13</v>
      </c>
      <c r="AR13" s="186" t="s">
        <v>13</v>
      </c>
      <c r="AS13" s="94" t="s">
        <v>13</v>
      </c>
      <c r="AT13" s="186" t="s">
        <v>13</v>
      </c>
      <c r="AU13" s="191" t="s">
        <v>13</v>
      </c>
      <c r="AV13" s="186" t="s">
        <v>13</v>
      </c>
      <c r="AW13" s="113">
        <v>0</v>
      </c>
      <c r="AX13" s="114">
        <v>0</v>
      </c>
      <c r="AY13" s="114">
        <v>0</v>
      </c>
      <c r="AZ13" s="114">
        <v>0</v>
      </c>
      <c r="BA13" s="114">
        <v>0</v>
      </c>
      <c r="BB13" s="35"/>
      <c r="BC13" s="22"/>
      <c r="BD13" s="187"/>
      <c r="BE13" s="23"/>
      <c r="BF13" s="24"/>
      <c r="BG13" s="194"/>
      <c r="BH13" s="194"/>
      <c r="BI13" s="194"/>
      <c r="BJ13" s="25"/>
      <c r="BK13" s="24"/>
      <c r="BL13" s="194"/>
      <c r="BM13" s="194"/>
      <c r="BN13" s="194"/>
      <c r="BO13" s="25"/>
      <c r="BP13" s="77"/>
    </row>
    <row r="14" spans="1:68" ht="17.149999999999999" customHeight="1" x14ac:dyDescent="0.35">
      <c r="A14" s="30">
        <v>9</v>
      </c>
      <c r="B14" s="30">
        <v>10</v>
      </c>
      <c r="C14" s="30">
        <f t="shared" si="0"/>
        <v>1</v>
      </c>
      <c r="D14" s="92" t="s">
        <v>85</v>
      </c>
      <c r="E14" s="86">
        <f t="shared" si="1"/>
        <v>59</v>
      </c>
      <c r="F14" s="242">
        <v>20</v>
      </c>
      <c r="G14" s="93">
        <f t="shared" si="2"/>
        <v>3</v>
      </c>
      <c r="H14" s="94"/>
      <c r="I14" s="186">
        <v>8</v>
      </c>
      <c r="J14" s="197">
        <v>5</v>
      </c>
      <c r="K14" s="202" t="s">
        <v>13</v>
      </c>
      <c r="L14" s="191" t="s">
        <v>13</v>
      </c>
      <c r="M14" s="202" t="s">
        <v>13</v>
      </c>
      <c r="N14" s="197" t="s">
        <v>13</v>
      </c>
      <c r="O14" s="202" t="s">
        <v>13</v>
      </c>
      <c r="P14" s="191" t="s">
        <v>13</v>
      </c>
      <c r="Q14" s="186" t="s">
        <v>13</v>
      </c>
      <c r="R14" s="186" t="s">
        <v>13</v>
      </c>
      <c r="S14" s="191" t="s">
        <v>13</v>
      </c>
      <c r="T14" s="186" t="s">
        <v>13</v>
      </c>
      <c r="U14" s="197" t="s">
        <v>13</v>
      </c>
      <c r="V14" s="186" t="s">
        <v>13</v>
      </c>
      <c r="W14" s="197" t="s">
        <v>13</v>
      </c>
      <c r="X14" s="202" t="s">
        <v>13</v>
      </c>
      <c r="Y14" s="191" t="s">
        <v>13</v>
      </c>
      <c r="Z14" s="202" t="s">
        <v>13</v>
      </c>
      <c r="AA14" s="197" t="s">
        <v>13</v>
      </c>
      <c r="AB14" s="186" t="s">
        <v>13</v>
      </c>
      <c r="AC14" s="191" t="s">
        <v>13</v>
      </c>
      <c r="AD14" s="202" t="s">
        <v>13</v>
      </c>
      <c r="AE14" s="191" t="s">
        <v>13</v>
      </c>
      <c r="AF14" s="186" t="s">
        <v>13</v>
      </c>
      <c r="AG14" s="191" t="s">
        <v>13</v>
      </c>
      <c r="AH14" s="186" t="s">
        <v>13</v>
      </c>
      <c r="AI14" s="191" t="s">
        <v>13</v>
      </c>
      <c r="AJ14" s="186" t="s">
        <v>13</v>
      </c>
      <c r="AK14" s="191" t="s">
        <v>13</v>
      </c>
      <c r="AL14" s="186" t="s">
        <v>13</v>
      </c>
      <c r="AM14" s="191" t="s">
        <v>13</v>
      </c>
      <c r="AN14" s="186" t="s">
        <v>13</v>
      </c>
      <c r="AO14" s="191" t="s">
        <v>13</v>
      </c>
      <c r="AP14" s="202">
        <v>26</v>
      </c>
      <c r="AQ14" s="94" t="s">
        <v>13</v>
      </c>
      <c r="AR14" s="186" t="s">
        <v>13</v>
      </c>
      <c r="AS14" s="94" t="s">
        <v>13</v>
      </c>
      <c r="AT14" s="186" t="s">
        <v>13</v>
      </c>
      <c r="AU14" s="191" t="s">
        <v>13</v>
      </c>
      <c r="AV14" s="186" t="s">
        <v>13</v>
      </c>
      <c r="AW14" s="113">
        <v>0</v>
      </c>
      <c r="AX14" s="114">
        <v>0</v>
      </c>
      <c r="AY14" s="114">
        <v>0</v>
      </c>
      <c r="AZ14" s="114">
        <v>0</v>
      </c>
      <c r="BA14" s="114">
        <v>0</v>
      </c>
      <c r="BB14" s="35"/>
      <c r="BC14" s="22"/>
      <c r="BD14" s="187"/>
      <c r="BE14" s="23"/>
      <c r="BF14" s="24"/>
      <c r="BG14" s="194"/>
      <c r="BH14" s="194"/>
      <c r="BI14" s="194"/>
      <c r="BJ14" s="25"/>
      <c r="BK14" s="24"/>
      <c r="BL14" s="194"/>
      <c r="BM14" s="194"/>
      <c r="BN14" s="194"/>
      <c r="BO14" s="25"/>
      <c r="BP14" s="77"/>
    </row>
    <row r="15" spans="1:68" ht="17.149999999999999" customHeight="1" x14ac:dyDescent="0.35">
      <c r="A15" s="30">
        <v>10</v>
      </c>
      <c r="B15" s="30">
        <v>8</v>
      </c>
      <c r="C15" s="30">
        <f t="shared" si="0"/>
        <v>-2</v>
      </c>
      <c r="D15" s="92" t="s">
        <v>526</v>
      </c>
      <c r="E15" s="86">
        <f t="shared" si="1"/>
        <v>55</v>
      </c>
      <c r="F15" s="242">
        <v>20</v>
      </c>
      <c r="G15" s="93">
        <f t="shared" si="2"/>
        <v>5</v>
      </c>
      <c r="H15" s="94"/>
      <c r="I15" s="186" t="s">
        <v>13</v>
      </c>
      <c r="J15" s="197" t="s">
        <v>13</v>
      </c>
      <c r="K15" s="202" t="s">
        <v>13</v>
      </c>
      <c r="L15" s="191" t="s">
        <v>13</v>
      </c>
      <c r="M15" s="202" t="s">
        <v>13</v>
      </c>
      <c r="N15" s="197" t="s">
        <v>13</v>
      </c>
      <c r="O15" s="202" t="s">
        <v>13</v>
      </c>
      <c r="P15" s="191">
        <v>10</v>
      </c>
      <c r="Q15" s="186" t="s">
        <v>13</v>
      </c>
      <c r="R15" s="186" t="s">
        <v>13</v>
      </c>
      <c r="S15" s="191">
        <v>10</v>
      </c>
      <c r="T15" s="186" t="s">
        <v>13</v>
      </c>
      <c r="U15" s="197">
        <v>8</v>
      </c>
      <c r="V15" s="186" t="s">
        <v>13</v>
      </c>
      <c r="W15" s="197" t="s">
        <v>13</v>
      </c>
      <c r="X15" s="202" t="s">
        <v>13</v>
      </c>
      <c r="Y15" s="191" t="s">
        <v>13</v>
      </c>
      <c r="Z15" s="202" t="s">
        <v>13</v>
      </c>
      <c r="AA15" s="197" t="s">
        <v>13</v>
      </c>
      <c r="AB15" s="186" t="s">
        <v>13</v>
      </c>
      <c r="AC15" s="191" t="s">
        <v>13</v>
      </c>
      <c r="AD15" s="202" t="s">
        <v>13</v>
      </c>
      <c r="AE15" s="191" t="s">
        <v>13</v>
      </c>
      <c r="AF15" s="186" t="s">
        <v>13</v>
      </c>
      <c r="AG15" s="191" t="s">
        <v>13</v>
      </c>
      <c r="AH15" s="186">
        <v>1</v>
      </c>
      <c r="AI15" s="191" t="s">
        <v>13</v>
      </c>
      <c r="AJ15" s="186" t="s">
        <v>13</v>
      </c>
      <c r="AK15" s="191" t="s">
        <v>13</v>
      </c>
      <c r="AL15" s="186" t="s">
        <v>13</v>
      </c>
      <c r="AM15" s="191" t="s">
        <v>13</v>
      </c>
      <c r="AN15" s="186" t="s">
        <v>13</v>
      </c>
      <c r="AO15" s="191" t="s">
        <v>13</v>
      </c>
      <c r="AP15" s="202" t="s">
        <v>13</v>
      </c>
      <c r="AQ15" s="94" t="s">
        <v>13</v>
      </c>
      <c r="AR15" s="186" t="s">
        <v>13</v>
      </c>
      <c r="AS15" s="94" t="s">
        <v>13</v>
      </c>
      <c r="AT15" s="186" t="s">
        <v>13</v>
      </c>
      <c r="AU15" s="191" t="s">
        <v>13</v>
      </c>
      <c r="AV15" s="186">
        <v>6</v>
      </c>
      <c r="AW15" s="113">
        <v>0</v>
      </c>
      <c r="AX15" s="114">
        <v>0</v>
      </c>
      <c r="AY15" s="114">
        <v>0</v>
      </c>
      <c r="AZ15" s="114">
        <v>0</v>
      </c>
      <c r="BA15" s="114">
        <v>0</v>
      </c>
      <c r="BB15" s="35"/>
      <c r="BC15" s="22"/>
      <c r="BD15" s="187"/>
      <c r="BE15" s="23"/>
      <c r="BF15" s="24"/>
      <c r="BG15" s="194"/>
      <c r="BH15" s="194"/>
      <c r="BI15" s="194"/>
      <c r="BJ15" s="25"/>
      <c r="BK15" s="24"/>
      <c r="BL15" s="194"/>
      <c r="BM15" s="194"/>
      <c r="BN15" s="194"/>
      <c r="BO15" s="25"/>
      <c r="BP15" s="77"/>
    </row>
    <row r="16" spans="1:68" ht="17.149999999999999" customHeight="1" x14ac:dyDescent="0.35">
      <c r="A16" s="30">
        <v>11</v>
      </c>
      <c r="B16" s="30">
        <v>11</v>
      </c>
      <c r="C16" s="30">
        <f t="shared" si="0"/>
        <v>0</v>
      </c>
      <c r="D16" s="92" t="s">
        <v>1057</v>
      </c>
      <c r="E16" s="86">
        <f t="shared" si="1"/>
        <v>48</v>
      </c>
      <c r="F16" s="242">
        <v>20</v>
      </c>
      <c r="G16" s="93">
        <f t="shared" si="2"/>
        <v>2</v>
      </c>
      <c r="H16" s="94"/>
      <c r="I16" s="186" t="s">
        <v>13</v>
      </c>
      <c r="J16" s="197">
        <v>5</v>
      </c>
      <c r="K16" s="202" t="s">
        <v>13</v>
      </c>
      <c r="L16" s="191" t="s">
        <v>13</v>
      </c>
      <c r="M16" s="202" t="s">
        <v>13</v>
      </c>
      <c r="N16" s="197" t="s">
        <v>13</v>
      </c>
      <c r="O16" s="202" t="s">
        <v>13</v>
      </c>
      <c r="P16" s="191" t="s">
        <v>13</v>
      </c>
      <c r="Q16" s="186" t="s">
        <v>13</v>
      </c>
      <c r="R16" s="186" t="s">
        <v>13</v>
      </c>
      <c r="S16" s="191" t="s">
        <v>13</v>
      </c>
      <c r="T16" s="186" t="s">
        <v>13</v>
      </c>
      <c r="U16" s="197" t="s">
        <v>13</v>
      </c>
      <c r="V16" s="186" t="s">
        <v>13</v>
      </c>
      <c r="W16" s="197" t="s">
        <v>13</v>
      </c>
      <c r="X16" s="202" t="s">
        <v>13</v>
      </c>
      <c r="Y16" s="191" t="s">
        <v>13</v>
      </c>
      <c r="Z16" s="202" t="s">
        <v>13</v>
      </c>
      <c r="AA16" s="197" t="s">
        <v>13</v>
      </c>
      <c r="AB16" s="186" t="s">
        <v>13</v>
      </c>
      <c r="AC16" s="191" t="s">
        <v>13</v>
      </c>
      <c r="AD16" s="202" t="s">
        <v>13</v>
      </c>
      <c r="AE16" s="191" t="s">
        <v>13</v>
      </c>
      <c r="AF16" s="186" t="s">
        <v>13</v>
      </c>
      <c r="AG16" s="191" t="s">
        <v>13</v>
      </c>
      <c r="AH16" s="186" t="s">
        <v>13</v>
      </c>
      <c r="AI16" s="191" t="s">
        <v>13</v>
      </c>
      <c r="AJ16" s="186" t="s">
        <v>13</v>
      </c>
      <c r="AK16" s="191" t="s">
        <v>13</v>
      </c>
      <c r="AL16" s="186" t="s">
        <v>13</v>
      </c>
      <c r="AM16" s="191" t="s">
        <v>13</v>
      </c>
      <c r="AN16" s="186" t="s">
        <v>13</v>
      </c>
      <c r="AO16" s="191" t="s">
        <v>13</v>
      </c>
      <c r="AP16" s="202">
        <v>23</v>
      </c>
      <c r="AQ16" s="94" t="s">
        <v>13</v>
      </c>
      <c r="AR16" s="186" t="s">
        <v>13</v>
      </c>
      <c r="AS16" s="94" t="s">
        <v>13</v>
      </c>
      <c r="AT16" s="186" t="s">
        <v>13</v>
      </c>
      <c r="AU16" s="191" t="s">
        <v>13</v>
      </c>
      <c r="AV16" s="186" t="s">
        <v>13</v>
      </c>
      <c r="AW16" s="113">
        <v>0</v>
      </c>
      <c r="AX16" s="114">
        <v>0</v>
      </c>
      <c r="AY16" s="114">
        <v>0</v>
      </c>
      <c r="AZ16" s="114">
        <v>0</v>
      </c>
      <c r="BA16" s="114">
        <v>0</v>
      </c>
      <c r="BB16" s="35"/>
      <c r="BC16" s="22"/>
      <c r="BD16" s="187"/>
      <c r="BE16" s="23"/>
      <c r="BF16" s="24"/>
      <c r="BG16" s="194"/>
      <c r="BH16" s="194"/>
      <c r="BI16" s="194"/>
      <c r="BJ16" s="25"/>
      <c r="BK16" s="24"/>
      <c r="BL16" s="194"/>
      <c r="BM16" s="194"/>
      <c r="BN16" s="194"/>
      <c r="BO16" s="25"/>
      <c r="BP16" s="77"/>
    </row>
    <row r="17" spans="1:68" ht="17.149999999999999" customHeight="1" x14ac:dyDescent="0.35">
      <c r="A17" s="30">
        <v>12</v>
      </c>
      <c r="B17" s="30">
        <v>12</v>
      </c>
      <c r="C17" s="30">
        <f t="shared" si="0"/>
        <v>0</v>
      </c>
      <c r="D17" s="92" t="s">
        <v>462</v>
      </c>
      <c r="E17" s="86">
        <f t="shared" si="1"/>
        <v>48</v>
      </c>
      <c r="F17" s="242">
        <v>20</v>
      </c>
      <c r="G17" s="93">
        <f t="shared" si="2"/>
        <v>3</v>
      </c>
      <c r="H17" s="94"/>
      <c r="I17" s="186" t="s">
        <v>13</v>
      </c>
      <c r="J17" s="197" t="s">
        <v>13</v>
      </c>
      <c r="K17" s="202">
        <v>12</v>
      </c>
      <c r="L17" s="191" t="s">
        <v>13</v>
      </c>
      <c r="M17" s="202" t="s">
        <v>13</v>
      </c>
      <c r="N17" s="197" t="s">
        <v>13</v>
      </c>
      <c r="O17" s="202" t="s">
        <v>13</v>
      </c>
      <c r="P17" s="191" t="s">
        <v>13</v>
      </c>
      <c r="Q17" s="186" t="s">
        <v>13</v>
      </c>
      <c r="R17" s="186" t="s">
        <v>13</v>
      </c>
      <c r="S17" s="191" t="s">
        <v>13</v>
      </c>
      <c r="T17" s="186" t="s">
        <v>13</v>
      </c>
      <c r="U17" s="197" t="s">
        <v>13</v>
      </c>
      <c r="V17" s="186" t="s">
        <v>13</v>
      </c>
      <c r="W17" s="197" t="s">
        <v>13</v>
      </c>
      <c r="X17" s="202" t="s">
        <v>13</v>
      </c>
      <c r="Y17" s="191" t="s">
        <v>13</v>
      </c>
      <c r="Z17" s="202">
        <v>10</v>
      </c>
      <c r="AA17" s="197" t="s">
        <v>13</v>
      </c>
      <c r="AB17" s="186" t="s">
        <v>13</v>
      </c>
      <c r="AC17" s="191">
        <v>6</v>
      </c>
      <c r="AD17" s="202" t="s">
        <v>13</v>
      </c>
      <c r="AE17" s="191" t="s">
        <v>13</v>
      </c>
      <c r="AF17" s="186" t="s">
        <v>13</v>
      </c>
      <c r="AG17" s="191" t="s">
        <v>13</v>
      </c>
      <c r="AH17" s="186" t="s">
        <v>13</v>
      </c>
      <c r="AI17" s="191" t="s">
        <v>13</v>
      </c>
      <c r="AJ17" s="186" t="s">
        <v>13</v>
      </c>
      <c r="AK17" s="191" t="s">
        <v>13</v>
      </c>
      <c r="AL17" s="186" t="s">
        <v>13</v>
      </c>
      <c r="AM17" s="191" t="s">
        <v>13</v>
      </c>
      <c r="AN17" s="186" t="s">
        <v>13</v>
      </c>
      <c r="AO17" s="191" t="s">
        <v>13</v>
      </c>
      <c r="AP17" s="202" t="s">
        <v>13</v>
      </c>
      <c r="AQ17" s="94" t="s">
        <v>13</v>
      </c>
      <c r="AR17" s="186" t="s">
        <v>13</v>
      </c>
      <c r="AS17" s="94" t="s">
        <v>13</v>
      </c>
      <c r="AT17" s="186" t="s">
        <v>13</v>
      </c>
      <c r="AU17" s="191" t="s">
        <v>13</v>
      </c>
      <c r="AV17" s="186" t="s">
        <v>13</v>
      </c>
      <c r="AW17" s="113">
        <v>0</v>
      </c>
      <c r="AX17" s="114">
        <v>0</v>
      </c>
      <c r="AY17" s="114">
        <v>0</v>
      </c>
      <c r="AZ17" s="114">
        <v>0</v>
      </c>
      <c r="BA17" s="114">
        <v>0</v>
      </c>
      <c r="BB17" s="35"/>
      <c r="BC17" s="22"/>
      <c r="BD17" s="187"/>
      <c r="BE17" s="23"/>
      <c r="BF17" s="24"/>
      <c r="BG17" s="194"/>
      <c r="BH17" s="194"/>
      <c r="BI17" s="194"/>
      <c r="BJ17" s="25"/>
      <c r="BK17" s="24"/>
      <c r="BL17" s="194"/>
      <c r="BM17" s="194"/>
      <c r="BN17" s="194"/>
      <c r="BO17" s="25"/>
      <c r="BP17" s="77"/>
    </row>
    <row r="18" spans="1:68" ht="17.149999999999999" customHeight="1" x14ac:dyDescent="0.35">
      <c r="A18" s="30">
        <v>13</v>
      </c>
      <c r="B18" s="30">
        <v>13</v>
      </c>
      <c r="C18" s="30">
        <f t="shared" si="0"/>
        <v>0</v>
      </c>
      <c r="D18" s="92" t="s">
        <v>1392</v>
      </c>
      <c r="E18" s="86">
        <f t="shared" si="1"/>
        <v>47</v>
      </c>
      <c r="F18" s="242"/>
      <c r="G18" s="93">
        <f t="shared" si="2"/>
        <v>3</v>
      </c>
      <c r="H18" s="94"/>
      <c r="I18" s="186" t="s">
        <v>13</v>
      </c>
      <c r="J18" s="197">
        <v>5</v>
      </c>
      <c r="K18" s="202" t="s">
        <v>13</v>
      </c>
      <c r="L18" s="191" t="s">
        <v>13</v>
      </c>
      <c r="M18" s="202" t="s">
        <v>13</v>
      </c>
      <c r="N18" s="197" t="s">
        <v>13</v>
      </c>
      <c r="O18" s="202" t="s">
        <v>13</v>
      </c>
      <c r="P18" s="191" t="s">
        <v>13</v>
      </c>
      <c r="Q18" s="186" t="s">
        <v>13</v>
      </c>
      <c r="R18" s="186" t="s">
        <v>13</v>
      </c>
      <c r="S18" s="191" t="s">
        <v>13</v>
      </c>
      <c r="T18" s="186" t="s">
        <v>13</v>
      </c>
      <c r="U18" s="197" t="s">
        <v>13</v>
      </c>
      <c r="V18" s="186" t="s">
        <v>13</v>
      </c>
      <c r="W18" s="197">
        <v>12</v>
      </c>
      <c r="X18" s="202" t="s">
        <v>13</v>
      </c>
      <c r="Y18" s="191" t="s">
        <v>13</v>
      </c>
      <c r="Z18" s="202" t="s">
        <v>13</v>
      </c>
      <c r="AA18" s="197" t="s">
        <v>13</v>
      </c>
      <c r="AB18" s="186" t="s">
        <v>13</v>
      </c>
      <c r="AC18" s="191" t="s">
        <v>13</v>
      </c>
      <c r="AD18" s="202" t="s">
        <v>13</v>
      </c>
      <c r="AE18" s="191" t="s">
        <v>13</v>
      </c>
      <c r="AF18" s="186" t="s">
        <v>13</v>
      </c>
      <c r="AG18" s="191" t="s">
        <v>13</v>
      </c>
      <c r="AH18" s="186" t="s">
        <v>13</v>
      </c>
      <c r="AI18" s="191" t="s">
        <v>13</v>
      </c>
      <c r="AJ18" s="186" t="s">
        <v>13</v>
      </c>
      <c r="AK18" s="191" t="s">
        <v>13</v>
      </c>
      <c r="AL18" s="186" t="s">
        <v>13</v>
      </c>
      <c r="AM18" s="191" t="s">
        <v>13</v>
      </c>
      <c r="AN18" s="186">
        <v>30</v>
      </c>
      <c r="AO18" s="191" t="s">
        <v>13</v>
      </c>
      <c r="AP18" s="202" t="s">
        <v>13</v>
      </c>
      <c r="AQ18" s="94" t="s">
        <v>13</v>
      </c>
      <c r="AR18" s="186" t="s">
        <v>13</v>
      </c>
      <c r="AS18" s="94" t="s">
        <v>13</v>
      </c>
      <c r="AT18" s="186" t="s">
        <v>13</v>
      </c>
      <c r="AU18" s="191" t="s">
        <v>13</v>
      </c>
      <c r="AV18" s="186" t="s">
        <v>13</v>
      </c>
      <c r="AW18" s="113">
        <v>0</v>
      </c>
      <c r="AX18" s="114">
        <v>0</v>
      </c>
      <c r="AY18" s="114">
        <v>0</v>
      </c>
      <c r="AZ18" s="114">
        <v>0</v>
      </c>
      <c r="BA18" s="114">
        <v>0</v>
      </c>
      <c r="BB18" s="35"/>
      <c r="BC18" s="22"/>
      <c r="BD18" s="187"/>
      <c r="BE18" s="23"/>
      <c r="BF18" s="24"/>
      <c r="BG18" s="194"/>
      <c r="BH18" s="194"/>
      <c r="BI18" s="194"/>
      <c r="BJ18" s="25"/>
      <c r="BK18" s="24"/>
      <c r="BL18" s="194"/>
      <c r="BM18" s="194"/>
      <c r="BN18" s="194"/>
      <c r="BO18" s="25"/>
      <c r="BP18" s="77"/>
    </row>
    <row r="19" spans="1:68" ht="17.149999999999999" customHeight="1" x14ac:dyDescent="0.35">
      <c r="A19" s="30">
        <v>14</v>
      </c>
      <c r="B19" s="30">
        <v>14</v>
      </c>
      <c r="C19" s="30">
        <f t="shared" si="0"/>
        <v>0</v>
      </c>
      <c r="D19" s="92" t="s">
        <v>317</v>
      </c>
      <c r="E19" s="86">
        <f t="shared" si="1"/>
        <v>46</v>
      </c>
      <c r="F19" s="242">
        <v>20</v>
      </c>
      <c r="G19" s="93">
        <f t="shared" si="2"/>
        <v>3</v>
      </c>
      <c r="H19" s="94"/>
      <c r="I19" s="186" t="s">
        <v>13</v>
      </c>
      <c r="J19" s="197" t="s">
        <v>13</v>
      </c>
      <c r="K19" s="202" t="s">
        <v>13</v>
      </c>
      <c r="L19" s="191" t="s">
        <v>13</v>
      </c>
      <c r="M19" s="202" t="s">
        <v>13</v>
      </c>
      <c r="N19" s="197" t="s">
        <v>13</v>
      </c>
      <c r="O19" s="202" t="s">
        <v>13</v>
      </c>
      <c r="P19" s="191" t="s">
        <v>13</v>
      </c>
      <c r="Q19" s="186" t="s">
        <v>13</v>
      </c>
      <c r="R19" s="186" t="s">
        <v>13</v>
      </c>
      <c r="S19" s="191" t="s">
        <v>13</v>
      </c>
      <c r="T19" s="186" t="s">
        <v>13</v>
      </c>
      <c r="U19" s="197" t="s">
        <v>13</v>
      </c>
      <c r="V19" s="186" t="s">
        <v>13</v>
      </c>
      <c r="W19" s="197" t="s">
        <v>13</v>
      </c>
      <c r="X19" s="202" t="s">
        <v>13</v>
      </c>
      <c r="Y19" s="191" t="s">
        <v>13</v>
      </c>
      <c r="Z19" s="202" t="s">
        <v>13</v>
      </c>
      <c r="AA19" s="197" t="s">
        <v>13</v>
      </c>
      <c r="AB19" s="186">
        <v>10</v>
      </c>
      <c r="AC19" s="191" t="s">
        <v>13</v>
      </c>
      <c r="AD19" s="202" t="s">
        <v>13</v>
      </c>
      <c r="AE19" s="191" t="s">
        <v>13</v>
      </c>
      <c r="AF19" s="186" t="s">
        <v>13</v>
      </c>
      <c r="AG19" s="191" t="s">
        <v>13</v>
      </c>
      <c r="AH19" s="186" t="s">
        <v>13</v>
      </c>
      <c r="AI19" s="191" t="s">
        <v>13</v>
      </c>
      <c r="AJ19" s="186" t="s">
        <v>13</v>
      </c>
      <c r="AK19" s="191" t="s">
        <v>13</v>
      </c>
      <c r="AL19" s="186" t="s">
        <v>13</v>
      </c>
      <c r="AM19" s="191" t="s">
        <v>13</v>
      </c>
      <c r="AN19" s="186">
        <v>10</v>
      </c>
      <c r="AO19" s="191" t="s">
        <v>13</v>
      </c>
      <c r="AP19" s="202" t="s">
        <v>13</v>
      </c>
      <c r="AQ19" s="94" t="s">
        <v>13</v>
      </c>
      <c r="AR19" s="186" t="s">
        <v>13</v>
      </c>
      <c r="AS19" s="94">
        <v>6</v>
      </c>
      <c r="AT19" s="186" t="s">
        <v>13</v>
      </c>
      <c r="AU19" s="191" t="s">
        <v>13</v>
      </c>
      <c r="AV19" s="186" t="s">
        <v>13</v>
      </c>
      <c r="AW19" s="113">
        <v>0</v>
      </c>
      <c r="AX19" s="114">
        <v>0</v>
      </c>
      <c r="AY19" s="114">
        <v>0</v>
      </c>
      <c r="AZ19" s="114">
        <v>0</v>
      </c>
      <c r="BA19" s="114">
        <v>0</v>
      </c>
      <c r="BB19" s="35"/>
      <c r="BC19" s="22"/>
      <c r="BD19" s="187"/>
      <c r="BE19" s="23"/>
      <c r="BF19" s="24"/>
      <c r="BG19" s="194"/>
      <c r="BH19" s="194"/>
      <c r="BI19" s="194"/>
      <c r="BJ19" s="25"/>
      <c r="BK19" s="24"/>
      <c r="BL19" s="194"/>
      <c r="BM19" s="194"/>
      <c r="BN19" s="194"/>
      <c r="BO19" s="25"/>
      <c r="BP19" s="77"/>
    </row>
    <row r="20" spans="1:68" ht="17.149999999999999" customHeight="1" x14ac:dyDescent="0.35">
      <c r="A20" s="30">
        <v>15</v>
      </c>
      <c r="B20" s="30">
        <v>19</v>
      </c>
      <c r="C20" s="30">
        <f t="shared" si="0"/>
        <v>4</v>
      </c>
      <c r="D20" s="251" t="s">
        <v>1358</v>
      </c>
      <c r="E20" s="86">
        <f t="shared" si="1"/>
        <v>46</v>
      </c>
      <c r="F20" s="242">
        <v>20</v>
      </c>
      <c r="G20" s="93">
        <f t="shared" si="2"/>
        <v>5</v>
      </c>
      <c r="H20" s="94"/>
      <c r="I20" s="186" t="s">
        <v>13</v>
      </c>
      <c r="J20" s="197" t="s">
        <v>13</v>
      </c>
      <c r="K20" s="202" t="s">
        <v>13</v>
      </c>
      <c r="L20" s="191" t="s">
        <v>13</v>
      </c>
      <c r="M20" s="202" t="s">
        <v>13</v>
      </c>
      <c r="N20" s="197" t="s">
        <v>13</v>
      </c>
      <c r="O20" s="202" t="s">
        <v>13</v>
      </c>
      <c r="P20" s="191" t="s">
        <v>13</v>
      </c>
      <c r="Q20" s="186" t="s">
        <v>13</v>
      </c>
      <c r="R20" s="186">
        <v>5</v>
      </c>
      <c r="S20" s="191" t="s">
        <v>13</v>
      </c>
      <c r="T20" s="186" t="s">
        <v>13</v>
      </c>
      <c r="U20" s="197" t="s">
        <v>13</v>
      </c>
      <c r="V20" s="186" t="s">
        <v>13</v>
      </c>
      <c r="W20" s="197" t="s">
        <v>13</v>
      </c>
      <c r="X20" s="202" t="s">
        <v>13</v>
      </c>
      <c r="Y20" s="191" t="s">
        <v>13</v>
      </c>
      <c r="Z20" s="202">
        <v>6</v>
      </c>
      <c r="AA20" s="197">
        <v>5</v>
      </c>
      <c r="AB20" s="186">
        <v>8</v>
      </c>
      <c r="AC20" s="191" t="s">
        <v>13</v>
      </c>
      <c r="AD20" s="202" t="s">
        <v>13</v>
      </c>
      <c r="AE20" s="191" t="s">
        <v>13</v>
      </c>
      <c r="AF20" s="186" t="s">
        <v>13</v>
      </c>
      <c r="AG20" s="191" t="s">
        <v>13</v>
      </c>
      <c r="AH20" s="186">
        <v>2</v>
      </c>
      <c r="AI20" s="191" t="s">
        <v>13</v>
      </c>
      <c r="AJ20" s="186" t="s">
        <v>13</v>
      </c>
      <c r="AK20" s="191" t="s">
        <v>13</v>
      </c>
      <c r="AL20" s="186" t="s">
        <v>13</v>
      </c>
      <c r="AM20" s="191" t="s">
        <v>13</v>
      </c>
      <c r="AN20" s="186" t="s">
        <v>13</v>
      </c>
      <c r="AO20" s="191" t="s">
        <v>13</v>
      </c>
      <c r="AP20" s="202" t="s">
        <v>13</v>
      </c>
      <c r="AQ20" s="94" t="s">
        <v>13</v>
      </c>
      <c r="AR20" s="186" t="s">
        <v>13</v>
      </c>
      <c r="AS20" s="94" t="s">
        <v>13</v>
      </c>
      <c r="AT20" s="186" t="s">
        <v>13</v>
      </c>
      <c r="AU20" s="191" t="s">
        <v>13</v>
      </c>
      <c r="AV20" s="186" t="s">
        <v>13</v>
      </c>
      <c r="AW20" s="113">
        <v>0</v>
      </c>
      <c r="AX20" s="114">
        <v>0</v>
      </c>
      <c r="AY20" s="114">
        <v>0</v>
      </c>
      <c r="AZ20" s="114">
        <v>0</v>
      </c>
      <c r="BA20" s="114">
        <v>0</v>
      </c>
      <c r="BB20" s="35"/>
      <c r="BC20" s="22"/>
      <c r="BD20" s="187"/>
      <c r="BE20" s="23"/>
      <c r="BF20" s="24"/>
      <c r="BG20" s="194"/>
      <c r="BH20" s="194"/>
      <c r="BI20" s="194"/>
      <c r="BJ20" s="25"/>
      <c r="BK20" s="24"/>
      <c r="BL20" s="194"/>
      <c r="BM20" s="194"/>
      <c r="BN20" s="194"/>
      <c r="BO20" s="25"/>
      <c r="BP20" s="77"/>
    </row>
    <row r="21" spans="1:68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92" t="s">
        <v>463</v>
      </c>
      <c r="E21" s="86">
        <f t="shared" si="1"/>
        <v>44</v>
      </c>
      <c r="F21" s="242">
        <v>20</v>
      </c>
      <c r="G21" s="93">
        <f t="shared" si="2"/>
        <v>4</v>
      </c>
      <c r="H21" s="94"/>
      <c r="I21" s="186" t="s">
        <v>13</v>
      </c>
      <c r="J21" s="197" t="s">
        <v>13</v>
      </c>
      <c r="K21" s="202" t="s">
        <v>13</v>
      </c>
      <c r="L21" s="191">
        <v>10</v>
      </c>
      <c r="M21" s="202" t="s">
        <v>13</v>
      </c>
      <c r="N21" s="197" t="s">
        <v>13</v>
      </c>
      <c r="O21" s="202">
        <v>8</v>
      </c>
      <c r="P21" s="191" t="s">
        <v>13</v>
      </c>
      <c r="Q21" s="186" t="s">
        <v>13</v>
      </c>
      <c r="R21" s="186" t="s">
        <v>13</v>
      </c>
      <c r="S21" s="191" t="s">
        <v>13</v>
      </c>
      <c r="T21" s="186" t="s">
        <v>13</v>
      </c>
      <c r="U21" s="197">
        <v>2</v>
      </c>
      <c r="V21" s="186" t="s">
        <v>13</v>
      </c>
      <c r="W21" s="197" t="s">
        <v>13</v>
      </c>
      <c r="X21" s="202" t="s">
        <v>13</v>
      </c>
      <c r="Y21" s="191" t="s">
        <v>13</v>
      </c>
      <c r="Z21" s="202" t="s">
        <v>13</v>
      </c>
      <c r="AA21" s="197" t="s">
        <v>13</v>
      </c>
      <c r="AB21" s="186" t="s">
        <v>13</v>
      </c>
      <c r="AC21" s="191" t="s">
        <v>13</v>
      </c>
      <c r="AD21" s="202" t="s">
        <v>13</v>
      </c>
      <c r="AE21" s="191" t="s">
        <v>13</v>
      </c>
      <c r="AF21" s="186" t="s">
        <v>13</v>
      </c>
      <c r="AG21" s="191">
        <v>4</v>
      </c>
      <c r="AH21" s="186" t="s">
        <v>13</v>
      </c>
      <c r="AI21" s="191" t="s">
        <v>13</v>
      </c>
      <c r="AJ21" s="186" t="s">
        <v>13</v>
      </c>
      <c r="AK21" s="191" t="s">
        <v>13</v>
      </c>
      <c r="AL21" s="186" t="s">
        <v>13</v>
      </c>
      <c r="AM21" s="191" t="s">
        <v>13</v>
      </c>
      <c r="AN21" s="186" t="s">
        <v>13</v>
      </c>
      <c r="AO21" s="191" t="s">
        <v>13</v>
      </c>
      <c r="AP21" s="202" t="s">
        <v>13</v>
      </c>
      <c r="AQ21" s="94" t="s">
        <v>13</v>
      </c>
      <c r="AR21" s="186" t="s">
        <v>13</v>
      </c>
      <c r="AS21" s="94" t="s">
        <v>13</v>
      </c>
      <c r="AT21" s="186" t="s">
        <v>13</v>
      </c>
      <c r="AU21" s="191" t="s">
        <v>13</v>
      </c>
      <c r="AV21" s="186" t="s">
        <v>13</v>
      </c>
      <c r="AW21" s="113">
        <v>0</v>
      </c>
      <c r="AX21" s="114">
        <v>0</v>
      </c>
      <c r="AY21" s="114">
        <v>0</v>
      </c>
      <c r="AZ21" s="114">
        <v>0</v>
      </c>
      <c r="BA21" s="114">
        <v>0</v>
      </c>
      <c r="BB21" s="35"/>
      <c r="BC21" s="22"/>
      <c r="BD21" s="187"/>
      <c r="BE21" s="23"/>
      <c r="BF21" s="24"/>
      <c r="BG21" s="194"/>
      <c r="BH21" s="194"/>
      <c r="BI21" s="194"/>
      <c r="BJ21" s="25"/>
      <c r="BK21" s="24"/>
      <c r="BL21" s="194"/>
      <c r="BM21" s="194"/>
      <c r="BN21" s="194"/>
      <c r="BO21" s="25"/>
      <c r="BP21" s="77"/>
    </row>
    <row r="22" spans="1:68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92" t="s">
        <v>1674</v>
      </c>
      <c r="E22" s="86">
        <f t="shared" si="1"/>
        <v>44</v>
      </c>
      <c r="F22" s="242"/>
      <c r="G22" s="93">
        <f t="shared" si="2"/>
        <v>4</v>
      </c>
      <c r="H22" s="94"/>
      <c r="I22" s="186" t="s">
        <v>13</v>
      </c>
      <c r="J22" s="197" t="s">
        <v>13</v>
      </c>
      <c r="K22" s="202" t="s">
        <v>13</v>
      </c>
      <c r="L22" s="191">
        <v>20</v>
      </c>
      <c r="M22" s="202" t="s">
        <v>13</v>
      </c>
      <c r="N22" s="197" t="s">
        <v>13</v>
      </c>
      <c r="O22" s="202" t="s">
        <v>13</v>
      </c>
      <c r="P22" s="191" t="s">
        <v>13</v>
      </c>
      <c r="Q22" s="186">
        <v>14</v>
      </c>
      <c r="R22" s="186" t="s">
        <v>13</v>
      </c>
      <c r="S22" s="191" t="s">
        <v>13</v>
      </c>
      <c r="T22" s="186" t="s">
        <v>13</v>
      </c>
      <c r="U22" s="197">
        <v>4</v>
      </c>
      <c r="V22" s="186" t="s">
        <v>13</v>
      </c>
      <c r="W22" s="197" t="s">
        <v>13</v>
      </c>
      <c r="X22" s="202" t="s">
        <v>13</v>
      </c>
      <c r="Y22" s="191" t="s">
        <v>13</v>
      </c>
      <c r="Z22" s="202" t="s">
        <v>13</v>
      </c>
      <c r="AA22" s="197" t="s">
        <v>13</v>
      </c>
      <c r="AB22" s="186" t="s">
        <v>13</v>
      </c>
      <c r="AC22" s="191" t="s">
        <v>13</v>
      </c>
      <c r="AD22" s="202">
        <v>6</v>
      </c>
      <c r="AE22" s="191" t="s">
        <v>13</v>
      </c>
      <c r="AF22" s="186" t="s">
        <v>13</v>
      </c>
      <c r="AG22" s="191" t="s">
        <v>13</v>
      </c>
      <c r="AH22" s="186" t="s">
        <v>13</v>
      </c>
      <c r="AI22" s="191" t="s">
        <v>13</v>
      </c>
      <c r="AJ22" s="186" t="s">
        <v>13</v>
      </c>
      <c r="AK22" s="191" t="s">
        <v>13</v>
      </c>
      <c r="AL22" s="186" t="s">
        <v>13</v>
      </c>
      <c r="AM22" s="191" t="s">
        <v>13</v>
      </c>
      <c r="AN22" s="186" t="s">
        <v>13</v>
      </c>
      <c r="AO22" s="191" t="s">
        <v>13</v>
      </c>
      <c r="AP22" s="202" t="s">
        <v>13</v>
      </c>
      <c r="AQ22" s="94" t="s">
        <v>13</v>
      </c>
      <c r="AR22" s="186" t="s">
        <v>13</v>
      </c>
      <c r="AS22" s="94" t="s">
        <v>13</v>
      </c>
      <c r="AT22" s="186" t="s">
        <v>13</v>
      </c>
      <c r="AU22" s="191" t="s">
        <v>13</v>
      </c>
      <c r="AV22" s="186" t="s">
        <v>13</v>
      </c>
      <c r="AW22" s="113">
        <v>0</v>
      </c>
      <c r="AX22" s="114">
        <v>0</v>
      </c>
      <c r="AY22" s="114">
        <v>0</v>
      </c>
      <c r="AZ22" s="114">
        <v>0</v>
      </c>
      <c r="BA22" s="114">
        <v>0</v>
      </c>
      <c r="BB22" s="35"/>
      <c r="BC22" s="22"/>
      <c r="BD22" s="187"/>
      <c r="BE22" s="23"/>
      <c r="BF22" s="24"/>
      <c r="BG22" s="194"/>
      <c r="BH22" s="194"/>
      <c r="BI22" s="194"/>
      <c r="BJ22" s="25"/>
      <c r="BK22" s="24"/>
      <c r="BL22" s="194"/>
      <c r="BM22" s="194"/>
      <c r="BN22" s="194"/>
      <c r="BO22" s="25"/>
      <c r="BP22" s="77"/>
    </row>
    <row r="23" spans="1:68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92" t="s">
        <v>369</v>
      </c>
      <c r="E23" s="86">
        <f t="shared" si="1"/>
        <v>42</v>
      </c>
      <c r="F23" s="242">
        <v>20</v>
      </c>
      <c r="G23" s="93">
        <f t="shared" si="2"/>
        <v>2</v>
      </c>
      <c r="H23" s="94"/>
      <c r="I23" s="186" t="s">
        <v>13</v>
      </c>
      <c r="J23" s="197" t="s">
        <v>13</v>
      </c>
      <c r="K23" s="202" t="s">
        <v>13</v>
      </c>
      <c r="L23" s="191" t="s">
        <v>13</v>
      </c>
      <c r="M23" s="202" t="s">
        <v>13</v>
      </c>
      <c r="N23" s="197" t="s">
        <v>13</v>
      </c>
      <c r="O23" s="202" t="s">
        <v>13</v>
      </c>
      <c r="P23" s="191" t="s">
        <v>13</v>
      </c>
      <c r="Q23" s="186" t="s">
        <v>13</v>
      </c>
      <c r="R23" s="186" t="s">
        <v>13</v>
      </c>
      <c r="S23" s="191" t="s">
        <v>13</v>
      </c>
      <c r="T23" s="186" t="s">
        <v>13</v>
      </c>
      <c r="U23" s="197" t="s">
        <v>13</v>
      </c>
      <c r="V23" s="186" t="s">
        <v>13</v>
      </c>
      <c r="W23" s="197" t="s">
        <v>13</v>
      </c>
      <c r="X23" s="202">
        <v>10</v>
      </c>
      <c r="Y23" s="191" t="s">
        <v>13</v>
      </c>
      <c r="Z23" s="202" t="s">
        <v>13</v>
      </c>
      <c r="AA23" s="197" t="s">
        <v>13</v>
      </c>
      <c r="AB23" s="186" t="s">
        <v>13</v>
      </c>
      <c r="AC23" s="191" t="s">
        <v>13</v>
      </c>
      <c r="AD23" s="202" t="s">
        <v>13</v>
      </c>
      <c r="AE23" s="191" t="s">
        <v>13</v>
      </c>
      <c r="AF23" s="186" t="s">
        <v>13</v>
      </c>
      <c r="AG23" s="191" t="s">
        <v>13</v>
      </c>
      <c r="AH23" s="186" t="s">
        <v>13</v>
      </c>
      <c r="AI23" s="191" t="s">
        <v>13</v>
      </c>
      <c r="AJ23" s="186">
        <v>12</v>
      </c>
      <c r="AK23" s="191" t="s">
        <v>13</v>
      </c>
      <c r="AL23" s="186" t="s">
        <v>13</v>
      </c>
      <c r="AM23" s="191" t="s">
        <v>13</v>
      </c>
      <c r="AN23" s="186" t="s">
        <v>13</v>
      </c>
      <c r="AO23" s="191" t="s">
        <v>13</v>
      </c>
      <c r="AP23" s="202" t="s">
        <v>13</v>
      </c>
      <c r="AQ23" s="94" t="s">
        <v>13</v>
      </c>
      <c r="AR23" s="186" t="s">
        <v>13</v>
      </c>
      <c r="AS23" s="94" t="s">
        <v>13</v>
      </c>
      <c r="AT23" s="186" t="s">
        <v>13</v>
      </c>
      <c r="AU23" s="191" t="s">
        <v>13</v>
      </c>
      <c r="AV23" s="186" t="s">
        <v>13</v>
      </c>
      <c r="AW23" s="113">
        <v>0</v>
      </c>
      <c r="AX23" s="114">
        <v>0</v>
      </c>
      <c r="AY23" s="114">
        <v>0</v>
      </c>
      <c r="AZ23" s="114">
        <v>0</v>
      </c>
      <c r="BA23" s="114">
        <v>0</v>
      </c>
      <c r="BB23" s="35"/>
      <c r="BC23" s="22"/>
      <c r="BD23" s="187"/>
      <c r="BE23" s="23"/>
      <c r="BF23" s="24"/>
      <c r="BG23" s="194"/>
      <c r="BH23" s="194"/>
      <c r="BI23" s="194"/>
      <c r="BJ23" s="25"/>
      <c r="BK23" s="24"/>
      <c r="BL23" s="194"/>
      <c r="BM23" s="194"/>
      <c r="BN23" s="194"/>
      <c r="BO23" s="25"/>
      <c r="BP23" s="77"/>
    </row>
    <row r="24" spans="1:68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92" t="s">
        <v>782</v>
      </c>
      <c r="E24" s="86">
        <f t="shared" si="1"/>
        <v>42</v>
      </c>
      <c r="F24" s="242">
        <v>20</v>
      </c>
      <c r="G24" s="93">
        <f t="shared" si="2"/>
        <v>4</v>
      </c>
      <c r="H24" s="94"/>
      <c r="I24" s="186" t="s">
        <v>13</v>
      </c>
      <c r="J24" s="197" t="s">
        <v>13</v>
      </c>
      <c r="K24" s="202" t="s">
        <v>13</v>
      </c>
      <c r="L24" s="191" t="s">
        <v>13</v>
      </c>
      <c r="M24" s="202" t="s">
        <v>13</v>
      </c>
      <c r="N24" s="197" t="s">
        <v>13</v>
      </c>
      <c r="O24" s="202" t="s">
        <v>13</v>
      </c>
      <c r="P24" s="191">
        <v>1</v>
      </c>
      <c r="Q24" s="186" t="s">
        <v>13</v>
      </c>
      <c r="R24" s="186" t="s">
        <v>13</v>
      </c>
      <c r="S24" s="191" t="s">
        <v>13</v>
      </c>
      <c r="T24" s="186" t="s">
        <v>13</v>
      </c>
      <c r="U24" s="197" t="s">
        <v>13</v>
      </c>
      <c r="V24" s="186" t="s">
        <v>13</v>
      </c>
      <c r="W24" s="197" t="s">
        <v>13</v>
      </c>
      <c r="X24" s="202" t="s">
        <v>13</v>
      </c>
      <c r="Y24" s="191" t="s">
        <v>13</v>
      </c>
      <c r="Z24" s="202" t="s">
        <v>13</v>
      </c>
      <c r="AA24" s="197" t="s">
        <v>13</v>
      </c>
      <c r="AB24" s="186" t="s">
        <v>13</v>
      </c>
      <c r="AC24" s="191" t="s">
        <v>13</v>
      </c>
      <c r="AD24" s="202">
        <v>3</v>
      </c>
      <c r="AE24" s="191" t="s">
        <v>13</v>
      </c>
      <c r="AF24" s="186" t="s">
        <v>13</v>
      </c>
      <c r="AG24" s="191" t="s">
        <v>13</v>
      </c>
      <c r="AH24" s="186">
        <v>8</v>
      </c>
      <c r="AI24" s="191" t="s">
        <v>13</v>
      </c>
      <c r="AJ24" s="186" t="s">
        <v>13</v>
      </c>
      <c r="AK24" s="191" t="s">
        <v>13</v>
      </c>
      <c r="AL24" s="186" t="s">
        <v>13</v>
      </c>
      <c r="AM24" s="191" t="s">
        <v>13</v>
      </c>
      <c r="AN24" s="186" t="s">
        <v>13</v>
      </c>
      <c r="AO24" s="191" t="s">
        <v>13</v>
      </c>
      <c r="AP24" s="202" t="s">
        <v>13</v>
      </c>
      <c r="AQ24" s="94" t="s">
        <v>13</v>
      </c>
      <c r="AR24" s="186" t="s">
        <v>13</v>
      </c>
      <c r="AS24" s="94" t="s">
        <v>13</v>
      </c>
      <c r="AT24" s="186" t="s">
        <v>13</v>
      </c>
      <c r="AU24" s="191">
        <v>10</v>
      </c>
      <c r="AV24" s="186" t="s">
        <v>13</v>
      </c>
      <c r="AW24" s="113">
        <v>0</v>
      </c>
      <c r="AX24" s="114">
        <v>0</v>
      </c>
      <c r="AY24" s="114">
        <v>0</v>
      </c>
      <c r="AZ24" s="114">
        <v>0</v>
      </c>
      <c r="BA24" s="114">
        <v>0</v>
      </c>
      <c r="BB24" s="35"/>
      <c r="BC24" s="22"/>
      <c r="BD24" s="187"/>
      <c r="BE24" s="23"/>
      <c r="BF24" s="24"/>
      <c r="BG24" s="194"/>
      <c r="BH24" s="194"/>
      <c r="BI24" s="194"/>
      <c r="BJ24" s="25"/>
      <c r="BK24" s="24"/>
      <c r="BL24" s="194"/>
      <c r="BM24" s="194"/>
      <c r="BN24" s="194"/>
      <c r="BO24" s="25"/>
      <c r="BP24" s="77"/>
    </row>
    <row r="25" spans="1:68" ht="17.149999999999999" customHeight="1" x14ac:dyDescent="0.35">
      <c r="A25" s="30">
        <v>20</v>
      </c>
      <c r="B25" s="30">
        <v>20</v>
      </c>
      <c r="C25" s="30">
        <f t="shared" si="0"/>
        <v>0</v>
      </c>
      <c r="D25" s="92" t="s">
        <v>705</v>
      </c>
      <c r="E25" s="86">
        <f t="shared" si="1"/>
        <v>40</v>
      </c>
      <c r="F25" s="242"/>
      <c r="G25" s="93">
        <f t="shared" si="2"/>
        <v>2</v>
      </c>
      <c r="H25" s="94"/>
      <c r="I25" s="186" t="s">
        <v>13</v>
      </c>
      <c r="J25" s="197" t="s">
        <v>13</v>
      </c>
      <c r="K25" s="202" t="s">
        <v>13</v>
      </c>
      <c r="L25" s="191" t="s">
        <v>13</v>
      </c>
      <c r="M25" s="202" t="s">
        <v>13</v>
      </c>
      <c r="N25" s="197" t="s">
        <v>13</v>
      </c>
      <c r="O25" s="202" t="s">
        <v>13</v>
      </c>
      <c r="P25" s="191" t="s">
        <v>13</v>
      </c>
      <c r="Q25" s="186" t="s">
        <v>13</v>
      </c>
      <c r="R25" s="186" t="s">
        <v>13</v>
      </c>
      <c r="S25" s="191" t="s">
        <v>13</v>
      </c>
      <c r="T25" s="186" t="s">
        <v>13</v>
      </c>
      <c r="U25" s="197" t="s">
        <v>13</v>
      </c>
      <c r="V25" s="186" t="s">
        <v>13</v>
      </c>
      <c r="W25" s="197" t="s">
        <v>13</v>
      </c>
      <c r="X25" s="202" t="s">
        <v>13</v>
      </c>
      <c r="Y25" s="191" t="s">
        <v>13</v>
      </c>
      <c r="Z25" s="202" t="s">
        <v>13</v>
      </c>
      <c r="AA25" s="197" t="s">
        <v>13</v>
      </c>
      <c r="AB25" s="186">
        <v>20</v>
      </c>
      <c r="AC25" s="191" t="s">
        <v>13</v>
      </c>
      <c r="AD25" s="202" t="s">
        <v>13</v>
      </c>
      <c r="AE25" s="191" t="s">
        <v>13</v>
      </c>
      <c r="AF25" s="186" t="s">
        <v>13</v>
      </c>
      <c r="AG25" s="191" t="s">
        <v>13</v>
      </c>
      <c r="AH25" s="186" t="s">
        <v>13</v>
      </c>
      <c r="AI25" s="191" t="s">
        <v>13</v>
      </c>
      <c r="AJ25" s="186" t="s">
        <v>13</v>
      </c>
      <c r="AK25" s="191" t="s">
        <v>13</v>
      </c>
      <c r="AL25" s="186" t="s">
        <v>13</v>
      </c>
      <c r="AM25" s="191" t="s">
        <v>13</v>
      </c>
      <c r="AN25" s="186">
        <v>20</v>
      </c>
      <c r="AO25" s="191" t="s">
        <v>13</v>
      </c>
      <c r="AP25" s="202" t="s">
        <v>13</v>
      </c>
      <c r="AQ25" s="94" t="s">
        <v>13</v>
      </c>
      <c r="AR25" s="186" t="s">
        <v>13</v>
      </c>
      <c r="AS25" s="94" t="s">
        <v>13</v>
      </c>
      <c r="AT25" s="186" t="s">
        <v>13</v>
      </c>
      <c r="AU25" s="191" t="s">
        <v>13</v>
      </c>
      <c r="AV25" s="186" t="s">
        <v>13</v>
      </c>
      <c r="AW25" s="113">
        <v>0</v>
      </c>
      <c r="AX25" s="114">
        <v>0</v>
      </c>
      <c r="AY25" s="114">
        <v>0</v>
      </c>
      <c r="AZ25" s="114">
        <v>0</v>
      </c>
      <c r="BA25" s="114">
        <v>0</v>
      </c>
      <c r="BB25" s="35"/>
      <c r="BC25" s="22"/>
      <c r="BD25" s="187"/>
      <c r="BE25" s="23"/>
      <c r="BF25" s="24"/>
      <c r="BG25" s="194"/>
      <c r="BH25" s="194"/>
      <c r="BI25" s="194"/>
      <c r="BJ25" s="25"/>
      <c r="BK25" s="24"/>
      <c r="BL25" s="194"/>
      <c r="BM25" s="194"/>
      <c r="BN25" s="194"/>
      <c r="BO25" s="25"/>
      <c r="BP25" s="77"/>
    </row>
    <row r="26" spans="1:68" ht="17.149999999999999" customHeight="1" x14ac:dyDescent="0.35">
      <c r="A26" s="30">
        <v>21</v>
      </c>
      <c r="B26" s="30">
        <v>21</v>
      </c>
      <c r="C26" s="30">
        <f t="shared" si="0"/>
        <v>0</v>
      </c>
      <c r="D26" s="92" t="s">
        <v>1161</v>
      </c>
      <c r="E26" s="86">
        <f t="shared" si="1"/>
        <v>38</v>
      </c>
      <c r="F26" s="242">
        <v>20</v>
      </c>
      <c r="G26" s="93">
        <f t="shared" si="2"/>
        <v>3</v>
      </c>
      <c r="H26" s="94"/>
      <c r="I26" s="186" t="s">
        <v>13</v>
      </c>
      <c r="J26" s="197" t="s">
        <v>13</v>
      </c>
      <c r="K26" s="202" t="s">
        <v>13</v>
      </c>
      <c r="L26" s="191" t="s">
        <v>13</v>
      </c>
      <c r="M26" s="202" t="s">
        <v>13</v>
      </c>
      <c r="N26" s="197" t="s">
        <v>13</v>
      </c>
      <c r="O26" s="202" t="s">
        <v>13</v>
      </c>
      <c r="P26" s="191">
        <v>2</v>
      </c>
      <c r="Q26" s="186" t="s">
        <v>13</v>
      </c>
      <c r="R26" s="186" t="s">
        <v>13</v>
      </c>
      <c r="S26" s="191" t="s">
        <v>13</v>
      </c>
      <c r="T26" s="186" t="s">
        <v>13</v>
      </c>
      <c r="U26" s="197" t="s">
        <v>13</v>
      </c>
      <c r="V26" s="186" t="s">
        <v>13</v>
      </c>
      <c r="W26" s="197" t="s">
        <v>13</v>
      </c>
      <c r="X26" s="202" t="s">
        <v>13</v>
      </c>
      <c r="Y26" s="191" t="s">
        <v>13</v>
      </c>
      <c r="Z26" s="202" t="s">
        <v>13</v>
      </c>
      <c r="AA26" s="197" t="s">
        <v>13</v>
      </c>
      <c r="AB26" s="186" t="s">
        <v>13</v>
      </c>
      <c r="AC26" s="191" t="s">
        <v>13</v>
      </c>
      <c r="AD26" s="202">
        <v>4</v>
      </c>
      <c r="AE26" s="191" t="s">
        <v>13</v>
      </c>
      <c r="AF26" s="186" t="s">
        <v>13</v>
      </c>
      <c r="AG26" s="191" t="s">
        <v>13</v>
      </c>
      <c r="AH26" s="186">
        <v>12</v>
      </c>
      <c r="AI26" s="191" t="s">
        <v>13</v>
      </c>
      <c r="AJ26" s="186" t="s">
        <v>13</v>
      </c>
      <c r="AK26" s="191" t="s">
        <v>13</v>
      </c>
      <c r="AL26" s="186" t="s">
        <v>13</v>
      </c>
      <c r="AM26" s="191" t="s">
        <v>13</v>
      </c>
      <c r="AN26" s="186" t="s">
        <v>13</v>
      </c>
      <c r="AO26" s="191" t="s">
        <v>13</v>
      </c>
      <c r="AP26" s="202" t="s">
        <v>13</v>
      </c>
      <c r="AQ26" s="94" t="s">
        <v>13</v>
      </c>
      <c r="AR26" s="186" t="s">
        <v>13</v>
      </c>
      <c r="AS26" s="94" t="s">
        <v>13</v>
      </c>
      <c r="AT26" s="186" t="s">
        <v>13</v>
      </c>
      <c r="AU26" s="191" t="s">
        <v>13</v>
      </c>
      <c r="AV26" s="186" t="s">
        <v>13</v>
      </c>
      <c r="AW26" s="113">
        <v>0</v>
      </c>
      <c r="AX26" s="114">
        <v>0</v>
      </c>
      <c r="AY26" s="114">
        <v>0</v>
      </c>
      <c r="AZ26" s="114">
        <v>0</v>
      </c>
      <c r="BA26" s="114">
        <v>0</v>
      </c>
      <c r="BB26" s="35"/>
      <c r="BC26" s="22"/>
      <c r="BD26" s="187"/>
      <c r="BE26" s="23"/>
      <c r="BF26" s="24"/>
      <c r="BG26" s="194"/>
      <c r="BH26" s="194"/>
      <c r="BI26" s="194"/>
      <c r="BJ26" s="25"/>
      <c r="BK26" s="24"/>
      <c r="BL26" s="194"/>
      <c r="BM26" s="194"/>
      <c r="BN26" s="194"/>
      <c r="BO26" s="25"/>
      <c r="BP26" s="77"/>
    </row>
    <row r="27" spans="1:68" ht="17.149999999999999" customHeight="1" x14ac:dyDescent="0.35">
      <c r="A27" s="30">
        <v>22</v>
      </c>
      <c r="B27" s="30">
        <v>22</v>
      </c>
      <c r="C27" s="30">
        <f t="shared" si="0"/>
        <v>0</v>
      </c>
      <c r="D27" s="92" t="s">
        <v>1172</v>
      </c>
      <c r="E27" s="86">
        <f t="shared" si="1"/>
        <v>37</v>
      </c>
      <c r="F27" s="242">
        <v>20</v>
      </c>
      <c r="G27" s="93">
        <f t="shared" si="2"/>
        <v>1</v>
      </c>
      <c r="H27" s="94"/>
      <c r="I27" s="186" t="s">
        <v>13</v>
      </c>
      <c r="J27" s="197" t="s">
        <v>13</v>
      </c>
      <c r="K27" s="202" t="s">
        <v>13</v>
      </c>
      <c r="L27" s="191" t="s">
        <v>13</v>
      </c>
      <c r="M27" s="202" t="s">
        <v>13</v>
      </c>
      <c r="N27" s="197" t="s">
        <v>13</v>
      </c>
      <c r="O27" s="202" t="s">
        <v>13</v>
      </c>
      <c r="P27" s="191" t="s">
        <v>13</v>
      </c>
      <c r="Q27" s="186" t="s">
        <v>13</v>
      </c>
      <c r="R27" s="186" t="s">
        <v>13</v>
      </c>
      <c r="S27" s="191" t="s">
        <v>13</v>
      </c>
      <c r="T27" s="186" t="s">
        <v>13</v>
      </c>
      <c r="U27" s="197" t="s">
        <v>13</v>
      </c>
      <c r="V27" s="186" t="s">
        <v>13</v>
      </c>
      <c r="W27" s="197" t="s">
        <v>13</v>
      </c>
      <c r="X27" s="202" t="s">
        <v>13</v>
      </c>
      <c r="Y27" s="191" t="s">
        <v>13</v>
      </c>
      <c r="Z27" s="202" t="s">
        <v>13</v>
      </c>
      <c r="AA27" s="197" t="s">
        <v>13</v>
      </c>
      <c r="AB27" s="186" t="s">
        <v>13</v>
      </c>
      <c r="AC27" s="191" t="s">
        <v>13</v>
      </c>
      <c r="AD27" s="202" t="s">
        <v>13</v>
      </c>
      <c r="AE27" s="191" t="s">
        <v>13</v>
      </c>
      <c r="AF27" s="186" t="s">
        <v>13</v>
      </c>
      <c r="AG27" s="191" t="s">
        <v>13</v>
      </c>
      <c r="AH27" s="186">
        <v>17</v>
      </c>
      <c r="AI27" s="191" t="s">
        <v>13</v>
      </c>
      <c r="AJ27" s="186" t="s">
        <v>13</v>
      </c>
      <c r="AK27" s="191" t="s">
        <v>13</v>
      </c>
      <c r="AL27" s="186" t="s">
        <v>13</v>
      </c>
      <c r="AM27" s="191" t="s">
        <v>13</v>
      </c>
      <c r="AN27" s="186" t="s">
        <v>13</v>
      </c>
      <c r="AO27" s="191" t="s">
        <v>13</v>
      </c>
      <c r="AP27" s="202" t="s">
        <v>13</v>
      </c>
      <c r="AQ27" s="94" t="s">
        <v>13</v>
      </c>
      <c r="AR27" s="186" t="s">
        <v>13</v>
      </c>
      <c r="AS27" s="94" t="s">
        <v>13</v>
      </c>
      <c r="AT27" s="186" t="s">
        <v>13</v>
      </c>
      <c r="AU27" s="191" t="s">
        <v>13</v>
      </c>
      <c r="AV27" s="186" t="s">
        <v>13</v>
      </c>
      <c r="AW27" s="113">
        <v>0</v>
      </c>
      <c r="AX27" s="114">
        <v>0</v>
      </c>
      <c r="AY27" s="114">
        <v>0</v>
      </c>
      <c r="AZ27" s="114">
        <v>0</v>
      </c>
      <c r="BA27" s="114">
        <v>0</v>
      </c>
      <c r="BB27" s="35"/>
      <c r="BC27" s="22"/>
      <c r="BD27" s="187"/>
      <c r="BE27" s="23"/>
      <c r="BF27" s="24"/>
      <c r="BG27" s="194"/>
      <c r="BH27" s="194"/>
      <c r="BI27" s="194"/>
      <c r="BJ27" s="25"/>
      <c r="BK27" s="24"/>
      <c r="BL27" s="194"/>
      <c r="BM27" s="194"/>
      <c r="BN27" s="194"/>
      <c r="BO27" s="25"/>
      <c r="BP27" s="77"/>
    </row>
    <row r="28" spans="1:68" ht="17.149999999999999" customHeight="1" x14ac:dyDescent="0.35">
      <c r="A28" s="30">
        <v>23</v>
      </c>
      <c r="B28" s="30">
        <v>23</v>
      </c>
      <c r="C28" s="30">
        <f t="shared" si="0"/>
        <v>0</v>
      </c>
      <c r="D28" s="92" t="s">
        <v>1919</v>
      </c>
      <c r="E28" s="86">
        <f t="shared" si="1"/>
        <v>37</v>
      </c>
      <c r="F28" s="242">
        <v>20</v>
      </c>
      <c r="G28" s="93">
        <f t="shared" si="2"/>
        <v>1</v>
      </c>
      <c r="H28" s="94"/>
      <c r="I28" s="186" t="s">
        <v>13</v>
      </c>
      <c r="J28" s="197" t="s">
        <v>13</v>
      </c>
      <c r="K28" s="202" t="s">
        <v>13</v>
      </c>
      <c r="L28" s="191" t="s">
        <v>13</v>
      </c>
      <c r="M28" s="202" t="s">
        <v>13</v>
      </c>
      <c r="N28" s="197" t="s">
        <v>13</v>
      </c>
      <c r="O28" s="202" t="s">
        <v>13</v>
      </c>
      <c r="P28" s="191">
        <v>17</v>
      </c>
      <c r="Q28" s="186" t="s">
        <v>13</v>
      </c>
      <c r="R28" s="186" t="s">
        <v>13</v>
      </c>
      <c r="S28" s="191" t="s">
        <v>13</v>
      </c>
      <c r="T28" s="186" t="s">
        <v>13</v>
      </c>
      <c r="U28" s="197" t="s">
        <v>13</v>
      </c>
      <c r="V28" s="186" t="s">
        <v>13</v>
      </c>
      <c r="W28" s="197" t="s">
        <v>13</v>
      </c>
      <c r="X28" s="202" t="s">
        <v>13</v>
      </c>
      <c r="Y28" s="191" t="s">
        <v>13</v>
      </c>
      <c r="Z28" s="202" t="s">
        <v>13</v>
      </c>
      <c r="AA28" s="197" t="s">
        <v>13</v>
      </c>
      <c r="AB28" s="186" t="s">
        <v>13</v>
      </c>
      <c r="AC28" s="191" t="s">
        <v>13</v>
      </c>
      <c r="AD28" s="202" t="s">
        <v>13</v>
      </c>
      <c r="AE28" s="191" t="s">
        <v>13</v>
      </c>
      <c r="AF28" s="186" t="s">
        <v>13</v>
      </c>
      <c r="AG28" s="191" t="s">
        <v>13</v>
      </c>
      <c r="AH28" s="186" t="s">
        <v>13</v>
      </c>
      <c r="AI28" s="191" t="s">
        <v>13</v>
      </c>
      <c r="AJ28" s="186" t="s">
        <v>13</v>
      </c>
      <c r="AK28" s="191" t="s">
        <v>13</v>
      </c>
      <c r="AL28" s="186" t="s">
        <v>13</v>
      </c>
      <c r="AM28" s="191" t="s">
        <v>13</v>
      </c>
      <c r="AN28" s="186" t="s">
        <v>13</v>
      </c>
      <c r="AO28" s="191" t="s">
        <v>13</v>
      </c>
      <c r="AP28" s="202" t="s">
        <v>13</v>
      </c>
      <c r="AQ28" s="94" t="s">
        <v>13</v>
      </c>
      <c r="AR28" s="186" t="s">
        <v>13</v>
      </c>
      <c r="AS28" s="94" t="s">
        <v>13</v>
      </c>
      <c r="AT28" s="186" t="s">
        <v>13</v>
      </c>
      <c r="AU28" s="191" t="s">
        <v>13</v>
      </c>
      <c r="AV28" s="186" t="s">
        <v>13</v>
      </c>
      <c r="AW28" s="113">
        <v>0</v>
      </c>
      <c r="AX28" s="114">
        <v>0</v>
      </c>
      <c r="AY28" s="114">
        <v>0</v>
      </c>
      <c r="AZ28" s="114">
        <v>0</v>
      </c>
      <c r="BA28" s="114">
        <v>0</v>
      </c>
      <c r="BB28" s="35"/>
      <c r="BC28" s="22"/>
      <c r="BD28" s="187"/>
      <c r="BE28" s="23"/>
      <c r="BF28" s="24"/>
      <c r="BG28" s="194"/>
      <c r="BH28" s="194"/>
      <c r="BI28" s="194"/>
      <c r="BJ28" s="25"/>
      <c r="BK28" s="24"/>
      <c r="BL28" s="194"/>
      <c r="BM28" s="194"/>
      <c r="BN28" s="194"/>
      <c r="BO28" s="25"/>
      <c r="BP28" s="77"/>
    </row>
    <row r="29" spans="1:68" ht="17.149999999999999" customHeight="1" x14ac:dyDescent="0.35">
      <c r="A29" s="30">
        <v>24</v>
      </c>
      <c r="B29" s="30">
        <v>24</v>
      </c>
      <c r="C29" s="30">
        <f t="shared" si="0"/>
        <v>0</v>
      </c>
      <c r="D29" s="92" t="s">
        <v>713</v>
      </c>
      <c r="E29" s="86">
        <f t="shared" si="1"/>
        <v>37</v>
      </c>
      <c r="F29" s="242">
        <v>20</v>
      </c>
      <c r="G29" s="93">
        <f t="shared" si="2"/>
        <v>2</v>
      </c>
      <c r="H29" s="94"/>
      <c r="I29" s="186" t="s">
        <v>13</v>
      </c>
      <c r="J29" s="197" t="s">
        <v>13</v>
      </c>
      <c r="K29" s="202" t="s">
        <v>13</v>
      </c>
      <c r="L29" s="191">
        <v>14</v>
      </c>
      <c r="M29" s="202" t="s">
        <v>13</v>
      </c>
      <c r="N29" s="197" t="s">
        <v>13</v>
      </c>
      <c r="O29" s="202" t="s">
        <v>13</v>
      </c>
      <c r="P29" s="191" t="s">
        <v>13</v>
      </c>
      <c r="Q29" s="186" t="s">
        <v>13</v>
      </c>
      <c r="R29" s="186" t="s">
        <v>13</v>
      </c>
      <c r="S29" s="191" t="s">
        <v>13</v>
      </c>
      <c r="T29" s="186" t="s">
        <v>13</v>
      </c>
      <c r="U29" s="197" t="s">
        <v>13</v>
      </c>
      <c r="V29" s="186" t="s">
        <v>13</v>
      </c>
      <c r="W29" s="197" t="s">
        <v>13</v>
      </c>
      <c r="X29" s="202" t="s">
        <v>13</v>
      </c>
      <c r="Y29" s="191" t="s">
        <v>13</v>
      </c>
      <c r="Z29" s="202" t="s">
        <v>13</v>
      </c>
      <c r="AA29" s="197" t="s">
        <v>13</v>
      </c>
      <c r="AB29" s="186" t="s">
        <v>13</v>
      </c>
      <c r="AC29" s="191" t="s">
        <v>13</v>
      </c>
      <c r="AD29" s="202" t="s">
        <v>13</v>
      </c>
      <c r="AE29" s="191" t="s">
        <v>13</v>
      </c>
      <c r="AF29" s="186" t="s">
        <v>13</v>
      </c>
      <c r="AG29" s="191" t="s">
        <v>13</v>
      </c>
      <c r="AH29" s="186" t="s">
        <v>13</v>
      </c>
      <c r="AI29" s="191" t="s">
        <v>13</v>
      </c>
      <c r="AJ29" s="186" t="s">
        <v>13</v>
      </c>
      <c r="AK29" s="191" t="s">
        <v>13</v>
      </c>
      <c r="AL29" s="186" t="s">
        <v>13</v>
      </c>
      <c r="AM29" s="191" t="s">
        <v>13</v>
      </c>
      <c r="AN29" s="186" t="s">
        <v>13</v>
      </c>
      <c r="AO29" s="191" t="s">
        <v>13</v>
      </c>
      <c r="AP29" s="202" t="s">
        <v>13</v>
      </c>
      <c r="AQ29" s="94" t="s">
        <v>13</v>
      </c>
      <c r="AR29" s="186">
        <v>3</v>
      </c>
      <c r="AS29" s="94" t="s">
        <v>13</v>
      </c>
      <c r="AT29" s="186" t="s">
        <v>13</v>
      </c>
      <c r="AU29" s="191" t="s">
        <v>13</v>
      </c>
      <c r="AV29" s="186" t="s">
        <v>13</v>
      </c>
      <c r="AW29" s="113">
        <v>0</v>
      </c>
      <c r="AX29" s="114">
        <v>0</v>
      </c>
      <c r="AY29" s="114">
        <v>0</v>
      </c>
      <c r="AZ29" s="114">
        <v>0</v>
      </c>
      <c r="BA29" s="114">
        <v>0</v>
      </c>
      <c r="BB29" s="35"/>
      <c r="BC29" s="22"/>
      <c r="BD29" s="187"/>
      <c r="BE29" s="23"/>
      <c r="BF29" s="24"/>
      <c r="BG29" s="194"/>
      <c r="BH29" s="194"/>
      <c r="BI29" s="194"/>
      <c r="BJ29" s="25"/>
      <c r="BK29" s="24"/>
      <c r="BL29" s="194"/>
      <c r="BM29" s="194"/>
      <c r="BN29" s="194"/>
      <c r="BO29" s="25"/>
      <c r="BP29" s="77"/>
    </row>
    <row r="30" spans="1:68" ht="17.149999999999999" customHeight="1" x14ac:dyDescent="0.35">
      <c r="A30" s="30">
        <v>25</v>
      </c>
      <c r="B30" s="30">
        <v>25</v>
      </c>
      <c r="C30" s="30">
        <f t="shared" si="0"/>
        <v>0</v>
      </c>
      <c r="D30" s="92" t="s">
        <v>1168</v>
      </c>
      <c r="E30" s="86">
        <f t="shared" si="1"/>
        <v>36</v>
      </c>
      <c r="F30" s="242">
        <v>20</v>
      </c>
      <c r="G30" s="93">
        <f t="shared" si="2"/>
        <v>2</v>
      </c>
      <c r="H30" s="94"/>
      <c r="I30" s="186" t="s">
        <v>13</v>
      </c>
      <c r="J30" s="197" t="s">
        <v>13</v>
      </c>
      <c r="K30" s="202" t="s">
        <v>13</v>
      </c>
      <c r="L30" s="191" t="s">
        <v>13</v>
      </c>
      <c r="M30" s="202" t="s">
        <v>13</v>
      </c>
      <c r="N30" s="197" t="s">
        <v>13</v>
      </c>
      <c r="O30" s="202" t="s">
        <v>13</v>
      </c>
      <c r="P30" s="191" t="s">
        <v>13</v>
      </c>
      <c r="Q30" s="186" t="s">
        <v>13</v>
      </c>
      <c r="R30" s="186" t="s">
        <v>13</v>
      </c>
      <c r="S30" s="191" t="s">
        <v>13</v>
      </c>
      <c r="T30" s="186" t="s">
        <v>13</v>
      </c>
      <c r="U30" s="197" t="s">
        <v>13</v>
      </c>
      <c r="V30" s="186" t="s">
        <v>13</v>
      </c>
      <c r="W30" s="197" t="s">
        <v>13</v>
      </c>
      <c r="X30" s="202" t="s">
        <v>13</v>
      </c>
      <c r="Y30" s="191" t="s">
        <v>13</v>
      </c>
      <c r="Z30" s="202" t="s">
        <v>13</v>
      </c>
      <c r="AA30" s="197" t="s">
        <v>13</v>
      </c>
      <c r="AB30" s="186" t="s">
        <v>13</v>
      </c>
      <c r="AC30" s="191" t="s">
        <v>13</v>
      </c>
      <c r="AD30" s="202" t="s">
        <v>13</v>
      </c>
      <c r="AE30" s="191">
        <v>12</v>
      </c>
      <c r="AF30" s="186" t="s">
        <v>13</v>
      </c>
      <c r="AG30" s="191" t="s">
        <v>13</v>
      </c>
      <c r="AH30" s="186">
        <v>4</v>
      </c>
      <c r="AI30" s="191" t="s">
        <v>13</v>
      </c>
      <c r="AJ30" s="186" t="s">
        <v>13</v>
      </c>
      <c r="AK30" s="191" t="s">
        <v>13</v>
      </c>
      <c r="AL30" s="186" t="s">
        <v>13</v>
      </c>
      <c r="AM30" s="191" t="s">
        <v>13</v>
      </c>
      <c r="AN30" s="186" t="s">
        <v>13</v>
      </c>
      <c r="AO30" s="191" t="s">
        <v>13</v>
      </c>
      <c r="AP30" s="202" t="s">
        <v>13</v>
      </c>
      <c r="AQ30" s="94" t="s">
        <v>13</v>
      </c>
      <c r="AR30" s="186" t="s">
        <v>13</v>
      </c>
      <c r="AS30" s="94" t="s">
        <v>13</v>
      </c>
      <c r="AT30" s="186" t="s">
        <v>13</v>
      </c>
      <c r="AU30" s="191" t="s">
        <v>13</v>
      </c>
      <c r="AV30" s="186" t="s">
        <v>13</v>
      </c>
      <c r="AW30" s="113">
        <v>0</v>
      </c>
      <c r="AX30" s="114">
        <v>0</v>
      </c>
      <c r="AY30" s="114">
        <v>0</v>
      </c>
      <c r="AZ30" s="114">
        <v>0</v>
      </c>
      <c r="BA30" s="114">
        <v>0</v>
      </c>
      <c r="BB30" s="35"/>
      <c r="BC30" s="22"/>
      <c r="BD30" s="187"/>
      <c r="BE30" s="23"/>
      <c r="BF30" s="24"/>
      <c r="BG30" s="194"/>
      <c r="BH30" s="194"/>
      <c r="BI30" s="194"/>
      <c r="BJ30" s="25"/>
      <c r="BK30" s="24"/>
      <c r="BL30" s="194"/>
      <c r="BM30" s="194"/>
      <c r="BN30" s="194"/>
      <c r="BO30" s="25"/>
      <c r="BP30" s="77"/>
    </row>
    <row r="31" spans="1:68" ht="17.149999999999999" customHeight="1" x14ac:dyDescent="0.35">
      <c r="A31" s="30">
        <v>26</v>
      </c>
      <c r="B31" s="30">
        <v>26</v>
      </c>
      <c r="C31" s="30">
        <f t="shared" si="0"/>
        <v>0</v>
      </c>
      <c r="D31" s="92" t="s">
        <v>281</v>
      </c>
      <c r="E31" s="86">
        <f t="shared" si="1"/>
        <v>36</v>
      </c>
      <c r="F31" s="242">
        <v>20</v>
      </c>
      <c r="G31" s="93">
        <f t="shared" si="2"/>
        <v>2</v>
      </c>
      <c r="H31" s="94"/>
      <c r="I31" s="186" t="s">
        <v>13</v>
      </c>
      <c r="J31" s="197" t="s">
        <v>13</v>
      </c>
      <c r="K31" s="202" t="s">
        <v>13</v>
      </c>
      <c r="L31" s="191" t="s">
        <v>13</v>
      </c>
      <c r="M31" s="202" t="s">
        <v>13</v>
      </c>
      <c r="N31" s="197" t="s">
        <v>13</v>
      </c>
      <c r="O31" s="202">
        <v>4</v>
      </c>
      <c r="P31" s="191" t="s">
        <v>13</v>
      </c>
      <c r="Q31" s="186" t="s">
        <v>13</v>
      </c>
      <c r="R31" s="186" t="s">
        <v>13</v>
      </c>
      <c r="S31" s="191" t="s">
        <v>13</v>
      </c>
      <c r="T31" s="186" t="s">
        <v>13</v>
      </c>
      <c r="U31" s="197" t="s">
        <v>13</v>
      </c>
      <c r="V31" s="186" t="s">
        <v>13</v>
      </c>
      <c r="W31" s="197" t="s">
        <v>13</v>
      </c>
      <c r="X31" s="202" t="s">
        <v>13</v>
      </c>
      <c r="Y31" s="191" t="s">
        <v>13</v>
      </c>
      <c r="Z31" s="202" t="s">
        <v>13</v>
      </c>
      <c r="AA31" s="197" t="s">
        <v>13</v>
      </c>
      <c r="AB31" s="186">
        <v>12</v>
      </c>
      <c r="AC31" s="191" t="s">
        <v>13</v>
      </c>
      <c r="AD31" s="202" t="s">
        <v>13</v>
      </c>
      <c r="AE31" s="191" t="s">
        <v>13</v>
      </c>
      <c r="AF31" s="186" t="s">
        <v>13</v>
      </c>
      <c r="AG31" s="191" t="s">
        <v>13</v>
      </c>
      <c r="AH31" s="186" t="s">
        <v>13</v>
      </c>
      <c r="AI31" s="191" t="s">
        <v>13</v>
      </c>
      <c r="AJ31" s="186" t="s">
        <v>13</v>
      </c>
      <c r="AK31" s="191" t="s">
        <v>13</v>
      </c>
      <c r="AL31" s="186" t="s">
        <v>13</v>
      </c>
      <c r="AM31" s="191" t="s">
        <v>13</v>
      </c>
      <c r="AN31" s="186" t="s">
        <v>13</v>
      </c>
      <c r="AO31" s="191" t="s">
        <v>13</v>
      </c>
      <c r="AP31" s="202" t="s">
        <v>13</v>
      </c>
      <c r="AQ31" s="94" t="s">
        <v>13</v>
      </c>
      <c r="AR31" s="186" t="s">
        <v>13</v>
      </c>
      <c r="AS31" s="94" t="s">
        <v>13</v>
      </c>
      <c r="AT31" s="186" t="s">
        <v>13</v>
      </c>
      <c r="AU31" s="191" t="s">
        <v>13</v>
      </c>
      <c r="AV31" s="186" t="s">
        <v>13</v>
      </c>
      <c r="AW31" s="113">
        <v>0</v>
      </c>
      <c r="AX31" s="114">
        <v>0</v>
      </c>
      <c r="AY31" s="114">
        <v>0</v>
      </c>
      <c r="AZ31" s="114">
        <v>0</v>
      </c>
      <c r="BA31" s="114">
        <v>0</v>
      </c>
      <c r="BB31" s="35"/>
      <c r="BC31" s="22"/>
      <c r="BD31" s="187"/>
      <c r="BE31" s="23"/>
      <c r="BF31" s="24"/>
      <c r="BG31" s="194"/>
      <c r="BH31" s="194"/>
      <c r="BI31" s="194"/>
      <c r="BJ31" s="25"/>
      <c r="BK31" s="24"/>
      <c r="BL31" s="194"/>
      <c r="BM31" s="194"/>
      <c r="BN31" s="194"/>
      <c r="BO31" s="25"/>
      <c r="BP31" s="77"/>
    </row>
    <row r="32" spans="1:68" ht="17.149999999999999" customHeight="1" x14ac:dyDescent="0.35">
      <c r="A32" s="30">
        <v>27</v>
      </c>
      <c r="B32" s="30">
        <v>27</v>
      </c>
      <c r="C32" s="30">
        <f t="shared" si="0"/>
        <v>0</v>
      </c>
      <c r="D32" s="92" t="s">
        <v>775</v>
      </c>
      <c r="E32" s="86">
        <f t="shared" si="1"/>
        <v>36</v>
      </c>
      <c r="F32" s="242">
        <v>20</v>
      </c>
      <c r="G32" s="93">
        <f t="shared" si="2"/>
        <v>2</v>
      </c>
      <c r="H32" s="94"/>
      <c r="I32" s="186" t="s">
        <v>13</v>
      </c>
      <c r="J32" s="197" t="s">
        <v>13</v>
      </c>
      <c r="K32" s="202" t="s">
        <v>13</v>
      </c>
      <c r="L32" s="191" t="s">
        <v>13</v>
      </c>
      <c r="M32" s="202">
        <v>6</v>
      </c>
      <c r="N32" s="197" t="s">
        <v>13</v>
      </c>
      <c r="O32" s="202" t="s">
        <v>13</v>
      </c>
      <c r="P32" s="191" t="s">
        <v>13</v>
      </c>
      <c r="Q32" s="186" t="s">
        <v>13</v>
      </c>
      <c r="R32" s="186" t="s">
        <v>13</v>
      </c>
      <c r="S32" s="191" t="s">
        <v>13</v>
      </c>
      <c r="T32" s="186" t="s">
        <v>13</v>
      </c>
      <c r="U32" s="197" t="s">
        <v>13</v>
      </c>
      <c r="V32" s="186" t="s">
        <v>13</v>
      </c>
      <c r="W32" s="197" t="s">
        <v>13</v>
      </c>
      <c r="X32" s="202" t="s">
        <v>13</v>
      </c>
      <c r="Y32" s="191" t="s">
        <v>13</v>
      </c>
      <c r="Z32" s="202" t="s">
        <v>13</v>
      </c>
      <c r="AA32" s="197" t="s">
        <v>13</v>
      </c>
      <c r="AB32" s="186" t="s">
        <v>13</v>
      </c>
      <c r="AC32" s="191" t="s">
        <v>13</v>
      </c>
      <c r="AD32" s="202" t="s">
        <v>13</v>
      </c>
      <c r="AE32" s="191" t="s">
        <v>13</v>
      </c>
      <c r="AF32" s="186" t="s">
        <v>13</v>
      </c>
      <c r="AG32" s="191" t="s">
        <v>13</v>
      </c>
      <c r="AH32" s="186">
        <v>10</v>
      </c>
      <c r="AI32" s="191" t="s">
        <v>13</v>
      </c>
      <c r="AJ32" s="186" t="s">
        <v>13</v>
      </c>
      <c r="AK32" s="191" t="s">
        <v>13</v>
      </c>
      <c r="AL32" s="186" t="s">
        <v>13</v>
      </c>
      <c r="AM32" s="191" t="s">
        <v>13</v>
      </c>
      <c r="AN32" s="186" t="s">
        <v>13</v>
      </c>
      <c r="AO32" s="191" t="s">
        <v>13</v>
      </c>
      <c r="AP32" s="202" t="s">
        <v>13</v>
      </c>
      <c r="AQ32" s="94" t="s">
        <v>13</v>
      </c>
      <c r="AR32" s="186" t="s">
        <v>13</v>
      </c>
      <c r="AS32" s="94" t="s">
        <v>13</v>
      </c>
      <c r="AT32" s="186" t="s">
        <v>13</v>
      </c>
      <c r="AU32" s="191" t="s">
        <v>13</v>
      </c>
      <c r="AV32" s="186" t="s">
        <v>13</v>
      </c>
      <c r="AW32" s="113">
        <v>0</v>
      </c>
      <c r="AX32" s="114">
        <v>0</v>
      </c>
      <c r="AY32" s="114">
        <v>0</v>
      </c>
      <c r="AZ32" s="114">
        <v>0</v>
      </c>
      <c r="BA32" s="114">
        <v>0</v>
      </c>
      <c r="BB32" s="35"/>
      <c r="BC32" s="22"/>
      <c r="BD32" s="187"/>
      <c r="BE32" s="23"/>
      <c r="BF32" s="24"/>
      <c r="BG32" s="194"/>
      <c r="BH32" s="194"/>
      <c r="BI32" s="194"/>
      <c r="BJ32" s="25"/>
      <c r="BK32" s="24"/>
      <c r="BL32" s="194"/>
      <c r="BM32" s="194"/>
      <c r="BN32" s="194"/>
      <c r="BO32" s="25"/>
      <c r="BP32" s="77"/>
    </row>
    <row r="33" spans="1:68" ht="17.149999999999999" customHeight="1" x14ac:dyDescent="0.35">
      <c r="A33" s="30">
        <v>28</v>
      </c>
      <c r="B33" s="30">
        <v>28</v>
      </c>
      <c r="C33" s="30">
        <f t="shared" si="0"/>
        <v>0</v>
      </c>
      <c r="D33" s="92" t="s">
        <v>1922</v>
      </c>
      <c r="E33" s="86">
        <f t="shared" si="1"/>
        <v>36</v>
      </c>
      <c r="F33" s="242">
        <v>20</v>
      </c>
      <c r="G33" s="93">
        <f t="shared" si="2"/>
        <v>2</v>
      </c>
      <c r="H33" s="94"/>
      <c r="I33" s="186" t="s">
        <v>13</v>
      </c>
      <c r="J33" s="197" t="s">
        <v>13</v>
      </c>
      <c r="K33" s="202" t="s">
        <v>13</v>
      </c>
      <c r="L33" s="191">
        <v>8</v>
      </c>
      <c r="M33" s="202" t="s">
        <v>13</v>
      </c>
      <c r="N33" s="197" t="s">
        <v>13</v>
      </c>
      <c r="O33" s="202" t="s">
        <v>13</v>
      </c>
      <c r="P33" s="191" t="s">
        <v>13</v>
      </c>
      <c r="Q33" s="186" t="s">
        <v>13</v>
      </c>
      <c r="R33" s="186" t="s">
        <v>13</v>
      </c>
      <c r="S33" s="191" t="s">
        <v>13</v>
      </c>
      <c r="T33" s="186" t="s">
        <v>13</v>
      </c>
      <c r="U33" s="197" t="s">
        <v>13</v>
      </c>
      <c r="V33" s="186" t="s">
        <v>13</v>
      </c>
      <c r="W33" s="197" t="s">
        <v>13</v>
      </c>
      <c r="X33" s="202" t="s">
        <v>13</v>
      </c>
      <c r="Y33" s="191" t="s">
        <v>13</v>
      </c>
      <c r="Z33" s="202">
        <v>8</v>
      </c>
      <c r="AA33" s="197" t="s">
        <v>13</v>
      </c>
      <c r="AB33" s="186" t="s">
        <v>13</v>
      </c>
      <c r="AC33" s="191" t="s">
        <v>13</v>
      </c>
      <c r="AD33" s="202" t="s">
        <v>13</v>
      </c>
      <c r="AE33" s="191" t="s">
        <v>13</v>
      </c>
      <c r="AF33" s="186" t="s">
        <v>13</v>
      </c>
      <c r="AG33" s="191" t="s">
        <v>13</v>
      </c>
      <c r="AH33" s="186" t="s">
        <v>13</v>
      </c>
      <c r="AI33" s="191" t="s">
        <v>13</v>
      </c>
      <c r="AJ33" s="186" t="s">
        <v>13</v>
      </c>
      <c r="AK33" s="191" t="s">
        <v>13</v>
      </c>
      <c r="AL33" s="186" t="s">
        <v>13</v>
      </c>
      <c r="AM33" s="191" t="s">
        <v>13</v>
      </c>
      <c r="AN33" s="186" t="s">
        <v>13</v>
      </c>
      <c r="AO33" s="191" t="s">
        <v>13</v>
      </c>
      <c r="AP33" s="202" t="s">
        <v>13</v>
      </c>
      <c r="AQ33" s="94" t="s">
        <v>13</v>
      </c>
      <c r="AR33" s="186" t="s">
        <v>13</v>
      </c>
      <c r="AS33" s="94" t="s">
        <v>13</v>
      </c>
      <c r="AT33" s="186" t="s">
        <v>13</v>
      </c>
      <c r="AU33" s="191" t="s">
        <v>13</v>
      </c>
      <c r="AV33" s="186" t="s">
        <v>13</v>
      </c>
      <c r="AW33" s="113">
        <v>0</v>
      </c>
      <c r="AX33" s="114">
        <v>0</v>
      </c>
      <c r="AY33" s="114">
        <v>0</v>
      </c>
      <c r="AZ33" s="114">
        <v>0</v>
      </c>
      <c r="BA33" s="114">
        <v>0</v>
      </c>
      <c r="BB33" s="35"/>
      <c r="BC33" s="22"/>
      <c r="BD33" s="187"/>
      <c r="BE33" s="23"/>
      <c r="BF33" s="24"/>
      <c r="BG33" s="194"/>
      <c r="BH33" s="194"/>
      <c r="BI33" s="194"/>
      <c r="BJ33" s="25"/>
      <c r="BK33" s="24"/>
      <c r="BL33" s="194"/>
      <c r="BM33" s="194"/>
      <c r="BN33" s="194"/>
      <c r="BO33" s="25"/>
      <c r="BP33" s="77"/>
    </row>
    <row r="34" spans="1:68" ht="17.149999999999999" customHeight="1" x14ac:dyDescent="0.35">
      <c r="A34" s="30">
        <v>29</v>
      </c>
      <c r="B34" s="30">
        <v>29</v>
      </c>
      <c r="C34" s="30">
        <f t="shared" si="0"/>
        <v>0</v>
      </c>
      <c r="D34" s="92" t="s">
        <v>550</v>
      </c>
      <c r="E34" s="86">
        <f t="shared" si="1"/>
        <v>36</v>
      </c>
      <c r="F34" s="242"/>
      <c r="G34" s="93">
        <f t="shared" si="2"/>
        <v>2</v>
      </c>
      <c r="H34" s="94"/>
      <c r="I34" s="186" t="s">
        <v>13</v>
      </c>
      <c r="J34" s="197" t="s">
        <v>13</v>
      </c>
      <c r="K34" s="202" t="s">
        <v>13</v>
      </c>
      <c r="L34" s="191" t="s">
        <v>13</v>
      </c>
      <c r="M34" s="202">
        <v>10</v>
      </c>
      <c r="N34" s="197" t="s">
        <v>13</v>
      </c>
      <c r="O34" s="202" t="s">
        <v>13</v>
      </c>
      <c r="P34" s="191" t="s">
        <v>13</v>
      </c>
      <c r="Q34" s="186" t="s">
        <v>13</v>
      </c>
      <c r="R34" s="186" t="s">
        <v>13</v>
      </c>
      <c r="S34" s="191" t="s">
        <v>13</v>
      </c>
      <c r="T34" s="186" t="s">
        <v>13</v>
      </c>
      <c r="U34" s="197" t="s">
        <v>13</v>
      </c>
      <c r="V34" s="186" t="s">
        <v>13</v>
      </c>
      <c r="W34" s="197" t="s">
        <v>13</v>
      </c>
      <c r="X34" s="202" t="s">
        <v>13</v>
      </c>
      <c r="Y34" s="191" t="s">
        <v>13</v>
      </c>
      <c r="Z34" s="202" t="s">
        <v>13</v>
      </c>
      <c r="AA34" s="197" t="s">
        <v>13</v>
      </c>
      <c r="AB34" s="186" t="s">
        <v>13</v>
      </c>
      <c r="AC34" s="191" t="s">
        <v>13</v>
      </c>
      <c r="AD34" s="202" t="s">
        <v>13</v>
      </c>
      <c r="AE34" s="191" t="s">
        <v>13</v>
      </c>
      <c r="AF34" s="186" t="s">
        <v>13</v>
      </c>
      <c r="AG34" s="191" t="s">
        <v>13</v>
      </c>
      <c r="AH34" s="186" t="s">
        <v>13</v>
      </c>
      <c r="AI34" s="191" t="s">
        <v>13</v>
      </c>
      <c r="AJ34" s="186" t="s">
        <v>13</v>
      </c>
      <c r="AK34" s="191" t="s">
        <v>13</v>
      </c>
      <c r="AL34" s="186" t="s">
        <v>13</v>
      </c>
      <c r="AM34" s="191" t="s">
        <v>13</v>
      </c>
      <c r="AN34" s="186">
        <v>26</v>
      </c>
      <c r="AO34" s="191" t="s">
        <v>13</v>
      </c>
      <c r="AP34" s="202" t="s">
        <v>13</v>
      </c>
      <c r="AQ34" s="94" t="s">
        <v>13</v>
      </c>
      <c r="AR34" s="186" t="s">
        <v>13</v>
      </c>
      <c r="AS34" s="94" t="s">
        <v>13</v>
      </c>
      <c r="AT34" s="186" t="s">
        <v>13</v>
      </c>
      <c r="AU34" s="191" t="s">
        <v>13</v>
      </c>
      <c r="AV34" s="186" t="s">
        <v>13</v>
      </c>
      <c r="AW34" s="113">
        <v>0</v>
      </c>
      <c r="AX34" s="114">
        <v>0</v>
      </c>
      <c r="AY34" s="114">
        <v>0</v>
      </c>
      <c r="AZ34" s="114">
        <v>0</v>
      </c>
      <c r="BA34" s="114">
        <v>0</v>
      </c>
      <c r="BB34" s="35"/>
      <c r="BC34" s="22"/>
      <c r="BD34" s="187"/>
      <c r="BE34" s="23"/>
      <c r="BF34" s="24"/>
      <c r="BG34" s="194"/>
      <c r="BH34" s="194"/>
      <c r="BI34" s="194"/>
      <c r="BJ34" s="25"/>
      <c r="BK34" s="24"/>
      <c r="BL34" s="194"/>
      <c r="BM34" s="194"/>
      <c r="BN34" s="194"/>
      <c r="BO34" s="25"/>
      <c r="BP34" s="77"/>
    </row>
    <row r="35" spans="1:68" ht="17.149999999999999" customHeight="1" x14ac:dyDescent="0.35">
      <c r="A35" s="30">
        <v>30</v>
      </c>
      <c r="B35" s="30">
        <v>38</v>
      </c>
      <c r="C35" s="30">
        <f t="shared" si="0"/>
        <v>8</v>
      </c>
      <c r="D35" s="92" t="s">
        <v>2549</v>
      </c>
      <c r="E35" s="86">
        <f t="shared" si="1"/>
        <v>36</v>
      </c>
      <c r="F35" s="242"/>
      <c r="G35" s="93">
        <f t="shared" si="2"/>
        <v>2</v>
      </c>
      <c r="H35" s="94"/>
      <c r="I35" s="186">
        <v>6</v>
      </c>
      <c r="J35" s="197" t="s">
        <v>13</v>
      </c>
      <c r="K35" s="202">
        <v>30</v>
      </c>
      <c r="L35" s="191" t="s">
        <v>13</v>
      </c>
      <c r="M35" s="202" t="s">
        <v>13</v>
      </c>
      <c r="N35" s="197" t="s">
        <v>13</v>
      </c>
      <c r="O35" s="202" t="s">
        <v>13</v>
      </c>
      <c r="P35" s="191" t="s">
        <v>13</v>
      </c>
      <c r="Q35" s="186" t="s">
        <v>13</v>
      </c>
      <c r="R35" s="186" t="s">
        <v>13</v>
      </c>
      <c r="S35" s="191" t="s">
        <v>13</v>
      </c>
      <c r="T35" s="186" t="s">
        <v>13</v>
      </c>
      <c r="U35" s="197" t="s">
        <v>13</v>
      </c>
      <c r="V35" s="186" t="s">
        <v>13</v>
      </c>
      <c r="W35" s="197" t="s">
        <v>13</v>
      </c>
      <c r="X35" s="202" t="s">
        <v>13</v>
      </c>
      <c r="Y35" s="191" t="s">
        <v>13</v>
      </c>
      <c r="Z35" s="202" t="s">
        <v>13</v>
      </c>
      <c r="AA35" s="197" t="s">
        <v>13</v>
      </c>
      <c r="AB35" s="186" t="s">
        <v>13</v>
      </c>
      <c r="AC35" s="191" t="s">
        <v>13</v>
      </c>
      <c r="AD35" s="202" t="s">
        <v>13</v>
      </c>
      <c r="AE35" s="191" t="s">
        <v>13</v>
      </c>
      <c r="AF35" s="186" t="s">
        <v>13</v>
      </c>
      <c r="AG35" s="191" t="s">
        <v>13</v>
      </c>
      <c r="AH35" s="186" t="s">
        <v>13</v>
      </c>
      <c r="AI35" s="191" t="s">
        <v>13</v>
      </c>
      <c r="AJ35" s="186" t="s">
        <v>13</v>
      </c>
      <c r="AK35" s="191" t="s">
        <v>13</v>
      </c>
      <c r="AL35" s="186" t="s">
        <v>13</v>
      </c>
      <c r="AM35" s="191" t="s">
        <v>13</v>
      </c>
      <c r="AN35" s="186" t="s">
        <v>13</v>
      </c>
      <c r="AO35" s="191" t="s">
        <v>13</v>
      </c>
      <c r="AP35" s="202" t="s">
        <v>13</v>
      </c>
      <c r="AQ35" s="94" t="s">
        <v>13</v>
      </c>
      <c r="AR35" s="186" t="s">
        <v>13</v>
      </c>
      <c r="AS35" s="94" t="s">
        <v>13</v>
      </c>
      <c r="AT35" s="186" t="s">
        <v>13</v>
      </c>
      <c r="AU35" s="191" t="s">
        <v>13</v>
      </c>
      <c r="AV35" s="186" t="s">
        <v>13</v>
      </c>
      <c r="AW35" s="113">
        <v>0</v>
      </c>
      <c r="AX35" s="114">
        <v>0</v>
      </c>
      <c r="AY35" s="114">
        <v>0</v>
      </c>
      <c r="AZ35" s="114">
        <v>0</v>
      </c>
      <c r="BA35" s="114">
        <v>0</v>
      </c>
      <c r="BB35" s="35"/>
      <c r="BC35" s="22"/>
      <c r="BD35" s="187"/>
      <c r="BE35" s="23"/>
      <c r="BF35" s="24"/>
      <c r="BG35" s="194"/>
      <c r="BH35" s="194"/>
      <c r="BI35" s="194"/>
      <c r="BJ35" s="25"/>
      <c r="BK35" s="24"/>
      <c r="BL35" s="194"/>
      <c r="BM35" s="194"/>
      <c r="BN35" s="194"/>
      <c r="BO35" s="25"/>
      <c r="BP35" s="77"/>
    </row>
    <row r="36" spans="1:68" ht="17.149999999999999" customHeight="1" x14ac:dyDescent="0.35">
      <c r="A36" s="30">
        <v>31</v>
      </c>
      <c r="B36" s="30">
        <v>47</v>
      </c>
      <c r="C36" s="30">
        <f t="shared" si="0"/>
        <v>16</v>
      </c>
      <c r="D36" s="92" t="s">
        <v>1853</v>
      </c>
      <c r="E36" s="86">
        <f t="shared" si="1"/>
        <v>36</v>
      </c>
      <c r="F36" s="242"/>
      <c r="G36" s="93">
        <f t="shared" si="2"/>
        <v>2</v>
      </c>
      <c r="H36" s="94"/>
      <c r="I36" s="186">
        <v>10</v>
      </c>
      <c r="J36" s="197" t="s">
        <v>13</v>
      </c>
      <c r="K36" s="202" t="s">
        <v>13</v>
      </c>
      <c r="L36" s="191" t="s">
        <v>13</v>
      </c>
      <c r="M36" s="202" t="s">
        <v>13</v>
      </c>
      <c r="N36" s="197" t="s">
        <v>13</v>
      </c>
      <c r="O36" s="202" t="s">
        <v>13</v>
      </c>
      <c r="P36" s="191" t="s">
        <v>13</v>
      </c>
      <c r="Q36" s="186" t="s">
        <v>13</v>
      </c>
      <c r="R36" s="186" t="s">
        <v>13</v>
      </c>
      <c r="S36" s="191" t="s">
        <v>13</v>
      </c>
      <c r="T36" s="186" t="s">
        <v>13</v>
      </c>
      <c r="U36" s="197" t="s">
        <v>13</v>
      </c>
      <c r="V36" s="186" t="s">
        <v>13</v>
      </c>
      <c r="W36" s="197" t="s">
        <v>13</v>
      </c>
      <c r="X36" s="202" t="s">
        <v>13</v>
      </c>
      <c r="Y36" s="191" t="s">
        <v>13</v>
      </c>
      <c r="Z36" s="202" t="s">
        <v>13</v>
      </c>
      <c r="AA36" s="197" t="s">
        <v>13</v>
      </c>
      <c r="AB36" s="186">
        <v>26</v>
      </c>
      <c r="AC36" s="191" t="s">
        <v>13</v>
      </c>
      <c r="AD36" s="202" t="s">
        <v>13</v>
      </c>
      <c r="AE36" s="191" t="s">
        <v>13</v>
      </c>
      <c r="AF36" s="186" t="s">
        <v>13</v>
      </c>
      <c r="AG36" s="191" t="s">
        <v>13</v>
      </c>
      <c r="AH36" s="186" t="s">
        <v>13</v>
      </c>
      <c r="AI36" s="191" t="s">
        <v>13</v>
      </c>
      <c r="AJ36" s="186" t="s">
        <v>13</v>
      </c>
      <c r="AK36" s="191" t="s">
        <v>13</v>
      </c>
      <c r="AL36" s="186" t="s">
        <v>13</v>
      </c>
      <c r="AM36" s="191" t="s">
        <v>13</v>
      </c>
      <c r="AN36" s="186" t="s">
        <v>13</v>
      </c>
      <c r="AO36" s="191" t="s">
        <v>13</v>
      </c>
      <c r="AP36" s="202" t="s">
        <v>13</v>
      </c>
      <c r="AQ36" s="94" t="s">
        <v>13</v>
      </c>
      <c r="AR36" s="186" t="s">
        <v>13</v>
      </c>
      <c r="AS36" s="94" t="s">
        <v>13</v>
      </c>
      <c r="AT36" s="186" t="s">
        <v>13</v>
      </c>
      <c r="AU36" s="191" t="s">
        <v>13</v>
      </c>
      <c r="AV36" s="186" t="s">
        <v>13</v>
      </c>
      <c r="AW36" s="113">
        <v>0</v>
      </c>
      <c r="AX36" s="114">
        <v>0</v>
      </c>
      <c r="AY36" s="114">
        <v>0</v>
      </c>
      <c r="AZ36" s="114">
        <v>0</v>
      </c>
      <c r="BA36" s="114">
        <v>0</v>
      </c>
      <c r="BB36" s="35"/>
      <c r="BC36" s="22"/>
      <c r="BD36" s="187"/>
      <c r="BE36" s="23"/>
      <c r="BF36" s="24"/>
      <c r="BG36" s="194"/>
      <c r="BH36" s="194"/>
      <c r="BI36" s="194"/>
      <c r="BJ36" s="25"/>
      <c r="BK36" s="24"/>
      <c r="BL36" s="194"/>
      <c r="BM36" s="194"/>
      <c r="BN36" s="194"/>
      <c r="BO36" s="25"/>
      <c r="BP36" s="77"/>
    </row>
    <row r="37" spans="1:68" ht="17.149999999999999" customHeight="1" x14ac:dyDescent="0.35">
      <c r="A37" s="30">
        <v>32</v>
      </c>
      <c r="B37" s="30">
        <v>116</v>
      </c>
      <c r="C37" s="30">
        <f t="shared" si="0"/>
        <v>84</v>
      </c>
      <c r="D37" s="92" t="s">
        <v>1746</v>
      </c>
      <c r="E37" s="86">
        <f t="shared" si="1"/>
        <v>36</v>
      </c>
      <c r="F37" s="242">
        <v>20</v>
      </c>
      <c r="G37" s="93">
        <f t="shared" si="2"/>
        <v>2</v>
      </c>
      <c r="H37" s="94"/>
      <c r="I37" s="186" t="s">
        <v>13</v>
      </c>
      <c r="J37" s="197">
        <v>10</v>
      </c>
      <c r="K37" s="202" t="s">
        <v>13</v>
      </c>
      <c r="L37" s="191" t="s">
        <v>13</v>
      </c>
      <c r="M37" s="202" t="s">
        <v>13</v>
      </c>
      <c r="N37" s="197" t="s">
        <v>13</v>
      </c>
      <c r="O37" s="202" t="s">
        <v>13</v>
      </c>
      <c r="P37" s="191" t="s">
        <v>13</v>
      </c>
      <c r="Q37" s="186" t="s">
        <v>13</v>
      </c>
      <c r="R37" s="186" t="s">
        <v>13</v>
      </c>
      <c r="S37" s="191" t="s">
        <v>13</v>
      </c>
      <c r="T37" s="186" t="s">
        <v>13</v>
      </c>
      <c r="U37" s="197" t="s">
        <v>13</v>
      </c>
      <c r="V37" s="186" t="s">
        <v>13</v>
      </c>
      <c r="W37" s="197" t="s">
        <v>13</v>
      </c>
      <c r="X37" s="202" t="s">
        <v>13</v>
      </c>
      <c r="Y37" s="191" t="s">
        <v>13</v>
      </c>
      <c r="Z37" s="202" t="s">
        <v>13</v>
      </c>
      <c r="AA37" s="197" t="s">
        <v>13</v>
      </c>
      <c r="AB37" s="186" t="s">
        <v>13</v>
      </c>
      <c r="AC37" s="191" t="s">
        <v>13</v>
      </c>
      <c r="AD37" s="202" t="s">
        <v>13</v>
      </c>
      <c r="AE37" s="191" t="s">
        <v>13</v>
      </c>
      <c r="AF37" s="186" t="s">
        <v>13</v>
      </c>
      <c r="AG37" s="191" t="s">
        <v>13</v>
      </c>
      <c r="AH37" s="186" t="s">
        <v>13</v>
      </c>
      <c r="AI37" s="191" t="s">
        <v>13</v>
      </c>
      <c r="AJ37" s="186" t="s">
        <v>13</v>
      </c>
      <c r="AK37" s="191" t="s">
        <v>13</v>
      </c>
      <c r="AL37" s="186" t="s">
        <v>13</v>
      </c>
      <c r="AM37" s="191" t="s">
        <v>13</v>
      </c>
      <c r="AN37" s="186" t="s">
        <v>13</v>
      </c>
      <c r="AO37" s="191" t="s">
        <v>13</v>
      </c>
      <c r="AP37" s="202">
        <v>6</v>
      </c>
      <c r="AQ37" s="94" t="s">
        <v>13</v>
      </c>
      <c r="AR37" s="186" t="s">
        <v>13</v>
      </c>
      <c r="AS37" s="94" t="s">
        <v>13</v>
      </c>
      <c r="AT37" s="186" t="s">
        <v>13</v>
      </c>
      <c r="AU37" s="191" t="s">
        <v>13</v>
      </c>
      <c r="AV37" s="186" t="s">
        <v>13</v>
      </c>
      <c r="AW37" s="113">
        <v>0</v>
      </c>
      <c r="AX37" s="114">
        <v>0</v>
      </c>
      <c r="AY37" s="114">
        <v>0</v>
      </c>
      <c r="AZ37" s="114">
        <v>0</v>
      </c>
      <c r="BA37" s="114">
        <v>0</v>
      </c>
      <c r="BB37" s="35"/>
      <c r="BC37" s="22"/>
      <c r="BD37" s="187"/>
      <c r="BE37" s="23"/>
      <c r="BF37" s="24"/>
      <c r="BG37" s="194"/>
      <c r="BH37" s="194"/>
      <c r="BI37" s="194"/>
      <c r="BJ37" s="25"/>
      <c r="BK37" s="24"/>
      <c r="BL37" s="194"/>
      <c r="BM37" s="194"/>
      <c r="BN37" s="194"/>
      <c r="BO37" s="25"/>
      <c r="BP37" s="77"/>
    </row>
    <row r="38" spans="1:68" ht="17.149999999999999" customHeight="1" x14ac:dyDescent="0.35">
      <c r="A38" s="30">
        <v>33</v>
      </c>
      <c r="B38" s="30">
        <v>30</v>
      </c>
      <c r="C38" s="30">
        <f t="shared" ref="C38:C69" si="3">B38-A38</f>
        <v>-3</v>
      </c>
      <c r="D38" s="92" t="s">
        <v>1496</v>
      </c>
      <c r="E38" s="86">
        <f t="shared" si="1"/>
        <v>35</v>
      </c>
      <c r="F38" s="242"/>
      <c r="G38" s="93">
        <f t="shared" si="2"/>
        <v>2</v>
      </c>
      <c r="H38" s="94"/>
      <c r="I38" s="186" t="s">
        <v>13</v>
      </c>
      <c r="J38" s="197" t="s">
        <v>13</v>
      </c>
      <c r="K38" s="202" t="s">
        <v>13</v>
      </c>
      <c r="L38" s="191" t="s">
        <v>13</v>
      </c>
      <c r="M38" s="202" t="s">
        <v>13</v>
      </c>
      <c r="N38" s="197" t="s">
        <v>13</v>
      </c>
      <c r="O38" s="202" t="s">
        <v>13</v>
      </c>
      <c r="P38" s="191" t="s">
        <v>13</v>
      </c>
      <c r="Q38" s="186" t="s">
        <v>13</v>
      </c>
      <c r="R38" s="186" t="s">
        <v>13</v>
      </c>
      <c r="S38" s="191" t="s">
        <v>13</v>
      </c>
      <c r="T38" s="186" t="s">
        <v>13</v>
      </c>
      <c r="U38" s="197" t="s">
        <v>13</v>
      </c>
      <c r="V38" s="186" t="s">
        <v>13</v>
      </c>
      <c r="W38" s="197" t="s">
        <v>13</v>
      </c>
      <c r="X38" s="202" t="s">
        <v>13</v>
      </c>
      <c r="Y38" s="191" t="s">
        <v>13</v>
      </c>
      <c r="Z38" s="202" t="s">
        <v>13</v>
      </c>
      <c r="AA38" s="197" t="s">
        <v>13</v>
      </c>
      <c r="AB38" s="186">
        <v>23</v>
      </c>
      <c r="AC38" s="191" t="s">
        <v>13</v>
      </c>
      <c r="AD38" s="202" t="s">
        <v>13</v>
      </c>
      <c r="AE38" s="191" t="s">
        <v>13</v>
      </c>
      <c r="AF38" s="186" t="s">
        <v>13</v>
      </c>
      <c r="AG38" s="191" t="s">
        <v>13</v>
      </c>
      <c r="AH38" s="186" t="s">
        <v>13</v>
      </c>
      <c r="AI38" s="191" t="s">
        <v>13</v>
      </c>
      <c r="AJ38" s="186" t="s">
        <v>13</v>
      </c>
      <c r="AK38" s="191">
        <v>12</v>
      </c>
      <c r="AL38" s="186" t="s">
        <v>13</v>
      </c>
      <c r="AM38" s="191" t="s">
        <v>13</v>
      </c>
      <c r="AN38" s="186" t="s">
        <v>13</v>
      </c>
      <c r="AO38" s="191" t="s">
        <v>13</v>
      </c>
      <c r="AP38" s="202" t="s">
        <v>13</v>
      </c>
      <c r="AQ38" s="94" t="s">
        <v>13</v>
      </c>
      <c r="AR38" s="186" t="s">
        <v>13</v>
      </c>
      <c r="AS38" s="94" t="s">
        <v>13</v>
      </c>
      <c r="AT38" s="186" t="s">
        <v>13</v>
      </c>
      <c r="AU38" s="191" t="s">
        <v>13</v>
      </c>
      <c r="AV38" s="186" t="s">
        <v>13</v>
      </c>
      <c r="AW38" s="113">
        <v>0</v>
      </c>
      <c r="AX38" s="114">
        <v>0</v>
      </c>
      <c r="AY38" s="114">
        <v>0</v>
      </c>
      <c r="AZ38" s="114">
        <v>0</v>
      </c>
      <c r="BA38" s="114">
        <v>0</v>
      </c>
      <c r="BB38" s="35"/>
      <c r="BC38" s="22"/>
      <c r="BD38" s="187"/>
      <c r="BE38" s="23"/>
      <c r="BF38" s="24"/>
      <c r="BG38" s="194"/>
      <c r="BH38" s="194"/>
      <c r="BI38" s="194"/>
      <c r="BJ38" s="25"/>
      <c r="BK38" s="24"/>
      <c r="BL38" s="194"/>
      <c r="BM38" s="194"/>
      <c r="BN38" s="194"/>
      <c r="BO38" s="25"/>
      <c r="BP38" s="77"/>
    </row>
    <row r="39" spans="1:68" ht="17.149999999999999" customHeight="1" x14ac:dyDescent="0.35">
      <c r="A39" s="30">
        <v>34</v>
      </c>
      <c r="B39" s="30">
        <v>31</v>
      </c>
      <c r="C39" s="30">
        <f t="shared" si="3"/>
        <v>-3</v>
      </c>
      <c r="D39" s="92" t="s">
        <v>1815</v>
      </c>
      <c r="E39" s="86">
        <f t="shared" si="1"/>
        <v>35</v>
      </c>
      <c r="F39" s="242">
        <v>20</v>
      </c>
      <c r="G39" s="93">
        <f t="shared" si="2"/>
        <v>3</v>
      </c>
      <c r="H39" s="94"/>
      <c r="I39" s="186" t="s">
        <v>13</v>
      </c>
      <c r="J39" s="197" t="s">
        <v>13</v>
      </c>
      <c r="K39" s="202" t="s">
        <v>13</v>
      </c>
      <c r="L39" s="191" t="s">
        <v>13</v>
      </c>
      <c r="M39" s="202" t="s">
        <v>13</v>
      </c>
      <c r="N39" s="197" t="s">
        <v>13</v>
      </c>
      <c r="O39" s="202">
        <v>6</v>
      </c>
      <c r="P39" s="191" t="s">
        <v>13</v>
      </c>
      <c r="Q39" s="186" t="s">
        <v>13</v>
      </c>
      <c r="R39" s="186" t="s">
        <v>13</v>
      </c>
      <c r="S39" s="191" t="s">
        <v>13</v>
      </c>
      <c r="T39" s="186" t="s">
        <v>13</v>
      </c>
      <c r="U39" s="197" t="s">
        <v>13</v>
      </c>
      <c r="V39" s="186" t="s">
        <v>13</v>
      </c>
      <c r="W39" s="197" t="s">
        <v>13</v>
      </c>
      <c r="X39" s="202" t="s">
        <v>13</v>
      </c>
      <c r="Y39" s="191">
        <v>8</v>
      </c>
      <c r="Z39" s="202" t="s">
        <v>13</v>
      </c>
      <c r="AA39" s="197" t="s">
        <v>13</v>
      </c>
      <c r="AB39" s="186" t="s">
        <v>13</v>
      </c>
      <c r="AC39" s="191">
        <v>1</v>
      </c>
      <c r="AD39" s="202" t="s">
        <v>13</v>
      </c>
      <c r="AE39" s="191" t="s">
        <v>13</v>
      </c>
      <c r="AF39" s="186" t="s">
        <v>13</v>
      </c>
      <c r="AG39" s="191" t="s">
        <v>13</v>
      </c>
      <c r="AH39" s="186" t="s">
        <v>13</v>
      </c>
      <c r="AI39" s="191" t="s">
        <v>13</v>
      </c>
      <c r="AJ39" s="186" t="s">
        <v>13</v>
      </c>
      <c r="AK39" s="191" t="s">
        <v>13</v>
      </c>
      <c r="AL39" s="186" t="s">
        <v>13</v>
      </c>
      <c r="AM39" s="191" t="s">
        <v>13</v>
      </c>
      <c r="AN39" s="186" t="s">
        <v>13</v>
      </c>
      <c r="AO39" s="191" t="s">
        <v>13</v>
      </c>
      <c r="AP39" s="202" t="s">
        <v>13</v>
      </c>
      <c r="AQ39" s="94" t="s">
        <v>13</v>
      </c>
      <c r="AR39" s="186" t="s">
        <v>13</v>
      </c>
      <c r="AS39" s="94" t="s">
        <v>13</v>
      </c>
      <c r="AT39" s="186" t="s">
        <v>13</v>
      </c>
      <c r="AU39" s="191" t="s">
        <v>13</v>
      </c>
      <c r="AV39" s="186" t="s">
        <v>13</v>
      </c>
      <c r="AW39" s="113">
        <v>0</v>
      </c>
      <c r="AX39" s="114">
        <v>0</v>
      </c>
      <c r="AY39" s="114">
        <v>0</v>
      </c>
      <c r="AZ39" s="114">
        <v>0</v>
      </c>
      <c r="BA39" s="114">
        <v>0</v>
      </c>
      <c r="BB39" s="35"/>
      <c r="BC39" s="22"/>
      <c r="BD39" s="187"/>
      <c r="BE39" s="23"/>
      <c r="BF39" s="24"/>
      <c r="BG39" s="194"/>
      <c r="BH39" s="194"/>
      <c r="BI39" s="194"/>
      <c r="BJ39" s="25"/>
      <c r="BK39" s="24"/>
      <c r="BL39" s="194"/>
      <c r="BM39" s="194"/>
      <c r="BN39" s="194"/>
      <c r="BO39" s="25"/>
      <c r="BP39" s="77"/>
    </row>
    <row r="40" spans="1:68" ht="17.149999999999999" customHeight="1" x14ac:dyDescent="0.35">
      <c r="A40" s="30">
        <v>35</v>
      </c>
      <c r="B40" s="30">
        <v>32</v>
      </c>
      <c r="C40" s="30">
        <f t="shared" si="3"/>
        <v>-3</v>
      </c>
      <c r="D40" s="92" t="s">
        <v>307</v>
      </c>
      <c r="E40" s="86">
        <f t="shared" si="1"/>
        <v>34</v>
      </c>
      <c r="F40" s="242">
        <v>20</v>
      </c>
      <c r="G40" s="93">
        <f t="shared" si="2"/>
        <v>1</v>
      </c>
      <c r="H40" s="94"/>
      <c r="I40" s="186" t="s">
        <v>13</v>
      </c>
      <c r="J40" s="197" t="s">
        <v>13</v>
      </c>
      <c r="K40" s="202" t="s">
        <v>13</v>
      </c>
      <c r="L40" s="191" t="s">
        <v>13</v>
      </c>
      <c r="M40" s="202" t="s">
        <v>13</v>
      </c>
      <c r="N40" s="197" t="s">
        <v>13</v>
      </c>
      <c r="O40" s="202" t="s">
        <v>13</v>
      </c>
      <c r="P40" s="191" t="s">
        <v>13</v>
      </c>
      <c r="Q40" s="186" t="s">
        <v>13</v>
      </c>
      <c r="R40" s="186" t="s">
        <v>13</v>
      </c>
      <c r="S40" s="191" t="s">
        <v>13</v>
      </c>
      <c r="T40" s="186" t="s">
        <v>13</v>
      </c>
      <c r="U40" s="197" t="s">
        <v>13</v>
      </c>
      <c r="V40" s="186" t="s">
        <v>13</v>
      </c>
      <c r="W40" s="197" t="s">
        <v>13</v>
      </c>
      <c r="X40" s="202" t="s">
        <v>13</v>
      </c>
      <c r="Y40" s="191" t="s">
        <v>13</v>
      </c>
      <c r="Z40" s="202" t="s">
        <v>13</v>
      </c>
      <c r="AA40" s="197" t="s">
        <v>13</v>
      </c>
      <c r="AB40" s="186" t="s">
        <v>13</v>
      </c>
      <c r="AC40" s="191" t="s">
        <v>13</v>
      </c>
      <c r="AD40" s="202" t="s">
        <v>13</v>
      </c>
      <c r="AE40" s="191" t="s">
        <v>13</v>
      </c>
      <c r="AF40" s="186" t="s">
        <v>13</v>
      </c>
      <c r="AG40" s="191" t="s">
        <v>13</v>
      </c>
      <c r="AH40" s="186">
        <v>14</v>
      </c>
      <c r="AI40" s="191" t="s">
        <v>13</v>
      </c>
      <c r="AJ40" s="186" t="s">
        <v>13</v>
      </c>
      <c r="AK40" s="191" t="s">
        <v>13</v>
      </c>
      <c r="AL40" s="186" t="s">
        <v>13</v>
      </c>
      <c r="AM40" s="191" t="s">
        <v>13</v>
      </c>
      <c r="AN40" s="186" t="s">
        <v>13</v>
      </c>
      <c r="AO40" s="191" t="s">
        <v>13</v>
      </c>
      <c r="AP40" s="202" t="s">
        <v>13</v>
      </c>
      <c r="AQ40" s="94" t="s">
        <v>13</v>
      </c>
      <c r="AR40" s="186" t="s">
        <v>13</v>
      </c>
      <c r="AS40" s="94" t="s">
        <v>13</v>
      </c>
      <c r="AT40" s="186" t="s">
        <v>13</v>
      </c>
      <c r="AU40" s="191" t="s">
        <v>13</v>
      </c>
      <c r="AV40" s="186" t="s">
        <v>13</v>
      </c>
      <c r="AW40" s="113">
        <v>0</v>
      </c>
      <c r="AX40" s="114">
        <v>0</v>
      </c>
      <c r="AY40" s="114">
        <v>0</v>
      </c>
      <c r="AZ40" s="114">
        <v>0</v>
      </c>
      <c r="BA40" s="114">
        <v>0</v>
      </c>
      <c r="BB40" s="35"/>
      <c r="BC40" s="22"/>
      <c r="BD40" s="187"/>
      <c r="BE40" s="23"/>
      <c r="BF40" s="24"/>
      <c r="BG40" s="194"/>
      <c r="BH40" s="194"/>
      <c r="BI40" s="194"/>
      <c r="BJ40" s="25"/>
      <c r="BK40" s="24"/>
      <c r="BL40" s="194"/>
      <c r="BM40" s="194"/>
      <c r="BN40" s="194"/>
      <c r="BO40" s="25"/>
      <c r="BP40" s="77"/>
    </row>
    <row r="41" spans="1:68" ht="17.149999999999999" customHeight="1" x14ac:dyDescent="0.35">
      <c r="A41" s="30">
        <v>36</v>
      </c>
      <c r="B41" s="30">
        <v>33</v>
      </c>
      <c r="C41" s="30">
        <f t="shared" si="3"/>
        <v>-3</v>
      </c>
      <c r="D41" s="92" t="s">
        <v>787</v>
      </c>
      <c r="E41" s="86">
        <f t="shared" si="1"/>
        <v>34</v>
      </c>
      <c r="F41" s="242"/>
      <c r="G41" s="93">
        <f t="shared" si="2"/>
        <v>1</v>
      </c>
      <c r="H41" s="94"/>
      <c r="I41" s="186" t="s">
        <v>13</v>
      </c>
      <c r="J41" s="197" t="s">
        <v>13</v>
      </c>
      <c r="K41" s="202" t="s">
        <v>13</v>
      </c>
      <c r="L41" s="191" t="s">
        <v>13</v>
      </c>
      <c r="M41" s="202" t="s">
        <v>13</v>
      </c>
      <c r="N41" s="197" t="s">
        <v>13</v>
      </c>
      <c r="O41" s="202" t="s">
        <v>13</v>
      </c>
      <c r="P41" s="191" t="s">
        <v>13</v>
      </c>
      <c r="Q41" s="186" t="s">
        <v>13</v>
      </c>
      <c r="R41" s="186" t="s">
        <v>13</v>
      </c>
      <c r="S41" s="191" t="s">
        <v>13</v>
      </c>
      <c r="T41" s="186" t="s">
        <v>13</v>
      </c>
      <c r="U41" s="197" t="s">
        <v>13</v>
      </c>
      <c r="V41" s="186" t="s">
        <v>13</v>
      </c>
      <c r="W41" s="197" t="s">
        <v>13</v>
      </c>
      <c r="X41" s="202" t="s">
        <v>13</v>
      </c>
      <c r="Y41" s="191" t="s">
        <v>13</v>
      </c>
      <c r="Z41" s="202" t="s">
        <v>13</v>
      </c>
      <c r="AA41" s="197" t="s">
        <v>13</v>
      </c>
      <c r="AB41" s="186" t="s">
        <v>13</v>
      </c>
      <c r="AC41" s="191" t="s">
        <v>13</v>
      </c>
      <c r="AD41" s="202" t="s">
        <v>13</v>
      </c>
      <c r="AE41" s="191" t="s">
        <v>13</v>
      </c>
      <c r="AF41" s="186" t="s">
        <v>13</v>
      </c>
      <c r="AG41" s="191" t="s">
        <v>13</v>
      </c>
      <c r="AH41" s="186" t="s">
        <v>13</v>
      </c>
      <c r="AI41" s="191" t="s">
        <v>13</v>
      </c>
      <c r="AJ41" s="186" t="s">
        <v>13</v>
      </c>
      <c r="AK41" s="191" t="s">
        <v>13</v>
      </c>
      <c r="AL41" s="186" t="s">
        <v>13</v>
      </c>
      <c r="AM41" s="191" t="s">
        <v>13</v>
      </c>
      <c r="AN41" s="186" t="s">
        <v>13</v>
      </c>
      <c r="AO41" s="191" t="s">
        <v>13</v>
      </c>
      <c r="AP41" s="202">
        <v>34</v>
      </c>
      <c r="AQ41" s="94" t="s">
        <v>13</v>
      </c>
      <c r="AR41" s="186" t="s">
        <v>13</v>
      </c>
      <c r="AS41" s="94" t="s">
        <v>13</v>
      </c>
      <c r="AT41" s="186" t="s">
        <v>13</v>
      </c>
      <c r="AU41" s="191" t="s">
        <v>13</v>
      </c>
      <c r="AV41" s="186" t="s">
        <v>13</v>
      </c>
      <c r="AW41" s="113">
        <v>0</v>
      </c>
      <c r="AX41" s="114">
        <v>0</v>
      </c>
      <c r="AY41" s="114">
        <v>0</v>
      </c>
      <c r="AZ41" s="114">
        <v>0</v>
      </c>
      <c r="BA41" s="114">
        <v>0</v>
      </c>
      <c r="BB41" s="35"/>
      <c r="BC41" s="22"/>
      <c r="BD41" s="187"/>
      <c r="BE41" s="23"/>
      <c r="BF41" s="24"/>
      <c r="BG41" s="194"/>
      <c r="BH41" s="194"/>
      <c r="BI41" s="194"/>
      <c r="BJ41" s="25"/>
      <c r="BK41" s="24"/>
      <c r="BL41" s="194"/>
      <c r="BM41" s="194"/>
      <c r="BN41" s="194"/>
      <c r="BO41" s="25"/>
      <c r="BP41" s="77"/>
    </row>
    <row r="42" spans="1:68" ht="17.149999999999999" customHeight="1" x14ac:dyDescent="0.35">
      <c r="A42" s="30">
        <v>37</v>
      </c>
      <c r="B42" s="30">
        <v>135</v>
      </c>
      <c r="C42" s="30">
        <f t="shared" si="3"/>
        <v>98</v>
      </c>
      <c r="D42" s="92" t="s">
        <v>1646</v>
      </c>
      <c r="E42" s="86">
        <f t="shared" si="1"/>
        <v>32</v>
      </c>
      <c r="F42" s="242">
        <v>20</v>
      </c>
      <c r="G42" s="93">
        <f t="shared" si="2"/>
        <v>2</v>
      </c>
      <c r="H42" s="94"/>
      <c r="I42" s="186" t="s">
        <v>13</v>
      </c>
      <c r="J42" s="197" t="s">
        <v>13</v>
      </c>
      <c r="K42" s="202" t="s">
        <v>13</v>
      </c>
      <c r="L42" s="191">
        <v>4</v>
      </c>
      <c r="M42" s="202" t="s">
        <v>13</v>
      </c>
      <c r="N42" s="197" t="s">
        <v>13</v>
      </c>
      <c r="O42" s="202" t="s">
        <v>13</v>
      </c>
      <c r="P42" s="191" t="s">
        <v>13</v>
      </c>
      <c r="Q42" s="186" t="s">
        <v>13</v>
      </c>
      <c r="R42" s="186" t="s">
        <v>13</v>
      </c>
      <c r="S42" s="191" t="s">
        <v>13</v>
      </c>
      <c r="T42" s="186" t="s">
        <v>13</v>
      </c>
      <c r="U42" s="197" t="s">
        <v>13</v>
      </c>
      <c r="V42" s="186" t="s">
        <v>13</v>
      </c>
      <c r="W42" s="197" t="s">
        <v>13</v>
      </c>
      <c r="X42" s="202" t="s">
        <v>13</v>
      </c>
      <c r="Y42" s="191" t="s">
        <v>13</v>
      </c>
      <c r="Z42" s="202" t="s">
        <v>13</v>
      </c>
      <c r="AA42" s="197" t="s">
        <v>13</v>
      </c>
      <c r="AB42" s="186" t="s">
        <v>13</v>
      </c>
      <c r="AC42" s="191" t="s">
        <v>13</v>
      </c>
      <c r="AD42" s="202" t="s">
        <v>13</v>
      </c>
      <c r="AE42" s="191">
        <v>8</v>
      </c>
      <c r="AF42" s="186" t="s">
        <v>13</v>
      </c>
      <c r="AG42" s="191" t="s">
        <v>13</v>
      </c>
      <c r="AH42" s="186" t="s">
        <v>13</v>
      </c>
      <c r="AI42" s="191" t="s">
        <v>13</v>
      </c>
      <c r="AJ42" s="186" t="s">
        <v>13</v>
      </c>
      <c r="AK42" s="191" t="s">
        <v>13</v>
      </c>
      <c r="AL42" s="186" t="s">
        <v>13</v>
      </c>
      <c r="AM42" s="191" t="s">
        <v>13</v>
      </c>
      <c r="AN42" s="186" t="s">
        <v>13</v>
      </c>
      <c r="AO42" s="191" t="s">
        <v>13</v>
      </c>
      <c r="AP42" s="202" t="s">
        <v>13</v>
      </c>
      <c r="AQ42" s="94" t="s">
        <v>13</v>
      </c>
      <c r="AR42" s="186" t="s">
        <v>13</v>
      </c>
      <c r="AS42" s="94" t="s">
        <v>13</v>
      </c>
      <c r="AT42" s="186" t="s">
        <v>13</v>
      </c>
      <c r="AU42" s="191" t="s">
        <v>13</v>
      </c>
      <c r="AV42" s="186" t="s">
        <v>13</v>
      </c>
      <c r="AW42" s="113">
        <v>0</v>
      </c>
      <c r="AX42" s="114">
        <v>0</v>
      </c>
      <c r="AY42" s="114">
        <v>0</v>
      </c>
      <c r="AZ42" s="114">
        <v>0</v>
      </c>
      <c r="BA42" s="114">
        <v>0</v>
      </c>
      <c r="BB42" s="35"/>
      <c r="BC42" s="22"/>
      <c r="BD42" s="187"/>
      <c r="BE42" s="23"/>
      <c r="BF42" s="24"/>
      <c r="BG42" s="194"/>
      <c r="BH42" s="194"/>
      <c r="BI42" s="194"/>
      <c r="BJ42" s="25"/>
      <c r="BK42" s="24"/>
      <c r="BL42" s="194"/>
      <c r="BM42" s="194"/>
      <c r="BN42" s="194"/>
      <c r="BO42" s="25"/>
      <c r="BP42" s="77"/>
    </row>
    <row r="43" spans="1:68" ht="17.149999999999999" customHeight="1" x14ac:dyDescent="0.35">
      <c r="A43" s="30">
        <v>38</v>
      </c>
      <c r="B43" s="30">
        <v>34</v>
      </c>
      <c r="C43" s="30">
        <f t="shared" si="3"/>
        <v>-4</v>
      </c>
      <c r="D43" s="92" t="s">
        <v>84</v>
      </c>
      <c r="E43" s="86">
        <f t="shared" si="1"/>
        <v>31</v>
      </c>
      <c r="F43" s="242">
        <v>20</v>
      </c>
      <c r="G43" s="93">
        <f t="shared" si="2"/>
        <v>2</v>
      </c>
      <c r="H43" s="94"/>
      <c r="I43" s="186" t="s">
        <v>13</v>
      </c>
      <c r="J43" s="197" t="s">
        <v>13</v>
      </c>
      <c r="K43" s="202" t="s">
        <v>13</v>
      </c>
      <c r="L43" s="191" t="s">
        <v>13</v>
      </c>
      <c r="M43" s="202" t="s">
        <v>13</v>
      </c>
      <c r="N43" s="197" t="s">
        <v>13</v>
      </c>
      <c r="O43" s="202" t="s">
        <v>13</v>
      </c>
      <c r="P43" s="191" t="s">
        <v>13</v>
      </c>
      <c r="Q43" s="186" t="s">
        <v>13</v>
      </c>
      <c r="R43" s="186" t="s">
        <v>13</v>
      </c>
      <c r="S43" s="191" t="s">
        <v>13</v>
      </c>
      <c r="T43" s="186" t="s">
        <v>13</v>
      </c>
      <c r="U43" s="197" t="s">
        <v>13</v>
      </c>
      <c r="V43" s="186" t="s">
        <v>13</v>
      </c>
      <c r="W43" s="197" t="s">
        <v>13</v>
      </c>
      <c r="X43" s="202" t="s">
        <v>13</v>
      </c>
      <c r="Y43" s="191" t="s">
        <v>13</v>
      </c>
      <c r="Z43" s="202" t="s">
        <v>13</v>
      </c>
      <c r="AA43" s="197" t="s">
        <v>13</v>
      </c>
      <c r="AB43" s="186" t="s">
        <v>13</v>
      </c>
      <c r="AC43" s="191" t="s">
        <v>13</v>
      </c>
      <c r="AD43" s="202" t="s">
        <v>13</v>
      </c>
      <c r="AE43" s="191" t="s">
        <v>13</v>
      </c>
      <c r="AF43" s="186" t="s">
        <v>13</v>
      </c>
      <c r="AG43" s="191" t="s">
        <v>13</v>
      </c>
      <c r="AH43" s="186" t="s">
        <v>13</v>
      </c>
      <c r="AI43" s="191" t="s">
        <v>13</v>
      </c>
      <c r="AJ43" s="186" t="s">
        <v>13</v>
      </c>
      <c r="AK43" s="191" t="s">
        <v>13</v>
      </c>
      <c r="AL43" s="186" t="s">
        <v>13</v>
      </c>
      <c r="AM43" s="191">
        <v>3</v>
      </c>
      <c r="AN43" s="186" t="s">
        <v>13</v>
      </c>
      <c r="AO43" s="191" t="s">
        <v>13</v>
      </c>
      <c r="AP43" s="202" t="s">
        <v>13</v>
      </c>
      <c r="AQ43" s="94" t="s">
        <v>13</v>
      </c>
      <c r="AR43" s="186" t="s">
        <v>13</v>
      </c>
      <c r="AS43" s="94" t="s">
        <v>13</v>
      </c>
      <c r="AT43" s="186" t="s">
        <v>13</v>
      </c>
      <c r="AU43" s="191">
        <v>8</v>
      </c>
      <c r="AV43" s="186" t="s">
        <v>13</v>
      </c>
      <c r="AW43" s="113">
        <v>0</v>
      </c>
      <c r="AX43" s="114">
        <v>0</v>
      </c>
      <c r="AY43" s="114">
        <v>0</v>
      </c>
      <c r="AZ43" s="114">
        <v>0</v>
      </c>
      <c r="BA43" s="114">
        <v>0</v>
      </c>
      <c r="BB43" s="35"/>
      <c r="BC43" s="22"/>
      <c r="BD43" s="187"/>
      <c r="BE43" s="23"/>
      <c r="BF43" s="24"/>
      <c r="BG43" s="194"/>
      <c r="BH43" s="194"/>
      <c r="BI43" s="194"/>
      <c r="BJ43" s="25"/>
      <c r="BK43" s="24"/>
      <c r="BL43" s="194"/>
      <c r="BM43" s="194"/>
      <c r="BN43" s="194"/>
      <c r="BO43" s="25"/>
      <c r="BP43" s="77"/>
    </row>
    <row r="44" spans="1:68" ht="17.149999999999999" customHeight="1" x14ac:dyDescent="0.35">
      <c r="A44" s="30">
        <v>39</v>
      </c>
      <c r="B44" s="30">
        <v>35</v>
      </c>
      <c r="C44" s="30">
        <f t="shared" si="3"/>
        <v>-4</v>
      </c>
      <c r="D44" s="92" t="s">
        <v>853</v>
      </c>
      <c r="E44" s="86">
        <f t="shared" si="1"/>
        <v>30</v>
      </c>
      <c r="F44" s="242">
        <v>20</v>
      </c>
      <c r="G44" s="93">
        <f t="shared" si="2"/>
        <v>1</v>
      </c>
      <c r="H44" s="94"/>
      <c r="I44" s="186" t="s">
        <v>13</v>
      </c>
      <c r="J44" s="197" t="s">
        <v>13</v>
      </c>
      <c r="K44" s="202" t="s">
        <v>13</v>
      </c>
      <c r="L44" s="191" t="s">
        <v>13</v>
      </c>
      <c r="M44" s="202" t="s">
        <v>13</v>
      </c>
      <c r="N44" s="197" t="s">
        <v>13</v>
      </c>
      <c r="O44" s="202" t="s">
        <v>13</v>
      </c>
      <c r="P44" s="191" t="s">
        <v>13</v>
      </c>
      <c r="Q44" s="186" t="s">
        <v>13</v>
      </c>
      <c r="R44" s="186" t="s">
        <v>13</v>
      </c>
      <c r="S44" s="191" t="s">
        <v>13</v>
      </c>
      <c r="T44" s="186" t="s">
        <v>13</v>
      </c>
      <c r="U44" s="197" t="s">
        <v>13</v>
      </c>
      <c r="V44" s="186" t="s">
        <v>13</v>
      </c>
      <c r="W44" s="197" t="s">
        <v>13</v>
      </c>
      <c r="X44" s="202" t="s">
        <v>13</v>
      </c>
      <c r="Y44" s="191" t="s">
        <v>13</v>
      </c>
      <c r="Z44" s="202" t="s">
        <v>13</v>
      </c>
      <c r="AA44" s="197" t="s">
        <v>13</v>
      </c>
      <c r="AB44" s="186" t="s">
        <v>13</v>
      </c>
      <c r="AC44" s="191" t="s">
        <v>13</v>
      </c>
      <c r="AD44" s="202" t="s">
        <v>13</v>
      </c>
      <c r="AE44" s="191" t="s">
        <v>13</v>
      </c>
      <c r="AF44" s="186" t="s">
        <v>13</v>
      </c>
      <c r="AG44" s="191" t="s">
        <v>13</v>
      </c>
      <c r="AH44" s="186" t="s">
        <v>13</v>
      </c>
      <c r="AI44" s="191" t="s">
        <v>13</v>
      </c>
      <c r="AJ44" s="186" t="s">
        <v>13</v>
      </c>
      <c r="AK44" s="191" t="s">
        <v>13</v>
      </c>
      <c r="AL44" s="186" t="s">
        <v>13</v>
      </c>
      <c r="AM44" s="191" t="s">
        <v>13</v>
      </c>
      <c r="AN44" s="186" t="s">
        <v>13</v>
      </c>
      <c r="AO44" s="191" t="s">
        <v>13</v>
      </c>
      <c r="AP44" s="202" t="s">
        <v>13</v>
      </c>
      <c r="AQ44" s="94" t="s">
        <v>13</v>
      </c>
      <c r="AR44" s="186" t="s">
        <v>13</v>
      </c>
      <c r="AS44" s="94" t="s">
        <v>13</v>
      </c>
      <c r="AT44" s="186">
        <v>10</v>
      </c>
      <c r="AU44" s="191" t="s">
        <v>13</v>
      </c>
      <c r="AV44" s="186" t="s">
        <v>13</v>
      </c>
      <c r="AW44" s="113">
        <v>0</v>
      </c>
      <c r="AX44" s="114">
        <v>0</v>
      </c>
      <c r="AY44" s="114">
        <v>0</v>
      </c>
      <c r="AZ44" s="114">
        <v>0</v>
      </c>
      <c r="BA44" s="114">
        <v>0</v>
      </c>
      <c r="BB44" s="35"/>
      <c r="BC44" s="22"/>
      <c r="BD44" s="187"/>
      <c r="BE44" s="23"/>
      <c r="BF44" s="24"/>
      <c r="BG44" s="194"/>
      <c r="BH44" s="194"/>
      <c r="BI44" s="194"/>
      <c r="BJ44" s="25"/>
      <c r="BK44" s="24"/>
      <c r="BL44" s="194"/>
      <c r="BM44" s="194"/>
      <c r="BN44" s="194"/>
      <c r="BO44" s="25"/>
      <c r="BP44" s="77"/>
    </row>
    <row r="45" spans="1:68" ht="17.149999999999999" customHeight="1" x14ac:dyDescent="0.35">
      <c r="A45" s="30">
        <v>40</v>
      </c>
      <c r="B45" s="30">
        <v>36</v>
      </c>
      <c r="C45" s="30">
        <f t="shared" si="3"/>
        <v>-4</v>
      </c>
      <c r="D45" s="92" t="s">
        <v>1056</v>
      </c>
      <c r="E45" s="86">
        <f t="shared" si="1"/>
        <v>30</v>
      </c>
      <c r="F45" s="242"/>
      <c r="G45" s="93">
        <f t="shared" si="2"/>
        <v>1</v>
      </c>
      <c r="H45" s="94"/>
      <c r="I45" s="186" t="s">
        <v>13</v>
      </c>
      <c r="J45" s="197" t="s">
        <v>13</v>
      </c>
      <c r="K45" s="202" t="s">
        <v>13</v>
      </c>
      <c r="L45" s="191" t="s">
        <v>13</v>
      </c>
      <c r="M45" s="202" t="s">
        <v>13</v>
      </c>
      <c r="N45" s="197" t="s">
        <v>13</v>
      </c>
      <c r="O45" s="202" t="s">
        <v>13</v>
      </c>
      <c r="P45" s="191" t="s">
        <v>13</v>
      </c>
      <c r="Q45" s="186" t="s">
        <v>13</v>
      </c>
      <c r="R45" s="186" t="s">
        <v>13</v>
      </c>
      <c r="S45" s="191" t="s">
        <v>13</v>
      </c>
      <c r="T45" s="186" t="s">
        <v>13</v>
      </c>
      <c r="U45" s="197" t="s">
        <v>13</v>
      </c>
      <c r="V45" s="186" t="s">
        <v>13</v>
      </c>
      <c r="W45" s="197" t="s">
        <v>13</v>
      </c>
      <c r="X45" s="202" t="s">
        <v>13</v>
      </c>
      <c r="Y45" s="191" t="s">
        <v>13</v>
      </c>
      <c r="Z45" s="202" t="s">
        <v>13</v>
      </c>
      <c r="AA45" s="197" t="s">
        <v>13</v>
      </c>
      <c r="AB45" s="186" t="s">
        <v>13</v>
      </c>
      <c r="AC45" s="191" t="s">
        <v>13</v>
      </c>
      <c r="AD45" s="202" t="s">
        <v>13</v>
      </c>
      <c r="AE45" s="191" t="s">
        <v>13</v>
      </c>
      <c r="AF45" s="186" t="s">
        <v>13</v>
      </c>
      <c r="AG45" s="191" t="s">
        <v>13</v>
      </c>
      <c r="AH45" s="186" t="s">
        <v>13</v>
      </c>
      <c r="AI45" s="191" t="s">
        <v>13</v>
      </c>
      <c r="AJ45" s="186" t="s">
        <v>13</v>
      </c>
      <c r="AK45" s="191" t="s">
        <v>13</v>
      </c>
      <c r="AL45" s="186" t="s">
        <v>13</v>
      </c>
      <c r="AM45" s="191" t="s">
        <v>13</v>
      </c>
      <c r="AN45" s="186" t="s">
        <v>13</v>
      </c>
      <c r="AO45" s="191" t="s">
        <v>13</v>
      </c>
      <c r="AP45" s="202">
        <v>30</v>
      </c>
      <c r="AQ45" s="94" t="s">
        <v>13</v>
      </c>
      <c r="AR45" s="186" t="s">
        <v>13</v>
      </c>
      <c r="AS45" s="94" t="s">
        <v>13</v>
      </c>
      <c r="AT45" s="186" t="s">
        <v>13</v>
      </c>
      <c r="AU45" s="191" t="s">
        <v>13</v>
      </c>
      <c r="AV45" s="186" t="s">
        <v>13</v>
      </c>
      <c r="AW45" s="113">
        <v>0</v>
      </c>
      <c r="AX45" s="114">
        <v>0</v>
      </c>
      <c r="AY45" s="114">
        <v>0</v>
      </c>
      <c r="AZ45" s="114">
        <v>0</v>
      </c>
      <c r="BA45" s="114">
        <v>0</v>
      </c>
      <c r="BB45" s="35"/>
      <c r="BC45" s="22"/>
      <c r="BD45" s="187"/>
      <c r="BE45" s="23"/>
      <c r="BF45" s="24"/>
      <c r="BG45" s="194"/>
      <c r="BH45" s="194"/>
      <c r="BI45" s="194"/>
      <c r="BJ45" s="25"/>
      <c r="BK45" s="24"/>
      <c r="BL45" s="194"/>
      <c r="BM45" s="194"/>
      <c r="BN45" s="194"/>
      <c r="BO45" s="25"/>
      <c r="BP45" s="77"/>
    </row>
    <row r="46" spans="1:68" ht="17.149999999999999" customHeight="1" x14ac:dyDescent="0.35">
      <c r="A46" s="30">
        <v>41</v>
      </c>
      <c r="B46" s="30">
        <v>37</v>
      </c>
      <c r="C46" s="30">
        <f t="shared" si="3"/>
        <v>-4</v>
      </c>
      <c r="D46" s="92" t="s">
        <v>1852</v>
      </c>
      <c r="E46" s="86">
        <f t="shared" si="1"/>
        <v>30</v>
      </c>
      <c r="F46" s="242"/>
      <c r="G46" s="93">
        <f t="shared" si="2"/>
        <v>1</v>
      </c>
      <c r="H46" s="94"/>
      <c r="I46" s="186" t="s">
        <v>13</v>
      </c>
      <c r="J46" s="197" t="s">
        <v>13</v>
      </c>
      <c r="K46" s="202" t="s">
        <v>13</v>
      </c>
      <c r="L46" s="191" t="s">
        <v>13</v>
      </c>
      <c r="M46" s="202" t="s">
        <v>13</v>
      </c>
      <c r="N46" s="197" t="s">
        <v>13</v>
      </c>
      <c r="O46" s="202" t="s">
        <v>13</v>
      </c>
      <c r="P46" s="191" t="s">
        <v>13</v>
      </c>
      <c r="Q46" s="186" t="s">
        <v>13</v>
      </c>
      <c r="R46" s="186" t="s">
        <v>13</v>
      </c>
      <c r="S46" s="191" t="s">
        <v>13</v>
      </c>
      <c r="T46" s="186" t="s">
        <v>13</v>
      </c>
      <c r="U46" s="197" t="s">
        <v>13</v>
      </c>
      <c r="V46" s="186" t="s">
        <v>13</v>
      </c>
      <c r="W46" s="197" t="s">
        <v>13</v>
      </c>
      <c r="X46" s="202" t="s">
        <v>13</v>
      </c>
      <c r="Y46" s="191" t="s">
        <v>13</v>
      </c>
      <c r="Z46" s="202" t="s">
        <v>13</v>
      </c>
      <c r="AA46" s="197" t="s">
        <v>13</v>
      </c>
      <c r="AB46" s="186">
        <v>30</v>
      </c>
      <c r="AC46" s="191" t="s">
        <v>13</v>
      </c>
      <c r="AD46" s="202" t="s">
        <v>13</v>
      </c>
      <c r="AE46" s="191" t="s">
        <v>13</v>
      </c>
      <c r="AF46" s="186" t="s">
        <v>13</v>
      </c>
      <c r="AG46" s="191" t="s">
        <v>13</v>
      </c>
      <c r="AH46" s="186" t="s">
        <v>13</v>
      </c>
      <c r="AI46" s="191" t="s">
        <v>13</v>
      </c>
      <c r="AJ46" s="186" t="s">
        <v>13</v>
      </c>
      <c r="AK46" s="191" t="s">
        <v>13</v>
      </c>
      <c r="AL46" s="186" t="s">
        <v>13</v>
      </c>
      <c r="AM46" s="191" t="s">
        <v>13</v>
      </c>
      <c r="AN46" s="186" t="s">
        <v>13</v>
      </c>
      <c r="AO46" s="191" t="s">
        <v>13</v>
      </c>
      <c r="AP46" s="202" t="s">
        <v>13</v>
      </c>
      <c r="AQ46" s="94" t="s">
        <v>13</v>
      </c>
      <c r="AR46" s="186" t="s">
        <v>13</v>
      </c>
      <c r="AS46" s="94" t="s">
        <v>13</v>
      </c>
      <c r="AT46" s="186" t="s">
        <v>13</v>
      </c>
      <c r="AU46" s="191" t="s">
        <v>13</v>
      </c>
      <c r="AV46" s="186" t="s">
        <v>13</v>
      </c>
      <c r="AW46" s="113">
        <v>0</v>
      </c>
      <c r="AX46" s="114">
        <v>0</v>
      </c>
      <c r="AY46" s="114">
        <v>0</v>
      </c>
      <c r="AZ46" s="114">
        <v>0</v>
      </c>
      <c r="BA46" s="114">
        <v>0</v>
      </c>
      <c r="BB46" s="35"/>
      <c r="BC46" s="22"/>
      <c r="BD46" s="187"/>
      <c r="BE46" s="23"/>
      <c r="BF46" s="24"/>
      <c r="BG46" s="194"/>
      <c r="BH46" s="194"/>
      <c r="BI46" s="194"/>
      <c r="BJ46" s="25"/>
      <c r="BK46" s="24"/>
      <c r="BL46" s="194"/>
      <c r="BM46" s="194"/>
      <c r="BN46" s="194"/>
      <c r="BO46" s="25"/>
      <c r="BP46" s="77"/>
    </row>
    <row r="47" spans="1:68" ht="17.149999999999999" customHeight="1" x14ac:dyDescent="0.35">
      <c r="A47" s="30">
        <v>42</v>
      </c>
      <c r="B47" s="30">
        <v>39</v>
      </c>
      <c r="C47" s="30">
        <f t="shared" si="3"/>
        <v>-3</v>
      </c>
      <c r="D47" s="92" t="s">
        <v>1169</v>
      </c>
      <c r="E47" s="86">
        <f t="shared" si="1"/>
        <v>29</v>
      </c>
      <c r="F47" s="242">
        <v>20</v>
      </c>
      <c r="G47" s="93">
        <f t="shared" si="2"/>
        <v>2</v>
      </c>
      <c r="H47" s="94"/>
      <c r="I47" s="186" t="s">
        <v>13</v>
      </c>
      <c r="J47" s="197" t="s">
        <v>13</v>
      </c>
      <c r="K47" s="202" t="s">
        <v>13</v>
      </c>
      <c r="L47" s="191" t="s">
        <v>13</v>
      </c>
      <c r="M47" s="202" t="s">
        <v>13</v>
      </c>
      <c r="N47" s="197" t="s">
        <v>13</v>
      </c>
      <c r="O47" s="202" t="s">
        <v>13</v>
      </c>
      <c r="P47" s="191" t="s">
        <v>13</v>
      </c>
      <c r="Q47" s="186" t="s">
        <v>13</v>
      </c>
      <c r="R47" s="186" t="s">
        <v>13</v>
      </c>
      <c r="S47" s="191" t="s">
        <v>13</v>
      </c>
      <c r="T47" s="186" t="s">
        <v>13</v>
      </c>
      <c r="U47" s="197" t="s">
        <v>13</v>
      </c>
      <c r="V47" s="186">
        <v>6</v>
      </c>
      <c r="W47" s="197" t="s">
        <v>13</v>
      </c>
      <c r="X47" s="202" t="s">
        <v>13</v>
      </c>
      <c r="Y47" s="191" t="s">
        <v>13</v>
      </c>
      <c r="Z47" s="202" t="s">
        <v>13</v>
      </c>
      <c r="AA47" s="197" t="s">
        <v>13</v>
      </c>
      <c r="AB47" s="186" t="s">
        <v>13</v>
      </c>
      <c r="AC47" s="191" t="s">
        <v>13</v>
      </c>
      <c r="AD47" s="202" t="s">
        <v>13</v>
      </c>
      <c r="AE47" s="191" t="s">
        <v>13</v>
      </c>
      <c r="AF47" s="186" t="s">
        <v>13</v>
      </c>
      <c r="AG47" s="191" t="s">
        <v>13</v>
      </c>
      <c r="AH47" s="186">
        <v>3</v>
      </c>
      <c r="AI47" s="191" t="s">
        <v>13</v>
      </c>
      <c r="AJ47" s="186" t="s">
        <v>13</v>
      </c>
      <c r="AK47" s="191" t="s">
        <v>13</v>
      </c>
      <c r="AL47" s="186" t="s">
        <v>13</v>
      </c>
      <c r="AM47" s="191" t="s">
        <v>13</v>
      </c>
      <c r="AN47" s="186" t="s">
        <v>13</v>
      </c>
      <c r="AO47" s="191" t="s">
        <v>13</v>
      </c>
      <c r="AP47" s="202" t="s">
        <v>13</v>
      </c>
      <c r="AQ47" s="94" t="s">
        <v>13</v>
      </c>
      <c r="AR47" s="186" t="s">
        <v>13</v>
      </c>
      <c r="AS47" s="94" t="s">
        <v>13</v>
      </c>
      <c r="AT47" s="186" t="s">
        <v>13</v>
      </c>
      <c r="AU47" s="191" t="s">
        <v>13</v>
      </c>
      <c r="AV47" s="186" t="s">
        <v>13</v>
      </c>
      <c r="AW47" s="113">
        <v>0</v>
      </c>
      <c r="AX47" s="114">
        <v>0</v>
      </c>
      <c r="AY47" s="114">
        <v>0</v>
      </c>
      <c r="AZ47" s="114">
        <v>0</v>
      </c>
      <c r="BA47" s="114">
        <v>0</v>
      </c>
      <c r="BB47" s="35"/>
      <c r="BC47" s="22"/>
      <c r="BD47" s="187"/>
      <c r="BE47" s="23"/>
      <c r="BF47" s="24"/>
      <c r="BG47" s="194"/>
      <c r="BH47" s="194"/>
      <c r="BI47" s="194"/>
      <c r="BJ47" s="25"/>
      <c r="BK47" s="24"/>
      <c r="BL47" s="194"/>
      <c r="BM47" s="194"/>
      <c r="BN47" s="194"/>
      <c r="BO47" s="25"/>
      <c r="BP47" s="77"/>
    </row>
    <row r="48" spans="1:68" ht="17.149999999999999" customHeight="1" x14ac:dyDescent="0.35">
      <c r="A48" s="30">
        <v>43</v>
      </c>
      <c r="B48" s="30">
        <v>40</v>
      </c>
      <c r="C48" s="30">
        <f t="shared" si="3"/>
        <v>-3</v>
      </c>
      <c r="D48" s="92" t="s">
        <v>855</v>
      </c>
      <c r="E48" s="86">
        <f t="shared" si="1"/>
        <v>29</v>
      </c>
      <c r="F48" s="242">
        <v>20</v>
      </c>
      <c r="G48" s="93">
        <f t="shared" si="2"/>
        <v>3</v>
      </c>
      <c r="H48" s="94"/>
      <c r="I48" s="186" t="s">
        <v>13</v>
      </c>
      <c r="J48" s="197" t="s">
        <v>13</v>
      </c>
      <c r="K48" s="202" t="s">
        <v>13</v>
      </c>
      <c r="L48" s="191" t="s">
        <v>13</v>
      </c>
      <c r="M48" s="202" t="s">
        <v>13</v>
      </c>
      <c r="N48" s="197" t="s">
        <v>13</v>
      </c>
      <c r="O48" s="202" t="s">
        <v>13</v>
      </c>
      <c r="P48" s="191" t="s">
        <v>13</v>
      </c>
      <c r="Q48" s="186" t="s">
        <v>13</v>
      </c>
      <c r="R48" s="186" t="s">
        <v>13</v>
      </c>
      <c r="S48" s="191" t="s">
        <v>13</v>
      </c>
      <c r="T48" s="186" t="s">
        <v>13</v>
      </c>
      <c r="U48" s="197" t="s">
        <v>13</v>
      </c>
      <c r="V48" s="186" t="s">
        <v>13</v>
      </c>
      <c r="W48" s="197">
        <v>1</v>
      </c>
      <c r="X48" s="202" t="s">
        <v>13</v>
      </c>
      <c r="Y48" s="191" t="s">
        <v>13</v>
      </c>
      <c r="Z48" s="202" t="s">
        <v>13</v>
      </c>
      <c r="AA48" s="197" t="s">
        <v>13</v>
      </c>
      <c r="AB48" s="186" t="s">
        <v>13</v>
      </c>
      <c r="AC48" s="191" t="s">
        <v>13</v>
      </c>
      <c r="AD48" s="202" t="s">
        <v>13</v>
      </c>
      <c r="AE48" s="191" t="s">
        <v>13</v>
      </c>
      <c r="AF48" s="186" t="s">
        <v>13</v>
      </c>
      <c r="AG48" s="191" t="s">
        <v>13</v>
      </c>
      <c r="AH48" s="186" t="s">
        <v>13</v>
      </c>
      <c r="AI48" s="191" t="s">
        <v>13</v>
      </c>
      <c r="AJ48" s="186" t="s">
        <v>13</v>
      </c>
      <c r="AK48" s="191" t="s">
        <v>13</v>
      </c>
      <c r="AL48" s="186" t="s">
        <v>13</v>
      </c>
      <c r="AM48" s="191" t="s">
        <v>13</v>
      </c>
      <c r="AN48" s="186">
        <v>6</v>
      </c>
      <c r="AO48" s="191" t="s">
        <v>13</v>
      </c>
      <c r="AP48" s="202" t="s">
        <v>13</v>
      </c>
      <c r="AQ48" s="94" t="s">
        <v>13</v>
      </c>
      <c r="AR48" s="186" t="s">
        <v>13</v>
      </c>
      <c r="AS48" s="94" t="s">
        <v>13</v>
      </c>
      <c r="AT48" s="186">
        <v>2</v>
      </c>
      <c r="AU48" s="191" t="s">
        <v>13</v>
      </c>
      <c r="AV48" s="186" t="s">
        <v>13</v>
      </c>
      <c r="AW48" s="113">
        <v>0</v>
      </c>
      <c r="AX48" s="114">
        <v>0</v>
      </c>
      <c r="AY48" s="114">
        <v>0</v>
      </c>
      <c r="AZ48" s="114">
        <v>0</v>
      </c>
      <c r="BA48" s="114">
        <v>0</v>
      </c>
      <c r="BB48" s="35"/>
      <c r="BC48" s="22"/>
      <c r="BD48" s="187"/>
      <c r="BE48" s="23"/>
      <c r="BF48" s="24"/>
      <c r="BG48" s="194"/>
      <c r="BH48" s="194"/>
      <c r="BI48" s="194"/>
      <c r="BJ48" s="25"/>
      <c r="BK48" s="24"/>
      <c r="BL48" s="194"/>
      <c r="BM48" s="194"/>
      <c r="BN48" s="194"/>
      <c r="BO48" s="25"/>
      <c r="BP48" s="77"/>
    </row>
    <row r="49" spans="1:251" ht="17.149999999999999" customHeight="1" x14ac:dyDescent="0.35">
      <c r="A49" s="30">
        <v>44</v>
      </c>
      <c r="B49" s="30">
        <v>41</v>
      </c>
      <c r="C49" s="30">
        <f t="shared" si="3"/>
        <v>-3</v>
      </c>
      <c r="D49" s="92" t="s">
        <v>309</v>
      </c>
      <c r="E49" s="86">
        <f t="shared" si="1"/>
        <v>28</v>
      </c>
      <c r="F49" s="242">
        <v>20</v>
      </c>
      <c r="G49" s="93">
        <f t="shared" si="2"/>
        <v>1</v>
      </c>
      <c r="H49" s="94"/>
      <c r="I49" s="186" t="s">
        <v>13</v>
      </c>
      <c r="J49" s="197" t="s">
        <v>13</v>
      </c>
      <c r="K49" s="202" t="s">
        <v>13</v>
      </c>
      <c r="L49" s="191" t="s">
        <v>13</v>
      </c>
      <c r="M49" s="202" t="s">
        <v>13</v>
      </c>
      <c r="N49" s="197" t="s">
        <v>13</v>
      </c>
      <c r="O49" s="202" t="s">
        <v>13</v>
      </c>
      <c r="P49" s="191" t="s">
        <v>13</v>
      </c>
      <c r="Q49" s="186" t="s">
        <v>13</v>
      </c>
      <c r="R49" s="186" t="s">
        <v>13</v>
      </c>
      <c r="S49" s="191" t="s">
        <v>13</v>
      </c>
      <c r="T49" s="186" t="s">
        <v>13</v>
      </c>
      <c r="U49" s="197" t="s">
        <v>13</v>
      </c>
      <c r="V49" s="186" t="s">
        <v>13</v>
      </c>
      <c r="W49" s="197" t="s">
        <v>13</v>
      </c>
      <c r="X49" s="202" t="s">
        <v>13</v>
      </c>
      <c r="Y49" s="191" t="s">
        <v>13</v>
      </c>
      <c r="Z49" s="202" t="s">
        <v>13</v>
      </c>
      <c r="AA49" s="197" t="s">
        <v>13</v>
      </c>
      <c r="AB49" s="186" t="s">
        <v>13</v>
      </c>
      <c r="AC49" s="191" t="s">
        <v>13</v>
      </c>
      <c r="AD49" s="202" t="s">
        <v>13</v>
      </c>
      <c r="AE49" s="191" t="s">
        <v>13</v>
      </c>
      <c r="AF49" s="186" t="s">
        <v>13</v>
      </c>
      <c r="AG49" s="191" t="s">
        <v>13</v>
      </c>
      <c r="AH49" s="186" t="s">
        <v>13</v>
      </c>
      <c r="AI49" s="191" t="s">
        <v>13</v>
      </c>
      <c r="AJ49" s="186" t="s">
        <v>13</v>
      </c>
      <c r="AK49" s="191" t="s">
        <v>13</v>
      </c>
      <c r="AL49" s="186" t="s">
        <v>13</v>
      </c>
      <c r="AM49" s="191" t="s">
        <v>13</v>
      </c>
      <c r="AN49" s="186" t="s">
        <v>13</v>
      </c>
      <c r="AO49" s="191" t="s">
        <v>13</v>
      </c>
      <c r="AP49" s="202">
        <v>8</v>
      </c>
      <c r="AQ49" s="94" t="s">
        <v>13</v>
      </c>
      <c r="AR49" s="186" t="s">
        <v>13</v>
      </c>
      <c r="AS49" s="94" t="s">
        <v>13</v>
      </c>
      <c r="AT49" s="186" t="s">
        <v>13</v>
      </c>
      <c r="AU49" s="191" t="s">
        <v>13</v>
      </c>
      <c r="AV49" s="186" t="s">
        <v>13</v>
      </c>
      <c r="AW49" s="113">
        <v>0</v>
      </c>
      <c r="AX49" s="114">
        <v>0</v>
      </c>
      <c r="AY49" s="114">
        <v>0</v>
      </c>
      <c r="AZ49" s="114">
        <v>0</v>
      </c>
      <c r="BA49" s="114">
        <v>0</v>
      </c>
      <c r="BB49" s="35"/>
      <c r="BC49" s="22"/>
      <c r="BD49" s="187"/>
      <c r="BE49" s="23"/>
      <c r="BF49" s="24"/>
      <c r="BG49" s="194"/>
      <c r="BH49" s="194"/>
      <c r="BI49" s="194"/>
      <c r="BJ49" s="25"/>
      <c r="BK49" s="24"/>
      <c r="BL49" s="194"/>
      <c r="BM49" s="194"/>
      <c r="BN49" s="194"/>
      <c r="BO49" s="25"/>
      <c r="BP49" s="77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</row>
    <row r="50" spans="1:251" ht="17.149999999999999" customHeight="1" x14ac:dyDescent="0.35">
      <c r="A50" s="30">
        <v>45</v>
      </c>
      <c r="B50" s="30">
        <v>42</v>
      </c>
      <c r="C50" s="30">
        <f t="shared" si="3"/>
        <v>-3</v>
      </c>
      <c r="D50" s="92" t="s">
        <v>802</v>
      </c>
      <c r="E50" s="86">
        <f t="shared" si="1"/>
        <v>28</v>
      </c>
      <c r="F50" s="242">
        <v>20</v>
      </c>
      <c r="G50" s="93">
        <f t="shared" si="2"/>
        <v>2</v>
      </c>
      <c r="H50" s="94"/>
      <c r="I50" s="186" t="s">
        <v>13</v>
      </c>
      <c r="J50" s="197" t="s">
        <v>13</v>
      </c>
      <c r="K50" s="202" t="s">
        <v>13</v>
      </c>
      <c r="L50" s="191">
        <v>2</v>
      </c>
      <c r="M50" s="202" t="s">
        <v>13</v>
      </c>
      <c r="N50" s="197" t="s">
        <v>13</v>
      </c>
      <c r="O50" s="202" t="s">
        <v>13</v>
      </c>
      <c r="P50" s="191" t="s">
        <v>13</v>
      </c>
      <c r="Q50" s="186" t="s">
        <v>13</v>
      </c>
      <c r="R50" s="186" t="s">
        <v>13</v>
      </c>
      <c r="S50" s="191" t="s">
        <v>13</v>
      </c>
      <c r="T50" s="186" t="s">
        <v>13</v>
      </c>
      <c r="U50" s="197" t="s">
        <v>13</v>
      </c>
      <c r="V50" s="186" t="s">
        <v>13</v>
      </c>
      <c r="W50" s="197" t="s">
        <v>13</v>
      </c>
      <c r="X50" s="202" t="s">
        <v>13</v>
      </c>
      <c r="Y50" s="191" t="s">
        <v>13</v>
      </c>
      <c r="Z50" s="202" t="s">
        <v>13</v>
      </c>
      <c r="AA50" s="197" t="s">
        <v>13</v>
      </c>
      <c r="AB50" s="186" t="s">
        <v>13</v>
      </c>
      <c r="AC50" s="191" t="s">
        <v>13</v>
      </c>
      <c r="AD50" s="202" t="s">
        <v>13</v>
      </c>
      <c r="AE50" s="191" t="s">
        <v>13</v>
      </c>
      <c r="AF50" s="186">
        <v>6</v>
      </c>
      <c r="AG50" s="191" t="s">
        <v>13</v>
      </c>
      <c r="AH50" s="186" t="s">
        <v>13</v>
      </c>
      <c r="AI50" s="191" t="s">
        <v>13</v>
      </c>
      <c r="AJ50" s="186" t="s">
        <v>13</v>
      </c>
      <c r="AK50" s="191" t="s">
        <v>13</v>
      </c>
      <c r="AL50" s="186" t="s">
        <v>13</v>
      </c>
      <c r="AM50" s="191" t="s">
        <v>13</v>
      </c>
      <c r="AN50" s="186" t="s">
        <v>13</v>
      </c>
      <c r="AO50" s="191" t="s">
        <v>13</v>
      </c>
      <c r="AP50" s="202" t="s">
        <v>13</v>
      </c>
      <c r="AQ50" s="94" t="s">
        <v>13</v>
      </c>
      <c r="AR50" s="186" t="s">
        <v>13</v>
      </c>
      <c r="AS50" s="94" t="s">
        <v>13</v>
      </c>
      <c r="AT50" s="186" t="s">
        <v>13</v>
      </c>
      <c r="AU50" s="191" t="s">
        <v>13</v>
      </c>
      <c r="AV50" s="186" t="s">
        <v>13</v>
      </c>
      <c r="AW50" s="113">
        <v>0</v>
      </c>
      <c r="AX50" s="114">
        <v>0</v>
      </c>
      <c r="AY50" s="114">
        <v>0</v>
      </c>
      <c r="AZ50" s="114">
        <v>0</v>
      </c>
      <c r="BA50" s="114">
        <v>0</v>
      </c>
      <c r="BB50" s="35"/>
      <c r="BC50" s="22"/>
      <c r="BD50" s="187"/>
      <c r="BE50" s="23"/>
      <c r="BF50" s="24"/>
      <c r="BG50" s="194"/>
      <c r="BH50" s="194"/>
      <c r="BI50" s="194"/>
      <c r="BJ50" s="25"/>
      <c r="BK50" s="24"/>
      <c r="BL50" s="194"/>
      <c r="BM50" s="194"/>
      <c r="BN50" s="194"/>
      <c r="BO50" s="25"/>
      <c r="BP50" s="77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</row>
    <row r="51" spans="1:251" ht="17.149999999999999" customHeight="1" x14ac:dyDescent="0.35">
      <c r="A51" s="30">
        <v>46</v>
      </c>
      <c r="B51" s="30">
        <v>121</v>
      </c>
      <c r="C51" s="30">
        <f t="shared" si="3"/>
        <v>75</v>
      </c>
      <c r="D51" s="92" t="s">
        <v>695</v>
      </c>
      <c r="E51" s="86">
        <f t="shared" si="1"/>
        <v>28</v>
      </c>
      <c r="F51" s="242"/>
      <c r="G51" s="93">
        <f t="shared" si="2"/>
        <v>2</v>
      </c>
      <c r="H51" s="94"/>
      <c r="I51" s="186">
        <v>14</v>
      </c>
      <c r="J51" s="197" t="s">
        <v>13</v>
      </c>
      <c r="K51" s="202" t="s">
        <v>13</v>
      </c>
      <c r="L51" s="191" t="s">
        <v>13</v>
      </c>
      <c r="M51" s="202" t="s">
        <v>13</v>
      </c>
      <c r="N51" s="197" t="s">
        <v>13</v>
      </c>
      <c r="O51" s="202" t="s">
        <v>13</v>
      </c>
      <c r="P51" s="191" t="s">
        <v>13</v>
      </c>
      <c r="Q51" s="186" t="s">
        <v>13</v>
      </c>
      <c r="R51" s="186" t="s">
        <v>13</v>
      </c>
      <c r="S51" s="191" t="s">
        <v>13</v>
      </c>
      <c r="T51" s="186" t="s">
        <v>13</v>
      </c>
      <c r="U51" s="197" t="s">
        <v>13</v>
      </c>
      <c r="V51" s="186" t="s">
        <v>13</v>
      </c>
      <c r="W51" s="197" t="s">
        <v>13</v>
      </c>
      <c r="X51" s="202" t="s">
        <v>13</v>
      </c>
      <c r="Y51" s="191" t="s">
        <v>13</v>
      </c>
      <c r="Z51" s="202" t="s">
        <v>13</v>
      </c>
      <c r="AA51" s="197" t="s">
        <v>13</v>
      </c>
      <c r="AB51" s="186" t="s">
        <v>13</v>
      </c>
      <c r="AC51" s="191" t="s">
        <v>13</v>
      </c>
      <c r="AD51" s="202" t="s">
        <v>13</v>
      </c>
      <c r="AE51" s="191" t="s">
        <v>13</v>
      </c>
      <c r="AF51" s="186" t="s">
        <v>13</v>
      </c>
      <c r="AG51" s="191" t="s">
        <v>13</v>
      </c>
      <c r="AH51" s="186" t="s">
        <v>13</v>
      </c>
      <c r="AI51" s="191" t="s">
        <v>13</v>
      </c>
      <c r="AJ51" s="186" t="s">
        <v>13</v>
      </c>
      <c r="AK51" s="191" t="s">
        <v>13</v>
      </c>
      <c r="AL51" s="186" t="s">
        <v>13</v>
      </c>
      <c r="AM51" s="191" t="s">
        <v>13</v>
      </c>
      <c r="AN51" s="186" t="s">
        <v>13</v>
      </c>
      <c r="AO51" s="191" t="s">
        <v>13</v>
      </c>
      <c r="AP51" s="202">
        <v>14</v>
      </c>
      <c r="AQ51" s="94" t="s">
        <v>13</v>
      </c>
      <c r="AR51" s="186" t="s">
        <v>13</v>
      </c>
      <c r="AS51" s="94" t="s">
        <v>13</v>
      </c>
      <c r="AT51" s="186" t="s">
        <v>13</v>
      </c>
      <c r="AU51" s="191" t="s">
        <v>13</v>
      </c>
      <c r="AV51" s="186" t="s">
        <v>13</v>
      </c>
      <c r="AW51" s="113">
        <v>0</v>
      </c>
      <c r="AX51" s="114">
        <v>0</v>
      </c>
      <c r="AY51" s="114">
        <v>0</v>
      </c>
      <c r="AZ51" s="114">
        <v>0</v>
      </c>
      <c r="BA51" s="114">
        <v>0</v>
      </c>
      <c r="BB51" s="35"/>
      <c r="BC51" s="22"/>
      <c r="BD51" s="187"/>
      <c r="BE51" s="23"/>
      <c r="BF51" s="24"/>
      <c r="BG51" s="194"/>
      <c r="BH51" s="194"/>
      <c r="BI51" s="194"/>
      <c r="BJ51" s="25"/>
      <c r="BK51" s="24"/>
      <c r="BL51" s="194"/>
      <c r="BM51" s="194"/>
      <c r="BN51" s="194"/>
      <c r="BO51" s="25"/>
      <c r="BP51" s="77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</row>
    <row r="52" spans="1:251" ht="17.149999999999999" customHeight="1" x14ac:dyDescent="0.35">
      <c r="A52" s="30">
        <v>47</v>
      </c>
      <c r="B52" s="30">
        <v>43</v>
      </c>
      <c r="C52" s="30">
        <f t="shared" si="3"/>
        <v>-4</v>
      </c>
      <c r="D52" s="92" t="s">
        <v>1858</v>
      </c>
      <c r="E52" s="86">
        <f t="shared" si="1"/>
        <v>27</v>
      </c>
      <c r="F52" s="242">
        <v>20</v>
      </c>
      <c r="G52" s="93">
        <f t="shared" si="2"/>
        <v>2</v>
      </c>
      <c r="H52" s="94"/>
      <c r="I52" s="186" t="s">
        <v>13</v>
      </c>
      <c r="J52" s="197" t="s">
        <v>13</v>
      </c>
      <c r="K52" s="202" t="s">
        <v>13</v>
      </c>
      <c r="L52" s="191" t="s">
        <v>13</v>
      </c>
      <c r="M52" s="202" t="s">
        <v>13</v>
      </c>
      <c r="N52" s="197" t="s">
        <v>13</v>
      </c>
      <c r="O52" s="202" t="s">
        <v>13</v>
      </c>
      <c r="P52" s="191" t="s">
        <v>13</v>
      </c>
      <c r="Q52" s="186" t="s">
        <v>13</v>
      </c>
      <c r="R52" s="186" t="s">
        <v>13</v>
      </c>
      <c r="S52" s="191" t="s">
        <v>13</v>
      </c>
      <c r="T52" s="186" t="s">
        <v>13</v>
      </c>
      <c r="U52" s="197" t="s">
        <v>13</v>
      </c>
      <c r="V52" s="186" t="s">
        <v>13</v>
      </c>
      <c r="W52" s="197" t="s">
        <v>13</v>
      </c>
      <c r="X52" s="202" t="s">
        <v>13</v>
      </c>
      <c r="Y52" s="191">
        <v>6</v>
      </c>
      <c r="Z52" s="202" t="s">
        <v>13</v>
      </c>
      <c r="AA52" s="197" t="s">
        <v>13</v>
      </c>
      <c r="AB52" s="186">
        <v>1</v>
      </c>
      <c r="AC52" s="191" t="s">
        <v>13</v>
      </c>
      <c r="AD52" s="202" t="s">
        <v>13</v>
      </c>
      <c r="AE52" s="191" t="s">
        <v>13</v>
      </c>
      <c r="AF52" s="186" t="s">
        <v>13</v>
      </c>
      <c r="AG52" s="191" t="s">
        <v>13</v>
      </c>
      <c r="AH52" s="186" t="s">
        <v>13</v>
      </c>
      <c r="AI52" s="191" t="s">
        <v>13</v>
      </c>
      <c r="AJ52" s="186" t="s">
        <v>13</v>
      </c>
      <c r="AK52" s="191" t="s">
        <v>13</v>
      </c>
      <c r="AL52" s="186" t="s">
        <v>13</v>
      </c>
      <c r="AM52" s="191" t="s">
        <v>13</v>
      </c>
      <c r="AN52" s="186" t="s">
        <v>13</v>
      </c>
      <c r="AO52" s="191" t="s">
        <v>13</v>
      </c>
      <c r="AP52" s="202" t="s">
        <v>13</v>
      </c>
      <c r="AQ52" s="94" t="s">
        <v>13</v>
      </c>
      <c r="AR52" s="186" t="s">
        <v>13</v>
      </c>
      <c r="AS52" s="94" t="s">
        <v>13</v>
      </c>
      <c r="AT52" s="186" t="s">
        <v>13</v>
      </c>
      <c r="AU52" s="191" t="s">
        <v>13</v>
      </c>
      <c r="AV52" s="186" t="s">
        <v>13</v>
      </c>
      <c r="AW52" s="113">
        <v>0</v>
      </c>
      <c r="AX52" s="114">
        <v>0</v>
      </c>
      <c r="AY52" s="114">
        <v>0</v>
      </c>
      <c r="AZ52" s="114">
        <v>0</v>
      </c>
      <c r="BA52" s="114">
        <v>0</v>
      </c>
      <c r="BB52" s="35"/>
      <c r="BC52" s="22"/>
      <c r="BD52" s="187"/>
      <c r="BE52" s="23"/>
      <c r="BF52" s="24"/>
      <c r="BG52" s="194"/>
      <c r="BH52" s="194"/>
      <c r="BI52" s="194"/>
      <c r="BJ52" s="25"/>
      <c r="BK52" s="24"/>
      <c r="BL52" s="194"/>
      <c r="BM52" s="194"/>
      <c r="BN52" s="194"/>
      <c r="BO52" s="25"/>
      <c r="BP52" s="77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</row>
    <row r="53" spans="1:251" ht="17.149999999999999" customHeight="1" x14ac:dyDescent="0.35">
      <c r="A53" s="30">
        <v>48</v>
      </c>
      <c r="B53" s="30">
        <v>44</v>
      </c>
      <c r="C53" s="30">
        <f t="shared" si="3"/>
        <v>-4</v>
      </c>
      <c r="D53" s="92" t="s">
        <v>535</v>
      </c>
      <c r="E53" s="86">
        <f t="shared" si="1"/>
        <v>27</v>
      </c>
      <c r="F53" s="242"/>
      <c r="G53" s="93">
        <f t="shared" si="2"/>
        <v>3</v>
      </c>
      <c r="H53" s="94"/>
      <c r="I53" s="186" t="s">
        <v>13</v>
      </c>
      <c r="J53" s="197" t="s">
        <v>13</v>
      </c>
      <c r="K53" s="202" t="s">
        <v>13</v>
      </c>
      <c r="L53" s="191" t="s">
        <v>13</v>
      </c>
      <c r="M53" s="202" t="s">
        <v>13</v>
      </c>
      <c r="N53" s="197" t="s">
        <v>13</v>
      </c>
      <c r="O53" s="202" t="s">
        <v>13</v>
      </c>
      <c r="P53" s="191" t="s">
        <v>13</v>
      </c>
      <c r="Q53" s="186" t="s">
        <v>13</v>
      </c>
      <c r="R53" s="186" t="s">
        <v>13</v>
      </c>
      <c r="S53" s="191" t="s">
        <v>13</v>
      </c>
      <c r="T53" s="186">
        <v>5</v>
      </c>
      <c r="U53" s="197" t="s">
        <v>13</v>
      </c>
      <c r="V53" s="186" t="s">
        <v>13</v>
      </c>
      <c r="W53" s="197" t="s">
        <v>13</v>
      </c>
      <c r="X53" s="202" t="s">
        <v>13</v>
      </c>
      <c r="Y53" s="191" t="s">
        <v>13</v>
      </c>
      <c r="Z53" s="202" t="s">
        <v>13</v>
      </c>
      <c r="AA53" s="197" t="s">
        <v>13</v>
      </c>
      <c r="AB53" s="186" t="s">
        <v>13</v>
      </c>
      <c r="AC53" s="191" t="s">
        <v>13</v>
      </c>
      <c r="AD53" s="202" t="s">
        <v>13</v>
      </c>
      <c r="AE53" s="191" t="s">
        <v>13</v>
      </c>
      <c r="AF53" s="186" t="s">
        <v>13</v>
      </c>
      <c r="AG53" s="191" t="s">
        <v>13</v>
      </c>
      <c r="AH53" s="186" t="s">
        <v>13</v>
      </c>
      <c r="AI53" s="191" t="s">
        <v>13</v>
      </c>
      <c r="AJ53" s="186" t="s">
        <v>13</v>
      </c>
      <c r="AK53" s="191" t="s">
        <v>13</v>
      </c>
      <c r="AL53" s="186" t="s">
        <v>13</v>
      </c>
      <c r="AM53" s="191" t="s">
        <v>13</v>
      </c>
      <c r="AN53" s="186" t="s">
        <v>13</v>
      </c>
      <c r="AO53" s="191" t="s">
        <v>13</v>
      </c>
      <c r="AP53" s="202">
        <v>12</v>
      </c>
      <c r="AQ53" s="94">
        <v>10</v>
      </c>
      <c r="AR53" s="186" t="s">
        <v>13</v>
      </c>
      <c r="AS53" s="94" t="s">
        <v>13</v>
      </c>
      <c r="AT53" s="186" t="s">
        <v>13</v>
      </c>
      <c r="AU53" s="191" t="s">
        <v>13</v>
      </c>
      <c r="AV53" s="186" t="s">
        <v>13</v>
      </c>
      <c r="AW53" s="113">
        <v>0</v>
      </c>
      <c r="AX53" s="114">
        <v>0</v>
      </c>
      <c r="AY53" s="114">
        <v>0</v>
      </c>
      <c r="AZ53" s="114">
        <v>0</v>
      </c>
      <c r="BA53" s="114">
        <v>0</v>
      </c>
      <c r="BB53" s="35"/>
      <c r="BC53" s="22"/>
      <c r="BD53" s="187"/>
      <c r="BE53" s="23"/>
      <c r="BF53" s="24"/>
      <c r="BG53" s="194"/>
      <c r="BH53" s="194"/>
      <c r="BI53" s="194"/>
      <c r="BJ53" s="25"/>
      <c r="BK53" s="24"/>
      <c r="BL53" s="194"/>
      <c r="BM53" s="194"/>
      <c r="BN53" s="194"/>
      <c r="BO53" s="25"/>
      <c r="BP53" s="77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</row>
    <row r="54" spans="1:251" ht="17.149999999999999" customHeight="1" x14ac:dyDescent="0.35">
      <c r="A54" s="30">
        <v>49</v>
      </c>
      <c r="B54" s="30">
        <v>45</v>
      </c>
      <c r="C54" s="30">
        <f t="shared" si="3"/>
        <v>-4</v>
      </c>
      <c r="D54" s="92" t="s">
        <v>527</v>
      </c>
      <c r="E54" s="86">
        <f t="shared" si="1"/>
        <v>27</v>
      </c>
      <c r="F54" s="242"/>
      <c r="G54" s="93">
        <f t="shared" si="2"/>
        <v>4</v>
      </c>
      <c r="H54" s="94"/>
      <c r="I54" s="186" t="s">
        <v>13</v>
      </c>
      <c r="J54" s="197" t="s">
        <v>13</v>
      </c>
      <c r="K54" s="202" t="s">
        <v>13</v>
      </c>
      <c r="L54" s="191" t="s">
        <v>13</v>
      </c>
      <c r="M54" s="202" t="s">
        <v>13</v>
      </c>
      <c r="N54" s="197" t="s">
        <v>13</v>
      </c>
      <c r="O54" s="202" t="s">
        <v>13</v>
      </c>
      <c r="P54" s="191">
        <v>8</v>
      </c>
      <c r="Q54" s="186" t="s">
        <v>13</v>
      </c>
      <c r="R54" s="186" t="s">
        <v>13</v>
      </c>
      <c r="S54" s="191" t="s">
        <v>13</v>
      </c>
      <c r="T54" s="186" t="s">
        <v>13</v>
      </c>
      <c r="U54" s="197">
        <v>3</v>
      </c>
      <c r="V54" s="186" t="s">
        <v>13</v>
      </c>
      <c r="W54" s="197" t="s">
        <v>13</v>
      </c>
      <c r="X54" s="202" t="s">
        <v>13</v>
      </c>
      <c r="Y54" s="191" t="s">
        <v>13</v>
      </c>
      <c r="Z54" s="202" t="s">
        <v>13</v>
      </c>
      <c r="AA54" s="197" t="s">
        <v>13</v>
      </c>
      <c r="AB54" s="186" t="s">
        <v>13</v>
      </c>
      <c r="AC54" s="191" t="s">
        <v>13</v>
      </c>
      <c r="AD54" s="202" t="s">
        <v>13</v>
      </c>
      <c r="AE54" s="191" t="s">
        <v>13</v>
      </c>
      <c r="AF54" s="186">
        <v>10</v>
      </c>
      <c r="AG54" s="191">
        <v>6</v>
      </c>
      <c r="AH54" s="186" t="s">
        <v>13</v>
      </c>
      <c r="AI54" s="191" t="s">
        <v>13</v>
      </c>
      <c r="AJ54" s="186" t="s">
        <v>13</v>
      </c>
      <c r="AK54" s="191" t="s">
        <v>13</v>
      </c>
      <c r="AL54" s="186" t="s">
        <v>13</v>
      </c>
      <c r="AM54" s="191" t="s">
        <v>13</v>
      </c>
      <c r="AN54" s="186" t="s">
        <v>13</v>
      </c>
      <c r="AO54" s="191" t="s">
        <v>13</v>
      </c>
      <c r="AP54" s="202" t="s">
        <v>13</v>
      </c>
      <c r="AQ54" s="94" t="s">
        <v>13</v>
      </c>
      <c r="AR54" s="186" t="s">
        <v>13</v>
      </c>
      <c r="AS54" s="94" t="s">
        <v>13</v>
      </c>
      <c r="AT54" s="186" t="s">
        <v>13</v>
      </c>
      <c r="AU54" s="191" t="s">
        <v>13</v>
      </c>
      <c r="AV54" s="186" t="s">
        <v>13</v>
      </c>
      <c r="AW54" s="113">
        <v>0</v>
      </c>
      <c r="AX54" s="114">
        <v>0</v>
      </c>
      <c r="AY54" s="114">
        <v>0</v>
      </c>
      <c r="AZ54" s="114">
        <v>0</v>
      </c>
      <c r="BA54" s="114">
        <v>0</v>
      </c>
      <c r="BB54" s="35"/>
      <c r="BC54" s="22"/>
      <c r="BD54" s="187"/>
      <c r="BE54" s="23"/>
      <c r="BF54" s="24"/>
      <c r="BG54" s="194"/>
      <c r="BH54" s="194"/>
      <c r="BI54" s="194"/>
      <c r="BJ54" s="25"/>
      <c r="BK54" s="24"/>
      <c r="BL54" s="194"/>
      <c r="BM54" s="194"/>
      <c r="BN54" s="194"/>
      <c r="BO54" s="25"/>
      <c r="BP54" s="77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</row>
    <row r="55" spans="1:251" ht="17.149999999999999" customHeight="1" x14ac:dyDescent="0.35">
      <c r="A55" s="30">
        <v>50</v>
      </c>
      <c r="B55" s="30">
        <v>46</v>
      </c>
      <c r="C55" s="30">
        <f t="shared" si="3"/>
        <v>-4</v>
      </c>
      <c r="D55" s="92" t="s">
        <v>696</v>
      </c>
      <c r="E55" s="86">
        <f t="shared" si="1"/>
        <v>26</v>
      </c>
      <c r="F55" s="242"/>
      <c r="G55" s="93">
        <f t="shared" si="2"/>
        <v>1</v>
      </c>
      <c r="H55" s="94"/>
      <c r="I55" s="186" t="s">
        <v>13</v>
      </c>
      <c r="J55" s="197" t="s">
        <v>13</v>
      </c>
      <c r="K55" s="202" t="s">
        <v>13</v>
      </c>
      <c r="L55" s="191" t="s">
        <v>13</v>
      </c>
      <c r="M55" s="202" t="s">
        <v>13</v>
      </c>
      <c r="N55" s="197" t="s">
        <v>13</v>
      </c>
      <c r="O55" s="202" t="s">
        <v>13</v>
      </c>
      <c r="P55" s="191" t="s">
        <v>13</v>
      </c>
      <c r="Q55" s="186" t="s">
        <v>13</v>
      </c>
      <c r="R55" s="186" t="s">
        <v>13</v>
      </c>
      <c r="S55" s="191" t="s">
        <v>13</v>
      </c>
      <c r="T55" s="186" t="s">
        <v>13</v>
      </c>
      <c r="U55" s="197" t="s">
        <v>13</v>
      </c>
      <c r="V55" s="186" t="s">
        <v>13</v>
      </c>
      <c r="W55" s="197" t="s">
        <v>13</v>
      </c>
      <c r="X55" s="202" t="s">
        <v>13</v>
      </c>
      <c r="Y55" s="191" t="s">
        <v>13</v>
      </c>
      <c r="Z55" s="202" t="s">
        <v>13</v>
      </c>
      <c r="AA55" s="197" t="s">
        <v>13</v>
      </c>
      <c r="AB55" s="186" t="s">
        <v>13</v>
      </c>
      <c r="AC55" s="191" t="s">
        <v>13</v>
      </c>
      <c r="AD55" s="202" t="s">
        <v>13</v>
      </c>
      <c r="AE55" s="191" t="s">
        <v>13</v>
      </c>
      <c r="AF55" s="186" t="s">
        <v>13</v>
      </c>
      <c r="AG55" s="191" t="s">
        <v>13</v>
      </c>
      <c r="AH55" s="186" t="s">
        <v>13</v>
      </c>
      <c r="AI55" s="191" t="s">
        <v>13</v>
      </c>
      <c r="AJ55" s="186" t="s">
        <v>13</v>
      </c>
      <c r="AK55" s="191" t="s">
        <v>13</v>
      </c>
      <c r="AL55" s="186" t="s">
        <v>13</v>
      </c>
      <c r="AM55" s="191" t="s">
        <v>13</v>
      </c>
      <c r="AN55" s="186" t="s">
        <v>13</v>
      </c>
      <c r="AO55" s="191" t="s">
        <v>13</v>
      </c>
      <c r="AP55" s="202" t="s">
        <v>13</v>
      </c>
      <c r="AQ55" s="94" t="s">
        <v>13</v>
      </c>
      <c r="AR55" s="186">
        <v>26</v>
      </c>
      <c r="AS55" s="94" t="s">
        <v>13</v>
      </c>
      <c r="AT55" s="186" t="s">
        <v>13</v>
      </c>
      <c r="AU55" s="191" t="s">
        <v>13</v>
      </c>
      <c r="AV55" s="186" t="s">
        <v>13</v>
      </c>
      <c r="AW55" s="113">
        <v>0</v>
      </c>
      <c r="AX55" s="114">
        <v>0</v>
      </c>
      <c r="AY55" s="114">
        <v>0</v>
      </c>
      <c r="AZ55" s="114">
        <v>0</v>
      </c>
      <c r="BA55" s="114">
        <v>0</v>
      </c>
      <c r="BB55" s="35"/>
      <c r="BC55" s="22"/>
      <c r="BD55" s="187"/>
      <c r="BE55" s="23"/>
      <c r="BF55" s="24"/>
      <c r="BG55" s="194"/>
      <c r="BH55" s="194"/>
      <c r="BI55" s="194"/>
      <c r="BJ55" s="25"/>
      <c r="BK55" s="24"/>
      <c r="BL55" s="194"/>
      <c r="BM55" s="194"/>
      <c r="BN55" s="194"/>
      <c r="BO55" s="25"/>
      <c r="BP55" s="77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</row>
    <row r="56" spans="1:251" ht="17.149999999999999" customHeight="1" x14ac:dyDescent="0.35">
      <c r="A56" s="30">
        <v>51</v>
      </c>
      <c r="B56" s="30"/>
      <c r="C56" s="30"/>
      <c r="D56" s="92" t="s">
        <v>2644</v>
      </c>
      <c r="E56" s="86">
        <f t="shared" si="1"/>
        <v>26</v>
      </c>
      <c r="F56" s="242"/>
      <c r="G56" s="93">
        <f t="shared" si="2"/>
        <v>1</v>
      </c>
      <c r="H56" s="94"/>
      <c r="I56" s="186">
        <v>26</v>
      </c>
      <c r="J56" s="197" t="s">
        <v>13</v>
      </c>
      <c r="K56" s="202" t="s">
        <v>13</v>
      </c>
      <c r="L56" s="191" t="s">
        <v>13</v>
      </c>
      <c r="M56" s="202" t="s">
        <v>13</v>
      </c>
      <c r="N56" s="197" t="s">
        <v>13</v>
      </c>
      <c r="O56" s="202" t="s">
        <v>13</v>
      </c>
      <c r="P56" s="191" t="s">
        <v>13</v>
      </c>
      <c r="Q56" s="186" t="s">
        <v>13</v>
      </c>
      <c r="R56" s="186" t="s">
        <v>13</v>
      </c>
      <c r="S56" s="191" t="s">
        <v>13</v>
      </c>
      <c r="T56" s="186" t="s">
        <v>13</v>
      </c>
      <c r="U56" s="197" t="s">
        <v>13</v>
      </c>
      <c r="V56" s="186" t="s">
        <v>13</v>
      </c>
      <c r="W56" s="197" t="s">
        <v>13</v>
      </c>
      <c r="X56" s="202" t="s">
        <v>13</v>
      </c>
      <c r="Y56" s="191" t="s">
        <v>13</v>
      </c>
      <c r="Z56" s="202" t="s">
        <v>13</v>
      </c>
      <c r="AA56" s="197" t="s">
        <v>13</v>
      </c>
      <c r="AB56" s="186" t="s">
        <v>13</v>
      </c>
      <c r="AC56" s="191" t="s">
        <v>13</v>
      </c>
      <c r="AD56" s="202" t="s">
        <v>13</v>
      </c>
      <c r="AE56" s="191" t="s">
        <v>13</v>
      </c>
      <c r="AF56" s="186" t="s">
        <v>13</v>
      </c>
      <c r="AG56" s="191" t="s">
        <v>13</v>
      </c>
      <c r="AH56" s="186" t="s">
        <v>13</v>
      </c>
      <c r="AI56" s="191" t="s">
        <v>13</v>
      </c>
      <c r="AJ56" s="186" t="s">
        <v>13</v>
      </c>
      <c r="AK56" s="191" t="s">
        <v>13</v>
      </c>
      <c r="AL56" s="186" t="s">
        <v>13</v>
      </c>
      <c r="AM56" s="191" t="s">
        <v>13</v>
      </c>
      <c r="AN56" s="186" t="s">
        <v>13</v>
      </c>
      <c r="AO56" s="191" t="s">
        <v>13</v>
      </c>
      <c r="AP56" s="202" t="s">
        <v>13</v>
      </c>
      <c r="AQ56" s="94" t="s">
        <v>13</v>
      </c>
      <c r="AR56" s="186" t="s">
        <v>13</v>
      </c>
      <c r="AS56" s="94" t="s">
        <v>13</v>
      </c>
      <c r="AT56" s="186" t="s">
        <v>13</v>
      </c>
      <c r="AU56" s="191" t="s">
        <v>13</v>
      </c>
      <c r="AV56" s="186" t="s">
        <v>13</v>
      </c>
      <c r="AW56" s="113">
        <v>0</v>
      </c>
      <c r="AX56" s="114">
        <v>0</v>
      </c>
      <c r="AY56" s="114">
        <v>0</v>
      </c>
      <c r="AZ56" s="114">
        <v>0</v>
      </c>
      <c r="BA56" s="114">
        <v>0</v>
      </c>
      <c r="BB56" s="35"/>
      <c r="BC56" s="22"/>
      <c r="BD56" s="187"/>
      <c r="BE56" s="23"/>
      <c r="BF56" s="24"/>
      <c r="BG56" s="194"/>
      <c r="BH56" s="194"/>
      <c r="BI56" s="194"/>
      <c r="BJ56" s="25"/>
      <c r="BK56" s="24"/>
      <c r="BL56" s="194"/>
      <c r="BM56" s="194"/>
      <c r="BN56" s="194"/>
      <c r="BO56" s="25"/>
      <c r="BP56" s="77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</row>
    <row r="57" spans="1:251" ht="17.149999999999999" customHeight="1" x14ac:dyDescent="0.35">
      <c r="A57" s="30">
        <v>52</v>
      </c>
      <c r="B57" s="30">
        <v>48</v>
      </c>
      <c r="C57" s="30">
        <f t="shared" ref="C57:C88" si="4">B57-A57</f>
        <v>-4</v>
      </c>
      <c r="D57" s="92" t="s">
        <v>656</v>
      </c>
      <c r="E57" s="86">
        <f t="shared" si="1"/>
        <v>26</v>
      </c>
      <c r="F57" s="242">
        <v>20</v>
      </c>
      <c r="G57" s="93">
        <f t="shared" si="2"/>
        <v>2</v>
      </c>
      <c r="H57" s="94"/>
      <c r="I57" s="186" t="s">
        <v>13</v>
      </c>
      <c r="J57" s="197" t="s">
        <v>13</v>
      </c>
      <c r="K57" s="202" t="s">
        <v>13</v>
      </c>
      <c r="L57" s="191">
        <v>3</v>
      </c>
      <c r="M57" s="202" t="s">
        <v>13</v>
      </c>
      <c r="N57" s="197" t="s">
        <v>13</v>
      </c>
      <c r="O57" s="202" t="s">
        <v>13</v>
      </c>
      <c r="P57" s="191" t="s">
        <v>13</v>
      </c>
      <c r="Q57" s="186" t="s">
        <v>13</v>
      </c>
      <c r="R57" s="186" t="s">
        <v>13</v>
      </c>
      <c r="S57" s="191" t="s">
        <v>13</v>
      </c>
      <c r="T57" s="186" t="s">
        <v>13</v>
      </c>
      <c r="U57" s="197" t="s">
        <v>13</v>
      </c>
      <c r="V57" s="186" t="s">
        <v>13</v>
      </c>
      <c r="W57" s="197" t="s">
        <v>13</v>
      </c>
      <c r="X57" s="202" t="s">
        <v>13</v>
      </c>
      <c r="Y57" s="191" t="s">
        <v>13</v>
      </c>
      <c r="Z57" s="202" t="s">
        <v>13</v>
      </c>
      <c r="AA57" s="197" t="s">
        <v>13</v>
      </c>
      <c r="AB57" s="186" t="s">
        <v>13</v>
      </c>
      <c r="AC57" s="191" t="s">
        <v>13</v>
      </c>
      <c r="AD57" s="202" t="s">
        <v>13</v>
      </c>
      <c r="AE57" s="191" t="s">
        <v>13</v>
      </c>
      <c r="AF57" s="186" t="s">
        <v>13</v>
      </c>
      <c r="AG57" s="191" t="s">
        <v>13</v>
      </c>
      <c r="AH57" s="186" t="s">
        <v>13</v>
      </c>
      <c r="AI57" s="191" t="s">
        <v>13</v>
      </c>
      <c r="AJ57" s="186" t="s">
        <v>13</v>
      </c>
      <c r="AK57" s="191">
        <v>3</v>
      </c>
      <c r="AL57" s="186" t="s">
        <v>13</v>
      </c>
      <c r="AM57" s="191" t="s">
        <v>13</v>
      </c>
      <c r="AN57" s="186" t="s">
        <v>13</v>
      </c>
      <c r="AO57" s="191" t="s">
        <v>13</v>
      </c>
      <c r="AP57" s="202" t="s">
        <v>13</v>
      </c>
      <c r="AQ57" s="94" t="s">
        <v>13</v>
      </c>
      <c r="AR57" s="186" t="s">
        <v>13</v>
      </c>
      <c r="AS57" s="94" t="s">
        <v>13</v>
      </c>
      <c r="AT57" s="186" t="s">
        <v>13</v>
      </c>
      <c r="AU57" s="191" t="s">
        <v>13</v>
      </c>
      <c r="AV57" s="186" t="s">
        <v>13</v>
      </c>
      <c r="AW57" s="113">
        <v>0</v>
      </c>
      <c r="AX57" s="114">
        <v>0</v>
      </c>
      <c r="AY57" s="114">
        <v>0</v>
      </c>
      <c r="AZ57" s="114">
        <v>0</v>
      </c>
      <c r="BA57" s="114">
        <v>0</v>
      </c>
      <c r="BB57" s="35"/>
      <c r="BC57" s="22"/>
      <c r="BD57" s="187"/>
      <c r="BE57" s="23"/>
      <c r="BF57" s="24"/>
      <c r="BG57" s="194"/>
      <c r="BH57" s="194"/>
      <c r="BI57" s="194"/>
      <c r="BJ57" s="25"/>
      <c r="BK57" s="24"/>
      <c r="BL57" s="194"/>
      <c r="BM57" s="194"/>
      <c r="BN57" s="194"/>
      <c r="BO57" s="25"/>
      <c r="BP57" s="77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</row>
    <row r="58" spans="1:251" ht="17.149999999999999" customHeight="1" x14ac:dyDescent="0.35">
      <c r="A58" s="30">
        <v>53</v>
      </c>
      <c r="B58" s="30">
        <v>49</v>
      </c>
      <c r="C58" s="30">
        <f t="shared" si="4"/>
        <v>-4</v>
      </c>
      <c r="D58" s="92" t="s">
        <v>1854</v>
      </c>
      <c r="E58" s="86">
        <f t="shared" si="1"/>
        <v>26</v>
      </c>
      <c r="F58" s="242"/>
      <c r="G58" s="93">
        <f t="shared" si="2"/>
        <v>2</v>
      </c>
      <c r="H58" s="94"/>
      <c r="I58" s="186" t="s">
        <v>13</v>
      </c>
      <c r="J58" s="197" t="s">
        <v>13</v>
      </c>
      <c r="K58" s="202" t="s">
        <v>13</v>
      </c>
      <c r="L58" s="191" t="s">
        <v>13</v>
      </c>
      <c r="M58" s="202" t="s">
        <v>13</v>
      </c>
      <c r="N58" s="197" t="s">
        <v>13</v>
      </c>
      <c r="O58" s="202">
        <v>12</v>
      </c>
      <c r="P58" s="191" t="s">
        <v>13</v>
      </c>
      <c r="Q58" s="186" t="s">
        <v>13</v>
      </c>
      <c r="R58" s="186" t="s">
        <v>13</v>
      </c>
      <c r="S58" s="191" t="s">
        <v>13</v>
      </c>
      <c r="T58" s="186" t="s">
        <v>13</v>
      </c>
      <c r="U58" s="197" t="s">
        <v>13</v>
      </c>
      <c r="V58" s="186" t="s">
        <v>13</v>
      </c>
      <c r="W58" s="197" t="s">
        <v>13</v>
      </c>
      <c r="X58" s="202" t="s">
        <v>13</v>
      </c>
      <c r="Y58" s="191" t="s">
        <v>13</v>
      </c>
      <c r="Z58" s="202" t="s">
        <v>13</v>
      </c>
      <c r="AA58" s="197" t="s">
        <v>13</v>
      </c>
      <c r="AB58" s="186">
        <v>14</v>
      </c>
      <c r="AC58" s="191" t="s">
        <v>13</v>
      </c>
      <c r="AD58" s="202" t="s">
        <v>13</v>
      </c>
      <c r="AE58" s="191" t="s">
        <v>13</v>
      </c>
      <c r="AF58" s="186" t="s">
        <v>13</v>
      </c>
      <c r="AG58" s="191" t="s">
        <v>13</v>
      </c>
      <c r="AH58" s="186" t="s">
        <v>13</v>
      </c>
      <c r="AI58" s="191" t="s">
        <v>13</v>
      </c>
      <c r="AJ58" s="186" t="s">
        <v>13</v>
      </c>
      <c r="AK58" s="191" t="s">
        <v>13</v>
      </c>
      <c r="AL58" s="186" t="s">
        <v>13</v>
      </c>
      <c r="AM58" s="191" t="s">
        <v>13</v>
      </c>
      <c r="AN58" s="186" t="s">
        <v>13</v>
      </c>
      <c r="AO58" s="191" t="s">
        <v>13</v>
      </c>
      <c r="AP58" s="202" t="s">
        <v>13</v>
      </c>
      <c r="AQ58" s="94" t="s">
        <v>13</v>
      </c>
      <c r="AR58" s="186" t="s">
        <v>13</v>
      </c>
      <c r="AS58" s="94" t="s">
        <v>13</v>
      </c>
      <c r="AT58" s="186" t="s">
        <v>13</v>
      </c>
      <c r="AU58" s="191" t="s">
        <v>13</v>
      </c>
      <c r="AV58" s="186" t="s">
        <v>13</v>
      </c>
      <c r="AW58" s="113">
        <v>0</v>
      </c>
      <c r="AX58" s="114">
        <v>0</v>
      </c>
      <c r="AY58" s="114">
        <v>0</v>
      </c>
      <c r="AZ58" s="114">
        <v>0</v>
      </c>
      <c r="BA58" s="114">
        <v>0</v>
      </c>
      <c r="BB58" s="35"/>
      <c r="BC58" s="22"/>
      <c r="BD58" s="187"/>
      <c r="BE58" s="23"/>
      <c r="BF58" s="24"/>
      <c r="BG58" s="194"/>
      <c r="BH58" s="194"/>
      <c r="BI58" s="194"/>
      <c r="BJ58" s="25"/>
      <c r="BK58" s="24"/>
      <c r="BL58" s="194"/>
      <c r="BM58" s="194"/>
      <c r="BN58" s="194"/>
      <c r="BO58" s="25"/>
      <c r="BP58" s="77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</row>
    <row r="59" spans="1:251" ht="17.149999999999999" customHeight="1" x14ac:dyDescent="0.35">
      <c r="A59" s="30">
        <v>54</v>
      </c>
      <c r="B59" s="30">
        <v>50</v>
      </c>
      <c r="C59" s="30">
        <f t="shared" si="4"/>
        <v>-4</v>
      </c>
      <c r="D59" s="92" t="s">
        <v>771</v>
      </c>
      <c r="E59" s="86">
        <f t="shared" si="1"/>
        <v>25</v>
      </c>
      <c r="F59" s="242"/>
      <c r="G59" s="93">
        <f t="shared" si="2"/>
        <v>3</v>
      </c>
      <c r="H59" s="94"/>
      <c r="I59" s="186" t="s">
        <v>13</v>
      </c>
      <c r="J59" s="197" t="s">
        <v>13</v>
      </c>
      <c r="K59" s="202" t="s">
        <v>13</v>
      </c>
      <c r="L59" s="191" t="s">
        <v>13</v>
      </c>
      <c r="M59" s="202" t="s">
        <v>13</v>
      </c>
      <c r="N59" s="197">
        <v>6</v>
      </c>
      <c r="O59" s="202" t="s">
        <v>13</v>
      </c>
      <c r="P59" s="191" t="s">
        <v>13</v>
      </c>
      <c r="Q59" s="186">
        <v>1</v>
      </c>
      <c r="R59" s="186" t="s">
        <v>13</v>
      </c>
      <c r="S59" s="191" t="s">
        <v>13</v>
      </c>
      <c r="T59" s="186" t="s">
        <v>13</v>
      </c>
      <c r="U59" s="197" t="s">
        <v>13</v>
      </c>
      <c r="V59" s="186" t="s">
        <v>13</v>
      </c>
      <c r="W59" s="197" t="s">
        <v>13</v>
      </c>
      <c r="X59" s="202" t="s">
        <v>13</v>
      </c>
      <c r="Y59" s="191" t="s">
        <v>13</v>
      </c>
      <c r="Z59" s="202" t="s">
        <v>13</v>
      </c>
      <c r="AA59" s="197" t="s">
        <v>13</v>
      </c>
      <c r="AB59" s="186" t="s">
        <v>13</v>
      </c>
      <c r="AC59" s="191" t="s">
        <v>13</v>
      </c>
      <c r="AD59" s="202" t="s">
        <v>13</v>
      </c>
      <c r="AE59" s="191">
        <v>18</v>
      </c>
      <c r="AF59" s="186" t="s">
        <v>13</v>
      </c>
      <c r="AG59" s="191" t="s">
        <v>13</v>
      </c>
      <c r="AH59" s="186" t="s">
        <v>13</v>
      </c>
      <c r="AI59" s="191" t="s">
        <v>13</v>
      </c>
      <c r="AJ59" s="186" t="s">
        <v>13</v>
      </c>
      <c r="AK59" s="191" t="s">
        <v>13</v>
      </c>
      <c r="AL59" s="186" t="s">
        <v>13</v>
      </c>
      <c r="AM59" s="191" t="s">
        <v>13</v>
      </c>
      <c r="AN59" s="186" t="s">
        <v>13</v>
      </c>
      <c r="AO59" s="191" t="s">
        <v>13</v>
      </c>
      <c r="AP59" s="202" t="s">
        <v>13</v>
      </c>
      <c r="AQ59" s="94" t="s">
        <v>13</v>
      </c>
      <c r="AR59" s="186" t="s">
        <v>13</v>
      </c>
      <c r="AS59" s="94" t="s">
        <v>13</v>
      </c>
      <c r="AT59" s="186" t="s">
        <v>13</v>
      </c>
      <c r="AU59" s="191" t="s">
        <v>13</v>
      </c>
      <c r="AV59" s="186" t="s">
        <v>13</v>
      </c>
      <c r="AW59" s="113">
        <v>0</v>
      </c>
      <c r="AX59" s="114">
        <v>0</v>
      </c>
      <c r="AY59" s="114">
        <v>0</v>
      </c>
      <c r="AZ59" s="114">
        <v>0</v>
      </c>
      <c r="BA59" s="114">
        <v>0</v>
      </c>
      <c r="BB59" s="35"/>
      <c r="BC59" s="22"/>
      <c r="BD59" s="187"/>
      <c r="BE59" s="23"/>
      <c r="BF59" s="24"/>
      <c r="BG59" s="194"/>
      <c r="BH59" s="194"/>
      <c r="BI59" s="194"/>
      <c r="BJ59" s="25"/>
      <c r="BK59" s="24"/>
      <c r="BL59" s="194"/>
      <c r="BM59" s="194"/>
      <c r="BN59" s="194"/>
      <c r="BO59" s="25"/>
      <c r="BP59" s="77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</row>
    <row r="60" spans="1:251" ht="17.149999999999999" customHeight="1" x14ac:dyDescent="0.35">
      <c r="A60" s="30">
        <v>55</v>
      </c>
      <c r="B60" s="30">
        <v>51</v>
      </c>
      <c r="C60" s="30">
        <f t="shared" si="4"/>
        <v>-4</v>
      </c>
      <c r="D60" s="92" t="s">
        <v>745</v>
      </c>
      <c r="E60" s="86">
        <f t="shared" si="1"/>
        <v>25</v>
      </c>
      <c r="F60" s="242"/>
      <c r="G60" s="93">
        <f t="shared" si="2"/>
        <v>4</v>
      </c>
      <c r="H60" s="94"/>
      <c r="I60" s="186" t="s">
        <v>13</v>
      </c>
      <c r="J60" s="197" t="s">
        <v>13</v>
      </c>
      <c r="K60" s="202">
        <v>14</v>
      </c>
      <c r="L60" s="191" t="s">
        <v>13</v>
      </c>
      <c r="M60" s="202" t="s">
        <v>13</v>
      </c>
      <c r="N60" s="197" t="s">
        <v>13</v>
      </c>
      <c r="O60" s="202" t="s">
        <v>13</v>
      </c>
      <c r="P60" s="191" t="s">
        <v>13</v>
      </c>
      <c r="Q60" s="186" t="s">
        <v>13</v>
      </c>
      <c r="R60" s="186" t="s">
        <v>13</v>
      </c>
      <c r="S60" s="191">
        <v>4</v>
      </c>
      <c r="T60" s="186" t="s">
        <v>13</v>
      </c>
      <c r="U60" s="197" t="s">
        <v>13</v>
      </c>
      <c r="V60" s="186" t="s">
        <v>13</v>
      </c>
      <c r="W60" s="197" t="s">
        <v>13</v>
      </c>
      <c r="X60" s="202" t="s">
        <v>13</v>
      </c>
      <c r="Y60" s="191" t="s">
        <v>13</v>
      </c>
      <c r="Z60" s="202" t="s">
        <v>13</v>
      </c>
      <c r="AA60" s="197" t="s">
        <v>13</v>
      </c>
      <c r="AB60" s="186" t="s">
        <v>13</v>
      </c>
      <c r="AC60" s="191" t="s">
        <v>13</v>
      </c>
      <c r="AD60" s="202">
        <v>1</v>
      </c>
      <c r="AE60" s="191" t="s">
        <v>13</v>
      </c>
      <c r="AF60" s="186" t="s">
        <v>13</v>
      </c>
      <c r="AG60" s="191" t="s">
        <v>13</v>
      </c>
      <c r="AH60" s="186" t="s">
        <v>13</v>
      </c>
      <c r="AI60" s="191">
        <v>6</v>
      </c>
      <c r="AJ60" s="186" t="s">
        <v>13</v>
      </c>
      <c r="AK60" s="191" t="s">
        <v>13</v>
      </c>
      <c r="AL60" s="186" t="s">
        <v>13</v>
      </c>
      <c r="AM60" s="191" t="s">
        <v>13</v>
      </c>
      <c r="AN60" s="186" t="s">
        <v>13</v>
      </c>
      <c r="AO60" s="191" t="s">
        <v>13</v>
      </c>
      <c r="AP60" s="202" t="s">
        <v>13</v>
      </c>
      <c r="AQ60" s="94" t="s">
        <v>13</v>
      </c>
      <c r="AR60" s="186" t="s">
        <v>13</v>
      </c>
      <c r="AS60" s="94" t="s">
        <v>13</v>
      </c>
      <c r="AT60" s="186" t="s">
        <v>13</v>
      </c>
      <c r="AU60" s="191" t="s">
        <v>13</v>
      </c>
      <c r="AV60" s="186" t="s">
        <v>13</v>
      </c>
      <c r="AW60" s="113">
        <v>0</v>
      </c>
      <c r="AX60" s="114">
        <v>0</v>
      </c>
      <c r="AY60" s="114">
        <v>0</v>
      </c>
      <c r="AZ60" s="114">
        <v>0</v>
      </c>
      <c r="BA60" s="114">
        <v>0</v>
      </c>
      <c r="BB60" s="35"/>
      <c r="BC60" s="22"/>
      <c r="BD60" s="187"/>
      <c r="BE60" s="23"/>
      <c r="BF60" s="24"/>
      <c r="BG60" s="194"/>
      <c r="BH60" s="194"/>
      <c r="BI60" s="194"/>
      <c r="BJ60" s="25"/>
      <c r="BK60" s="24"/>
      <c r="BL60" s="194"/>
      <c r="BM60" s="194"/>
      <c r="BN60" s="194"/>
      <c r="BO60" s="25"/>
      <c r="BP60" s="77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</row>
    <row r="61" spans="1:251" ht="17.149999999999999" customHeight="1" x14ac:dyDescent="0.35">
      <c r="A61" s="30">
        <v>56</v>
      </c>
      <c r="B61" s="30">
        <v>52</v>
      </c>
      <c r="C61" s="30">
        <f t="shared" si="4"/>
        <v>-4</v>
      </c>
      <c r="D61" s="92" t="s">
        <v>852</v>
      </c>
      <c r="E61" s="86">
        <f t="shared" si="1"/>
        <v>24</v>
      </c>
      <c r="F61" s="242"/>
      <c r="G61" s="93">
        <f t="shared" si="2"/>
        <v>2</v>
      </c>
      <c r="H61" s="94"/>
      <c r="I61" s="186" t="s">
        <v>13</v>
      </c>
      <c r="J61" s="197" t="s">
        <v>13</v>
      </c>
      <c r="K61" s="202" t="s">
        <v>13</v>
      </c>
      <c r="L61" s="191" t="s">
        <v>13</v>
      </c>
      <c r="M61" s="202">
        <v>12</v>
      </c>
      <c r="N61" s="197" t="s">
        <v>13</v>
      </c>
      <c r="O61" s="202" t="s">
        <v>13</v>
      </c>
      <c r="P61" s="191" t="s">
        <v>13</v>
      </c>
      <c r="Q61" s="186" t="s">
        <v>13</v>
      </c>
      <c r="R61" s="186" t="s">
        <v>13</v>
      </c>
      <c r="S61" s="191" t="s">
        <v>13</v>
      </c>
      <c r="T61" s="186" t="s">
        <v>13</v>
      </c>
      <c r="U61" s="197" t="s">
        <v>13</v>
      </c>
      <c r="V61" s="186" t="s">
        <v>13</v>
      </c>
      <c r="W61" s="197" t="s">
        <v>13</v>
      </c>
      <c r="X61" s="202" t="s">
        <v>13</v>
      </c>
      <c r="Y61" s="191" t="s">
        <v>13</v>
      </c>
      <c r="Z61" s="202" t="s">
        <v>13</v>
      </c>
      <c r="AA61" s="197" t="s">
        <v>13</v>
      </c>
      <c r="AB61" s="186" t="s">
        <v>13</v>
      </c>
      <c r="AC61" s="191" t="s">
        <v>13</v>
      </c>
      <c r="AD61" s="202" t="s">
        <v>13</v>
      </c>
      <c r="AE61" s="191" t="s">
        <v>13</v>
      </c>
      <c r="AF61" s="186" t="s">
        <v>13</v>
      </c>
      <c r="AG61" s="191" t="s">
        <v>13</v>
      </c>
      <c r="AH61" s="186" t="s">
        <v>13</v>
      </c>
      <c r="AI61" s="191" t="s">
        <v>13</v>
      </c>
      <c r="AJ61" s="186" t="s">
        <v>13</v>
      </c>
      <c r="AK61" s="191" t="s">
        <v>13</v>
      </c>
      <c r="AL61" s="186" t="s">
        <v>13</v>
      </c>
      <c r="AM61" s="191" t="s">
        <v>13</v>
      </c>
      <c r="AN61" s="186" t="s">
        <v>13</v>
      </c>
      <c r="AO61" s="191" t="s">
        <v>13</v>
      </c>
      <c r="AP61" s="202" t="s">
        <v>13</v>
      </c>
      <c r="AQ61" s="94" t="s">
        <v>13</v>
      </c>
      <c r="AR61" s="186" t="s">
        <v>13</v>
      </c>
      <c r="AS61" s="94" t="s">
        <v>13</v>
      </c>
      <c r="AT61" s="186">
        <v>12</v>
      </c>
      <c r="AU61" s="191" t="s">
        <v>13</v>
      </c>
      <c r="AV61" s="186" t="s">
        <v>13</v>
      </c>
      <c r="AW61" s="113">
        <v>0</v>
      </c>
      <c r="AX61" s="114">
        <v>0</v>
      </c>
      <c r="AY61" s="114">
        <v>0</v>
      </c>
      <c r="AZ61" s="114">
        <v>0</v>
      </c>
      <c r="BA61" s="114">
        <v>0</v>
      </c>
      <c r="BB61" s="35"/>
      <c r="BC61" s="22"/>
      <c r="BD61" s="187"/>
      <c r="BE61" s="23"/>
      <c r="BF61" s="24"/>
      <c r="BG61" s="194"/>
      <c r="BH61" s="194"/>
      <c r="BI61" s="194"/>
      <c r="BJ61" s="25"/>
      <c r="BK61" s="24"/>
      <c r="BL61" s="194"/>
      <c r="BM61" s="194"/>
      <c r="BN61" s="194"/>
      <c r="BO61" s="25"/>
      <c r="BP61" s="77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</row>
    <row r="62" spans="1:251" ht="17.149999999999999" customHeight="1" x14ac:dyDescent="0.35">
      <c r="A62" s="30">
        <v>57</v>
      </c>
      <c r="B62" s="30">
        <v>53</v>
      </c>
      <c r="C62" s="30">
        <f t="shared" si="4"/>
        <v>-4</v>
      </c>
      <c r="D62" s="92" t="s">
        <v>903</v>
      </c>
      <c r="E62" s="86">
        <f t="shared" si="1"/>
        <v>23</v>
      </c>
      <c r="F62" s="242"/>
      <c r="G62" s="93">
        <f t="shared" si="2"/>
        <v>1</v>
      </c>
      <c r="H62" s="94"/>
      <c r="I62" s="186" t="s">
        <v>13</v>
      </c>
      <c r="J62" s="197" t="s">
        <v>13</v>
      </c>
      <c r="K62" s="202" t="s">
        <v>13</v>
      </c>
      <c r="L62" s="191" t="s">
        <v>13</v>
      </c>
      <c r="M62" s="202" t="s">
        <v>13</v>
      </c>
      <c r="N62" s="197" t="s">
        <v>13</v>
      </c>
      <c r="O62" s="202" t="s">
        <v>13</v>
      </c>
      <c r="P62" s="191" t="s">
        <v>13</v>
      </c>
      <c r="Q62" s="186" t="s">
        <v>13</v>
      </c>
      <c r="R62" s="186" t="s">
        <v>13</v>
      </c>
      <c r="S62" s="191" t="s">
        <v>13</v>
      </c>
      <c r="T62" s="186" t="s">
        <v>13</v>
      </c>
      <c r="U62" s="197" t="s">
        <v>13</v>
      </c>
      <c r="V62" s="186" t="s">
        <v>13</v>
      </c>
      <c r="W62" s="197" t="s">
        <v>13</v>
      </c>
      <c r="X62" s="202" t="s">
        <v>13</v>
      </c>
      <c r="Y62" s="191" t="s">
        <v>13</v>
      </c>
      <c r="Z62" s="202" t="s">
        <v>13</v>
      </c>
      <c r="AA62" s="197" t="s">
        <v>13</v>
      </c>
      <c r="AB62" s="186" t="s">
        <v>13</v>
      </c>
      <c r="AC62" s="191" t="s">
        <v>13</v>
      </c>
      <c r="AD62" s="202" t="s">
        <v>13</v>
      </c>
      <c r="AE62" s="191" t="s">
        <v>13</v>
      </c>
      <c r="AF62" s="186" t="s">
        <v>13</v>
      </c>
      <c r="AG62" s="191" t="s">
        <v>13</v>
      </c>
      <c r="AH62" s="186" t="s">
        <v>13</v>
      </c>
      <c r="AI62" s="191" t="s">
        <v>13</v>
      </c>
      <c r="AJ62" s="186" t="s">
        <v>13</v>
      </c>
      <c r="AK62" s="191" t="s">
        <v>13</v>
      </c>
      <c r="AL62" s="186" t="s">
        <v>13</v>
      </c>
      <c r="AM62" s="191" t="s">
        <v>13</v>
      </c>
      <c r="AN62" s="186" t="s">
        <v>13</v>
      </c>
      <c r="AO62" s="191" t="s">
        <v>13</v>
      </c>
      <c r="AP62" s="202" t="s">
        <v>13</v>
      </c>
      <c r="AQ62" s="94" t="s">
        <v>13</v>
      </c>
      <c r="AR62" s="186">
        <v>23</v>
      </c>
      <c r="AS62" s="94" t="s">
        <v>13</v>
      </c>
      <c r="AT62" s="186" t="s">
        <v>13</v>
      </c>
      <c r="AU62" s="191" t="s">
        <v>13</v>
      </c>
      <c r="AV62" s="186" t="s">
        <v>13</v>
      </c>
      <c r="AW62" s="113">
        <v>0</v>
      </c>
      <c r="AX62" s="114">
        <v>0</v>
      </c>
      <c r="AY62" s="114">
        <v>0</v>
      </c>
      <c r="AZ62" s="114">
        <v>0</v>
      </c>
      <c r="BA62" s="114">
        <v>0</v>
      </c>
      <c r="BB62" s="35"/>
      <c r="BC62" s="22"/>
      <c r="BD62" s="187"/>
      <c r="BE62" s="23"/>
      <c r="BF62" s="24"/>
      <c r="BG62" s="194"/>
      <c r="BH62" s="194"/>
      <c r="BI62" s="194"/>
      <c r="BJ62" s="25"/>
      <c r="BK62" s="24"/>
      <c r="BL62" s="194"/>
      <c r="BM62" s="194"/>
      <c r="BN62" s="194"/>
      <c r="BO62" s="25"/>
      <c r="BP62" s="77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  <c r="IQ62" s="182"/>
    </row>
    <row r="63" spans="1:251" ht="17.149999999999999" customHeight="1" x14ac:dyDescent="0.35">
      <c r="A63" s="30">
        <v>58</v>
      </c>
      <c r="B63" s="30">
        <v>54</v>
      </c>
      <c r="C63" s="30">
        <f t="shared" si="4"/>
        <v>-4</v>
      </c>
      <c r="D63" s="92" t="s">
        <v>333</v>
      </c>
      <c r="E63" s="86">
        <f t="shared" si="1"/>
        <v>23</v>
      </c>
      <c r="F63" s="242">
        <v>20</v>
      </c>
      <c r="G63" s="93">
        <f t="shared" si="2"/>
        <v>1</v>
      </c>
      <c r="H63" s="94"/>
      <c r="I63" s="186" t="s">
        <v>13</v>
      </c>
      <c r="J63" s="197" t="s">
        <v>13</v>
      </c>
      <c r="K63" s="202" t="s">
        <v>13</v>
      </c>
      <c r="L63" s="191" t="s">
        <v>13</v>
      </c>
      <c r="M63" s="202" t="s">
        <v>13</v>
      </c>
      <c r="N63" s="197" t="s">
        <v>13</v>
      </c>
      <c r="O63" s="202" t="s">
        <v>13</v>
      </c>
      <c r="P63" s="191" t="s">
        <v>13</v>
      </c>
      <c r="Q63" s="186" t="s">
        <v>13</v>
      </c>
      <c r="R63" s="186" t="s">
        <v>13</v>
      </c>
      <c r="S63" s="191" t="s">
        <v>13</v>
      </c>
      <c r="T63" s="186" t="s">
        <v>13</v>
      </c>
      <c r="U63" s="197" t="s">
        <v>13</v>
      </c>
      <c r="V63" s="186" t="s">
        <v>13</v>
      </c>
      <c r="W63" s="197" t="s">
        <v>13</v>
      </c>
      <c r="X63" s="202" t="s">
        <v>13</v>
      </c>
      <c r="Y63" s="191" t="s">
        <v>13</v>
      </c>
      <c r="Z63" s="202" t="s">
        <v>13</v>
      </c>
      <c r="AA63" s="197" t="s">
        <v>13</v>
      </c>
      <c r="AB63" s="186" t="s">
        <v>13</v>
      </c>
      <c r="AC63" s="191" t="s">
        <v>13</v>
      </c>
      <c r="AD63" s="202" t="s">
        <v>13</v>
      </c>
      <c r="AE63" s="191" t="s">
        <v>13</v>
      </c>
      <c r="AF63" s="186" t="s">
        <v>13</v>
      </c>
      <c r="AG63" s="191" t="s">
        <v>13</v>
      </c>
      <c r="AH63" s="186" t="s">
        <v>13</v>
      </c>
      <c r="AI63" s="191" t="s">
        <v>13</v>
      </c>
      <c r="AJ63" s="186" t="s">
        <v>13</v>
      </c>
      <c r="AK63" s="191" t="s">
        <v>13</v>
      </c>
      <c r="AL63" s="186" t="s">
        <v>13</v>
      </c>
      <c r="AM63" s="191" t="s">
        <v>13</v>
      </c>
      <c r="AN63" s="186" t="s">
        <v>13</v>
      </c>
      <c r="AO63" s="191" t="s">
        <v>13</v>
      </c>
      <c r="AP63" s="202" t="s">
        <v>13</v>
      </c>
      <c r="AQ63" s="94" t="s">
        <v>13</v>
      </c>
      <c r="AR63" s="186" t="s">
        <v>13</v>
      </c>
      <c r="AS63" s="94">
        <v>3</v>
      </c>
      <c r="AT63" s="186" t="s">
        <v>13</v>
      </c>
      <c r="AU63" s="191" t="s">
        <v>13</v>
      </c>
      <c r="AV63" s="186" t="s">
        <v>13</v>
      </c>
      <c r="AW63" s="113">
        <v>0</v>
      </c>
      <c r="AX63" s="114">
        <v>0</v>
      </c>
      <c r="AY63" s="114">
        <v>0</v>
      </c>
      <c r="AZ63" s="114">
        <v>0</v>
      </c>
      <c r="BA63" s="114">
        <v>0</v>
      </c>
      <c r="BB63" s="35"/>
      <c r="BC63" s="22"/>
      <c r="BD63" s="187"/>
      <c r="BE63" s="23"/>
      <c r="BF63" s="24"/>
      <c r="BG63" s="194"/>
      <c r="BH63" s="194"/>
      <c r="BI63" s="194"/>
      <c r="BJ63" s="25"/>
      <c r="BK63" s="24"/>
      <c r="BL63" s="194"/>
      <c r="BM63" s="194"/>
      <c r="BN63" s="194"/>
      <c r="BO63" s="25"/>
      <c r="BP63" s="77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  <c r="IQ63" s="182"/>
    </row>
    <row r="64" spans="1:251" ht="17.149999999999999" customHeight="1" x14ac:dyDescent="0.35">
      <c r="A64" s="30">
        <v>59</v>
      </c>
      <c r="B64" s="30">
        <v>55</v>
      </c>
      <c r="C64" s="30">
        <f t="shared" si="4"/>
        <v>-4</v>
      </c>
      <c r="D64" s="92" t="s">
        <v>646</v>
      </c>
      <c r="E64" s="86">
        <f t="shared" si="1"/>
        <v>23</v>
      </c>
      <c r="F64" s="242">
        <v>20</v>
      </c>
      <c r="G64" s="93">
        <f t="shared" si="2"/>
        <v>1</v>
      </c>
      <c r="H64" s="94"/>
      <c r="I64" s="186" t="s">
        <v>13</v>
      </c>
      <c r="J64" s="197" t="s">
        <v>13</v>
      </c>
      <c r="K64" s="202" t="s">
        <v>13</v>
      </c>
      <c r="L64" s="191" t="s">
        <v>13</v>
      </c>
      <c r="M64" s="202" t="s">
        <v>13</v>
      </c>
      <c r="N64" s="197" t="s">
        <v>13</v>
      </c>
      <c r="O64" s="202" t="s">
        <v>13</v>
      </c>
      <c r="P64" s="191">
        <v>3</v>
      </c>
      <c r="Q64" s="186" t="s">
        <v>13</v>
      </c>
      <c r="R64" s="186" t="s">
        <v>13</v>
      </c>
      <c r="S64" s="191" t="s">
        <v>13</v>
      </c>
      <c r="T64" s="186" t="s">
        <v>13</v>
      </c>
      <c r="U64" s="197" t="s">
        <v>13</v>
      </c>
      <c r="V64" s="186" t="s">
        <v>13</v>
      </c>
      <c r="W64" s="197" t="s">
        <v>13</v>
      </c>
      <c r="X64" s="202" t="s">
        <v>13</v>
      </c>
      <c r="Y64" s="191" t="s">
        <v>13</v>
      </c>
      <c r="Z64" s="202" t="s">
        <v>13</v>
      </c>
      <c r="AA64" s="197" t="s">
        <v>13</v>
      </c>
      <c r="AB64" s="186" t="s">
        <v>13</v>
      </c>
      <c r="AC64" s="191" t="s">
        <v>13</v>
      </c>
      <c r="AD64" s="202" t="s">
        <v>13</v>
      </c>
      <c r="AE64" s="191" t="s">
        <v>13</v>
      </c>
      <c r="AF64" s="186" t="s">
        <v>13</v>
      </c>
      <c r="AG64" s="191" t="s">
        <v>13</v>
      </c>
      <c r="AH64" s="186" t="s">
        <v>13</v>
      </c>
      <c r="AI64" s="191" t="s">
        <v>13</v>
      </c>
      <c r="AJ64" s="186" t="s">
        <v>13</v>
      </c>
      <c r="AK64" s="191" t="s">
        <v>13</v>
      </c>
      <c r="AL64" s="186" t="s">
        <v>13</v>
      </c>
      <c r="AM64" s="191" t="s">
        <v>13</v>
      </c>
      <c r="AN64" s="186" t="s">
        <v>13</v>
      </c>
      <c r="AO64" s="191" t="s">
        <v>13</v>
      </c>
      <c r="AP64" s="202" t="s">
        <v>13</v>
      </c>
      <c r="AQ64" s="94" t="s">
        <v>13</v>
      </c>
      <c r="AR64" s="186" t="s">
        <v>13</v>
      </c>
      <c r="AS64" s="94" t="s">
        <v>13</v>
      </c>
      <c r="AT64" s="186" t="s">
        <v>13</v>
      </c>
      <c r="AU64" s="191" t="s">
        <v>13</v>
      </c>
      <c r="AV64" s="186" t="s">
        <v>13</v>
      </c>
      <c r="AW64" s="113">
        <v>0</v>
      </c>
      <c r="AX64" s="114">
        <v>0</v>
      </c>
      <c r="AY64" s="114">
        <v>0</v>
      </c>
      <c r="AZ64" s="114">
        <v>0</v>
      </c>
      <c r="BA64" s="114">
        <v>0</v>
      </c>
      <c r="BB64" s="35"/>
      <c r="BC64" s="22"/>
      <c r="BD64" s="187"/>
      <c r="BE64" s="23"/>
      <c r="BF64" s="24"/>
      <c r="BG64" s="194"/>
      <c r="BH64" s="194"/>
      <c r="BI64" s="194"/>
      <c r="BJ64" s="25"/>
      <c r="BK64" s="24"/>
      <c r="BL64" s="194"/>
      <c r="BM64" s="194"/>
      <c r="BN64" s="194"/>
      <c r="BO64" s="25"/>
      <c r="BP64" s="77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  <c r="IP64" s="182"/>
      <c r="IQ64" s="182"/>
    </row>
    <row r="65" spans="1:251" ht="17.149999999999999" customHeight="1" x14ac:dyDescent="0.35">
      <c r="A65" s="30">
        <v>60</v>
      </c>
      <c r="B65" s="30">
        <v>56</v>
      </c>
      <c r="C65" s="30">
        <f t="shared" si="4"/>
        <v>-4</v>
      </c>
      <c r="D65" s="92" t="s">
        <v>2280</v>
      </c>
      <c r="E65" s="86">
        <f t="shared" si="1"/>
        <v>23</v>
      </c>
      <c r="F65" s="242"/>
      <c r="G65" s="93">
        <f t="shared" si="2"/>
        <v>1</v>
      </c>
      <c r="H65" s="94"/>
      <c r="I65" s="186" t="s">
        <v>13</v>
      </c>
      <c r="J65" s="197" t="s">
        <v>13</v>
      </c>
      <c r="K65" s="202" t="s">
        <v>13</v>
      </c>
      <c r="L65" s="191" t="s">
        <v>13</v>
      </c>
      <c r="M65" s="202" t="s">
        <v>13</v>
      </c>
      <c r="N65" s="197" t="s">
        <v>13</v>
      </c>
      <c r="O65" s="202" t="s">
        <v>13</v>
      </c>
      <c r="P65" s="191">
        <v>23</v>
      </c>
      <c r="Q65" s="186" t="s">
        <v>13</v>
      </c>
      <c r="R65" s="186" t="s">
        <v>13</v>
      </c>
      <c r="S65" s="191" t="s">
        <v>13</v>
      </c>
      <c r="T65" s="186" t="s">
        <v>13</v>
      </c>
      <c r="U65" s="197" t="s">
        <v>13</v>
      </c>
      <c r="V65" s="186" t="s">
        <v>13</v>
      </c>
      <c r="W65" s="197" t="s">
        <v>13</v>
      </c>
      <c r="X65" s="202" t="s">
        <v>13</v>
      </c>
      <c r="Y65" s="191" t="s">
        <v>13</v>
      </c>
      <c r="Z65" s="202" t="s">
        <v>13</v>
      </c>
      <c r="AA65" s="197" t="s">
        <v>13</v>
      </c>
      <c r="AB65" s="186" t="s">
        <v>13</v>
      </c>
      <c r="AC65" s="191" t="s">
        <v>13</v>
      </c>
      <c r="AD65" s="202" t="s">
        <v>13</v>
      </c>
      <c r="AE65" s="191" t="s">
        <v>13</v>
      </c>
      <c r="AF65" s="186" t="s">
        <v>13</v>
      </c>
      <c r="AG65" s="191" t="s">
        <v>13</v>
      </c>
      <c r="AH65" s="186" t="s">
        <v>13</v>
      </c>
      <c r="AI65" s="191" t="s">
        <v>13</v>
      </c>
      <c r="AJ65" s="186" t="s">
        <v>13</v>
      </c>
      <c r="AK65" s="191" t="s">
        <v>13</v>
      </c>
      <c r="AL65" s="186" t="s">
        <v>13</v>
      </c>
      <c r="AM65" s="191" t="s">
        <v>13</v>
      </c>
      <c r="AN65" s="186" t="s">
        <v>13</v>
      </c>
      <c r="AO65" s="191" t="s">
        <v>13</v>
      </c>
      <c r="AP65" s="202" t="s">
        <v>13</v>
      </c>
      <c r="AQ65" s="94" t="s">
        <v>13</v>
      </c>
      <c r="AR65" s="186" t="s">
        <v>13</v>
      </c>
      <c r="AS65" s="94" t="s">
        <v>13</v>
      </c>
      <c r="AT65" s="186" t="s">
        <v>13</v>
      </c>
      <c r="AU65" s="191" t="s">
        <v>13</v>
      </c>
      <c r="AV65" s="186" t="s">
        <v>13</v>
      </c>
      <c r="AW65" s="113">
        <v>0</v>
      </c>
      <c r="AX65" s="114">
        <v>0</v>
      </c>
      <c r="AY65" s="114">
        <v>0</v>
      </c>
      <c r="AZ65" s="114">
        <v>0</v>
      </c>
      <c r="BA65" s="114">
        <v>0</v>
      </c>
      <c r="BB65" s="35"/>
      <c r="BC65" s="22"/>
      <c r="BD65" s="187"/>
      <c r="BE65" s="23"/>
      <c r="BF65" s="24"/>
      <c r="BG65" s="194"/>
      <c r="BH65" s="194"/>
      <c r="BI65" s="194"/>
      <c r="BJ65" s="25"/>
      <c r="BK65" s="24"/>
      <c r="BL65" s="194"/>
      <c r="BM65" s="194"/>
      <c r="BN65" s="194"/>
      <c r="BO65" s="25"/>
      <c r="BP65" s="77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  <c r="IP65" s="182"/>
      <c r="IQ65" s="182"/>
    </row>
    <row r="66" spans="1:251" ht="17.149999999999999" customHeight="1" x14ac:dyDescent="0.35">
      <c r="A66" s="30">
        <v>61</v>
      </c>
      <c r="B66" s="30">
        <v>57</v>
      </c>
      <c r="C66" s="30">
        <f t="shared" si="4"/>
        <v>-4</v>
      </c>
      <c r="D66" s="92" t="s">
        <v>2550</v>
      </c>
      <c r="E66" s="86">
        <f t="shared" si="1"/>
        <v>23</v>
      </c>
      <c r="F66" s="242"/>
      <c r="G66" s="93">
        <f t="shared" si="2"/>
        <v>1</v>
      </c>
      <c r="H66" s="94"/>
      <c r="I66" s="186" t="s">
        <v>13</v>
      </c>
      <c r="J66" s="197" t="s">
        <v>13</v>
      </c>
      <c r="K66" s="202">
        <v>23</v>
      </c>
      <c r="L66" s="191" t="s">
        <v>13</v>
      </c>
      <c r="M66" s="202" t="s">
        <v>13</v>
      </c>
      <c r="N66" s="197" t="s">
        <v>13</v>
      </c>
      <c r="O66" s="202" t="s">
        <v>13</v>
      </c>
      <c r="P66" s="191" t="s">
        <v>13</v>
      </c>
      <c r="Q66" s="186" t="s">
        <v>13</v>
      </c>
      <c r="R66" s="186" t="s">
        <v>13</v>
      </c>
      <c r="S66" s="191" t="s">
        <v>13</v>
      </c>
      <c r="T66" s="186" t="s">
        <v>13</v>
      </c>
      <c r="U66" s="197" t="s">
        <v>13</v>
      </c>
      <c r="V66" s="186" t="s">
        <v>13</v>
      </c>
      <c r="W66" s="197" t="s">
        <v>13</v>
      </c>
      <c r="X66" s="202" t="s">
        <v>13</v>
      </c>
      <c r="Y66" s="191" t="s">
        <v>13</v>
      </c>
      <c r="Z66" s="202" t="s">
        <v>13</v>
      </c>
      <c r="AA66" s="197" t="s">
        <v>13</v>
      </c>
      <c r="AB66" s="186" t="s">
        <v>13</v>
      </c>
      <c r="AC66" s="191" t="s">
        <v>13</v>
      </c>
      <c r="AD66" s="202" t="s">
        <v>13</v>
      </c>
      <c r="AE66" s="191" t="s">
        <v>13</v>
      </c>
      <c r="AF66" s="186" t="s">
        <v>13</v>
      </c>
      <c r="AG66" s="191" t="s">
        <v>13</v>
      </c>
      <c r="AH66" s="186" t="s">
        <v>13</v>
      </c>
      <c r="AI66" s="191" t="s">
        <v>13</v>
      </c>
      <c r="AJ66" s="186" t="s">
        <v>13</v>
      </c>
      <c r="AK66" s="191" t="s">
        <v>13</v>
      </c>
      <c r="AL66" s="186" t="s">
        <v>13</v>
      </c>
      <c r="AM66" s="191" t="s">
        <v>13</v>
      </c>
      <c r="AN66" s="186" t="s">
        <v>13</v>
      </c>
      <c r="AO66" s="191" t="s">
        <v>13</v>
      </c>
      <c r="AP66" s="202" t="s">
        <v>13</v>
      </c>
      <c r="AQ66" s="94" t="s">
        <v>13</v>
      </c>
      <c r="AR66" s="186" t="s">
        <v>13</v>
      </c>
      <c r="AS66" s="94" t="s">
        <v>13</v>
      </c>
      <c r="AT66" s="186" t="s">
        <v>13</v>
      </c>
      <c r="AU66" s="191" t="s">
        <v>13</v>
      </c>
      <c r="AV66" s="186" t="s">
        <v>13</v>
      </c>
      <c r="AW66" s="113">
        <v>0</v>
      </c>
      <c r="AX66" s="114">
        <v>0</v>
      </c>
      <c r="AY66" s="114">
        <v>0</v>
      </c>
      <c r="AZ66" s="114">
        <v>0</v>
      </c>
      <c r="BA66" s="114">
        <v>0</v>
      </c>
      <c r="BB66" s="35"/>
      <c r="BC66" s="22"/>
      <c r="BD66" s="187"/>
      <c r="BE66" s="23"/>
      <c r="BF66" s="24"/>
      <c r="BG66" s="194"/>
      <c r="BH66" s="194"/>
      <c r="BI66" s="194"/>
      <c r="BJ66" s="25"/>
      <c r="BK66" s="24"/>
      <c r="BL66" s="194"/>
      <c r="BM66" s="194"/>
      <c r="BN66" s="194"/>
      <c r="BO66" s="25"/>
      <c r="BP66" s="77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  <c r="IP66" s="182"/>
      <c r="IQ66" s="182"/>
    </row>
    <row r="67" spans="1:251" ht="17.149999999999999" customHeight="1" x14ac:dyDescent="0.35">
      <c r="A67" s="30">
        <v>62</v>
      </c>
      <c r="B67" s="30">
        <v>58</v>
      </c>
      <c r="C67" s="30">
        <f t="shared" si="4"/>
        <v>-4</v>
      </c>
      <c r="D67" s="92" t="s">
        <v>655</v>
      </c>
      <c r="E67" s="86">
        <f t="shared" si="1"/>
        <v>22</v>
      </c>
      <c r="F67" s="242">
        <v>20</v>
      </c>
      <c r="G67" s="93">
        <f t="shared" si="2"/>
        <v>1</v>
      </c>
      <c r="H67" s="94"/>
      <c r="I67" s="186" t="s">
        <v>13</v>
      </c>
      <c r="J67" s="197" t="s">
        <v>13</v>
      </c>
      <c r="K67" s="202" t="s">
        <v>13</v>
      </c>
      <c r="L67" s="191" t="s">
        <v>13</v>
      </c>
      <c r="M67" s="202" t="s">
        <v>13</v>
      </c>
      <c r="N67" s="197" t="s">
        <v>13</v>
      </c>
      <c r="O67" s="202" t="s">
        <v>13</v>
      </c>
      <c r="P67" s="191" t="s">
        <v>13</v>
      </c>
      <c r="Q67" s="186" t="s">
        <v>13</v>
      </c>
      <c r="R67" s="186" t="s">
        <v>13</v>
      </c>
      <c r="S67" s="191" t="s">
        <v>13</v>
      </c>
      <c r="T67" s="186" t="s">
        <v>13</v>
      </c>
      <c r="U67" s="197" t="s">
        <v>13</v>
      </c>
      <c r="V67" s="186" t="s">
        <v>13</v>
      </c>
      <c r="W67" s="197" t="s">
        <v>13</v>
      </c>
      <c r="X67" s="202" t="s">
        <v>13</v>
      </c>
      <c r="Y67" s="191" t="s">
        <v>13</v>
      </c>
      <c r="Z67" s="202" t="s">
        <v>13</v>
      </c>
      <c r="AA67" s="197" t="s">
        <v>13</v>
      </c>
      <c r="AB67" s="186" t="s">
        <v>13</v>
      </c>
      <c r="AC67" s="191" t="s">
        <v>13</v>
      </c>
      <c r="AD67" s="202" t="s">
        <v>13</v>
      </c>
      <c r="AE67" s="191" t="s">
        <v>13</v>
      </c>
      <c r="AF67" s="186" t="s">
        <v>13</v>
      </c>
      <c r="AG67" s="191" t="s">
        <v>13</v>
      </c>
      <c r="AH67" s="186" t="s">
        <v>13</v>
      </c>
      <c r="AI67" s="191" t="s">
        <v>13</v>
      </c>
      <c r="AJ67" s="186" t="s">
        <v>13</v>
      </c>
      <c r="AK67" s="191" t="s">
        <v>13</v>
      </c>
      <c r="AL67" s="186" t="s">
        <v>13</v>
      </c>
      <c r="AM67" s="191" t="s">
        <v>13</v>
      </c>
      <c r="AN67" s="186" t="s">
        <v>13</v>
      </c>
      <c r="AO67" s="191" t="s">
        <v>13</v>
      </c>
      <c r="AP67" s="202" t="s">
        <v>13</v>
      </c>
      <c r="AQ67" s="94" t="s">
        <v>13</v>
      </c>
      <c r="AR67" s="186">
        <v>2</v>
      </c>
      <c r="AS67" s="94" t="s">
        <v>13</v>
      </c>
      <c r="AT67" s="186" t="s">
        <v>13</v>
      </c>
      <c r="AU67" s="191" t="s">
        <v>13</v>
      </c>
      <c r="AV67" s="186" t="s">
        <v>13</v>
      </c>
      <c r="AW67" s="113">
        <v>0</v>
      </c>
      <c r="AX67" s="114">
        <v>0</v>
      </c>
      <c r="AY67" s="114">
        <v>0</v>
      </c>
      <c r="AZ67" s="114">
        <v>0</v>
      </c>
      <c r="BA67" s="114">
        <v>0</v>
      </c>
      <c r="BB67" s="35"/>
      <c r="BC67" s="22"/>
      <c r="BD67" s="187"/>
      <c r="BE67" s="23"/>
      <c r="BF67" s="24"/>
      <c r="BG67" s="194"/>
      <c r="BH67" s="194"/>
      <c r="BI67" s="194"/>
      <c r="BJ67" s="25"/>
      <c r="BK67" s="24"/>
      <c r="BL67" s="194"/>
      <c r="BM67" s="194"/>
      <c r="BN67" s="194"/>
      <c r="BO67" s="25"/>
      <c r="BP67" s="77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  <c r="IQ67" s="182"/>
    </row>
    <row r="68" spans="1:251" ht="17.149999999999999" customHeight="1" x14ac:dyDescent="0.35">
      <c r="A68" s="30">
        <v>63</v>
      </c>
      <c r="B68" s="30">
        <v>211</v>
      </c>
      <c r="C68" s="30">
        <f t="shared" si="4"/>
        <v>148</v>
      </c>
      <c r="D68" s="92" t="s">
        <v>640</v>
      </c>
      <c r="E68" s="86">
        <f t="shared" si="1"/>
        <v>22</v>
      </c>
      <c r="F68" s="242">
        <v>20</v>
      </c>
      <c r="G68" s="93">
        <f t="shared" si="2"/>
        <v>1</v>
      </c>
      <c r="H68" s="94"/>
      <c r="I68" s="186" t="s">
        <v>13</v>
      </c>
      <c r="J68" s="197" t="s">
        <v>13</v>
      </c>
      <c r="K68" s="202" t="s">
        <v>13</v>
      </c>
      <c r="L68" s="191" t="s">
        <v>13</v>
      </c>
      <c r="M68" s="202" t="s">
        <v>13</v>
      </c>
      <c r="N68" s="197" t="s">
        <v>13</v>
      </c>
      <c r="O68" s="202" t="s">
        <v>13</v>
      </c>
      <c r="P68" s="191" t="s">
        <v>13</v>
      </c>
      <c r="Q68" s="186" t="s">
        <v>13</v>
      </c>
      <c r="R68" s="186" t="s">
        <v>13</v>
      </c>
      <c r="S68" s="191" t="s">
        <v>13</v>
      </c>
      <c r="T68" s="186" t="s">
        <v>13</v>
      </c>
      <c r="U68" s="197" t="s">
        <v>13</v>
      </c>
      <c r="V68" s="186" t="s">
        <v>13</v>
      </c>
      <c r="W68" s="197" t="s">
        <v>13</v>
      </c>
      <c r="X68" s="202" t="s">
        <v>13</v>
      </c>
      <c r="Y68" s="191" t="s">
        <v>13</v>
      </c>
      <c r="Z68" s="202" t="s">
        <v>13</v>
      </c>
      <c r="AA68" s="197" t="s">
        <v>13</v>
      </c>
      <c r="AB68" s="186" t="s">
        <v>13</v>
      </c>
      <c r="AC68" s="191" t="s">
        <v>13</v>
      </c>
      <c r="AD68" s="202" t="s">
        <v>13</v>
      </c>
      <c r="AE68" s="191" t="s">
        <v>13</v>
      </c>
      <c r="AF68" s="186" t="s">
        <v>13</v>
      </c>
      <c r="AG68" s="191" t="s">
        <v>13</v>
      </c>
      <c r="AH68" s="186" t="s">
        <v>13</v>
      </c>
      <c r="AI68" s="191" t="s">
        <v>13</v>
      </c>
      <c r="AJ68" s="186" t="s">
        <v>13</v>
      </c>
      <c r="AK68" s="191" t="s">
        <v>13</v>
      </c>
      <c r="AL68" s="186" t="s">
        <v>13</v>
      </c>
      <c r="AM68" s="191" t="s">
        <v>13</v>
      </c>
      <c r="AN68" s="186">
        <v>2</v>
      </c>
      <c r="AO68" s="191" t="s">
        <v>13</v>
      </c>
      <c r="AP68" s="202" t="s">
        <v>13</v>
      </c>
      <c r="AQ68" s="94" t="s">
        <v>13</v>
      </c>
      <c r="AR68" s="186" t="s">
        <v>13</v>
      </c>
      <c r="AS68" s="94" t="s">
        <v>13</v>
      </c>
      <c r="AT68" s="186" t="s">
        <v>13</v>
      </c>
      <c r="AU68" s="191" t="s">
        <v>13</v>
      </c>
      <c r="AV68" s="186" t="s">
        <v>13</v>
      </c>
      <c r="AW68" s="113">
        <v>0</v>
      </c>
      <c r="AX68" s="114">
        <v>0</v>
      </c>
      <c r="AY68" s="114">
        <v>0</v>
      </c>
      <c r="AZ68" s="114">
        <v>0</v>
      </c>
      <c r="BA68" s="114">
        <v>0</v>
      </c>
      <c r="BB68" s="35"/>
      <c r="BC68" s="22"/>
      <c r="BD68" s="187"/>
      <c r="BE68" s="23"/>
      <c r="BF68" s="24"/>
      <c r="BG68" s="194"/>
      <c r="BH68" s="194"/>
      <c r="BI68" s="194"/>
      <c r="BJ68" s="25"/>
      <c r="BK68" s="24"/>
      <c r="BL68" s="194"/>
      <c r="BM68" s="194"/>
      <c r="BN68" s="194"/>
      <c r="BO68" s="25"/>
      <c r="BP68" s="77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  <c r="IQ68" s="182"/>
    </row>
    <row r="69" spans="1:251" ht="17.149999999999999" customHeight="1" x14ac:dyDescent="0.35">
      <c r="A69" s="30">
        <v>64</v>
      </c>
      <c r="B69" s="30">
        <v>59</v>
      </c>
      <c r="C69" s="30">
        <f t="shared" si="4"/>
        <v>-5</v>
      </c>
      <c r="D69" s="92" t="s">
        <v>1180</v>
      </c>
      <c r="E69" s="86">
        <f t="shared" si="1"/>
        <v>22</v>
      </c>
      <c r="F69" s="242">
        <v>20</v>
      </c>
      <c r="G69" s="93">
        <f t="shared" si="2"/>
        <v>2</v>
      </c>
      <c r="H69" s="94"/>
      <c r="I69" s="186" t="s">
        <v>13</v>
      </c>
      <c r="J69" s="197" t="s">
        <v>13</v>
      </c>
      <c r="K69" s="202" t="s">
        <v>13</v>
      </c>
      <c r="L69" s="191" t="s">
        <v>13</v>
      </c>
      <c r="M69" s="202">
        <v>1</v>
      </c>
      <c r="N69" s="197" t="s">
        <v>13</v>
      </c>
      <c r="O69" s="202" t="s">
        <v>13</v>
      </c>
      <c r="P69" s="191" t="s">
        <v>13</v>
      </c>
      <c r="Q69" s="186" t="s">
        <v>13</v>
      </c>
      <c r="R69" s="186" t="s">
        <v>13</v>
      </c>
      <c r="S69" s="191" t="s">
        <v>13</v>
      </c>
      <c r="T69" s="186" t="s">
        <v>13</v>
      </c>
      <c r="U69" s="197" t="s">
        <v>13</v>
      </c>
      <c r="V69" s="186" t="s">
        <v>13</v>
      </c>
      <c r="W69" s="197" t="s">
        <v>13</v>
      </c>
      <c r="X69" s="202" t="s">
        <v>13</v>
      </c>
      <c r="Y69" s="191" t="s">
        <v>13</v>
      </c>
      <c r="Z69" s="202" t="s">
        <v>13</v>
      </c>
      <c r="AA69" s="197" t="s">
        <v>13</v>
      </c>
      <c r="AB69" s="186" t="s">
        <v>13</v>
      </c>
      <c r="AC69" s="191" t="s">
        <v>13</v>
      </c>
      <c r="AD69" s="202" t="s">
        <v>13</v>
      </c>
      <c r="AE69" s="191" t="s">
        <v>13</v>
      </c>
      <c r="AF69" s="186" t="s">
        <v>13</v>
      </c>
      <c r="AG69" s="191" t="s">
        <v>13</v>
      </c>
      <c r="AH69" s="186" t="s">
        <v>13</v>
      </c>
      <c r="AI69" s="191" t="s">
        <v>13</v>
      </c>
      <c r="AJ69" s="186" t="s">
        <v>13</v>
      </c>
      <c r="AK69" s="191" t="s">
        <v>13</v>
      </c>
      <c r="AL69" s="186" t="s">
        <v>13</v>
      </c>
      <c r="AM69" s="191">
        <v>1</v>
      </c>
      <c r="AN69" s="186" t="s">
        <v>13</v>
      </c>
      <c r="AO69" s="191" t="s">
        <v>13</v>
      </c>
      <c r="AP69" s="202" t="s">
        <v>13</v>
      </c>
      <c r="AQ69" s="94" t="s">
        <v>13</v>
      </c>
      <c r="AR69" s="186" t="s">
        <v>13</v>
      </c>
      <c r="AS69" s="94" t="s">
        <v>13</v>
      </c>
      <c r="AT69" s="186" t="s">
        <v>13</v>
      </c>
      <c r="AU69" s="191" t="s">
        <v>13</v>
      </c>
      <c r="AV69" s="186" t="s">
        <v>13</v>
      </c>
      <c r="AW69" s="113">
        <v>0</v>
      </c>
      <c r="AX69" s="114">
        <v>0</v>
      </c>
      <c r="AY69" s="114">
        <v>0</v>
      </c>
      <c r="AZ69" s="114">
        <v>0</v>
      </c>
      <c r="BA69" s="114">
        <v>0</v>
      </c>
      <c r="BB69" s="35"/>
      <c r="BC69" s="22"/>
      <c r="BD69" s="187"/>
      <c r="BE69" s="23"/>
      <c r="BF69" s="24"/>
      <c r="BG69" s="194"/>
      <c r="BH69" s="194"/>
      <c r="BI69" s="194"/>
      <c r="BJ69" s="25"/>
      <c r="BK69" s="24"/>
      <c r="BL69" s="194"/>
      <c r="BM69" s="194"/>
      <c r="BN69" s="194"/>
      <c r="BO69" s="25"/>
      <c r="BP69" s="77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  <c r="IQ69" s="182"/>
    </row>
    <row r="70" spans="1:251" ht="17.149999999999999" customHeight="1" x14ac:dyDescent="0.35">
      <c r="A70" s="30">
        <v>65</v>
      </c>
      <c r="B70" s="30">
        <v>60</v>
      </c>
      <c r="C70" s="30">
        <f t="shared" si="4"/>
        <v>-5</v>
      </c>
      <c r="D70" s="92" t="s">
        <v>1178</v>
      </c>
      <c r="E70" s="86">
        <f t="shared" ref="E70:E133" si="5">LARGE(H70:BA70,1)+LARGE(H70:BA70,2)+LARGE(H70:BA70,3)+LARGE(H70:BA70,4)+LARGE(H70:BA70,5)+F70</f>
        <v>22</v>
      </c>
      <c r="F70" s="242">
        <v>20</v>
      </c>
      <c r="G70" s="93">
        <f t="shared" ref="G70:G133" si="6">COUNT(H70:AV70)</f>
        <v>2</v>
      </c>
      <c r="H70" s="94"/>
      <c r="I70" s="186" t="s">
        <v>13</v>
      </c>
      <c r="J70" s="197" t="s">
        <v>13</v>
      </c>
      <c r="K70" s="202" t="s">
        <v>13</v>
      </c>
      <c r="L70" s="191">
        <v>1</v>
      </c>
      <c r="M70" s="202" t="s">
        <v>13</v>
      </c>
      <c r="N70" s="197" t="s">
        <v>13</v>
      </c>
      <c r="O70" s="202" t="s">
        <v>13</v>
      </c>
      <c r="P70" s="191" t="s">
        <v>13</v>
      </c>
      <c r="Q70" s="186" t="s">
        <v>13</v>
      </c>
      <c r="R70" s="186" t="s">
        <v>13</v>
      </c>
      <c r="S70" s="191" t="s">
        <v>13</v>
      </c>
      <c r="T70" s="186" t="s">
        <v>13</v>
      </c>
      <c r="U70" s="197" t="s">
        <v>13</v>
      </c>
      <c r="V70" s="186" t="s">
        <v>13</v>
      </c>
      <c r="W70" s="197" t="s">
        <v>13</v>
      </c>
      <c r="X70" s="202" t="s">
        <v>13</v>
      </c>
      <c r="Y70" s="191" t="s">
        <v>13</v>
      </c>
      <c r="Z70" s="202" t="s">
        <v>13</v>
      </c>
      <c r="AA70" s="197" t="s">
        <v>13</v>
      </c>
      <c r="AB70" s="186" t="s">
        <v>13</v>
      </c>
      <c r="AC70" s="191" t="s">
        <v>13</v>
      </c>
      <c r="AD70" s="202" t="s">
        <v>13</v>
      </c>
      <c r="AE70" s="191" t="s">
        <v>13</v>
      </c>
      <c r="AF70" s="186" t="s">
        <v>13</v>
      </c>
      <c r="AG70" s="191">
        <v>1</v>
      </c>
      <c r="AH70" s="186" t="s">
        <v>13</v>
      </c>
      <c r="AI70" s="191" t="s">
        <v>13</v>
      </c>
      <c r="AJ70" s="186" t="s">
        <v>13</v>
      </c>
      <c r="AK70" s="191" t="s">
        <v>13</v>
      </c>
      <c r="AL70" s="186" t="s">
        <v>13</v>
      </c>
      <c r="AM70" s="191" t="s">
        <v>13</v>
      </c>
      <c r="AN70" s="186" t="s">
        <v>13</v>
      </c>
      <c r="AO70" s="191" t="s">
        <v>13</v>
      </c>
      <c r="AP70" s="202" t="s">
        <v>13</v>
      </c>
      <c r="AQ70" s="94" t="s">
        <v>13</v>
      </c>
      <c r="AR70" s="186" t="s">
        <v>13</v>
      </c>
      <c r="AS70" s="94" t="s">
        <v>13</v>
      </c>
      <c r="AT70" s="186" t="s">
        <v>13</v>
      </c>
      <c r="AU70" s="191" t="s">
        <v>13</v>
      </c>
      <c r="AV70" s="186" t="s">
        <v>13</v>
      </c>
      <c r="AW70" s="113">
        <v>0</v>
      </c>
      <c r="AX70" s="114">
        <v>0</v>
      </c>
      <c r="AY70" s="114">
        <v>0</v>
      </c>
      <c r="AZ70" s="114">
        <v>0</v>
      </c>
      <c r="BA70" s="114">
        <v>0</v>
      </c>
      <c r="BB70" s="35"/>
      <c r="BC70" s="22"/>
      <c r="BD70" s="187"/>
      <c r="BE70" s="23"/>
      <c r="BF70" s="24"/>
      <c r="BG70" s="194"/>
      <c r="BH70" s="194"/>
      <c r="BI70" s="194"/>
      <c r="BJ70" s="25"/>
      <c r="BK70" s="24"/>
      <c r="BL70" s="194"/>
      <c r="BM70" s="194"/>
      <c r="BN70" s="194"/>
      <c r="BO70" s="25"/>
      <c r="BP70" s="77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  <c r="IP70" s="182"/>
      <c r="IQ70" s="182"/>
    </row>
    <row r="71" spans="1:251" ht="17.149999999999999" customHeight="1" x14ac:dyDescent="0.35">
      <c r="A71" s="30">
        <v>66</v>
      </c>
      <c r="B71" s="30">
        <v>61</v>
      </c>
      <c r="C71" s="30">
        <f t="shared" si="4"/>
        <v>-5</v>
      </c>
      <c r="D71" s="92" t="s">
        <v>878</v>
      </c>
      <c r="E71" s="86">
        <f t="shared" si="5"/>
        <v>22</v>
      </c>
      <c r="F71" s="242"/>
      <c r="G71" s="93">
        <f t="shared" si="6"/>
        <v>3</v>
      </c>
      <c r="H71" s="94"/>
      <c r="I71" s="186" t="s">
        <v>13</v>
      </c>
      <c r="J71" s="197" t="s">
        <v>13</v>
      </c>
      <c r="K71" s="202">
        <v>4</v>
      </c>
      <c r="L71" s="191" t="s">
        <v>13</v>
      </c>
      <c r="M71" s="202" t="s">
        <v>13</v>
      </c>
      <c r="N71" s="197" t="s">
        <v>13</v>
      </c>
      <c r="O71" s="202" t="s">
        <v>13</v>
      </c>
      <c r="P71" s="191" t="s">
        <v>13</v>
      </c>
      <c r="Q71" s="186" t="s">
        <v>13</v>
      </c>
      <c r="R71" s="186" t="s">
        <v>13</v>
      </c>
      <c r="S71" s="191" t="s">
        <v>13</v>
      </c>
      <c r="T71" s="186" t="s">
        <v>13</v>
      </c>
      <c r="U71" s="197" t="s">
        <v>13</v>
      </c>
      <c r="V71" s="186" t="s">
        <v>13</v>
      </c>
      <c r="W71" s="197" t="s">
        <v>13</v>
      </c>
      <c r="X71" s="202" t="s">
        <v>13</v>
      </c>
      <c r="Y71" s="191" t="s">
        <v>13</v>
      </c>
      <c r="Z71" s="202" t="s">
        <v>13</v>
      </c>
      <c r="AA71" s="197" t="s">
        <v>13</v>
      </c>
      <c r="AB71" s="186" t="s">
        <v>13</v>
      </c>
      <c r="AC71" s="191" t="s">
        <v>13</v>
      </c>
      <c r="AD71" s="202" t="s">
        <v>13</v>
      </c>
      <c r="AE71" s="191" t="s">
        <v>13</v>
      </c>
      <c r="AF71" s="186" t="s">
        <v>13</v>
      </c>
      <c r="AG71" s="191" t="s">
        <v>13</v>
      </c>
      <c r="AH71" s="186" t="s">
        <v>13</v>
      </c>
      <c r="AI71" s="191" t="s">
        <v>13</v>
      </c>
      <c r="AJ71" s="186" t="s">
        <v>13</v>
      </c>
      <c r="AK71" s="191" t="s">
        <v>13</v>
      </c>
      <c r="AL71" s="186" t="s">
        <v>13</v>
      </c>
      <c r="AM71" s="191" t="s">
        <v>13</v>
      </c>
      <c r="AN71" s="186">
        <v>14</v>
      </c>
      <c r="AO71" s="191" t="s">
        <v>13</v>
      </c>
      <c r="AP71" s="202" t="s">
        <v>13</v>
      </c>
      <c r="AQ71" s="94" t="s">
        <v>13</v>
      </c>
      <c r="AR71" s="186" t="s">
        <v>13</v>
      </c>
      <c r="AS71" s="94">
        <v>4</v>
      </c>
      <c r="AT71" s="186" t="s">
        <v>13</v>
      </c>
      <c r="AU71" s="191" t="s">
        <v>13</v>
      </c>
      <c r="AV71" s="186" t="s">
        <v>13</v>
      </c>
      <c r="AW71" s="113">
        <v>0</v>
      </c>
      <c r="AX71" s="114">
        <v>0</v>
      </c>
      <c r="AY71" s="114">
        <v>0</v>
      </c>
      <c r="AZ71" s="114">
        <v>0</v>
      </c>
      <c r="BA71" s="114">
        <v>0</v>
      </c>
      <c r="BB71" s="35"/>
      <c r="BC71" s="22"/>
      <c r="BD71" s="187"/>
      <c r="BE71" s="23"/>
      <c r="BF71" s="24"/>
      <c r="BG71" s="194"/>
      <c r="BH71" s="194"/>
      <c r="BI71" s="194"/>
      <c r="BJ71" s="25"/>
      <c r="BK71" s="24"/>
      <c r="BL71" s="194"/>
      <c r="BM71" s="194"/>
      <c r="BN71" s="194"/>
      <c r="BO71" s="25"/>
      <c r="BP71" s="77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  <c r="IP71" s="182"/>
      <c r="IQ71" s="182"/>
    </row>
    <row r="72" spans="1:251" ht="17.149999999999999" customHeight="1" x14ac:dyDescent="0.35">
      <c r="A72" s="30">
        <v>67</v>
      </c>
      <c r="B72" s="30">
        <v>62</v>
      </c>
      <c r="C72" s="30">
        <f t="shared" si="4"/>
        <v>-5</v>
      </c>
      <c r="D72" s="92" t="s">
        <v>529</v>
      </c>
      <c r="E72" s="86">
        <f t="shared" si="5"/>
        <v>20</v>
      </c>
      <c r="F72" s="242">
        <v>20</v>
      </c>
      <c r="G72" s="93">
        <f t="shared" si="6"/>
        <v>0</v>
      </c>
      <c r="H72" s="94"/>
      <c r="I72" s="186" t="s">
        <v>13</v>
      </c>
      <c r="J72" s="197" t="s">
        <v>13</v>
      </c>
      <c r="K72" s="202" t="s">
        <v>13</v>
      </c>
      <c r="L72" s="191" t="s">
        <v>13</v>
      </c>
      <c r="M72" s="202" t="s">
        <v>13</v>
      </c>
      <c r="N72" s="197" t="s">
        <v>13</v>
      </c>
      <c r="O72" s="202" t="s">
        <v>13</v>
      </c>
      <c r="P72" s="191" t="s">
        <v>13</v>
      </c>
      <c r="Q72" s="186" t="s">
        <v>13</v>
      </c>
      <c r="R72" s="186" t="s">
        <v>13</v>
      </c>
      <c r="S72" s="191" t="s">
        <v>13</v>
      </c>
      <c r="T72" s="186" t="s">
        <v>13</v>
      </c>
      <c r="U72" s="197" t="s">
        <v>13</v>
      </c>
      <c r="V72" s="186" t="s">
        <v>13</v>
      </c>
      <c r="W72" s="197" t="s">
        <v>13</v>
      </c>
      <c r="X72" s="202" t="s">
        <v>13</v>
      </c>
      <c r="Y72" s="191" t="s">
        <v>13</v>
      </c>
      <c r="Z72" s="202" t="s">
        <v>13</v>
      </c>
      <c r="AA72" s="197" t="s">
        <v>13</v>
      </c>
      <c r="AB72" s="186" t="s">
        <v>13</v>
      </c>
      <c r="AC72" s="191" t="s">
        <v>13</v>
      </c>
      <c r="AD72" s="202" t="s">
        <v>13</v>
      </c>
      <c r="AE72" s="191" t="s">
        <v>13</v>
      </c>
      <c r="AF72" s="186" t="s">
        <v>13</v>
      </c>
      <c r="AG72" s="191" t="s">
        <v>13</v>
      </c>
      <c r="AH72" s="186" t="s">
        <v>13</v>
      </c>
      <c r="AI72" s="191" t="s">
        <v>13</v>
      </c>
      <c r="AJ72" s="186" t="s">
        <v>13</v>
      </c>
      <c r="AK72" s="191" t="s">
        <v>13</v>
      </c>
      <c r="AL72" s="186" t="s">
        <v>13</v>
      </c>
      <c r="AM72" s="191" t="s">
        <v>13</v>
      </c>
      <c r="AN72" s="186" t="s">
        <v>13</v>
      </c>
      <c r="AO72" s="191" t="s">
        <v>13</v>
      </c>
      <c r="AP72" s="202" t="s">
        <v>13</v>
      </c>
      <c r="AQ72" s="94" t="s">
        <v>13</v>
      </c>
      <c r="AR72" s="186" t="s">
        <v>13</v>
      </c>
      <c r="AS72" s="94" t="s">
        <v>13</v>
      </c>
      <c r="AT72" s="186" t="s">
        <v>13</v>
      </c>
      <c r="AU72" s="191" t="s">
        <v>13</v>
      </c>
      <c r="AV72" s="186" t="s">
        <v>13</v>
      </c>
      <c r="AW72" s="113">
        <v>0</v>
      </c>
      <c r="AX72" s="114">
        <v>0</v>
      </c>
      <c r="AY72" s="114">
        <v>0</v>
      </c>
      <c r="AZ72" s="114">
        <v>0</v>
      </c>
      <c r="BA72" s="114">
        <v>0</v>
      </c>
      <c r="BB72" s="35"/>
      <c r="BC72" s="22"/>
      <c r="BD72" s="187"/>
      <c r="BE72" s="23"/>
      <c r="BF72" s="24"/>
      <c r="BG72" s="194"/>
      <c r="BH72" s="194"/>
      <c r="BI72" s="194"/>
      <c r="BJ72" s="25"/>
      <c r="BK72" s="24"/>
      <c r="BL72" s="194"/>
      <c r="BM72" s="194"/>
      <c r="BN72" s="194"/>
      <c r="BO72" s="25"/>
      <c r="BP72" s="77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  <c r="IK72" s="182"/>
      <c r="IL72" s="182"/>
      <c r="IM72" s="182"/>
      <c r="IN72" s="182"/>
      <c r="IO72" s="182"/>
      <c r="IP72" s="182"/>
      <c r="IQ72" s="182"/>
    </row>
    <row r="73" spans="1:251" ht="17.149999999999999" customHeight="1" x14ac:dyDescent="0.35">
      <c r="A73" s="30">
        <v>68</v>
      </c>
      <c r="B73" s="30">
        <v>63</v>
      </c>
      <c r="C73" s="30">
        <f t="shared" si="4"/>
        <v>-5</v>
      </c>
      <c r="D73" s="92" t="s">
        <v>428</v>
      </c>
      <c r="E73" s="86">
        <f t="shared" si="5"/>
        <v>20</v>
      </c>
      <c r="F73" s="242">
        <v>20</v>
      </c>
      <c r="G73" s="93">
        <f t="shared" si="6"/>
        <v>0</v>
      </c>
      <c r="H73" s="94"/>
      <c r="I73" s="186" t="s">
        <v>13</v>
      </c>
      <c r="J73" s="197" t="s">
        <v>13</v>
      </c>
      <c r="K73" s="202" t="s">
        <v>13</v>
      </c>
      <c r="L73" s="191" t="s">
        <v>13</v>
      </c>
      <c r="M73" s="202" t="s">
        <v>13</v>
      </c>
      <c r="N73" s="197" t="s">
        <v>13</v>
      </c>
      <c r="O73" s="202" t="s">
        <v>13</v>
      </c>
      <c r="P73" s="191" t="s">
        <v>13</v>
      </c>
      <c r="Q73" s="186" t="s">
        <v>13</v>
      </c>
      <c r="R73" s="186" t="s">
        <v>13</v>
      </c>
      <c r="S73" s="191" t="s">
        <v>13</v>
      </c>
      <c r="T73" s="186" t="s">
        <v>13</v>
      </c>
      <c r="U73" s="197" t="s">
        <v>13</v>
      </c>
      <c r="V73" s="186" t="s">
        <v>13</v>
      </c>
      <c r="W73" s="197" t="s">
        <v>13</v>
      </c>
      <c r="X73" s="202" t="s">
        <v>13</v>
      </c>
      <c r="Y73" s="191" t="s">
        <v>13</v>
      </c>
      <c r="Z73" s="202" t="s">
        <v>13</v>
      </c>
      <c r="AA73" s="197" t="s">
        <v>13</v>
      </c>
      <c r="AB73" s="186" t="s">
        <v>13</v>
      </c>
      <c r="AC73" s="191" t="s">
        <v>13</v>
      </c>
      <c r="AD73" s="202" t="s">
        <v>13</v>
      </c>
      <c r="AE73" s="191" t="s">
        <v>13</v>
      </c>
      <c r="AF73" s="186" t="s">
        <v>13</v>
      </c>
      <c r="AG73" s="191" t="s">
        <v>13</v>
      </c>
      <c r="AH73" s="186" t="s">
        <v>13</v>
      </c>
      <c r="AI73" s="191" t="s">
        <v>13</v>
      </c>
      <c r="AJ73" s="186" t="s">
        <v>13</v>
      </c>
      <c r="AK73" s="191" t="s">
        <v>13</v>
      </c>
      <c r="AL73" s="186" t="s">
        <v>13</v>
      </c>
      <c r="AM73" s="191" t="s">
        <v>13</v>
      </c>
      <c r="AN73" s="186" t="s">
        <v>13</v>
      </c>
      <c r="AO73" s="191" t="s">
        <v>13</v>
      </c>
      <c r="AP73" s="202" t="s">
        <v>13</v>
      </c>
      <c r="AQ73" s="94" t="s">
        <v>13</v>
      </c>
      <c r="AR73" s="186" t="s">
        <v>13</v>
      </c>
      <c r="AS73" s="94" t="s">
        <v>13</v>
      </c>
      <c r="AT73" s="186" t="s">
        <v>13</v>
      </c>
      <c r="AU73" s="191" t="s">
        <v>13</v>
      </c>
      <c r="AV73" s="186" t="s">
        <v>13</v>
      </c>
      <c r="AW73" s="113">
        <v>0</v>
      </c>
      <c r="AX73" s="114">
        <v>0</v>
      </c>
      <c r="AY73" s="114">
        <v>0</v>
      </c>
      <c r="AZ73" s="114">
        <v>0</v>
      </c>
      <c r="BA73" s="114">
        <v>0</v>
      </c>
      <c r="BB73" s="35"/>
      <c r="BC73" s="22"/>
      <c r="BD73" s="187"/>
      <c r="BE73" s="23"/>
      <c r="BF73" s="24"/>
      <c r="BG73" s="194"/>
      <c r="BH73" s="194"/>
      <c r="BI73" s="194"/>
      <c r="BJ73" s="25"/>
      <c r="BK73" s="24"/>
      <c r="BL73" s="194"/>
      <c r="BM73" s="194"/>
      <c r="BN73" s="194"/>
      <c r="BO73" s="25"/>
      <c r="BP73" s="77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  <c r="IK73" s="182"/>
      <c r="IL73" s="182"/>
      <c r="IM73" s="182"/>
      <c r="IN73" s="182"/>
      <c r="IO73" s="182"/>
      <c r="IP73" s="182"/>
      <c r="IQ73" s="182"/>
    </row>
    <row r="74" spans="1:251" ht="17.149999999999999" customHeight="1" x14ac:dyDescent="0.35">
      <c r="A74" s="30">
        <v>69</v>
      </c>
      <c r="B74" s="30">
        <v>64</v>
      </c>
      <c r="C74" s="30">
        <f t="shared" si="4"/>
        <v>-5</v>
      </c>
      <c r="D74" s="92" t="s">
        <v>518</v>
      </c>
      <c r="E74" s="86">
        <f t="shared" si="5"/>
        <v>20</v>
      </c>
      <c r="F74" s="242">
        <v>20</v>
      </c>
      <c r="G74" s="93">
        <f t="shared" si="6"/>
        <v>0</v>
      </c>
      <c r="H74" s="94"/>
      <c r="I74" s="186" t="s">
        <v>13</v>
      </c>
      <c r="J74" s="197" t="s">
        <v>13</v>
      </c>
      <c r="K74" s="202" t="s">
        <v>13</v>
      </c>
      <c r="L74" s="191" t="s">
        <v>13</v>
      </c>
      <c r="M74" s="202" t="s">
        <v>13</v>
      </c>
      <c r="N74" s="197" t="s">
        <v>13</v>
      </c>
      <c r="O74" s="202" t="s">
        <v>13</v>
      </c>
      <c r="P74" s="191" t="s">
        <v>13</v>
      </c>
      <c r="Q74" s="186" t="s">
        <v>13</v>
      </c>
      <c r="R74" s="186" t="s">
        <v>13</v>
      </c>
      <c r="S74" s="191" t="s">
        <v>13</v>
      </c>
      <c r="T74" s="186" t="s">
        <v>13</v>
      </c>
      <c r="U74" s="197" t="s">
        <v>13</v>
      </c>
      <c r="V74" s="186" t="s">
        <v>13</v>
      </c>
      <c r="W74" s="197" t="s">
        <v>13</v>
      </c>
      <c r="X74" s="202" t="s">
        <v>13</v>
      </c>
      <c r="Y74" s="191" t="s">
        <v>13</v>
      </c>
      <c r="Z74" s="202" t="s">
        <v>13</v>
      </c>
      <c r="AA74" s="197" t="s">
        <v>13</v>
      </c>
      <c r="AB74" s="186" t="s">
        <v>13</v>
      </c>
      <c r="AC74" s="191" t="s">
        <v>13</v>
      </c>
      <c r="AD74" s="202" t="s">
        <v>13</v>
      </c>
      <c r="AE74" s="191" t="s">
        <v>13</v>
      </c>
      <c r="AF74" s="186" t="s">
        <v>13</v>
      </c>
      <c r="AG74" s="191" t="s">
        <v>13</v>
      </c>
      <c r="AH74" s="186" t="s">
        <v>13</v>
      </c>
      <c r="AI74" s="191" t="s">
        <v>13</v>
      </c>
      <c r="AJ74" s="186" t="s">
        <v>13</v>
      </c>
      <c r="AK74" s="191" t="s">
        <v>13</v>
      </c>
      <c r="AL74" s="186" t="s">
        <v>13</v>
      </c>
      <c r="AM74" s="191" t="s">
        <v>13</v>
      </c>
      <c r="AN74" s="186" t="s">
        <v>13</v>
      </c>
      <c r="AO74" s="191" t="s">
        <v>13</v>
      </c>
      <c r="AP74" s="202" t="s">
        <v>13</v>
      </c>
      <c r="AQ74" s="94" t="s">
        <v>13</v>
      </c>
      <c r="AR74" s="186" t="s">
        <v>13</v>
      </c>
      <c r="AS74" s="94" t="s">
        <v>13</v>
      </c>
      <c r="AT74" s="186" t="s">
        <v>13</v>
      </c>
      <c r="AU74" s="191" t="s">
        <v>13</v>
      </c>
      <c r="AV74" s="186" t="s">
        <v>13</v>
      </c>
      <c r="AW74" s="113">
        <v>0</v>
      </c>
      <c r="AX74" s="114">
        <v>0</v>
      </c>
      <c r="AY74" s="114">
        <v>0</v>
      </c>
      <c r="AZ74" s="114">
        <v>0</v>
      </c>
      <c r="BA74" s="114">
        <v>0</v>
      </c>
      <c r="BB74" s="35"/>
      <c r="BC74" s="22"/>
      <c r="BD74" s="187"/>
      <c r="BE74" s="23"/>
      <c r="BF74" s="24"/>
      <c r="BG74" s="194"/>
      <c r="BH74" s="194"/>
      <c r="BI74" s="194"/>
      <c r="BJ74" s="25"/>
      <c r="BK74" s="24"/>
      <c r="BL74" s="194"/>
      <c r="BM74" s="194"/>
      <c r="BN74" s="194"/>
      <c r="BO74" s="25"/>
      <c r="BP74" s="77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  <c r="IK74" s="182"/>
      <c r="IL74" s="182"/>
      <c r="IM74" s="182"/>
      <c r="IN74" s="182"/>
      <c r="IO74" s="182"/>
      <c r="IP74" s="182"/>
      <c r="IQ74" s="182"/>
    </row>
    <row r="75" spans="1:251" ht="17.149999999999999" customHeight="1" x14ac:dyDescent="0.35">
      <c r="A75" s="30">
        <v>70</v>
      </c>
      <c r="B75" s="30">
        <v>65</v>
      </c>
      <c r="C75" s="30">
        <f t="shared" si="4"/>
        <v>-5</v>
      </c>
      <c r="D75" s="92" t="s">
        <v>284</v>
      </c>
      <c r="E75" s="86">
        <f t="shared" si="5"/>
        <v>20</v>
      </c>
      <c r="F75" s="242">
        <v>20</v>
      </c>
      <c r="G75" s="93">
        <f t="shared" si="6"/>
        <v>0</v>
      </c>
      <c r="H75" s="94"/>
      <c r="I75" s="186" t="s">
        <v>13</v>
      </c>
      <c r="J75" s="197" t="s">
        <v>13</v>
      </c>
      <c r="K75" s="202" t="s">
        <v>13</v>
      </c>
      <c r="L75" s="191" t="s">
        <v>13</v>
      </c>
      <c r="M75" s="202" t="s">
        <v>13</v>
      </c>
      <c r="N75" s="197" t="s">
        <v>13</v>
      </c>
      <c r="O75" s="202" t="s">
        <v>13</v>
      </c>
      <c r="P75" s="191" t="s">
        <v>13</v>
      </c>
      <c r="Q75" s="186" t="s">
        <v>13</v>
      </c>
      <c r="R75" s="186" t="s">
        <v>13</v>
      </c>
      <c r="S75" s="191" t="s">
        <v>13</v>
      </c>
      <c r="T75" s="186" t="s">
        <v>13</v>
      </c>
      <c r="U75" s="197" t="s">
        <v>13</v>
      </c>
      <c r="V75" s="186" t="s">
        <v>13</v>
      </c>
      <c r="W75" s="197" t="s">
        <v>13</v>
      </c>
      <c r="X75" s="202" t="s">
        <v>13</v>
      </c>
      <c r="Y75" s="191" t="s">
        <v>13</v>
      </c>
      <c r="Z75" s="202" t="s">
        <v>13</v>
      </c>
      <c r="AA75" s="197" t="s">
        <v>13</v>
      </c>
      <c r="AB75" s="186" t="s">
        <v>13</v>
      </c>
      <c r="AC75" s="191" t="s">
        <v>13</v>
      </c>
      <c r="AD75" s="202" t="s">
        <v>13</v>
      </c>
      <c r="AE75" s="191" t="s">
        <v>13</v>
      </c>
      <c r="AF75" s="186" t="s">
        <v>13</v>
      </c>
      <c r="AG75" s="191" t="s">
        <v>13</v>
      </c>
      <c r="AH75" s="186" t="s">
        <v>13</v>
      </c>
      <c r="AI75" s="191" t="s">
        <v>13</v>
      </c>
      <c r="AJ75" s="186" t="s">
        <v>13</v>
      </c>
      <c r="AK75" s="191" t="s">
        <v>13</v>
      </c>
      <c r="AL75" s="186" t="s">
        <v>13</v>
      </c>
      <c r="AM75" s="191" t="s">
        <v>13</v>
      </c>
      <c r="AN75" s="186" t="s">
        <v>13</v>
      </c>
      <c r="AO75" s="191" t="s">
        <v>13</v>
      </c>
      <c r="AP75" s="202" t="s">
        <v>13</v>
      </c>
      <c r="AQ75" s="94" t="s">
        <v>13</v>
      </c>
      <c r="AR75" s="186" t="s">
        <v>13</v>
      </c>
      <c r="AS75" s="94" t="s">
        <v>13</v>
      </c>
      <c r="AT75" s="186" t="s">
        <v>13</v>
      </c>
      <c r="AU75" s="191" t="s">
        <v>13</v>
      </c>
      <c r="AV75" s="186" t="s">
        <v>13</v>
      </c>
      <c r="AW75" s="113">
        <v>0</v>
      </c>
      <c r="AX75" s="114">
        <v>0</v>
      </c>
      <c r="AY75" s="114">
        <v>0</v>
      </c>
      <c r="AZ75" s="114">
        <v>0</v>
      </c>
      <c r="BA75" s="114">
        <v>0</v>
      </c>
      <c r="BB75" s="35"/>
      <c r="BC75" s="22"/>
      <c r="BD75" s="187"/>
      <c r="BE75" s="23"/>
      <c r="BF75" s="24"/>
      <c r="BG75" s="194"/>
      <c r="BH75" s="194"/>
      <c r="BI75" s="194"/>
      <c r="BJ75" s="25"/>
      <c r="BK75" s="24"/>
      <c r="BL75" s="194"/>
      <c r="BM75" s="194"/>
      <c r="BN75" s="194"/>
      <c r="BO75" s="25"/>
      <c r="BP75" s="77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  <c r="IJ75" s="182"/>
      <c r="IK75" s="182"/>
      <c r="IL75" s="182"/>
      <c r="IM75" s="182"/>
      <c r="IN75" s="182"/>
      <c r="IO75" s="182"/>
      <c r="IP75" s="182"/>
      <c r="IQ75" s="182"/>
    </row>
    <row r="76" spans="1:251" ht="17.149999999999999" customHeight="1" x14ac:dyDescent="0.35">
      <c r="A76" s="30">
        <v>71</v>
      </c>
      <c r="B76" s="30">
        <v>67</v>
      </c>
      <c r="C76" s="30">
        <f t="shared" si="4"/>
        <v>-4</v>
      </c>
      <c r="D76" s="92" t="s">
        <v>530</v>
      </c>
      <c r="E76" s="86">
        <f t="shared" si="5"/>
        <v>20</v>
      </c>
      <c r="F76" s="242">
        <v>20</v>
      </c>
      <c r="G76" s="93">
        <f t="shared" si="6"/>
        <v>0</v>
      </c>
      <c r="H76" s="94"/>
      <c r="I76" s="186" t="s">
        <v>13</v>
      </c>
      <c r="J76" s="197" t="s">
        <v>13</v>
      </c>
      <c r="K76" s="202" t="s">
        <v>13</v>
      </c>
      <c r="L76" s="191" t="s">
        <v>13</v>
      </c>
      <c r="M76" s="202" t="s">
        <v>13</v>
      </c>
      <c r="N76" s="197" t="s">
        <v>13</v>
      </c>
      <c r="O76" s="202" t="s">
        <v>13</v>
      </c>
      <c r="P76" s="191" t="s">
        <v>13</v>
      </c>
      <c r="Q76" s="186" t="s">
        <v>13</v>
      </c>
      <c r="R76" s="186" t="s">
        <v>13</v>
      </c>
      <c r="S76" s="191" t="s">
        <v>13</v>
      </c>
      <c r="T76" s="186" t="s">
        <v>13</v>
      </c>
      <c r="U76" s="197" t="s">
        <v>13</v>
      </c>
      <c r="V76" s="186" t="s">
        <v>13</v>
      </c>
      <c r="W76" s="197" t="s">
        <v>13</v>
      </c>
      <c r="X76" s="202" t="s">
        <v>13</v>
      </c>
      <c r="Y76" s="191" t="s">
        <v>13</v>
      </c>
      <c r="Z76" s="202" t="s">
        <v>13</v>
      </c>
      <c r="AA76" s="197" t="s">
        <v>13</v>
      </c>
      <c r="AB76" s="186" t="s">
        <v>13</v>
      </c>
      <c r="AC76" s="191" t="s">
        <v>13</v>
      </c>
      <c r="AD76" s="202" t="s">
        <v>13</v>
      </c>
      <c r="AE76" s="191" t="s">
        <v>13</v>
      </c>
      <c r="AF76" s="186" t="s">
        <v>13</v>
      </c>
      <c r="AG76" s="191" t="s">
        <v>13</v>
      </c>
      <c r="AH76" s="186" t="s">
        <v>13</v>
      </c>
      <c r="AI76" s="191" t="s">
        <v>13</v>
      </c>
      <c r="AJ76" s="186" t="s">
        <v>13</v>
      </c>
      <c r="AK76" s="191" t="s">
        <v>13</v>
      </c>
      <c r="AL76" s="186" t="s">
        <v>13</v>
      </c>
      <c r="AM76" s="191" t="s">
        <v>13</v>
      </c>
      <c r="AN76" s="186" t="s">
        <v>13</v>
      </c>
      <c r="AO76" s="191" t="s">
        <v>13</v>
      </c>
      <c r="AP76" s="202" t="s">
        <v>13</v>
      </c>
      <c r="AQ76" s="94" t="s">
        <v>13</v>
      </c>
      <c r="AR76" s="186" t="s">
        <v>13</v>
      </c>
      <c r="AS76" s="94" t="s">
        <v>13</v>
      </c>
      <c r="AT76" s="186" t="s">
        <v>13</v>
      </c>
      <c r="AU76" s="191" t="s">
        <v>13</v>
      </c>
      <c r="AV76" s="186" t="s">
        <v>13</v>
      </c>
      <c r="AW76" s="113">
        <v>0</v>
      </c>
      <c r="AX76" s="114">
        <v>0</v>
      </c>
      <c r="AY76" s="114">
        <v>0</v>
      </c>
      <c r="AZ76" s="114">
        <v>0</v>
      </c>
      <c r="BA76" s="114">
        <v>0</v>
      </c>
      <c r="BB76" s="35"/>
      <c r="BC76" s="22"/>
      <c r="BD76" s="187"/>
      <c r="BE76" s="23"/>
      <c r="BF76" s="24"/>
      <c r="BG76" s="194"/>
      <c r="BH76" s="194"/>
      <c r="BI76" s="194"/>
      <c r="BJ76" s="25"/>
      <c r="BK76" s="24"/>
      <c r="BL76" s="194"/>
      <c r="BM76" s="194"/>
      <c r="BN76" s="194"/>
      <c r="BO76" s="25"/>
      <c r="BP76" s="77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  <c r="IJ76" s="182"/>
      <c r="IK76" s="182"/>
      <c r="IL76" s="182"/>
      <c r="IM76" s="182"/>
      <c r="IN76" s="182"/>
      <c r="IO76" s="182"/>
      <c r="IP76" s="182"/>
      <c r="IQ76" s="182"/>
    </row>
    <row r="77" spans="1:251" ht="17.149999999999999" customHeight="1" x14ac:dyDescent="0.35">
      <c r="A77" s="30">
        <v>72</v>
      </c>
      <c r="B77" s="30">
        <v>68</v>
      </c>
      <c r="C77" s="30">
        <f t="shared" si="4"/>
        <v>-4</v>
      </c>
      <c r="D77" s="92" t="s">
        <v>560</v>
      </c>
      <c r="E77" s="86">
        <f t="shared" si="5"/>
        <v>20</v>
      </c>
      <c r="F77" s="242">
        <v>20</v>
      </c>
      <c r="G77" s="93">
        <f t="shared" si="6"/>
        <v>0</v>
      </c>
      <c r="H77" s="94"/>
      <c r="I77" s="186" t="s">
        <v>13</v>
      </c>
      <c r="J77" s="197" t="s">
        <v>13</v>
      </c>
      <c r="K77" s="202" t="s">
        <v>13</v>
      </c>
      <c r="L77" s="191" t="s">
        <v>13</v>
      </c>
      <c r="M77" s="202" t="s">
        <v>13</v>
      </c>
      <c r="N77" s="197" t="s">
        <v>13</v>
      </c>
      <c r="O77" s="202" t="s">
        <v>13</v>
      </c>
      <c r="P77" s="191" t="s">
        <v>13</v>
      </c>
      <c r="Q77" s="186" t="s">
        <v>13</v>
      </c>
      <c r="R77" s="186" t="s">
        <v>13</v>
      </c>
      <c r="S77" s="191" t="s">
        <v>13</v>
      </c>
      <c r="T77" s="186" t="s">
        <v>13</v>
      </c>
      <c r="U77" s="197" t="s">
        <v>13</v>
      </c>
      <c r="V77" s="186" t="s">
        <v>13</v>
      </c>
      <c r="W77" s="197" t="s">
        <v>13</v>
      </c>
      <c r="X77" s="202" t="s">
        <v>13</v>
      </c>
      <c r="Y77" s="191" t="s">
        <v>13</v>
      </c>
      <c r="Z77" s="202" t="s">
        <v>13</v>
      </c>
      <c r="AA77" s="197" t="s">
        <v>13</v>
      </c>
      <c r="AB77" s="186" t="s">
        <v>13</v>
      </c>
      <c r="AC77" s="191" t="s">
        <v>13</v>
      </c>
      <c r="AD77" s="202" t="s">
        <v>13</v>
      </c>
      <c r="AE77" s="191" t="s">
        <v>13</v>
      </c>
      <c r="AF77" s="186" t="s">
        <v>13</v>
      </c>
      <c r="AG77" s="191" t="s">
        <v>13</v>
      </c>
      <c r="AH77" s="186" t="s">
        <v>13</v>
      </c>
      <c r="AI77" s="191" t="s">
        <v>13</v>
      </c>
      <c r="AJ77" s="186" t="s">
        <v>13</v>
      </c>
      <c r="AK77" s="191" t="s">
        <v>13</v>
      </c>
      <c r="AL77" s="186" t="s">
        <v>13</v>
      </c>
      <c r="AM77" s="191" t="s">
        <v>13</v>
      </c>
      <c r="AN77" s="186" t="s">
        <v>13</v>
      </c>
      <c r="AO77" s="191" t="s">
        <v>13</v>
      </c>
      <c r="AP77" s="202" t="s">
        <v>13</v>
      </c>
      <c r="AQ77" s="94" t="s">
        <v>13</v>
      </c>
      <c r="AR77" s="186" t="s">
        <v>13</v>
      </c>
      <c r="AS77" s="94" t="s">
        <v>13</v>
      </c>
      <c r="AT77" s="186" t="s">
        <v>13</v>
      </c>
      <c r="AU77" s="191" t="s">
        <v>13</v>
      </c>
      <c r="AV77" s="186" t="s">
        <v>13</v>
      </c>
      <c r="AW77" s="113">
        <v>0</v>
      </c>
      <c r="AX77" s="114">
        <v>0</v>
      </c>
      <c r="AY77" s="114">
        <v>0</v>
      </c>
      <c r="AZ77" s="114">
        <v>0</v>
      </c>
      <c r="BA77" s="114">
        <v>0</v>
      </c>
      <c r="BB77" s="35"/>
      <c r="BC77" s="22"/>
      <c r="BD77" s="187"/>
      <c r="BE77" s="23"/>
      <c r="BF77" s="24"/>
      <c r="BG77" s="194"/>
      <c r="BH77" s="194"/>
      <c r="BI77" s="194"/>
      <c r="BJ77" s="25"/>
      <c r="BK77" s="24"/>
      <c r="BL77" s="194"/>
      <c r="BM77" s="194"/>
      <c r="BN77" s="194"/>
      <c r="BO77" s="25"/>
      <c r="BP77" s="77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  <c r="IJ77" s="182"/>
      <c r="IK77" s="182"/>
      <c r="IL77" s="182"/>
      <c r="IM77" s="182"/>
      <c r="IN77" s="182"/>
      <c r="IO77" s="182"/>
      <c r="IP77" s="182"/>
      <c r="IQ77" s="182"/>
    </row>
    <row r="78" spans="1:251" ht="17.149999999999999" customHeight="1" x14ac:dyDescent="0.35">
      <c r="A78" s="30">
        <v>73</v>
      </c>
      <c r="B78" s="30">
        <v>69</v>
      </c>
      <c r="C78" s="30">
        <f t="shared" si="4"/>
        <v>-4</v>
      </c>
      <c r="D78" s="92" t="s">
        <v>1153</v>
      </c>
      <c r="E78" s="86">
        <f t="shared" si="5"/>
        <v>20</v>
      </c>
      <c r="F78" s="242">
        <v>20</v>
      </c>
      <c r="G78" s="93">
        <f t="shared" si="6"/>
        <v>0</v>
      </c>
      <c r="H78" s="94"/>
      <c r="I78" s="186" t="s">
        <v>13</v>
      </c>
      <c r="J78" s="197" t="s">
        <v>13</v>
      </c>
      <c r="K78" s="202" t="s">
        <v>13</v>
      </c>
      <c r="L78" s="191" t="s">
        <v>13</v>
      </c>
      <c r="M78" s="202" t="s">
        <v>13</v>
      </c>
      <c r="N78" s="197" t="s">
        <v>13</v>
      </c>
      <c r="O78" s="202" t="s">
        <v>13</v>
      </c>
      <c r="P78" s="191" t="s">
        <v>13</v>
      </c>
      <c r="Q78" s="186" t="s">
        <v>13</v>
      </c>
      <c r="R78" s="186" t="s">
        <v>13</v>
      </c>
      <c r="S78" s="191" t="s">
        <v>13</v>
      </c>
      <c r="T78" s="186" t="s">
        <v>13</v>
      </c>
      <c r="U78" s="197" t="s">
        <v>13</v>
      </c>
      <c r="V78" s="186" t="s">
        <v>13</v>
      </c>
      <c r="W78" s="197" t="s">
        <v>13</v>
      </c>
      <c r="X78" s="202" t="s">
        <v>13</v>
      </c>
      <c r="Y78" s="191" t="s">
        <v>13</v>
      </c>
      <c r="Z78" s="202" t="s">
        <v>13</v>
      </c>
      <c r="AA78" s="197" t="s">
        <v>13</v>
      </c>
      <c r="AB78" s="186" t="s">
        <v>13</v>
      </c>
      <c r="AC78" s="191" t="s">
        <v>13</v>
      </c>
      <c r="AD78" s="202" t="s">
        <v>13</v>
      </c>
      <c r="AE78" s="191" t="s">
        <v>13</v>
      </c>
      <c r="AF78" s="186" t="s">
        <v>13</v>
      </c>
      <c r="AG78" s="191" t="s">
        <v>13</v>
      </c>
      <c r="AH78" s="186" t="s">
        <v>13</v>
      </c>
      <c r="AI78" s="191" t="s">
        <v>13</v>
      </c>
      <c r="AJ78" s="186" t="s">
        <v>13</v>
      </c>
      <c r="AK78" s="191" t="s">
        <v>13</v>
      </c>
      <c r="AL78" s="186" t="s">
        <v>13</v>
      </c>
      <c r="AM78" s="191" t="s">
        <v>13</v>
      </c>
      <c r="AN78" s="186" t="s">
        <v>13</v>
      </c>
      <c r="AO78" s="191" t="s">
        <v>13</v>
      </c>
      <c r="AP78" s="202" t="s">
        <v>13</v>
      </c>
      <c r="AQ78" s="94" t="s">
        <v>13</v>
      </c>
      <c r="AR78" s="186" t="s">
        <v>13</v>
      </c>
      <c r="AS78" s="94" t="s">
        <v>13</v>
      </c>
      <c r="AT78" s="186" t="s">
        <v>13</v>
      </c>
      <c r="AU78" s="191" t="s">
        <v>13</v>
      </c>
      <c r="AV78" s="186" t="s">
        <v>13</v>
      </c>
      <c r="AW78" s="113">
        <v>0</v>
      </c>
      <c r="AX78" s="114">
        <v>0</v>
      </c>
      <c r="AY78" s="114">
        <v>0</v>
      </c>
      <c r="AZ78" s="114">
        <v>0</v>
      </c>
      <c r="BA78" s="114">
        <v>0</v>
      </c>
      <c r="BB78" s="35"/>
      <c r="BC78" s="22"/>
      <c r="BD78" s="187"/>
      <c r="BE78" s="23"/>
      <c r="BF78" s="24"/>
      <c r="BG78" s="194"/>
      <c r="BH78" s="194"/>
      <c r="BI78" s="194"/>
      <c r="BJ78" s="25"/>
      <c r="BK78" s="24"/>
      <c r="BL78" s="194"/>
      <c r="BM78" s="194"/>
      <c r="BN78" s="194"/>
      <c r="BO78" s="25"/>
      <c r="BP78" s="77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  <c r="IJ78" s="182"/>
      <c r="IK78" s="182"/>
      <c r="IL78" s="182"/>
      <c r="IM78" s="182"/>
      <c r="IN78" s="182"/>
      <c r="IO78" s="182"/>
      <c r="IP78" s="182"/>
      <c r="IQ78" s="182"/>
    </row>
    <row r="79" spans="1:251" ht="17.149999999999999" customHeight="1" x14ac:dyDescent="0.35">
      <c r="A79" s="30">
        <v>74</v>
      </c>
      <c r="B79" s="30">
        <v>70</v>
      </c>
      <c r="C79" s="30">
        <f t="shared" si="4"/>
        <v>-4</v>
      </c>
      <c r="D79" s="92" t="s">
        <v>618</v>
      </c>
      <c r="E79" s="86">
        <f t="shared" si="5"/>
        <v>20</v>
      </c>
      <c r="F79" s="242">
        <v>20</v>
      </c>
      <c r="G79" s="93">
        <f t="shared" si="6"/>
        <v>0</v>
      </c>
      <c r="H79" s="94"/>
      <c r="I79" s="186" t="s">
        <v>13</v>
      </c>
      <c r="J79" s="197" t="s">
        <v>13</v>
      </c>
      <c r="K79" s="202" t="s">
        <v>13</v>
      </c>
      <c r="L79" s="191" t="s">
        <v>13</v>
      </c>
      <c r="M79" s="202" t="s">
        <v>13</v>
      </c>
      <c r="N79" s="197" t="s">
        <v>13</v>
      </c>
      <c r="O79" s="202" t="s">
        <v>13</v>
      </c>
      <c r="P79" s="191" t="s">
        <v>13</v>
      </c>
      <c r="Q79" s="186" t="s">
        <v>13</v>
      </c>
      <c r="R79" s="186" t="s">
        <v>13</v>
      </c>
      <c r="S79" s="191" t="s">
        <v>13</v>
      </c>
      <c r="T79" s="186" t="s">
        <v>13</v>
      </c>
      <c r="U79" s="197" t="s">
        <v>13</v>
      </c>
      <c r="V79" s="186" t="s">
        <v>13</v>
      </c>
      <c r="W79" s="197" t="s">
        <v>13</v>
      </c>
      <c r="X79" s="202" t="s">
        <v>13</v>
      </c>
      <c r="Y79" s="191" t="s">
        <v>13</v>
      </c>
      <c r="Z79" s="202" t="s">
        <v>13</v>
      </c>
      <c r="AA79" s="197" t="s">
        <v>13</v>
      </c>
      <c r="AB79" s="186" t="s">
        <v>13</v>
      </c>
      <c r="AC79" s="191" t="s">
        <v>13</v>
      </c>
      <c r="AD79" s="202" t="s">
        <v>13</v>
      </c>
      <c r="AE79" s="191" t="s">
        <v>13</v>
      </c>
      <c r="AF79" s="186" t="s">
        <v>13</v>
      </c>
      <c r="AG79" s="191" t="s">
        <v>13</v>
      </c>
      <c r="AH79" s="186" t="s">
        <v>13</v>
      </c>
      <c r="AI79" s="191" t="s">
        <v>13</v>
      </c>
      <c r="AJ79" s="186" t="s">
        <v>13</v>
      </c>
      <c r="AK79" s="191" t="s">
        <v>13</v>
      </c>
      <c r="AL79" s="186" t="s">
        <v>13</v>
      </c>
      <c r="AM79" s="191" t="s">
        <v>13</v>
      </c>
      <c r="AN79" s="186" t="s">
        <v>13</v>
      </c>
      <c r="AO79" s="191" t="s">
        <v>13</v>
      </c>
      <c r="AP79" s="202" t="s">
        <v>13</v>
      </c>
      <c r="AQ79" s="94" t="s">
        <v>13</v>
      </c>
      <c r="AR79" s="186" t="s">
        <v>13</v>
      </c>
      <c r="AS79" s="94" t="s">
        <v>13</v>
      </c>
      <c r="AT79" s="186" t="s">
        <v>13</v>
      </c>
      <c r="AU79" s="191" t="s">
        <v>13</v>
      </c>
      <c r="AV79" s="186" t="s">
        <v>13</v>
      </c>
      <c r="AW79" s="113">
        <v>0</v>
      </c>
      <c r="AX79" s="114">
        <v>0</v>
      </c>
      <c r="AY79" s="114">
        <v>0</v>
      </c>
      <c r="AZ79" s="114">
        <v>0</v>
      </c>
      <c r="BA79" s="114">
        <v>0</v>
      </c>
      <c r="BB79" s="35"/>
      <c r="BC79" s="22"/>
      <c r="BD79" s="187"/>
      <c r="BE79" s="23"/>
      <c r="BF79" s="24"/>
      <c r="BG79" s="194"/>
      <c r="BH79" s="194"/>
      <c r="BI79" s="194"/>
      <c r="BJ79" s="25"/>
      <c r="BK79" s="24"/>
      <c r="BL79" s="194"/>
      <c r="BM79" s="194"/>
      <c r="BN79" s="194"/>
      <c r="BO79" s="25"/>
      <c r="BP79" s="77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  <c r="II79" s="182"/>
      <c r="IJ79" s="182"/>
      <c r="IK79" s="182"/>
      <c r="IL79" s="182"/>
      <c r="IM79" s="182"/>
      <c r="IN79" s="182"/>
      <c r="IO79" s="182"/>
      <c r="IP79" s="182"/>
      <c r="IQ79" s="182"/>
    </row>
    <row r="80" spans="1:251" ht="17.149999999999999" customHeight="1" x14ac:dyDescent="0.35">
      <c r="A80" s="30">
        <v>75</v>
      </c>
      <c r="B80" s="30">
        <v>71</v>
      </c>
      <c r="C80" s="30">
        <f t="shared" si="4"/>
        <v>-4</v>
      </c>
      <c r="D80" s="92" t="s">
        <v>1154</v>
      </c>
      <c r="E80" s="86">
        <f t="shared" si="5"/>
        <v>20</v>
      </c>
      <c r="F80" s="242">
        <v>20</v>
      </c>
      <c r="G80" s="93">
        <f t="shared" si="6"/>
        <v>0</v>
      </c>
      <c r="H80" s="94"/>
      <c r="I80" s="186" t="s">
        <v>13</v>
      </c>
      <c r="J80" s="197" t="s">
        <v>13</v>
      </c>
      <c r="K80" s="202" t="s">
        <v>13</v>
      </c>
      <c r="L80" s="191" t="s">
        <v>13</v>
      </c>
      <c r="M80" s="202" t="s">
        <v>13</v>
      </c>
      <c r="N80" s="197" t="s">
        <v>13</v>
      </c>
      <c r="O80" s="202" t="s">
        <v>13</v>
      </c>
      <c r="P80" s="191" t="s">
        <v>13</v>
      </c>
      <c r="Q80" s="186" t="s">
        <v>13</v>
      </c>
      <c r="R80" s="186" t="s">
        <v>13</v>
      </c>
      <c r="S80" s="191" t="s">
        <v>13</v>
      </c>
      <c r="T80" s="186" t="s">
        <v>13</v>
      </c>
      <c r="U80" s="197" t="s">
        <v>13</v>
      </c>
      <c r="V80" s="186" t="s">
        <v>13</v>
      </c>
      <c r="W80" s="197" t="s">
        <v>13</v>
      </c>
      <c r="X80" s="202" t="s">
        <v>13</v>
      </c>
      <c r="Y80" s="191" t="s">
        <v>13</v>
      </c>
      <c r="Z80" s="202" t="s">
        <v>13</v>
      </c>
      <c r="AA80" s="197" t="s">
        <v>13</v>
      </c>
      <c r="AB80" s="186" t="s">
        <v>13</v>
      </c>
      <c r="AC80" s="191" t="s">
        <v>13</v>
      </c>
      <c r="AD80" s="202" t="s">
        <v>13</v>
      </c>
      <c r="AE80" s="191" t="s">
        <v>13</v>
      </c>
      <c r="AF80" s="186" t="s">
        <v>13</v>
      </c>
      <c r="AG80" s="191" t="s">
        <v>13</v>
      </c>
      <c r="AH80" s="186" t="s">
        <v>13</v>
      </c>
      <c r="AI80" s="191" t="s">
        <v>13</v>
      </c>
      <c r="AJ80" s="186" t="s">
        <v>13</v>
      </c>
      <c r="AK80" s="191" t="s">
        <v>13</v>
      </c>
      <c r="AL80" s="186" t="s">
        <v>13</v>
      </c>
      <c r="AM80" s="191" t="s">
        <v>13</v>
      </c>
      <c r="AN80" s="186" t="s">
        <v>13</v>
      </c>
      <c r="AO80" s="191" t="s">
        <v>13</v>
      </c>
      <c r="AP80" s="202" t="s">
        <v>13</v>
      </c>
      <c r="AQ80" s="94" t="s">
        <v>13</v>
      </c>
      <c r="AR80" s="186" t="s">
        <v>13</v>
      </c>
      <c r="AS80" s="94" t="s">
        <v>13</v>
      </c>
      <c r="AT80" s="186" t="s">
        <v>13</v>
      </c>
      <c r="AU80" s="191" t="s">
        <v>13</v>
      </c>
      <c r="AV80" s="186" t="s">
        <v>13</v>
      </c>
      <c r="AW80" s="113">
        <v>0</v>
      </c>
      <c r="AX80" s="114">
        <v>0</v>
      </c>
      <c r="AY80" s="114">
        <v>0</v>
      </c>
      <c r="AZ80" s="114">
        <v>0</v>
      </c>
      <c r="BA80" s="114">
        <v>0</v>
      </c>
      <c r="BB80" s="35"/>
      <c r="BC80" s="22"/>
      <c r="BD80" s="187"/>
      <c r="BE80" s="23"/>
      <c r="BF80" s="24"/>
      <c r="BG80" s="194"/>
      <c r="BH80" s="194"/>
      <c r="BI80" s="194"/>
      <c r="BJ80" s="25"/>
      <c r="BK80" s="24"/>
      <c r="BL80" s="194"/>
      <c r="BM80" s="194"/>
      <c r="BN80" s="194"/>
      <c r="BO80" s="25"/>
      <c r="BP80" s="77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  <c r="IJ80" s="182"/>
      <c r="IK80" s="182"/>
      <c r="IL80" s="182"/>
      <c r="IM80" s="182"/>
      <c r="IN80" s="182"/>
      <c r="IO80" s="182"/>
      <c r="IP80" s="182"/>
      <c r="IQ80" s="182"/>
    </row>
    <row r="81" spans="1:251" ht="17.149999999999999" customHeight="1" x14ac:dyDescent="0.35">
      <c r="A81" s="30">
        <v>76</v>
      </c>
      <c r="B81" s="30">
        <v>72</v>
      </c>
      <c r="C81" s="30">
        <f t="shared" si="4"/>
        <v>-4</v>
      </c>
      <c r="D81" s="92" t="s">
        <v>1155</v>
      </c>
      <c r="E81" s="86">
        <f t="shared" si="5"/>
        <v>20</v>
      </c>
      <c r="F81" s="242">
        <v>20</v>
      </c>
      <c r="G81" s="93">
        <f t="shared" si="6"/>
        <v>0</v>
      </c>
      <c r="H81" s="94"/>
      <c r="I81" s="186" t="s">
        <v>13</v>
      </c>
      <c r="J81" s="197" t="s">
        <v>13</v>
      </c>
      <c r="K81" s="202" t="s">
        <v>13</v>
      </c>
      <c r="L81" s="191" t="s">
        <v>13</v>
      </c>
      <c r="M81" s="202" t="s">
        <v>13</v>
      </c>
      <c r="N81" s="197" t="s">
        <v>13</v>
      </c>
      <c r="O81" s="202" t="s">
        <v>13</v>
      </c>
      <c r="P81" s="191" t="s">
        <v>13</v>
      </c>
      <c r="Q81" s="186" t="s">
        <v>13</v>
      </c>
      <c r="R81" s="186" t="s">
        <v>13</v>
      </c>
      <c r="S81" s="191" t="s">
        <v>13</v>
      </c>
      <c r="T81" s="186" t="s">
        <v>13</v>
      </c>
      <c r="U81" s="197" t="s">
        <v>13</v>
      </c>
      <c r="V81" s="186" t="s">
        <v>13</v>
      </c>
      <c r="W81" s="197" t="s">
        <v>13</v>
      </c>
      <c r="X81" s="202" t="s">
        <v>13</v>
      </c>
      <c r="Y81" s="191" t="s">
        <v>13</v>
      </c>
      <c r="Z81" s="202" t="s">
        <v>13</v>
      </c>
      <c r="AA81" s="197" t="s">
        <v>13</v>
      </c>
      <c r="AB81" s="186" t="s">
        <v>13</v>
      </c>
      <c r="AC81" s="191" t="s">
        <v>13</v>
      </c>
      <c r="AD81" s="202" t="s">
        <v>13</v>
      </c>
      <c r="AE81" s="191" t="s">
        <v>13</v>
      </c>
      <c r="AF81" s="186" t="s">
        <v>13</v>
      </c>
      <c r="AG81" s="191" t="s">
        <v>13</v>
      </c>
      <c r="AH81" s="186" t="s">
        <v>13</v>
      </c>
      <c r="AI81" s="191" t="s">
        <v>13</v>
      </c>
      <c r="AJ81" s="186" t="s">
        <v>13</v>
      </c>
      <c r="AK81" s="191" t="s">
        <v>13</v>
      </c>
      <c r="AL81" s="186" t="s">
        <v>13</v>
      </c>
      <c r="AM81" s="191" t="s">
        <v>13</v>
      </c>
      <c r="AN81" s="186" t="s">
        <v>13</v>
      </c>
      <c r="AO81" s="191" t="s">
        <v>13</v>
      </c>
      <c r="AP81" s="202" t="s">
        <v>13</v>
      </c>
      <c r="AQ81" s="94" t="s">
        <v>13</v>
      </c>
      <c r="AR81" s="186" t="s">
        <v>13</v>
      </c>
      <c r="AS81" s="94" t="s">
        <v>13</v>
      </c>
      <c r="AT81" s="186" t="s">
        <v>13</v>
      </c>
      <c r="AU81" s="191" t="s">
        <v>13</v>
      </c>
      <c r="AV81" s="186" t="s">
        <v>13</v>
      </c>
      <c r="AW81" s="113">
        <v>0</v>
      </c>
      <c r="AX81" s="114">
        <v>0</v>
      </c>
      <c r="AY81" s="114">
        <v>0</v>
      </c>
      <c r="AZ81" s="114">
        <v>0</v>
      </c>
      <c r="BA81" s="114">
        <v>0</v>
      </c>
      <c r="BB81" s="35"/>
      <c r="BC81" s="22"/>
      <c r="BD81" s="187"/>
      <c r="BE81" s="23"/>
      <c r="BF81" s="24"/>
      <c r="BG81" s="194"/>
      <c r="BH81" s="194"/>
      <c r="BI81" s="194"/>
      <c r="BJ81" s="25"/>
      <c r="BK81" s="24"/>
      <c r="BL81" s="194"/>
      <c r="BM81" s="194"/>
      <c r="BN81" s="194"/>
      <c r="BO81" s="25"/>
      <c r="BP81" s="77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  <c r="IJ81" s="182"/>
      <c r="IK81" s="182"/>
      <c r="IL81" s="182"/>
      <c r="IM81" s="182"/>
      <c r="IN81" s="182"/>
      <c r="IO81" s="182"/>
      <c r="IP81" s="182"/>
      <c r="IQ81" s="182"/>
    </row>
    <row r="82" spans="1:251" ht="17.149999999999999" customHeight="1" x14ac:dyDescent="0.35">
      <c r="A82" s="30">
        <v>77</v>
      </c>
      <c r="B82" s="30">
        <v>73</v>
      </c>
      <c r="C82" s="30">
        <f t="shared" si="4"/>
        <v>-4</v>
      </c>
      <c r="D82" s="92" t="s">
        <v>1156</v>
      </c>
      <c r="E82" s="86">
        <f t="shared" si="5"/>
        <v>20</v>
      </c>
      <c r="F82" s="242">
        <v>20</v>
      </c>
      <c r="G82" s="93">
        <f t="shared" si="6"/>
        <v>0</v>
      </c>
      <c r="H82" s="94"/>
      <c r="I82" s="186" t="s">
        <v>13</v>
      </c>
      <c r="J82" s="197" t="s">
        <v>13</v>
      </c>
      <c r="K82" s="202" t="s">
        <v>13</v>
      </c>
      <c r="L82" s="191" t="s">
        <v>13</v>
      </c>
      <c r="M82" s="202" t="s">
        <v>13</v>
      </c>
      <c r="N82" s="197" t="s">
        <v>13</v>
      </c>
      <c r="O82" s="202" t="s">
        <v>13</v>
      </c>
      <c r="P82" s="191" t="s">
        <v>13</v>
      </c>
      <c r="Q82" s="186" t="s">
        <v>13</v>
      </c>
      <c r="R82" s="186" t="s">
        <v>13</v>
      </c>
      <c r="S82" s="191" t="s">
        <v>13</v>
      </c>
      <c r="T82" s="186" t="s">
        <v>13</v>
      </c>
      <c r="U82" s="197" t="s">
        <v>13</v>
      </c>
      <c r="V82" s="186" t="s">
        <v>13</v>
      </c>
      <c r="W82" s="197" t="s">
        <v>13</v>
      </c>
      <c r="X82" s="202" t="s">
        <v>13</v>
      </c>
      <c r="Y82" s="191" t="s">
        <v>13</v>
      </c>
      <c r="Z82" s="202" t="s">
        <v>13</v>
      </c>
      <c r="AA82" s="197" t="s">
        <v>13</v>
      </c>
      <c r="AB82" s="186" t="s">
        <v>13</v>
      </c>
      <c r="AC82" s="191" t="s">
        <v>13</v>
      </c>
      <c r="AD82" s="202" t="s">
        <v>13</v>
      </c>
      <c r="AE82" s="191" t="s">
        <v>13</v>
      </c>
      <c r="AF82" s="186" t="s">
        <v>13</v>
      </c>
      <c r="AG82" s="191" t="s">
        <v>13</v>
      </c>
      <c r="AH82" s="186" t="s">
        <v>13</v>
      </c>
      <c r="AI82" s="191" t="s">
        <v>13</v>
      </c>
      <c r="AJ82" s="186" t="s">
        <v>13</v>
      </c>
      <c r="AK82" s="191" t="s">
        <v>13</v>
      </c>
      <c r="AL82" s="186" t="s">
        <v>13</v>
      </c>
      <c r="AM82" s="191" t="s">
        <v>13</v>
      </c>
      <c r="AN82" s="186" t="s">
        <v>13</v>
      </c>
      <c r="AO82" s="191" t="s">
        <v>13</v>
      </c>
      <c r="AP82" s="202" t="s">
        <v>13</v>
      </c>
      <c r="AQ82" s="94" t="s">
        <v>13</v>
      </c>
      <c r="AR82" s="186" t="s">
        <v>13</v>
      </c>
      <c r="AS82" s="94" t="s">
        <v>13</v>
      </c>
      <c r="AT82" s="186" t="s">
        <v>13</v>
      </c>
      <c r="AU82" s="191" t="s">
        <v>13</v>
      </c>
      <c r="AV82" s="186" t="s">
        <v>13</v>
      </c>
      <c r="AW82" s="113">
        <v>0</v>
      </c>
      <c r="AX82" s="114">
        <v>0</v>
      </c>
      <c r="AY82" s="114">
        <v>0</v>
      </c>
      <c r="AZ82" s="114">
        <v>0</v>
      </c>
      <c r="BA82" s="114">
        <v>0</v>
      </c>
      <c r="BB82" s="35"/>
      <c r="BC82" s="22"/>
      <c r="BD82" s="187"/>
      <c r="BE82" s="23"/>
      <c r="BF82" s="24"/>
      <c r="BG82" s="194"/>
      <c r="BH82" s="194"/>
      <c r="BI82" s="194"/>
      <c r="BJ82" s="25"/>
      <c r="BK82" s="24"/>
      <c r="BL82" s="194"/>
      <c r="BM82" s="194"/>
      <c r="BN82" s="194"/>
      <c r="BO82" s="25"/>
      <c r="BP82" s="77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  <c r="IJ82" s="182"/>
      <c r="IK82" s="182"/>
      <c r="IL82" s="182"/>
      <c r="IM82" s="182"/>
      <c r="IN82" s="182"/>
      <c r="IO82" s="182"/>
      <c r="IP82" s="182"/>
      <c r="IQ82" s="182"/>
    </row>
    <row r="83" spans="1:251" ht="17.149999999999999" customHeight="1" x14ac:dyDescent="0.35">
      <c r="A83" s="30">
        <v>78</v>
      </c>
      <c r="B83" s="30">
        <v>74</v>
      </c>
      <c r="C83" s="30">
        <f t="shared" si="4"/>
        <v>-4</v>
      </c>
      <c r="D83" s="92" t="s">
        <v>460</v>
      </c>
      <c r="E83" s="86">
        <f t="shared" si="5"/>
        <v>20</v>
      </c>
      <c r="F83" s="242">
        <v>20</v>
      </c>
      <c r="G83" s="93">
        <f t="shared" si="6"/>
        <v>0</v>
      </c>
      <c r="H83" s="94"/>
      <c r="I83" s="186" t="s">
        <v>13</v>
      </c>
      <c r="J83" s="197" t="s">
        <v>13</v>
      </c>
      <c r="K83" s="202" t="s">
        <v>13</v>
      </c>
      <c r="L83" s="191" t="s">
        <v>13</v>
      </c>
      <c r="M83" s="202" t="s">
        <v>13</v>
      </c>
      <c r="N83" s="197" t="s">
        <v>13</v>
      </c>
      <c r="O83" s="202" t="s">
        <v>13</v>
      </c>
      <c r="P83" s="191" t="s">
        <v>13</v>
      </c>
      <c r="Q83" s="186" t="s">
        <v>13</v>
      </c>
      <c r="R83" s="186" t="s">
        <v>13</v>
      </c>
      <c r="S83" s="191" t="s">
        <v>13</v>
      </c>
      <c r="T83" s="186" t="s">
        <v>13</v>
      </c>
      <c r="U83" s="197" t="s">
        <v>13</v>
      </c>
      <c r="V83" s="186" t="s">
        <v>13</v>
      </c>
      <c r="W83" s="197" t="s">
        <v>13</v>
      </c>
      <c r="X83" s="202" t="s">
        <v>13</v>
      </c>
      <c r="Y83" s="191" t="s">
        <v>13</v>
      </c>
      <c r="Z83" s="202" t="s">
        <v>13</v>
      </c>
      <c r="AA83" s="197" t="s">
        <v>13</v>
      </c>
      <c r="AB83" s="186" t="s">
        <v>13</v>
      </c>
      <c r="AC83" s="191" t="s">
        <v>13</v>
      </c>
      <c r="AD83" s="202" t="s">
        <v>13</v>
      </c>
      <c r="AE83" s="191" t="s">
        <v>13</v>
      </c>
      <c r="AF83" s="186" t="s">
        <v>13</v>
      </c>
      <c r="AG83" s="191" t="s">
        <v>13</v>
      </c>
      <c r="AH83" s="186" t="s">
        <v>13</v>
      </c>
      <c r="AI83" s="191" t="s">
        <v>13</v>
      </c>
      <c r="AJ83" s="186" t="s">
        <v>13</v>
      </c>
      <c r="AK83" s="191" t="s">
        <v>13</v>
      </c>
      <c r="AL83" s="186" t="s">
        <v>13</v>
      </c>
      <c r="AM83" s="191" t="s">
        <v>13</v>
      </c>
      <c r="AN83" s="186" t="s">
        <v>13</v>
      </c>
      <c r="AO83" s="191" t="s">
        <v>13</v>
      </c>
      <c r="AP83" s="202" t="s">
        <v>13</v>
      </c>
      <c r="AQ83" s="94" t="s">
        <v>13</v>
      </c>
      <c r="AR83" s="186" t="s">
        <v>13</v>
      </c>
      <c r="AS83" s="94" t="s">
        <v>13</v>
      </c>
      <c r="AT83" s="186" t="s">
        <v>13</v>
      </c>
      <c r="AU83" s="191" t="s">
        <v>13</v>
      </c>
      <c r="AV83" s="186" t="s">
        <v>13</v>
      </c>
      <c r="AW83" s="113">
        <v>0</v>
      </c>
      <c r="AX83" s="114">
        <v>0</v>
      </c>
      <c r="AY83" s="114">
        <v>0</v>
      </c>
      <c r="AZ83" s="114">
        <v>0</v>
      </c>
      <c r="BA83" s="114">
        <v>0</v>
      </c>
      <c r="BB83" s="35"/>
      <c r="BC83" s="22"/>
      <c r="BD83" s="187"/>
      <c r="BE83" s="23"/>
      <c r="BF83" s="24"/>
      <c r="BG83" s="194"/>
      <c r="BH83" s="194"/>
      <c r="BI83" s="194"/>
      <c r="BJ83" s="25"/>
      <c r="BK83" s="24"/>
      <c r="BL83" s="194"/>
      <c r="BM83" s="194"/>
      <c r="BN83" s="194"/>
      <c r="BO83" s="25"/>
      <c r="BP83" s="77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  <c r="IJ83" s="182"/>
      <c r="IK83" s="182"/>
      <c r="IL83" s="182"/>
      <c r="IM83" s="182"/>
      <c r="IN83" s="182"/>
      <c r="IO83" s="182"/>
      <c r="IP83" s="182"/>
      <c r="IQ83" s="182"/>
    </row>
    <row r="84" spans="1:251" ht="17.149999999999999" customHeight="1" x14ac:dyDescent="0.35">
      <c r="A84" s="30">
        <v>79</v>
      </c>
      <c r="B84" s="30">
        <v>75</v>
      </c>
      <c r="C84" s="30">
        <f t="shared" si="4"/>
        <v>-4</v>
      </c>
      <c r="D84" s="92" t="s">
        <v>1157</v>
      </c>
      <c r="E84" s="86">
        <f t="shared" si="5"/>
        <v>20</v>
      </c>
      <c r="F84" s="242">
        <v>20</v>
      </c>
      <c r="G84" s="93">
        <f t="shared" si="6"/>
        <v>0</v>
      </c>
      <c r="H84" s="94"/>
      <c r="I84" s="186" t="s">
        <v>13</v>
      </c>
      <c r="J84" s="197" t="s">
        <v>13</v>
      </c>
      <c r="K84" s="202" t="s">
        <v>13</v>
      </c>
      <c r="L84" s="191" t="s">
        <v>13</v>
      </c>
      <c r="M84" s="202" t="s">
        <v>13</v>
      </c>
      <c r="N84" s="197" t="s">
        <v>13</v>
      </c>
      <c r="O84" s="202" t="s">
        <v>13</v>
      </c>
      <c r="P84" s="191" t="s">
        <v>13</v>
      </c>
      <c r="Q84" s="186" t="s">
        <v>13</v>
      </c>
      <c r="R84" s="186" t="s">
        <v>13</v>
      </c>
      <c r="S84" s="191" t="s">
        <v>13</v>
      </c>
      <c r="T84" s="186" t="s">
        <v>13</v>
      </c>
      <c r="U84" s="197" t="s">
        <v>13</v>
      </c>
      <c r="V84" s="186" t="s">
        <v>13</v>
      </c>
      <c r="W84" s="197" t="s">
        <v>13</v>
      </c>
      <c r="X84" s="202" t="s">
        <v>13</v>
      </c>
      <c r="Y84" s="191" t="s">
        <v>13</v>
      </c>
      <c r="Z84" s="202" t="s">
        <v>13</v>
      </c>
      <c r="AA84" s="197" t="s">
        <v>13</v>
      </c>
      <c r="AB84" s="186" t="s">
        <v>13</v>
      </c>
      <c r="AC84" s="191" t="s">
        <v>13</v>
      </c>
      <c r="AD84" s="202" t="s">
        <v>13</v>
      </c>
      <c r="AE84" s="191" t="s">
        <v>13</v>
      </c>
      <c r="AF84" s="186" t="s">
        <v>13</v>
      </c>
      <c r="AG84" s="191" t="s">
        <v>13</v>
      </c>
      <c r="AH84" s="186" t="s">
        <v>13</v>
      </c>
      <c r="AI84" s="191" t="s">
        <v>13</v>
      </c>
      <c r="AJ84" s="186" t="s">
        <v>13</v>
      </c>
      <c r="AK84" s="191" t="s">
        <v>13</v>
      </c>
      <c r="AL84" s="186" t="s">
        <v>13</v>
      </c>
      <c r="AM84" s="191" t="s">
        <v>13</v>
      </c>
      <c r="AN84" s="186" t="s">
        <v>13</v>
      </c>
      <c r="AO84" s="191" t="s">
        <v>13</v>
      </c>
      <c r="AP84" s="202" t="s">
        <v>13</v>
      </c>
      <c r="AQ84" s="94" t="s">
        <v>13</v>
      </c>
      <c r="AR84" s="186" t="s">
        <v>13</v>
      </c>
      <c r="AS84" s="94" t="s">
        <v>13</v>
      </c>
      <c r="AT84" s="186" t="s">
        <v>13</v>
      </c>
      <c r="AU84" s="191" t="s">
        <v>13</v>
      </c>
      <c r="AV84" s="186" t="s">
        <v>13</v>
      </c>
      <c r="AW84" s="113">
        <v>0</v>
      </c>
      <c r="AX84" s="114">
        <v>0</v>
      </c>
      <c r="AY84" s="114">
        <v>0</v>
      </c>
      <c r="AZ84" s="114">
        <v>0</v>
      </c>
      <c r="BA84" s="114">
        <v>0</v>
      </c>
      <c r="BB84" s="35"/>
      <c r="BC84" s="22"/>
      <c r="BD84" s="187"/>
      <c r="BE84" s="23"/>
      <c r="BF84" s="24"/>
      <c r="BG84" s="194"/>
      <c r="BH84" s="194"/>
      <c r="BI84" s="194"/>
      <c r="BJ84" s="25"/>
      <c r="BK84" s="24"/>
      <c r="BL84" s="194"/>
      <c r="BM84" s="194"/>
      <c r="BN84" s="194"/>
      <c r="BO84" s="25"/>
      <c r="BP84" s="77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  <c r="IJ84" s="182"/>
      <c r="IK84" s="182"/>
      <c r="IL84" s="182"/>
      <c r="IM84" s="182"/>
      <c r="IN84" s="182"/>
      <c r="IO84" s="182"/>
      <c r="IP84" s="182"/>
      <c r="IQ84" s="182"/>
    </row>
    <row r="85" spans="1:251" ht="17.149999999999999" customHeight="1" x14ac:dyDescent="0.35">
      <c r="A85" s="30">
        <v>80</v>
      </c>
      <c r="B85" s="30">
        <v>76</v>
      </c>
      <c r="C85" s="30">
        <f t="shared" si="4"/>
        <v>-4</v>
      </c>
      <c r="D85" s="92" t="s">
        <v>1158</v>
      </c>
      <c r="E85" s="86">
        <f t="shared" si="5"/>
        <v>20</v>
      </c>
      <c r="F85" s="242">
        <v>20</v>
      </c>
      <c r="G85" s="93">
        <f t="shared" si="6"/>
        <v>0</v>
      </c>
      <c r="H85" s="94"/>
      <c r="I85" s="186" t="s">
        <v>13</v>
      </c>
      <c r="J85" s="197" t="s">
        <v>13</v>
      </c>
      <c r="K85" s="202" t="s">
        <v>13</v>
      </c>
      <c r="L85" s="191" t="s">
        <v>13</v>
      </c>
      <c r="M85" s="202" t="s">
        <v>13</v>
      </c>
      <c r="N85" s="197" t="s">
        <v>13</v>
      </c>
      <c r="O85" s="202" t="s">
        <v>13</v>
      </c>
      <c r="P85" s="191" t="s">
        <v>13</v>
      </c>
      <c r="Q85" s="186" t="s">
        <v>13</v>
      </c>
      <c r="R85" s="186" t="s">
        <v>13</v>
      </c>
      <c r="S85" s="191" t="s">
        <v>13</v>
      </c>
      <c r="T85" s="186" t="s">
        <v>13</v>
      </c>
      <c r="U85" s="197" t="s">
        <v>13</v>
      </c>
      <c r="V85" s="186" t="s">
        <v>13</v>
      </c>
      <c r="W85" s="197" t="s">
        <v>13</v>
      </c>
      <c r="X85" s="202" t="s">
        <v>13</v>
      </c>
      <c r="Y85" s="191" t="s">
        <v>13</v>
      </c>
      <c r="Z85" s="202" t="s">
        <v>13</v>
      </c>
      <c r="AA85" s="197" t="s">
        <v>13</v>
      </c>
      <c r="AB85" s="186" t="s">
        <v>13</v>
      </c>
      <c r="AC85" s="191" t="s">
        <v>13</v>
      </c>
      <c r="AD85" s="202" t="s">
        <v>13</v>
      </c>
      <c r="AE85" s="191" t="s">
        <v>13</v>
      </c>
      <c r="AF85" s="186" t="s">
        <v>13</v>
      </c>
      <c r="AG85" s="191" t="s">
        <v>13</v>
      </c>
      <c r="AH85" s="186" t="s">
        <v>13</v>
      </c>
      <c r="AI85" s="191" t="s">
        <v>13</v>
      </c>
      <c r="AJ85" s="186" t="s">
        <v>13</v>
      </c>
      <c r="AK85" s="191" t="s">
        <v>13</v>
      </c>
      <c r="AL85" s="186" t="s">
        <v>13</v>
      </c>
      <c r="AM85" s="191" t="s">
        <v>13</v>
      </c>
      <c r="AN85" s="186" t="s">
        <v>13</v>
      </c>
      <c r="AO85" s="191" t="s">
        <v>13</v>
      </c>
      <c r="AP85" s="202" t="s">
        <v>13</v>
      </c>
      <c r="AQ85" s="94" t="s">
        <v>13</v>
      </c>
      <c r="AR85" s="186" t="s">
        <v>13</v>
      </c>
      <c r="AS85" s="94" t="s">
        <v>13</v>
      </c>
      <c r="AT85" s="186" t="s">
        <v>13</v>
      </c>
      <c r="AU85" s="191" t="s">
        <v>13</v>
      </c>
      <c r="AV85" s="186" t="s">
        <v>13</v>
      </c>
      <c r="AW85" s="113">
        <v>0</v>
      </c>
      <c r="AX85" s="114">
        <v>0</v>
      </c>
      <c r="AY85" s="114">
        <v>0</v>
      </c>
      <c r="AZ85" s="114">
        <v>0</v>
      </c>
      <c r="BA85" s="114">
        <v>0</v>
      </c>
      <c r="BB85" s="35"/>
      <c r="BC85" s="22"/>
      <c r="BD85" s="187"/>
      <c r="BE85" s="23"/>
      <c r="BF85" s="24"/>
      <c r="BG85" s="194"/>
      <c r="BH85" s="194"/>
      <c r="BI85" s="194"/>
      <c r="BJ85" s="25"/>
      <c r="BK85" s="24"/>
      <c r="BL85" s="194"/>
      <c r="BM85" s="194"/>
      <c r="BN85" s="194"/>
      <c r="BO85" s="25"/>
      <c r="BP85" s="77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  <c r="IJ85" s="182"/>
      <c r="IK85" s="182"/>
      <c r="IL85" s="182"/>
      <c r="IM85" s="182"/>
      <c r="IN85" s="182"/>
      <c r="IO85" s="182"/>
      <c r="IP85" s="182"/>
      <c r="IQ85" s="182"/>
    </row>
    <row r="86" spans="1:251" ht="17.149999999999999" customHeight="1" x14ac:dyDescent="0.35">
      <c r="A86" s="30">
        <v>81</v>
      </c>
      <c r="B86" s="30">
        <v>77</v>
      </c>
      <c r="C86" s="30">
        <f t="shared" si="4"/>
        <v>-4</v>
      </c>
      <c r="D86" s="92" t="s">
        <v>1159</v>
      </c>
      <c r="E86" s="86">
        <f t="shared" si="5"/>
        <v>20</v>
      </c>
      <c r="F86" s="242">
        <v>20</v>
      </c>
      <c r="G86" s="93">
        <f t="shared" si="6"/>
        <v>0</v>
      </c>
      <c r="H86" s="94"/>
      <c r="I86" s="186" t="s">
        <v>13</v>
      </c>
      <c r="J86" s="197" t="s">
        <v>13</v>
      </c>
      <c r="K86" s="202" t="s">
        <v>13</v>
      </c>
      <c r="L86" s="191" t="s">
        <v>13</v>
      </c>
      <c r="M86" s="202" t="s">
        <v>13</v>
      </c>
      <c r="N86" s="197" t="s">
        <v>13</v>
      </c>
      <c r="O86" s="202" t="s">
        <v>13</v>
      </c>
      <c r="P86" s="191" t="s">
        <v>13</v>
      </c>
      <c r="Q86" s="186" t="s">
        <v>13</v>
      </c>
      <c r="R86" s="186" t="s">
        <v>13</v>
      </c>
      <c r="S86" s="191" t="s">
        <v>13</v>
      </c>
      <c r="T86" s="186" t="s">
        <v>13</v>
      </c>
      <c r="U86" s="197" t="s">
        <v>13</v>
      </c>
      <c r="V86" s="186" t="s">
        <v>13</v>
      </c>
      <c r="W86" s="197" t="s">
        <v>13</v>
      </c>
      <c r="X86" s="202" t="s">
        <v>13</v>
      </c>
      <c r="Y86" s="191" t="s">
        <v>13</v>
      </c>
      <c r="Z86" s="202" t="s">
        <v>13</v>
      </c>
      <c r="AA86" s="197" t="s">
        <v>13</v>
      </c>
      <c r="AB86" s="186" t="s">
        <v>13</v>
      </c>
      <c r="AC86" s="191" t="s">
        <v>13</v>
      </c>
      <c r="AD86" s="202" t="s">
        <v>13</v>
      </c>
      <c r="AE86" s="191" t="s">
        <v>13</v>
      </c>
      <c r="AF86" s="186" t="s">
        <v>13</v>
      </c>
      <c r="AG86" s="191" t="s">
        <v>13</v>
      </c>
      <c r="AH86" s="186" t="s">
        <v>13</v>
      </c>
      <c r="AI86" s="191" t="s">
        <v>13</v>
      </c>
      <c r="AJ86" s="186" t="s">
        <v>13</v>
      </c>
      <c r="AK86" s="191" t="s">
        <v>13</v>
      </c>
      <c r="AL86" s="186" t="s">
        <v>13</v>
      </c>
      <c r="AM86" s="191" t="s">
        <v>13</v>
      </c>
      <c r="AN86" s="186" t="s">
        <v>13</v>
      </c>
      <c r="AO86" s="191" t="s">
        <v>13</v>
      </c>
      <c r="AP86" s="202" t="s">
        <v>13</v>
      </c>
      <c r="AQ86" s="94" t="s">
        <v>13</v>
      </c>
      <c r="AR86" s="186" t="s">
        <v>13</v>
      </c>
      <c r="AS86" s="94" t="s">
        <v>13</v>
      </c>
      <c r="AT86" s="186" t="s">
        <v>13</v>
      </c>
      <c r="AU86" s="191" t="s">
        <v>13</v>
      </c>
      <c r="AV86" s="186" t="s">
        <v>13</v>
      </c>
      <c r="AW86" s="113">
        <v>0</v>
      </c>
      <c r="AX86" s="114">
        <v>0</v>
      </c>
      <c r="AY86" s="114">
        <v>0</v>
      </c>
      <c r="AZ86" s="114">
        <v>0</v>
      </c>
      <c r="BA86" s="114">
        <v>0</v>
      </c>
      <c r="BB86" s="35"/>
      <c r="BC86" s="22"/>
      <c r="BD86" s="187"/>
      <c r="BE86" s="23"/>
      <c r="BF86" s="24"/>
      <c r="BG86" s="194"/>
      <c r="BH86" s="194"/>
      <c r="BI86" s="194"/>
      <c r="BJ86" s="25"/>
      <c r="BK86" s="24"/>
      <c r="BL86" s="194"/>
      <c r="BM86" s="194"/>
      <c r="BN86" s="194"/>
      <c r="BO86" s="25"/>
      <c r="BP86" s="77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  <c r="IJ86" s="182"/>
      <c r="IK86" s="182"/>
      <c r="IL86" s="182"/>
      <c r="IM86" s="182"/>
      <c r="IN86" s="182"/>
      <c r="IO86" s="182"/>
      <c r="IP86" s="182"/>
      <c r="IQ86" s="182"/>
    </row>
    <row r="87" spans="1:251" ht="17.149999999999999" customHeight="1" x14ac:dyDescent="0.35">
      <c r="A87" s="30">
        <v>82</v>
      </c>
      <c r="B87" s="30">
        <v>78</v>
      </c>
      <c r="C87" s="30">
        <f t="shared" si="4"/>
        <v>-4</v>
      </c>
      <c r="D87" s="92" t="s">
        <v>1160</v>
      </c>
      <c r="E87" s="86">
        <f t="shared" si="5"/>
        <v>20</v>
      </c>
      <c r="F87" s="242">
        <v>20</v>
      </c>
      <c r="G87" s="93">
        <f t="shared" si="6"/>
        <v>0</v>
      </c>
      <c r="H87" s="94"/>
      <c r="I87" s="186" t="s">
        <v>13</v>
      </c>
      <c r="J87" s="197" t="s">
        <v>13</v>
      </c>
      <c r="K87" s="202" t="s">
        <v>13</v>
      </c>
      <c r="L87" s="191" t="s">
        <v>13</v>
      </c>
      <c r="M87" s="202" t="s">
        <v>13</v>
      </c>
      <c r="N87" s="197" t="s">
        <v>13</v>
      </c>
      <c r="O87" s="202" t="s">
        <v>13</v>
      </c>
      <c r="P87" s="191" t="s">
        <v>13</v>
      </c>
      <c r="Q87" s="186" t="s">
        <v>13</v>
      </c>
      <c r="R87" s="186" t="s">
        <v>13</v>
      </c>
      <c r="S87" s="191" t="s">
        <v>13</v>
      </c>
      <c r="T87" s="186" t="s">
        <v>13</v>
      </c>
      <c r="U87" s="197" t="s">
        <v>13</v>
      </c>
      <c r="V87" s="186" t="s">
        <v>13</v>
      </c>
      <c r="W87" s="197" t="s">
        <v>13</v>
      </c>
      <c r="X87" s="202" t="s">
        <v>13</v>
      </c>
      <c r="Y87" s="191" t="s">
        <v>13</v>
      </c>
      <c r="Z87" s="202" t="s">
        <v>13</v>
      </c>
      <c r="AA87" s="197" t="s">
        <v>13</v>
      </c>
      <c r="AB87" s="186" t="s">
        <v>13</v>
      </c>
      <c r="AC87" s="191" t="s">
        <v>13</v>
      </c>
      <c r="AD87" s="202" t="s">
        <v>13</v>
      </c>
      <c r="AE87" s="191" t="s">
        <v>13</v>
      </c>
      <c r="AF87" s="186" t="s">
        <v>13</v>
      </c>
      <c r="AG87" s="191" t="s">
        <v>13</v>
      </c>
      <c r="AH87" s="186" t="s">
        <v>13</v>
      </c>
      <c r="AI87" s="191" t="s">
        <v>13</v>
      </c>
      <c r="AJ87" s="186" t="s">
        <v>13</v>
      </c>
      <c r="AK87" s="191" t="s">
        <v>13</v>
      </c>
      <c r="AL87" s="186" t="s">
        <v>13</v>
      </c>
      <c r="AM87" s="191" t="s">
        <v>13</v>
      </c>
      <c r="AN87" s="186" t="s">
        <v>13</v>
      </c>
      <c r="AO87" s="191" t="s">
        <v>13</v>
      </c>
      <c r="AP87" s="202" t="s">
        <v>13</v>
      </c>
      <c r="AQ87" s="94" t="s">
        <v>13</v>
      </c>
      <c r="AR87" s="186" t="s">
        <v>13</v>
      </c>
      <c r="AS87" s="94" t="s">
        <v>13</v>
      </c>
      <c r="AT87" s="186" t="s">
        <v>13</v>
      </c>
      <c r="AU87" s="191" t="s">
        <v>13</v>
      </c>
      <c r="AV87" s="186" t="s">
        <v>13</v>
      </c>
      <c r="AW87" s="113">
        <v>0</v>
      </c>
      <c r="AX87" s="114">
        <v>0</v>
      </c>
      <c r="AY87" s="114">
        <v>0</v>
      </c>
      <c r="AZ87" s="114">
        <v>0</v>
      </c>
      <c r="BA87" s="114">
        <v>0</v>
      </c>
      <c r="BB87" s="35"/>
      <c r="BC87" s="22"/>
      <c r="BD87" s="187"/>
      <c r="BE87" s="23"/>
      <c r="BF87" s="24"/>
      <c r="BG87" s="194"/>
      <c r="BH87" s="194"/>
      <c r="BI87" s="194"/>
      <c r="BJ87" s="25"/>
      <c r="BK87" s="24"/>
      <c r="BL87" s="194"/>
      <c r="BM87" s="194"/>
      <c r="BN87" s="194"/>
      <c r="BO87" s="25"/>
      <c r="BP87" s="77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  <c r="IJ87" s="182"/>
      <c r="IK87" s="182"/>
      <c r="IL87" s="182"/>
      <c r="IM87" s="182"/>
      <c r="IN87" s="182"/>
      <c r="IO87" s="182"/>
      <c r="IP87" s="182"/>
      <c r="IQ87" s="182"/>
    </row>
    <row r="88" spans="1:251" ht="17.149999999999999" customHeight="1" x14ac:dyDescent="0.35">
      <c r="A88" s="30">
        <v>83</v>
      </c>
      <c r="B88" s="30">
        <v>79</v>
      </c>
      <c r="C88" s="30">
        <f t="shared" si="4"/>
        <v>-4</v>
      </c>
      <c r="D88" s="92" t="s">
        <v>1162</v>
      </c>
      <c r="E88" s="86">
        <f t="shared" si="5"/>
        <v>20</v>
      </c>
      <c r="F88" s="242">
        <v>20</v>
      </c>
      <c r="G88" s="93">
        <f t="shared" si="6"/>
        <v>0</v>
      </c>
      <c r="H88" s="94"/>
      <c r="I88" s="186" t="s">
        <v>13</v>
      </c>
      <c r="J88" s="197" t="s">
        <v>13</v>
      </c>
      <c r="K88" s="202" t="s">
        <v>13</v>
      </c>
      <c r="L88" s="191" t="s">
        <v>13</v>
      </c>
      <c r="M88" s="202" t="s">
        <v>13</v>
      </c>
      <c r="N88" s="197" t="s">
        <v>13</v>
      </c>
      <c r="O88" s="202" t="s">
        <v>13</v>
      </c>
      <c r="P88" s="191" t="s">
        <v>13</v>
      </c>
      <c r="Q88" s="186" t="s">
        <v>13</v>
      </c>
      <c r="R88" s="186" t="s">
        <v>13</v>
      </c>
      <c r="S88" s="191" t="s">
        <v>13</v>
      </c>
      <c r="T88" s="186" t="s">
        <v>13</v>
      </c>
      <c r="U88" s="197" t="s">
        <v>13</v>
      </c>
      <c r="V88" s="186" t="s">
        <v>13</v>
      </c>
      <c r="W88" s="197" t="s">
        <v>13</v>
      </c>
      <c r="X88" s="202" t="s">
        <v>13</v>
      </c>
      <c r="Y88" s="191" t="s">
        <v>13</v>
      </c>
      <c r="Z88" s="202" t="s">
        <v>13</v>
      </c>
      <c r="AA88" s="197" t="s">
        <v>13</v>
      </c>
      <c r="AB88" s="186" t="s">
        <v>13</v>
      </c>
      <c r="AC88" s="191" t="s">
        <v>13</v>
      </c>
      <c r="AD88" s="202" t="s">
        <v>13</v>
      </c>
      <c r="AE88" s="191" t="s">
        <v>13</v>
      </c>
      <c r="AF88" s="186" t="s">
        <v>13</v>
      </c>
      <c r="AG88" s="191" t="s">
        <v>13</v>
      </c>
      <c r="AH88" s="186" t="s">
        <v>13</v>
      </c>
      <c r="AI88" s="191" t="s">
        <v>13</v>
      </c>
      <c r="AJ88" s="186" t="s">
        <v>13</v>
      </c>
      <c r="AK88" s="191" t="s">
        <v>13</v>
      </c>
      <c r="AL88" s="186" t="s">
        <v>13</v>
      </c>
      <c r="AM88" s="191" t="s">
        <v>13</v>
      </c>
      <c r="AN88" s="186" t="s">
        <v>13</v>
      </c>
      <c r="AO88" s="191" t="s">
        <v>13</v>
      </c>
      <c r="AP88" s="202" t="s">
        <v>13</v>
      </c>
      <c r="AQ88" s="94" t="s">
        <v>13</v>
      </c>
      <c r="AR88" s="186" t="s">
        <v>13</v>
      </c>
      <c r="AS88" s="94" t="s">
        <v>13</v>
      </c>
      <c r="AT88" s="186" t="s">
        <v>13</v>
      </c>
      <c r="AU88" s="191" t="s">
        <v>13</v>
      </c>
      <c r="AV88" s="186" t="s">
        <v>13</v>
      </c>
      <c r="AW88" s="113">
        <v>0</v>
      </c>
      <c r="AX88" s="114">
        <v>0</v>
      </c>
      <c r="AY88" s="114">
        <v>0</v>
      </c>
      <c r="AZ88" s="114">
        <v>0</v>
      </c>
      <c r="BA88" s="114">
        <v>0</v>
      </c>
      <c r="BB88" s="35"/>
      <c r="BC88" s="22"/>
      <c r="BD88" s="187"/>
      <c r="BE88" s="23"/>
      <c r="BF88" s="24"/>
      <c r="BG88" s="194"/>
      <c r="BH88" s="194"/>
      <c r="BI88" s="194"/>
      <c r="BJ88" s="25"/>
      <c r="BK88" s="24"/>
      <c r="BL88" s="194"/>
      <c r="BM88" s="194"/>
      <c r="BN88" s="194"/>
      <c r="BO88" s="25"/>
      <c r="BP88" s="77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  <c r="IJ88" s="182"/>
      <c r="IK88" s="182"/>
      <c r="IL88" s="182"/>
      <c r="IM88" s="182"/>
      <c r="IN88" s="182"/>
      <c r="IO88" s="182"/>
      <c r="IP88" s="182"/>
      <c r="IQ88" s="182"/>
    </row>
    <row r="89" spans="1:251" ht="17.149999999999999" customHeight="1" x14ac:dyDescent="0.35">
      <c r="A89" s="30">
        <v>84</v>
      </c>
      <c r="B89" s="30">
        <v>80</v>
      </c>
      <c r="C89" s="30">
        <f t="shared" ref="C89:C120" si="7">B89-A89</f>
        <v>-4</v>
      </c>
      <c r="D89" s="92" t="s">
        <v>1163</v>
      </c>
      <c r="E89" s="86">
        <f t="shared" si="5"/>
        <v>20</v>
      </c>
      <c r="F89" s="242">
        <v>20</v>
      </c>
      <c r="G89" s="93">
        <f t="shared" si="6"/>
        <v>0</v>
      </c>
      <c r="H89" s="94"/>
      <c r="I89" s="186" t="s">
        <v>13</v>
      </c>
      <c r="J89" s="197" t="s">
        <v>13</v>
      </c>
      <c r="K89" s="202" t="s">
        <v>13</v>
      </c>
      <c r="L89" s="191" t="s">
        <v>13</v>
      </c>
      <c r="M89" s="202" t="s">
        <v>13</v>
      </c>
      <c r="N89" s="197" t="s">
        <v>13</v>
      </c>
      <c r="O89" s="202" t="s">
        <v>13</v>
      </c>
      <c r="P89" s="191" t="s">
        <v>13</v>
      </c>
      <c r="Q89" s="186" t="s">
        <v>13</v>
      </c>
      <c r="R89" s="186" t="s">
        <v>13</v>
      </c>
      <c r="S89" s="191" t="s">
        <v>13</v>
      </c>
      <c r="T89" s="186" t="s">
        <v>13</v>
      </c>
      <c r="U89" s="197" t="s">
        <v>13</v>
      </c>
      <c r="V89" s="186" t="s">
        <v>13</v>
      </c>
      <c r="W89" s="197" t="s">
        <v>13</v>
      </c>
      <c r="X89" s="202" t="s">
        <v>13</v>
      </c>
      <c r="Y89" s="191" t="s">
        <v>13</v>
      </c>
      <c r="Z89" s="202" t="s">
        <v>13</v>
      </c>
      <c r="AA89" s="197" t="s">
        <v>13</v>
      </c>
      <c r="AB89" s="186" t="s">
        <v>13</v>
      </c>
      <c r="AC89" s="191" t="s">
        <v>13</v>
      </c>
      <c r="AD89" s="202" t="s">
        <v>13</v>
      </c>
      <c r="AE89" s="191" t="s">
        <v>13</v>
      </c>
      <c r="AF89" s="186" t="s">
        <v>13</v>
      </c>
      <c r="AG89" s="191" t="s">
        <v>13</v>
      </c>
      <c r="AH89" s="186" t="s">
        <v>13</v>
      </c>
      <c r="AI89" s="191" t="s">
        <v>13</v>
      </c>
      <c r="AJ89" s="186" t="s">
        <v>13</v>
      </c>
      <c r="AK89" s="191" t="s">
        <v>13</v>
      </c>
      <c r="AL89" s="186" t="s">
        <v>13</v>
      </c>
      <c r="AM89" s="191" t="s">
        <v>13</v>
      </c>
      <c r="AN89" s="186" t="s">
        <v>13</v>
      </c>
      <c r="AO89" s="191" t="s">
        <v>13</v>
      </c>
      <c r="AP89" s="202" t="s">
        <v>13</v>
      </c>
      <c r="AQ89" s="94" t="s">
        <v>13</v>
      </c>
      <c r="AR89" s="186" t="s">
        <v>13</v>
      </c>
      <c r="AS89" s="94" t="s">
        <v>13</v>
      </c>
      <c r="AT89" s="186" t="s">
        <v>13</v>
      </c>
      <c r="AU89" s="191" t="s">
        <v>13</v>
      </c>
      <c r="AV89" s="186" t="s">
        <v>13</v>
      </c>
      <c r="AW89" s="113">
        <v>0</v>
      </c>
      <c r="AX89" s="114">
        <v>0</v>
      </c>
      <c r="AY89" s="114">
        <v>0</v>
      </c>
      <c r="AZ89" s="114">
        <v>0</v>
      </c>
      <c r="BA89" s="114">
        <v>0</v>
      </c>
      <c r="BB89" s="35"/>
      <c r="BC89" s="22"/>
      <c r="BD89" s="187"/>
      <c r="BE89" s="23"/>
      <c r="BF89" s="24"/>
      <c r="BG89" s="194"/>
      <c r="BH89" s="194"/>
      <c r="BI89" s="194"/>
      <c r="BJ89" s="25"/>
      <c r="BK89" s="24"/>
      <c r="BL89" s="194"/>
      <c r="BM89" s="194"/>
      <c r="BN89" s="194"/>
      <c r="BO89" s="25"/>
      <c r="BP89" s="77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  <c r="IJ89" s="182"/>
      <c r="IK89" s="182"/>
      <c r="IL89" s="182"/>
      <c r="IM89" s="182"/>
      <c r="IN89" s="182"/>
      <c r="IO89" s="182"/>
      <c r="IP89" s="182"/>
      <c r="IQ89" s="182"/>
    </row>
    <row r="90" spans="1:251" ht="17.149999999999999" customHeight="1" x14ac:dyDescent="0.35">
      <c r="A90" s="30">
        <v>85</v>
      </c>
      <c r="B90" s="30">
        <v>81</v>
      </c>
      <c r="C90" s="30">
        <f t="shared" si="7"/>
        <v>-4</v>
      </c>
      <c r="D90" s="92" t="s">
        <v>1164</v>
      </c>
      <c r="E90" s="86">
        <f t="shared" si="5"/>
        <v>20</v>
      </c>
      <c r="F90" s="242">
        <v>20</v>
      </c>
      <c r="G90" s="93">
        <f t="shared" si="6"/>
        <v>0</v>
      </c>
      <c r="H90" s="94"/>
      <c r="I90" s="186" t="s">
        <v>13</v>
      </c>
      <c r="J90" s="197" t="s">
        <v>13</v>
      </c>
      <c r="K90" s="202" t="s">
        <v>13</v>
      </c>
      <c r="L90" s="191" t="s">
        <v>13</v>
      </c>
      <c r="M90" s="202" t="s">
        <v>13</v>
      </c>
      <c r="N90" s="197" t="s">
        <v>13</v>
      </c>
      <c r="O90" s="202" t="s">
        <v>13</v>
      </c>
      <c r="P90" s="191" t="s">
        <v>13</v>
      </c>
      <c r="Q90" s="186" t="s">
        <v>13</v>
      </c>
      <c r="R90" s="186" t="s">
        <v>13</v>
      </c>
      <c r="S90" s="191" t="s">
        <v>13</v>
      </c>
      <c r="T90" s="186" t="s">
        <v>13</v>
      </c>
      <c r="U90" s="197" t="s">
        <v>13</v>
      </c>
      <c r="V90" s="186" t="s">
        <v>13</v>
      </c>
      <c r="W90" s="197" t="s">
        <v>13</v>
      </c>
      <c r="X90" s="202" t="s">
        <v>13</v>
      </c>
      <c r="Y90" s="191" t="s">
        <v>13</v>
      </c>
      <c r="Z90" s="202" t="s">
        <v>13</v>
      </c>
      <c r="AA90" s="197" t="s">
        <v>13</v>
      </c>
      <c r="AB90" s="186" t="s">
        <v>13</v>
      </c>
      <c r="AC90" s="191" t="s">
        <v>13</v>
      </c>
      <c r="AD90" s="202" t="s">
        <v>13</v>
      </c>
      <c r="AE90" s="191" t="s">
        <v>13</v>
      </c>
      <c r="AF90" s="186" t="s">
        <v>13</v>
      </c>
      <c r="AG90" s="191" t="s">
        <v>13</v>
      </c>
      <c r="AH90" s="186" t="s">
        <v>13</v>
      </c>
      <c r="AI90" s="191" t="s">
        <v>13</v>
      </c>
      <c r="AJ90" s="186" t="s">
        <v>13</v>
      </c>
      <c r="AK90" s="191" t="s">
        <v>13</v>
      </c>
      <c r="AL90" s="186" t="s">
        <v>13</v>
      </c>
      <c r="AM90" s="191" t="s">
        <v>13</v>
      </c>
      <c r="AN90" s="186" t="s">
        <v>13</v>
      </c>
      <c r="AO90" s="191" t="s">
        <v>13</v>
      </c>
      <c r="AP90" s="202" t="s">
        <v>13</v>
      </c>
      <c r="AQ90" s="94" t="s">
        <v>13</v>
      </c>
      <c r="AR90" s="186" t="s">
        <v>13</v>
      </c>
      <c r="AS90" s="94" t="s">
        <v>13</v>
      </c>
      <c r="AT90" s="186" t="s">
        <v>13</v>
      </c>
      <c r="AU90" s="191" t="s">
        <v>13</v>
      </c>
      <c r="AV90" s="186" t="s">
        <v>13</v>
      </c>
      <c r="AW90" s="113">
        <v>0</v>
      </c>
      <c r="AX90" s="114">
        <v>0</v>
      </c>
      <c r="AY90" s="114">
        <v>0</v>
      </c>
      <c r="AZ90" s="114">
        <v>0</v>
      </c>
      <c r="BA90" s="114">
        <v>0</v>
      </c>
      <c r="BB90" s="35"/>
      <c r="BC90" s="22"/>
      <c r="BD90" s="187"/>
      <c r="BE90" s="23"/>
      <c r="BF90" s="24"/>
      <c r="BG90" s="194"/>
      <c r="BH90" s="194"/>
      <c r="BI90" s="194"/>
      <c r="BJ90" s="25"/>
      <c r="BK90" s="24"/>
      <c r="BL90" s="194"/>
      <c r="BM90" s="194"/>
      <c r="BN90" s="194"/>
      <c r="BO90" s="25"/>
      <c r="BP90" s="77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  <c r="IJ90" s="182"/>
      <c r="IK90" s="182"/>
      <c r="IL90" s="182"/>
      <c r="IM90" s="182"/>
      <c r="IN90" s="182"/>
      <c r="IO90" s="182"/>
      <c r="IP90" s="182"/>
      <c r="IQ90" s="182"/>
    </row>
    <row r="91" spans="1:251" ht="17.149999999999999" customHeight="1" x14ac:dyDescent="0.35">
      <c r="A91" s="30">
        <v>86</v>
      </c>
      <c r="B91" s="30">
        <v>82</v>
      </c>
      <c r="C91" s="30">
        <f t="shared" si="7"/>
        <v>-4</v>
      </c>
      <c r="D91" s="92" t="s">
        <v>1165</v>
      </c>
      <c r="E91" s="86">
        <f t="shared" si="5"/>
        <v>20</v>
      </c>
      <c r="F91" s="242">
        <v>20</v>
      </c>
      <c r="G91" s="93">
        <f t="shared" si="6"/>
        <v>0</v>
      </c>
      <c r="H91" s="94"/>
      <c r="I91" s="186" t="s">
        <v>13</v>
      </c>
      <c r="J91" s="197" t="s">
        <v>13</v>
      </c>
      <c r="K91" s="202" t="s">
        <v>13</v>
      </c>
      <c r="L91" s="191" t="s">
        <v>13</v>
      </c>
      <c r="M91" s="202" t="s">
        <v>13</v>
      </c>
      <c r="N91" s="197" t="s">
        <v>13</v>
      </c>
      <c r="O91" s="202" t="s">
        <v>13</v>
      </c>
      <c r="P91" s="191" t="s">
        <v>13</v>
      </c>
      <c r="Q91" s="186" t="s">
        <v>13</v>
      </c>
      <c r="R91" s="186" t="s">
        <v>13</v>
      </c>
      <c r="S91" s="191" t="s">
        <v>13</v>
      </c>
      <c r="T91" s="186" t="s">
        <v>13</v>
      </c>
      <c r="U91" s="197" t="s">
        <v>13</v>
      </c>
      <c r="V91" s="186" t="s">
        <v>13</v>
      </c>
      <c r="W91" s="197" t="s">
        <v>13</v>
      </c>
      <c r="X91" s="202" t="s">
        <v>13</v>
      </c>
      <c r="Y91" s="191" t="s">
        <v>13</v>
      </c>
      <c r="Z91" s="202" t="s">
        <v>13</v>
      </c>
      <c r="AA91" s="197" t="s">
        <v>13</v>
      </c>
      <c r="AB91" s="186" t="s">
        <v>13</v>
      </c>
      <c r="AC91" s="191" t="s">
        <v>13</v>
      </c>
      <c r="AD91" s="202" t="s">
        <v>13</v>
      </c>
      <c r="AE91" s="191" t="s">
        <v>13</v>
      </c>
      <c r="AF91" s="186" t="s">
        <v>13</v>
      </c>
      <c r="AG91" s="191" t="s">
        <v>13</v>
      </c>
      <c r="AH91" s="186" t="s">
        <v>13</v>
      </c>
      <c r="AI91" s="191" t="s">
        <v>13</v>
      </c>
      <c r="AJ91" s="186" t="s">
        <v>13</v>
      </c>
      <c r="AK91" s="191" t="s">
        <v>13</v>
      </c>
      <c r="AL91" s="186" t="s">
        <v>13</v>
      </c>
      <c r="AM91" s="191" t="s">
        <v>13</v>
      </c>
      <c r="AN91" s="186" t="s">
        <v>13</v>
      </c>
      <c r="AO91" s="191" t="s">
        <v>13</v>
      </c>
      <c r="AP91" s="202" t="s">
        <v>13</v>
      </c>
      <c r="AQ91" s="94" t="s">
        <v>13</v>
      </c>
      <c r="AR91" s="186" t="s">
        <v>13</v>
      </c>
      <c r="AS91" s="94" t="s">
        <v>13</v>
      </c>
      <c r="AT91" s="186" t="s">
        <v>13</v>
      </c>
      <c r="AU91" s="191" t="s">
        <v>13</v>
      </c>
      <c r="AV91" s="186" t="s">
        <v>13</v>
      </c>
      <c r="AW91" s="113">
        <v>0</v>
      </c>
      <c r="AX91" s="114">
        <v>0</v>
      </c>
      <c r="AY91" s="114">
        <v>0</v>
      </c>
      <c r="AZ91" s="114">
        <v>0</v>
      </c>
      <c r="BA91" s="114">
        <v>0</v>
      </c>
      <c r="BB91" s="35"/>
      <c r="BC91" s="22"/>
      <c r="BD91" s="187"/>
      <c r="BE91" s="23"/>
      <c r="BF91" s="24"/>
      <c r="BG91" s="194"/>
      <c r="BH91" s="194"/>
      <c r="BI91" s="194"/>
      <c r="BJ91" s="25"/>
      <c r="BK91" s="24"/>
      <c r="BL91" s="194"/>
      <c r="BM91" s="194"/>
      <c r="BN91" s="194"/>
      <c r="BO91" s="25"/>
      <c r="BP91" s="77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  <c r="IJ91" s="182"/>
      <c r="IK91" s="182"/>
      <c r="IL91" s="182"/>
      <c r="IM91" s="182"/>
      <c r="IN91" s="182"/>
      <c r="IO91" s="182"/>
      <c r="IP91" s="182"/>
      <c r="IQ91" s="182"/>
    </row>
    <row r="92" spans="1:251" ht="17.149999999999999" customHeight="1" x14ac:dyDescent="0.35">
      <c r="A92" s="30">
        <v>87</v>
      </c>
      <c r="B92" s="30">
        <v>83</v>
      </c>
      <c r="C92" s="30">
        <f t="shared" si="7"/>
        <v>-4</v>
      </c>
      <c r="D92" s="92" t="s">
        <v>1166</v>
      </c>
      <c r="E92" s="86">
        <f t="shared" si="5"/>
        <v>20</v>
      </c>
      <c r="F92" s="242">
        <v>20</v>
      </c>
      <c r="G92" s="93">
        <f t="shared" si="6"/>
        <v>0</v>
      </c>
      <c r="H92" s="94"/>
      <c r="I92" s="186" t="s">
        <v>13</v>
      </c>
      <c r="J92" s="197" t="s">
        <v>13</v>
      </c>
      <c r="K92" s="202" t="s">
        <v>13</v>
      </c>
      <c r="L92" s="191" t="s">
        <v>13</v>
      </c>
      <c r="M92" s="202" t="s">
        <v>13</v>
      </c>
      <c r="N92" s="197" t="s">
        <v>13</v>
      </c>
      <c r="O92" s="202" t="s">
        <v>13</v>
      </c>
      <c r="P92" s="191" t="s">
        <v>13</v>
      </c>
      <c r="Q92" s="186" t="s">
        <v>13</v>
      </c>
      <c r="R92" s="186" t="s">
        <v>13</v>
      </c>
      <c r="S92" s="191" t="s">
        <v>13</v>
      </c>
      <c r="T92" s="186" t="s">
        <v>13</v>
      </c>
      <c r="U92" s="197" t="s">
        <v>13</v>
      </c>
      <c r="V92" s="186" t="s">
        <v>13</v>
      </c>
      <c r="W92" s="197" t="s">
        <v>13</v>
      </c>
      <c r="X92" s="202" t="s">
        <v>13</v>
      </c>
      <c r="Y92" s="191" t="s">
        <v>13</v>
      </c>
      <c r="Z92" s="202" t="s">
        <v>13</v>
      </c>
      <c r="AA92" s="197" t="s">
        <v>13</v>
      </c>
      <c r="AB92" s="186" t="s">
        <v>13</v>
      </c>
      <c r="AC92" s="191" t="s">
        <v>13</v>
      </c>
      <c r="AD92" s="202" t="s">
        <v>13</v>
      </c>
      <c r="AE92" s="191" t="s">
        <v>13</v>
      </c>
      <c r="AF92" s="186" t="s">
        <v>13</v>
      </c>
      <c r="AG92" s="191" t="s">
        <v>13</v>
      </c>
      <c r="AH92" s="186" t="s">
        <v>13</v>
      </c>
      <c r="AI92" s="191" t="s">
        <v>13</v>
      </c>
      <c r="AJ92" s="186" t="s">
        <v>13</v>
      </c>
      <c r="AK92" s="191" t="s">
        <v>13</v>
      </c>
      <c r="AL92" s="186" t="s">
        <v>13</v>
      </c>
      <c r="AM92" s="191" t="s">
        <v>13</v>
      </c>
      <c r="AN92" s="186" t="s">
        <v>13</v>
      </c>
      <c r="AO92" s="191" t="s">
        <v>13</v>
      </c>
      <c r="AP92" s="202" t="s">
        <v>13</v>
      </c>
      <c r="AQ92" s="94" t="s">
        <v>13</v>
      </c>
      <c r="AR92" s="186" t="s">
        <v>13</v>
      </c>
      <c r="AS92" s="94" t="s">
        <v>13</v>
      </c>
      <c r="AT92" s="186" t="s">
        <v>13</v>
      </c>
      <c r="AU92" s="191" t="s">
        <v>13</v>
      </c>
      <c r="AV92" s="186" t="s">
        <v>13</v>
      </c>
      <c r="AW92" s="113">
        <v>0</v>
      </c>
      <c r="AX92" s="114">
        <v>0</v>
      </c>
      <c r="AY92" s="114">
        <v>0</v>
      </c>
      <c r="AZ92" s="114">
        <v>0</v>
      </c>
      <c r="BA92" s="114">
        <v>0</v>
      </c>
      <c r="BB92" s="35"/>
      <c r="BC92" s="22"/>
      <c r="BD92" s="187"/>
      <c r="BE92" s="23"/>
      <c r="BF92" s="24"/>
      <c r="BG92" s="194"/>
      <c r="BH92" s="194"/>
      <c r="BI92" s="194"/>
      <c r="BJ92" s="25"/>
      <c r="BK92" s="24"/>
      <c r="BL92" s="194"/>
      <c r="BM92" s="194"/>
      <c r="BN92" s="194"/>
      <c r="BO92" s="25"/>
      <c r="BP92" s="77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  <c r="IK92" s="182"/>
      <c r="IL92" s="182"/>
      <c r="IM92" s="182"/>
      <c r="IN92" s="182"/>
      <c r="IO92" s="182"/>
      <c r="IP92" s="182"/>
      <c r="IQ92" s="182"/>
    </row>
    <row r="93" spans="1:251" ht="17.149999999999999" customHeight="1" x14ac:dyDescent="0.35">
      <c r="A93" s="30">
        <v>88</v>
      </c>
      <c r="B93" s="30">
        <v>84</v>
      </c>
      <c r="C93" s="30">
        <f t="shared" si="7"/>
        <v>-4</v>
      </c>
      <c r="D93" s="92" t="s">
        <v>1167</v>
      </c>
      <c r="E93" s="86">
        <f t="shared" si="5"/>
        <v>20</v>
      </c>
      <c r="F93" s="242">
        <v>20</v>
      </c>
      <c r="G93" s="93">
        <f t="shared" si="6"/>
        <v>0</v>
      </c>
      <c r="H93" s="94"/>
      <c r="I93" s="186" t="s">
        <v>13</v>
      </c>
      <c r="J93" s="197" t="s">
        <v>13</v>
      </c>
      <c r="K93" s="202" t="s">
        <v>13</v>
      </c>
      <c r="L93" s="191" t="s">
        <v>13</v>
      </c>
      <c r="M93" s="202" t="s">
        <v>13</v>
      </c>
      <c r="N93" s="197" t="s">
        <v>13</v>
      </c>
      <c r="O93" s="202" t="s">
        <v>13</v>
      </c>
      <c r="P93" s="191" t="s">
        <v>13</v>
      </c>
      <c r="Q93" s="186" t="s">
        <v>13</v>
      </c>
      <c r="R93" s="186" t="s">
        <v>13</v>
      </c>
      <c r="S93" s="191" t="s">
        <v>13</v>
      </c>
      <c r="T93" s="186" t="s">
        <v>13</v>
      </c>
      <c r="U93" s="197" t="s">
        <v>13</v>
      </c>
      <c r="V93" s="186" t="s">
        <v>13</v>
      </c>
      <c r="W93" s="197" t="s">
        <v>13</v>
      </c>
      <c r="X93" s="202" t="s">
        <v>13</v>
      </c>
      <c r="Y93" s="191" t="s">
        <v>13</v>
      </c>
      <c r="Z93" s="202" t="s">
        <v>13</v>
      </c>
      <c r="AA93" s="197" t="s">
        <v>13</v>
      </c>
      <c r="AB93" s="186" t="s">
        <v>13</v>
      </c>
      <c r="AC93" s="191" t="s">
        <v>13</v>
      </c>
      <c r="AD93" s="202" t="s">
        <v>13</v>
      </c>
      <c r="AE93" s="191" t="s">
        <v>13</v>
      </c>
      <c r="AF93" s="186" t="s">
        <v>13</v>
      </c>
      <c r="AG93" s="191" t="s">
        <v>13</v>
      </c>
      <c r="AH93" s="186" t="s">
        <v>13</v>
      </c>
      <c r="AI93" s="191" t="s">
        <v>13</v>
      </c>
      <c r="AJ93" s="186" t="s">
        <v>13</v>
      </c>
      <c r="AK93" s="191" t="s">
        <v>13</v>
      </c>
      <c r="AL93" s="186" t="s">
        <v>13</v>
      </c>
      <c r="AM93" s="191" t="s">
        <v>13</v>
      </c>
      <c r="AN93" s="186" t="s">
        <v>13</v>
      </c>
      <c r="AO93" s="191" t="s">
        <v>13</v>
      </c>
      <c r="AP93" s="202" t="s">
        <v>13</v>
      </c>
      <c r="AQ93" s="94" t="s">
        <v>13</v>
      </c>
      <c r="AR93" s="186" t="s">
        <v>13</v>
      </c>
      <c r="AS93" s="94" t="s">
        <v>13</v>
      </c>
      <c r="AT93" s="186" t="s">
        <v>13</v>
      </c>
      <c r="AU93" s="191" t="s">
        <v>13</v>
      </c>
      <c r="AV93" s="186" t="s">
        <v>13</v>
      </c>
      <c r="AW93" s="113">
        <v>0</v>
      </c>
      <c r="AX93" s="114">
        <v>0</v>
      </c>
      <c r="AY93" s="114">
        <v>0</v>
      </c>
      <c r="AZ93" s="114">
        <v>0</v>
      </c>
      <c r="BA93" s="114">
        <v>0</v>
      </c>
      <c r="BB93" s="35"/>
      <c r="BC93" s="22"/>
      <c r="BD93" s="187"/>
      <c r="BE93" s="23"/>
      <c r="BF93" s="24"/>
      <c r="BG93" s="194"/>
      <c r="BH93" s="194"/>
      <c r="BI93" s="194"/>
      <c r="BJ93" s="25"/>
      <c r="BK93" s="24"/>
      <c r="BL93" s="194"/>
      <c r="BM93" s="194"/>
      <c r="BN93" s="194"/>
      <c r="BO93" s="25"/>
      <c r="BP93" s="77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  <c r="IJ93" s="182"/>
      <c r="IK93" s="182"/>
      <c r="IL93" s="182"/>
      <c r="IM93" s="182"/>
      <c r="IN93" s="182"/>
      <c r="IO93" s="182"/>
      <c r="IP93" s="182"/>
      <c r="IQ93" s="182"/>
    </row>
    <row r="94" spans="1:251" ht="17.149999999999999" customHeight="1" x14ac:dyDescent="0.35">
      <c r="A94" s="30">
        <v>89</v>
      </c>
      <c r="B94" s="30">
        <v>85</v>
      </c>
      <c r="C94" s="30">
        <f t="shared" si="7"/>
        <v>-4</v>
      </c>
      <c r="D94" s="92" t="s">
        <v>1170</v>
      </c>
      <c r="E94" s="86">
        <f t="shared" si="5"/>
        <v>20</v>
      </c>
      <c r="F94" s="242">
        <v>20</v>
      </c>
      <c r="G94" s="93">
        <f t="shared" si="6"/>
        <v>0</v>
      </c>
      <c r="H94" s="94"/>
      <c r="I94" s="186" t="s">
        <v>13</v>
      </c>
      <c r="J94" s="197" t="s">
        <v>13</v>
      </c>
      <c r="K94" s="202" t="s">
        <v>13</v>
      </c>
      <c r="L94" s="191" t="s">
        <v>13</v>
      </c>
      <c r="M94" s="202" t="s">
        <v>13</v>
      </c>
      <c r="N94" s="197" t="s">
        <v>13</v>
      </c>
      <c r="O94" s="202" t="s">
        <v>13</v>
      </c>
      <c r="P94" s="191" t="s">
        <v>13</v>
      </c>
      <c r="Q94" s="186" t="s">
        <v>13</v>
      </c>
      <c r="R94" s="186" t="s">
        <v>13</v>
      </c>
      <c r="S94" s="191" t="s">
        <v>13</v>
      </c>
      <c r="T94" s="186" t="s">
        <v>13</v>
      </c>
      <c r="U94" s="197" t="s">
        <v>13</v>
      </c>
      <c r="V94" s="186" t="s">
        <v>13</v>
      </c>
      <c r="W94" s="197" t="s">
        <v>13</v>
      </c>
      <c r="X94" s="202" t="s">
        <v>13</v>
      </c>
      <c r="Y94" s="191" t="s">
        <v>13</v>
      </c>
      <c r="Z94" s="202" t="s">
        <v>13</v>
      </c>
      <c r="AA94" s="197" t="s">
        <v>13</v>
      </c>
      <c r="AB94" s="186" t="s">
        <v>13</v>
      </c>
      <c r="AC94" s="191" t="s">
        <v>13</v>
      </c>
      <c r="AD94" s="202" t="s">
        <v>13</v>
      </c>
      <c r="AE94" s="191" t="s">
        <v>13</v>
      </c>
      <c r="AF94" s="186" t="s">
        <v>13</v>
      </c>
      <c r="AG94" s="191" t="s">
        <v>13</v>
      </c>
      <c r="AH94" s="186" t="s">
        <v>13</v>
      </c>
      <c r="AI94" s="191" t="s">
        <v>13</v>
      </c>
      <c r="AJ94" s="186" t="s">
        <v>13</v>
      </c>
      <c r="AK94" s="191" t="s">
        <v>13</v>
      </c>
      <c r="AL94" s="186" t="s">
        <v>13</v>
      </c>
      <c r="AM94" s="191" t="s">
        <v>13</v>
      </c>
      <c r="AN94" s="186" t="s">
        <v>13</v>
      </c>
      <c r="AO94" s="191" t="s">
        <v>13</v>
      </c>
      <c r="AP94" s="202" t="s">
        <v>13</v>
      </c>
      <c r="AQ94" s="94" t="s">
        <v>13</v>
      </c>
      <c r="AR94" s="186" t="s">
        <v>13</v>
      </c>
      <c r="AS94" s="94" t="s">
        <v>13</v>
      </c>
      <c r="AT94" s="186" t="s">
        <v>13</v>
      </c>
      <c r="AU94" s="191" t="s">
        <v>13</v>
      </c>
      <c r="AV94" s="186" t="s">
        <v>13</v>
      </c>
      <c r="AW94" s="113">
        <v>0</v>
      </c>
      <c r="AX94" s="114">
        <v>0</v>
      </c>
      <c r="AY94" s="114">
        <v>0</v>
      </c>
      <c r="AZ94" s="114">
        <v>0</v>
      </c>
      <c r="BA94" s="114">
        <v>0</v>
      </c>
      <c r="BB94" s="35"/>
      <c r="BC94" s="22"/>
      <c r="BD94" s="187"/>
      <c r="BE94" s="23"/>
      <c r="BF94" s="24"/>
      <c r="BG94" s="194"/>
      <c r="BH94" s="194"/>
      <c r="BI94" s="194"/>
      <c r="BJ94" s="25"/>
      <c r="BK94" s="24"/>
      <c r="BL94" s="194"/>
      <c r="BM94" s="194"/>
      <c r="BN94" s="194"/>
      <c r="BO94" s="25"/>
      <c r="BP94" s="77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  <c r="IK94" s="182"/>
      <c r="IL94" s="182"/>
      <c r="IM94" s="182"/>
      <c r="IN94" s="182"/>
      <c r="IO94" s="182"/>
      <c r="IP94" s="182"/>
      <c r="IQ94" s="182"/>
    </row>
    <row r="95" spans="1:251" ht="17.149999999999999" customHeight="1" x14ac:dyDescent="0.35">
      <c r="A95" s="30">
        <v>90</v>
      </c>
      <c r="B95" s="30">
        <v>86</v>
      </c>
      <c r="C95" s="30">
        <f t="shared" si="7"/>
        <v>-4</v>
      </c>
      <c r="D95" s="92" t="s">
        <v>1171</v>
      </c>
      <c r="E95" s="86">
        <f t="shared" si="5"/>
        <v>20</v>
      </c>
      <c r="F95" s="242">
        <v>20</v>
      </c>
      <c r="G95" s="93">
        <f t="shared" si="6"/>
        <v>0</v>
      </c>
      <c r="H95" s="94"/>
      <c r="I95" s="186" t="s">
        <v>13</v>
      </c>
      <c r="J95" s="197" t="s">
        <v>13</v>
      </c>
      <c r="K95" s="202" t="s">
        <v>13</v>
      </c>
      <c r="L95" s="191" t="s">
        <v>13</v>
      </c>
      <c r="M95" s="202" t="s">
        <v>13</v>
      </c>
      <c r="N95" s="197" t="s">
        <v>13</v>
      </c>
      <c r="O95" s="202" t="s">
        <v>13</v>
      </c>
      <c r="P95" s="191" t="s">
        <v>13</v>
      </c>
      <c r="Q95" s="186" t="s">
        <v>13</v>
      </c>
      <c r="R95" s="186" t="s">
        <v>13</v>
      </c>
      <c r="S95" s="191" t="s">
        <v>13</v>
      </c>
      <c r="T95" s="186" t="s">
        <v>13</v>
      </c>
      <c r="U95" s="197" t="s">
        <v>13</v>
      </c>
      <c r="V95" s="186" t="s">
        <v>13</v>
      </c>
      <c r="W95" s="197" t="s">
        <v>13</v>
      </c>
      <c r="X95" s="202" t="s">
        <v>13</v>
      </c>
      <c r="Y95" s="191" t="s">
        <v>13</v>
      </c>
      <c r="Z95" s="202" t="s">
        <v>13</v>
      </c>
      <c r="AA95" s="197" t="s">
        <v>13</v>
      </c>
      <c r="AB95" s="186" t="s">
        <v>13</v>
      </c>
      <c r="AC95" s="191" t="s">
        <v>13</v>
      </c>
      <c r="AD95" s="202" t="s">
        <v>13</v>
      </c>
      <c r="AE95" s="191" t="s">
        <v>13</v>
      </c>
      <c r="AF95" s="186" t="s">
        <v>13</v>
      </c>
      <c r="AG95" s="191" t="s">
        <v>13</v>
      </c>
      <c r="AH95" s="186" t="s">
        <v>13</v>
      </c>
      <c r="AI95" s="191" t="s">
        <v>13</v>
      </c>
      <c r="AJ95" s="186" t="s">
        <v>13</v>
      </c>
      <c r="AK95" s="191" t="s">
        <v>13</v>
      </c>
      <c r="AL95" s="186" t="s">
        <v>13</v>
      </c>
      <c r="AM95" s="191" t="s">
        <v>13</v>
      </c>
      <c r="AN95" s="186" t="s">
        <v>13</v>
      </c>
      <c r="AO95" s="191" t="s">
        <v>13</v>
      </c>
      <c r="AP95" s="202" t="s">
        <v>13</v>
      </c>
      <c r="AQ95" s="94" t="s">
        <v>13</v>
      </c>
      <c r="AR95" s="186" t="s">
        <v>13</v>
      </c>
      <c r="AS95" s="94" t="s">
        <v>13</v>
      </c>
      <c r="AT95" s="186" t="s">
        <v>13</v>
      </c>
      <c r="AU95" s="191" t="s">
        <v>13</v>
      </c>
      <c r="AV95" s="186" t="s">
        <v>13</v>
      </c>
      <c r="AW95" s="113">
        <v>0</v>
      </c>
      <c r="AX95" s="114">
        <v>0</v>
      </c>
      <c r="AY95" s="114">
        <v>0</v>
      </c>
      <c r="AZ95" s="114">
        <v>0</v>
      </c>
      <c r="BA95" s="114">
        <v>0</v>
      </c>
      <c r="BB95" s="35"/>
      <c r="BC95" s="22"/>
      <c r="BD95" s="187"/>
      <c r="BE95" s="23"/>
      <c r="BF95" s="24"/>
      <c r="BG95" s="194"/>
      <c r="BH95" s="194"/>
      <c r="BI95" s="194"/>
      <c r="BJ95" s="25"/>
      <c r="BK95" s="24"/>
      <c r="BL95" s="194"/>
      <c r="BM95" s="194"/>
      <c r="BN95" s="194"/>
      <c r="BO95" s="25"/>
      <c r="BP95" s="77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  <c r="IK95" s="182"/>
      <c r="IL95" s="182"/>
      <c r="IM95" s="182"/>
      <c r="IN95" s="182"/>
      <c r="IO95" s="182"/>
      <c r="IP95" s="182"/>
      <c r="IQ95" s="182"/>
    </row>
    <row r="96" spans="1:251" ht="17.149999999999999" customHeight="1" x14ac:dyDescent="0.35">
      <c r="A96" s="30">
        <v>91</v>
      </c>
      <c r="B96" s="30">
        <v>87</v>
      </c>
      <c r="C96" s="30">
        <f t="shared" si="7"/>
        <v>-4</v>
      </c>
      <c r="D96" s="92" t="s">
        <v>1173</v>
      </c>
      <c r="E96" s="86">
        <f t="shared" si="5"/>
        <v>20</v>
      </c>
      <c r="F96" s="242">
        <v>20</v>
      </c>
      <c r="G96" s="93">
        <f t="shared" si="6"/>
        <v>0</v>
      </c>
      <c r="H96" s="94"/>
      <c r="I96" s="186" t="s">
        <v>13</v>
      </c>
      <c r="J96" s="197" t="s">
        <v>13</v>
      </c>
      <c r="K96" s="202" t="s">
        <v>13</v>
      </c>
      <c r="L96" s="191" t="s">
        <v>13</v>
      </c>
      <c r="M96" s="202" t="s">
        <v>13</v>
      </c>
      <c r="N96" s="197" t="s">
        <v>13</v>
      </c>
      <c r="O96" s="202" t="s">
        <v>13</v>
      </c>
      <c r="P96" s="191" t="s">
        <v>13</v>
      </c>
      <c r="Q96" s="186" t="s">
        <v>13</v>
      </c>
      <c r="R96" s="186" t="s">
        <v>13</v>
      </c>
      <c r="S96" s="191" t="s">
        <v>13</v>
      </c>
      <c r="T96" s="186" t="s">
        <v>13</v>
      </c>
      <c r="U96" s="197" t="s">
        <v>13</v>
      </c>
      <c r="V96" s="186" t="s">
        <v>13</v>
      </c>
      <c r="W96" s="197" t="s">
        <v>13</v>
      </c>
      <c r="X96" s="202" t="s">
        <v>13</v>
      </c>
      <c r="Y96" s="191" t="s">
        <v>13</v>
      </c>
      <c r="Z96" s="202" t="s">
        <v>13</v>
      </c>
      <c r="AA96" s="197" t="s">
        <v>13</v>
      </c>
      <c r="AB96" s="186" t="s">
        <v>13</v>
      </c>
      <c r="AC96" s="191" t="s">
        <v>13</v>
      </c>
      <c r="AD96" s="202" t="s">
        <v>13</v>
      </c>
      <c r="AE96" s="191" t="s">
        <v>13</v>
      </c>
      <c r="AF96" s="186" t="s">
        <v>13</v>
      </c>
      <c r="AG96" s="191" t="s">
        <v>13</v>
      </c>
      <c r="AH96" s="186" t="s">
        <v>13</v>
      </c>
      <c r="AI96" s="191" t="s">
        <v>13</v>
      </c>
      <c r="AJ96" s="186" t="s">
        <v>13</v>
      </c>
      <c r="AK96" s="191" t="s">
        <v>13</v>
      </c>
      <c r="AL96" s="186" t="s">
        <v>13</v>
      </c>
      <c r="AM96" s="191" t="s">
        <v>13</v>
      </c>
      <c r="AN96" s="186" t="s">
        <v>13</v>
      </c>
      <c r="AO96" s="191" t="s">
        <v>13</v>
      </c>
      <c r="AP96" s="202" t="s">
        <v>13</v>
      </c>
      <c r="AQ96" s="94" t="s">
        <v>13</v>
      </c>
      <c r="AR96" s="186" t="s">
        <v>13</v>
      </c>
      <c r="AS96" s="94" t="s">
        <v>13</v>
      </c>
      <c r="AT96" s="186" t="s">
        <v>13</v>
      </c>
      <c r="AU96" s="191" t="s">
        <v>13</v>
      </c>
      <c r="AV96" s="186" t="s">
        <v>13</v>
      </c>
      <c r="AW96" s="113">
        <v>0</v>
      </c>
      <c r="AX96" s="114">
        <v>0</v>
      </c>
      <c r="AY96" s="114">
        <v>0</v>
      </c>
      <c r="AZ96" s="114">
        <v>0</v>
      </c>
      <c r="BA96" s="114">
        <v>0</v>
      </c>
      <c r="BB96" s="35"/>
      <c r="BC96" s="22"/>
      <c r="BD96" s="187"/>
      <c r="BE96" s="23"/>
      <c r="BF96" s="24"/>
      <c r="BG96" s="194"/>
      <c r="BH96" s="194"/>
      <c r="BI96" s="194"/>
      <c r="BJ96" s="25"/>
      <c r="BK96" s="24"/>
      <c r="BL96" s="194"/>
      <c r="BM96" s="194"/>
      <c r="BN96" s="194"/>
      <c r="BO96" s="25"/>
      <c r="BP96" s="77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  <c r="IJ96" s="182"/>
      <c r="IK96" s="182"/>
      <c r="IL96" s="182"/>
      <c r="IM96" s="182"/>
      <c r="IN96" s="182"/>
      <c r="IO96" s="182"/>
      <c r="IP96" s="182"/>
      <c r="IQ96" s="182"/>
    </row>
    <row r="97" spans="1:251" ht="17.149999999999999" customHeight="1" x14ac:dyDescent="0.35">
      <c r="A97" s="30">
        <v>92</v>
      </c>
      <c r="B97" s="30">
        <v>88</v>
      </c>
      <c r="C97" s="30">
        <f t="shared" si="7"/>
        <v>-4</v>
      </c>
      <c r="D97" s="92" t="s">
        <v>1174</v>
      </c>
      <c r="E97" s="86">
        <f t="shared" si="5"/>
        <v>20</v>
      </c>
      <c r="F97" s="242">
        <v>20</v>
      </c>
      <c r="G97" s="93">
        <f t="shared" si="6"/>
        <v>0</v>
      </c>
      <c r="H97" s="94"/>
      <c r="I97" s="186" t="s">
        <v>13</v>
      </c>
      <c r="J97" s="197" t="s">
        <v>13</v>
      </c>
      <c r="K97" s="202" t="s">
        <v>13</v>
      </c>
      <c r="L97" s="191" t="s">
        <v>13</v>
      </c>
      <c r="M97" s="202" t="s">
        <v>13</v>
      </c>
      <c r="N97" s="197" t="s">
        <v>13</v>
      </c>
      <c r="O97" s="202" t="s">
        <v>13</v>
      </c>
      <c r="P97" s="191" t="s">
        <v>13</v>
      </c>
      <c r="Q97" s="186" t="s">
        <v>13</v>
      </c>
      <c r="R97" s="186" t="s">
        <v>13</v>
      </c>
      <c r="S97" s="191" t="s">
        <v>13</v>
      </c>
      <c r="T97" s="186" t="s">
        <v>13</v>
      </c>
      <c r="U97" s="197" t="s">
        <v>13</v>
      </c>
      <c r="V97" s="186" t="s">
        <v>13</v>
      </c>
      <c r="W97" s="197" t="s">
        <v>13</v>
      </c>
      <c r="X97" s="202" t="s">
        <v>13</v>
      </c>
      <c r="Y97" s="191" t="s">
        <v>13</v>
      </c>
      <c r="Z97" s="202" t="s">
        <v>13</v>
      </c>
      <c r="AA97" s="197" t="s">
        <v>13</v>
      </c>
      <c r="AB97" s="186" t="s">
        <v>13</v>
      </c>
      <c r="AC97" s="191" t="s">
        <v>13</v>
      </c>
      <c r="AD97" s="202" t="s">
        <v>13</v>
      </c>
      <c r="AE97" s="191" t="s">
        <v>13</v>
      </c>
      <c r="AF97" s="186" t="s">
        <v>13</v>
      </c>
      <c r="AG97" s="191" t="s">
        <v>13</v>
      </c>
      <c r="AH97" s="186" t="s">
        <v>13</v>
      </c>
      <c r="AI97" s="191" t="s">
        <v>13</v>
      </c>
      <c r="AJ97" s="186" t="s">
        <v>13</v>
      </c>
      <c r="AK97" s="191" t="s">
        <v>13</v>
      </c>
      <c r="AL97" s="186" t="s">
        <v>13</v>
      </c>
      <c r="AM97" s="191" t="s">
        <v>13</v>
      </c>
      <c r="AN97" s="186" t="s">
        <v>13</v>
      </c>
      <c r="AO97" s="191" t="s">
        <v>13</v>
      </c>
      <c r="AP97" s="202" t="s">
        <v>13</v>
      </c>
      <c r="AQ97" s="94" t="s">
        <v>13</v>
      </c>
      <c r="AR97" s="186" t="s">
        <v>13</v>
      </c>
      <c r="AS97" s="94" t="s">
        <v>13</v>
      </c>
      <c r="AT97" s="186" t="s">
        <v>13</v>
      </c>
      <c r="AU97" s="191" t="s">
        <v>13</v>
      </c>
      <c r="AV97" s="186" t="s">
        <v>13</v>
      </c>
      <c r="AW97" s="113">
        <v>0</v>
      </c>
      <c r="AX97" s="114">
        <v>0</v>
      </c>
      <c r="AY97" s="114">
        <v>0</v>
      </c>
      <c r="AZ97" s="114">
        <v>0</v>
      </c>
      <c r="BA97" s="114">
        <v>0</v>
      </c>
      <c r="BB97" s="35"/>
      <c r="BC97" s="22"/>
      <c r="BD97" s="187"/>
      <c r="BE97" s="23"/>
      <c r="BF97" s="24"/>
      <c r="BG97" s="194"/>
      <c r="BH97" s="194"/>
      <c r="BI97" s="194"/>
      <c r="BJ97" s="25"/>
      <c r="BK97" s="24"/>
      <c r="BL97" s="194"/>
      <c r="BM97" s="194"/>
      <c r="BN97" s="194"/>
      <c r="BO97" s="25"/>
      <c r="BP97" s="77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  <c r="IJ97" s="182"/>
      <c r="IK97" s="182"/>
      <c r="IL97" s="182"/>
      <c r="IM97" s="182"/>
      <c r="IN97" s="182"/>
      <c r="IO97" s="182"/>
      <c r="IP97" s="182"/>
      <c r="IQ97" s="182"/>
    </row>
    <row r="98" spans="1:251" ht="17.149999999999999" customHeight="1" x14ac:dyDescent="0.35">
      <c r="A98" s="30">
        <v>93</v>
      </c>
      <c r="B98" s="30">
        <v>89</v>
      </c>
      <c r="C98" s="30">
        <f t="shared" si="7"/>
        <v>-4</v>
      </c>
      <c r="D98" s="92" t="s">
        <v>1175</v>
      </c>
      <c r="E98" s="86">
        <f t="shared" si="5"/>
        <v>20</v>
      </c>
      <c r="F98" s="242">
        <v>20</v>
      </c>
      <c r="G98" s="93">
        <f t="shared" si="6"/>
        <v>0</v>
      </c>
      <c r="H98" s="94"/>
      <c r="I98" s="186" t="s">
        <v>13</v>
      </c>
      <c r="J98" s="197" t="s">
        <v>13</v>
      </c>
      <c r="K98" s="202" t="s">
        <v>13</v>
      </c>
      <c r="L98" s="191" t="s">
        <v>13</v>
      </c>
      <c r="M98" s="202" t="s">
        <v>13</v>
      </c>
      <c r="N98" s="197" t="s">
        <v>13</v>
      </c>
      <c r="O98" s="202" t="s">
        <v>13</v>
      </c>
      <c r="P98" s="191" t="s">
        <v>13</v>
      </c>
      <c r="Q98" s="186" t="s">
        <v>13</v>
      </c>
      <c r="R98" s="186" t="s">
        <v>13</v>
      </c>
      <c r="S98" s="191" t="s">
        <v>13</v>
      </c>
      <c r="T98" s="186" t="s">
        <v>13</v>
      </c>
      <c r="U98" s="197" t="s">
        <v>13</v>
      </c>
      <c r="V98" s="186" t="s">
        <v>13</v>
      </c>
      <c r="W98" s="197" t="s">
        <v>13</v>
      </c>
      <c r="X98" s="202" t="s">
        <v>13</v>
      </c>
      <c r="Y98" s="191" t="s">
        <v>13</v>
      </c>
      <c r="Z98" s="202" t="s">
        <v>13</v>
      </c>
      <c r="AA98" s="197" t="s">
        <v>13</v>
      </c>
      <c r="AB98" s="186" t="s">
        <v>13</v>
      </c>
      <c r="AC98" s="191" t="s">
        <v>13</v>
      </c>
      <c r="AD98" s="202" t="s">
        <v>13</v>
      </c>
      <c r="AE98" s="191" t="s">
        <v>13</v>
      </c>
      <c r="AF98" s="186" t="s">
        <v>13</v>
      </c>
      <c r="AG98" s="191" t="s">
        <v>13</v>
      </c>
      <c r="AH98" s="186" t="s">
        <v>13</v>
      </c>
      <c r="AI98" s="191" t="s">
        <v>13</v>
      </c>
      <c r="AJ98" s="186" t="s">
        <v>13</v>
      </c>
      <c r="AK98" s="191" t="s">
        <v>13</v>
      </c>
      <c r="AL98" s="186" t="s">
        <v>13</v>
      </c>
      <c r="AM98" s="191" t="s">
        <v>13</v>
      </c>
      <c r="AN98" s="186" t="s">
        <v>13</v>
      </c>
      <c r="AO98" s="191" t="s">
        <v>13</v>
      </c>
      <c r="AP98" s="202" t="s">
        <v>13</v>
      </c>
      <c r="AQ98" s="94" t="s">
        <v>13</v>
      </c>
      <c r="AR98" s="186" t="s">
        <v>13</v>
      </c>
      <c r="AS98" s="94" t="s">
        <v>13</v>
      </c>
      <c r="AT98" s="186" t="s">
        <v>13</v>
      </c>
      <c r="AU98" s="191" t="s">
        <v>13</v>
      </c>
      <c r="AV98" s="186" t="s">
        <v>13</v>
      </c>
      <c r="AW98" s="113">
        <v>0</v>
      </c>
      <c r="AX98" s="114">
        <v>0</v>
      </c>
      <c r="AY98" s="114">
        <v>0</v>
      </c>
      <c r="AZ98" s="114">
        <v>0</v>
      </c>
      <c r="BA98" s="114">
        <v>0</v>
      </c>
      <c r="BB98" s="35"/>
      <c r="BC98" s="22"/>
      <c r="BD98" s="187"/>
      <c r="BE98" s="23"/>
      <c r="BF98" s="24"/>
      <c r="BG98" s="194"/>
      <c r="BH98" s="194"/>
      <c r="BI98" s="194"/>
      <c r="BJ98" s="25"/>
      <c r="BK98" s="24"/>
      <c r="BL98" s="194"/>
      <c r="BM98" s="194"/>
      <c r="BN98" s="194"/>
      <c r="BO98" s="25"/>
      <c r="BP98" s="77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  <c r="IK98" s="182"/>
      <c r="IL98" s="182"/>
      <c r="IM98" s="182"/>
      <c r="IN98" s="182"/>
      <c r="IO98" s="182"/>
      <c r="IP98" s="182"/>
      <c r="IQ98" s="182"/>
    </row>
    <row r="99" spans="1:251" ht="17.149999999999999" customHeight="1" x14ac:dyDescent="0.35">
      <c r="A99" s="30">
        <v>94</v>
      </c>
      <c r="B99" s="30">
        <v>90</v>
      </c>
      <c r="C99" s="30">
        <f t="shared" si="7"/>
        <v>-4</v>
      </c>
      <c r="D99" s="92" t="s">
        <v>1176</v>
      </c>
      <c r="E99" s="86">
        <f t="shared" si="5"/>
        <v>20</v>
      </c>
      <c r="F99" s="242">
        <v>20</v>
      </c>
      <c r="G99" s="93">
        <f t="shared" si="6"/>
        <v>0</v>
      </c>
      <c r="H99" s="94"/>
      <c r="I99" s="186" t="s">
        <v>13</v>
      </c>
      <c r="J99" s="197" t="s">
        <v>13</v>
      </c>
      <c r="K99" s="202" t="s">
        <v>13</v>
      </c>
      <c r="L99" s="191" t="s">
        <v>13</v>
      </c>
      <c r="M99" s="202" t="s">
        <v>13</v>
      </c>
      <c r="N99" s="197" t="s">
        <v>13</v>
      </c>
      <c r="O99" s="202" t="s">
        <v>13</v>
      </c>
      <c r="P99" s="191" t="s">
        <v>13</v>
      </c>
      <c r="Q99" s="186" t="s">
        <v>13</v>
      </c>
      <c r="R99" s="186" t="s">
        <v>13</v>
      </c>
      <c r="S99" s="191" t="s">
        <v>13</v>
      </c>
      <c r="T99" s="186" t="s">
        <v>13</v>
      </c>
      <c r="U99" s="197" t="s">
        <v>13</v>
      </c>
      <c r="V99" s="186" t="s">
        <v>13</v>
      </c>
      <c r="W99" s="197" t="s">
        <v>13</v>
      </c>
      <c r="X99" s="202" t="s">
        <v>13</v>
      </c>
      <c r="Y99" s="191" t="s">
        <v>13</v>
      </c>
      <c r="Z99" s="202" t="s">
        <v>13</v>
      </c>
      <c r="AA99" s="197" t="s">
        <v>13</v>
      </c>
      <c r="AB99" s="186" t="s">
        <v>13</v>
      </c>
      <c r="AC99" s="191" t="s">
        <v>13</v>
      </c>
      <c r="AD99" s="202" t="s">
        <v>13</v>
      </c>
      <c r="AE99" s="191" t="s">
        <v>13</v>
      </c>
      <c r="AF99" s="186" t="s">
        <v>13</v>
      </c>
      <c r="AG99" s="191" t="s">
        <v>13</v>
      </c>
      <c r="AH99" s="186" t="s">
        <v>13</v>
      </c>
      <c r="AI99" s="191" t="s">
        <v>13</v>
      </c>
      <c r="AJ99" s="186" t="s">
        <v>13</v>
      </c>
      <c r="AK99" s="191" t="s">
        <v>13</v>
      </c>
      <c r="AL99" s="186" t="s">
        <v>13</v>
      </c>
      <c r="AM99" s="191" t="s">
        <v>13</v>
      </c>
      <c r="AN99" s="186" t="s">
        <v>13</v>
      </c>
      <c r="AO99" s="191" t="s">
        <v>13</v>
      </c>
      <c r="AP99" s="202" t="s">
        <v>13</v>
      </c>
      <c r="AQ99" s="94" t="s">
        <v>13</v>
      </c>
      <c r="AR99" s="186" t="s">
        <v>13</v>
      </c>
      <c r="AS99" s="94" t="s">
        <v>13</v>
      </c>
      <c r="AT99" s="186" t="s">
        <v>13</v>
      </c>
      <c r="AU99" s="191" t="s">
        <v>13</v>
      </c>
      <c r="AV99" s="186" t="s">
        <v>13</v>
      </c>
      <c r="AW99" s="113">
        <v>0</v>
      </c>
      <c r="AX99" s="114">
        <v>0</v>
      </c>
      <c r="AY99" s="114">
        <v>0</v>
      </c>
      <c r="AZ99" s="114">
        <v>0</v>
      </c>
      <c r="BA99" s="114">
        <v>0</v>
      </c>
      <c r="BB99" s="35"/>
      <c r="BC99" s="22"/>
      <c r="BD99" s="187"/>
      <c r="BE99" s="23"/>
      <c r="BF99" s="24"/>
      <c r="BG99" s="194"/>
      <c r="BH99" s="194"/>
      <c r="BI99" s="194"/>
      <c r="BJ99" s="25"/>
      <c r="BK99" s="24"/>
      <c r="BL99" s="194"/>
      <c r="BM99" s="194"/>
      <c r="BN99" s="194"/>
      <c r="BO99" s="25"/>
      <c r="BP99" s="77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  <c r="IK99" s="182"/>
      <c r="IL99" s="182"/>
      <c r="IM99" s="182"/>
      <c r="IN99" s="182"/>
      <c r="IO99" s="182"/>
      <c r="IP99" s="182"/>
      <c r="IQ99" s="182"/>
    </row>
    <row r="100" spans="1:251" ht="17.149999999999999" customHeight="1" x14ac:dyDescent="0.35">
      <c r="A100" s="30">
        <v>95</v>
      </c>
      <c r="B100" s="30">
        <v>91</v>
      </c>
      <c r="C100" s="30">
        <f t="shared" si="7"/>
        <v>-4</v>
      </c>
      <c r="D100" s="92" t="s">
        <v>1177</v>
      </c>
      <c r="E100" s="86">
        <f t="shared" si="5"/>
        <v>20</v>
      </c>
      <c r="F100" s="242">
        <v>20</v>
      </c>
      <c r="G100" s="93">
        <f t="shared" si="6"/>
        <v>0</v>
      </c>
      <c r="H100" s="94"/>
      <c r="I100" s="186" t="s">
        <v>13</v>
      </c>
      <c r="J100" s="197" t="s">
        <v>13</v>
      </c>
      <c r="K100" s="202" t="s">
        <v>13</v>
      </c>
      <c r="L100" s="191" t="s">
        <v>13</v>
      </c>
      <c r="M100" s="202" t="s">
        <v>13</v>
      </c>
      <c r="N100" s="197" t="s">
        <v>13</v>
      </c>
      <c r="O100" s="202" t="s">
        <v>13</v>
      </c>
      <c r="P100" s="191" t="s">
        <v>13</v>
      </c>
      <c r="Q100" s="186" t="s">
        <v>13</v>
      </c>
      <c r="R100" s="186" t="s">
        <v>13</v>
      </c>
      <c r="S100" s="191" t="s">
        <v>13</v>
      </c>
      <c r="T100" s="186" t="s">
        <v>13</v>
      </c>
      <c r="U100" s="197" t="s">
        <v>13</v>
      </c>
      <c r="V100" s="186" t="s">
        <v>13</v>
      </c>
      <c r="W100" s="197" t="s">
        <v>13</v>
      </c>
      <c r="X100" s="202" t="s">
        <v>13</v>
      </c>
      <c r="Y100" s="191" t="s">
        <v>13</v>
      </c>
      <c r="Z100" s="202" t="s">
        <v>13</v>
      </c>
      <c r="AA100" s="197" t="s">
        <v>13</v>
      </c>
      <c r="AB100" s="186" t="s">
        <v>13</v>
      </c>
      <c r="AC100" s="191" t="s">
        <v>13</v>
      </c>
      <c r="AD100" s="202" t="s">
        <v>13</v>
      </c>
      <c r="AE100" s="191" t="s">
        <v>13</v>
      </c>
      <c r="AF100" s="186" t="s">
        <v>13</v>
      </c>
      <c r="AG100" s="191" t="s">
        <v>13</v>
      </c>
      <c r="AH100" s="186" t="s">
        <v>13</v>
      </c>
      <c r="AI100" s="191" t="s">
        <v>13</v>
      </c>
      <c r="AJ100" s="186" t="s">
        <v>13</v>
      </c>
      <c r="AK100" s="191" t="s">
        <v>13</v>
      </c>
      <c r="AL100" s="186" t="s">
        <v>13</v>
      </c>
      <c r="AM100" s="191" t="s">
        <v>13</v>
      </c>
      <c r="AN100" s="186" t="s">
        <v>13</v>
      </c>
      <c r="AO100" s="191" t="s">
        <v>13</v>
      </c>
      <c r="AP100" s="202" t="s">
        <v>13</v>
      </c>
      <c r="AQ100" s="94" t="s">
        <v>13</v>
      </c>
      <c r="AR100" s="186" t="s">
        <v>13</v>
      </c>
      <c r="AS100" s="94" t="s">
        <v>13</v>
      </c>
      <c r="AT100" s="186" t="s">
        <v>13</v>
      </c>
      <c r="AU100" s="191" t="s">
        <v>13</v>
      </c>
      <c r="AV100" s="186" t="s">
        <v>13</v>
      </c>
      <c r="AW100" s="113">
        <v>0</v>
      </c>
      <c r="AX100" s="114">
        <v>0</v>
      </c>
      <c r="AY100" s="114">
        <v>0</v>
      </c>
      <c r="AZ100" s="114">
        <v>0</v>
      </c>
      <c r="BA100" s="114">
        <v>0</v>
      </c>
      <c r="BB100" s="35"/>
      <c r="BC100" s="22"/>
      <c r="BD100" s="187"/>
      <c r="BE100" s="23"/>
      <c r="BF100" s="24"/>
      <c r="BG100" s="194"/>
      <c r="BH100" s="194"/>
      <c r="BI100" s="194"/>
      <c r="BJ100" s="25"/>
      <c r="BK100" s="24"/>
      <c r="BL100" s="194"/>
      <c r="BM100" s="194"/>
      <c r="BN100" s="194"/>
      <c r="BO100" s="25"/>
      <c r="BP100" s="77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  <c r="IJ100" s="182"/>
      <c r="IK100" s="182"/>
      <c r="IL100" s="182"/>
      <c r="IM100" s="182"/>
      <c r="IN100" s="182"/>
      <c r="IO100" s="182"/>
      <c r="IP100" s="182"/>
      <c r="IQ100" s="182"/>
    </row>
    <row r="101" spans="1:251" ht="17.149999999999999" customHeight="1" x14ac:dyDescent="0.35">
      <c r="A101" s="30">
        <v>96</v>
      </c>
      <c r="B101" s="30">
        <v>92</v>
      </c>
      <c r="C101" s="30">
        <f t="shared" si="7"/>
        <v>-4</v>
      </c>
      <c r="D101" s="92" t="s">
        <v>1179</v>
      </c>
      <c r="E101" s="86">
        <f t="shared" si="5"/>
        <v>20</v>
      </c>
      <c r="F101" s="242">
        <v>20</v>
      </c>
      <c r="G101" s="93">
        <f t="shared" si="6"/>
        <v>0</v>
      </c>
      <c r="H101" s="94"/>
      <c r="I101" s="186" t="s">
        <v>13</v>
      </c>
      <c r="J101" s="197" t="s">
        <v>13</v>
      </c>
      <c r="K101" s="202" t="s">
        <v>13</v>
      </c>
      <c r="L101" s="191" t="s">
        <v>13</v>
      </c>
      <c r="M101" s="202" t="s">
        <v>13</v>
      </c>
      <c r="N101" s="197" t="s">
        <v>13</v>
      </c>
      <c r="O101" s="202" t="s">
        <v>13</v>
      </c>
      <c r="P101" s="191" t="s">
        <v>13</v>
      </c>
      <c r="Q101" s="186" t="s">
        <v>13</v>
      </c>
      <c r="R101" s="186" t="s">
        <v>13</v>
      </c>
      <c r="S101" s="191" t="s">
        <v>13</v>
      </c>
      <c r="T101" s="186" t="s">
        <v>13</v>
      </c>
      <c r="U101" s="197" t="s">
        <v>13</v>
      </c>
      <c r="V101" s="186" t="s">
        <v>13</v>
      </c>
      <c r="W101" s="197" t="s">
        <v>13</v>
      </c>
      <c r="X101" s="202" t="s">
        <v>13</v>
      </c>
      <c r="Y101" s="191" t="s">
        <v>13</v>
      </c>
      <c r="Z101" s="202" t="s">
        <v>13</v>
      </c>
      <c r="AA101" s="197" t="s">
        <v>13</v>
      </c>
      <c r="AB101" s="186" t="s">
        <v>13</v>
      </c>
      <c r="AC101" s="191" t="s">
        <v>13</v>
      </c>
      <c r="AD101" s="202" t="s">
        <v>13</v>
      </c>
      <c r="AE101" s="191" t="s">
        <v>13</v>
      </c>
      <c r="AF101" s="186" t="s">
        <v>13</v>
      </c>
      <c r="AG101" s="191" t="s">
        <v>13</v>
      </c>
      <c r="AH101" s="186" t="s">
        <v>13</v>
      </c>
      <c r="AI101" s="191" t="s">
        <v>13</v>
      </c>
      <c r="AJ101" s="186" t="s">
        <v>13</v>
      </c>
      <c r="AK101" s="191" t="s">
        <v>13</v>
      </c>
      <c r="AL101" s="186" t="s">
        <v>13</v>
      </c>
      <c r="AM101" s="191" t="s">
        <v>13</v>
      </c>
      <c r="AN101" s="186" t="s">
        <v>13</v>
      </c>
      <c r="AO101" s="191" t="s">
        <v>13</v>
      </c>
      <c r="AP101" s="202" t="s">
        <v>13</v>
      </c>
      <c r="AQ101" s="94" t="s">
        <v>13</v>
      </c>
      <c r="AR101" s="186" t="s">
        <v>13</v>
      </c>
      <c r="AS101" s="94" t="s">
        <v>13</v>
      </c>
      <c r="AT101" s="186" t="s">
        <v>13</v>
      </c>
      <c r="AU101" s="191" t="s">
        <v>13</v>
      </c>
      <c r="AV101" s="186" t="s">
        <v>13</v>
      </c>
      <c r="AW101" s="113">
        <v>0</v>
      </c>
      <c r="AX101" s="114">
        <v>0</v>
      </c>
      <c r="AY101" s="114">
        <v>0</v>
      </c>
      <c r="AZ101" s="114">
        <v>0</v>
      </c>
      <c r="BA101" s="114">
        <v>0</v>
      </c>
      <c r="BB101" s="35"/>
      <c r="BC101" s="22"/>
      <c r="BD101" s="187"/>
      <c r="BE101" s="23"/>
      <c r="BF101" s="24"/>
      <c r="BG101" s="194"/>
      <c r="BH101" s="194"/>
      <c r="BI101" s="194"/>
      <c r="BJ101" s="25"/>
      <c r="BK101" s="24"/>
      <c r="BL101" s="194"/>
      <c r="BM101" s="194"/>
      <c r="BN101" s="194"/>
      <c r="BO101" s="25"/>
      <c r="BP101" s="77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  <c r="IK101" s="182"/>
      <c r="IL101" s="182"/>
      <c r="IM101" s="182"/>
      <c r="IN101" s="182"/>
      <c r="IO101" s="182"/>
      <c r="IP101" s="182"/>
      <c r="IQ101" s="182"/>
    </row>
    <row r="102" spans="1:251" ht="17.149999999999999" customHeight="1" x14ac:dyDescent="0.35">
      <c r="A102" s="30">
        <v>97</v>
      </c>
      <c r="B102" s="30">
        <v>93</v>
      </c>
      <c r="C102" s="30">
        <f t="shared" si="7"/>
        <v>-4</v>
      </c>
      <c r="D102" s="92" t="s">
        <v>237</v>
      </c>
      <c r="E102" s="86">
        <f t="shared" si="5"/>
        <v>20</v>
      </c>
      <c r="F102" s="242">
        <v>20</v>
      </c>
      <c r="G102" s="93">
        <f t="shared" si="6"/>
        <v>0</v>
      </c>
      <c r="H102" s="94"/>
      <c r="I102" s="186" t="s">
        <v>13</v>
      </c>
      <c r="J102" s="197" t="s">
        <v>13</v>
      </c>
      <c r="K102" s="202" t="s">
        <v>13</v>
      </c>
      <c r="L102" s="191" t="s">
        <v>13</v>
      </c>
      <c r="M102" s="202" t="s">
        <v>13</v>
      </c>
      <c r="N102" s="197" t="s">
        <v>13</v>
      </c>
      <c r="O102" s="202" t="s">
        <v>13</v>
      </c>
      <c r="P102" s="191" t="s">
        <v>13</v>
      </c>
      <c r="Q102" s="186" t="s">
        <v>13</v>
      </c>
      <c r="R102" s="186" t="s">
        <v>13</v>
      </c>
      <c r="S102" s="191" t="s">
        <v>13</v>
      </c>
      <c r="T102" s="186" t="s">
        <v>13</v>
      </c>
      <c r="U102" s="197" t="s">
        <v>13</v>
      </c>
      <c r="V102" s="186" t="s">
        <v>13</v>
      </c>
      <c r="W102" s="197" t="s">
        <v>13</v>
      </c>
      <c r="X102" s="202" t="s">
        <v>13</v>
      </c>
      <c r="Y102" s="191" t="s">
        <v>13</v>
      </c>
      <c r="Z102" s="202" t="s">
        <v>13</v>
      </c>
      <c r="AA102" s="197" t="s">
        <v>13</v>
      </c>
      <c r="AB102" s="186" t="s">
        <v>13</v>
      </c>
      <c r="AC102" s="191" t="s">
        <v>13</v>
      </c>
      <c r="AD102" s="202" t="s">
        <v>13</v>
      </c>
      <c r="AE102" s="191" t="s">
        <v>13</v>
      </c>
      <c r="AF102" s="186" t="s">
        <v>13</v>
      </c>
      <c r="AG102" s="191" t="s">
        <v>13</v>
      </c>
      <c r="AH102" s="186" t="s">
        <v>13</v>
      </c>
      <c r="AI102" s="191" t="s">
        <v>13</v>
      </c>
      <c r="AJ102" s="186" t="s">
        <v>13</v>
      </c>
      <c r="AK102" s="191" t="s">
        <v>13</v>
      </c>
      <c r="AL102" s="186" t="s">
        <v>13</v>
      </c>
      <c r="AM102" s="191" t="s">
        <v>13</v>
      </c>
      <c r="AN102" s="186" t="s">
        <v>13</v>
      </c>
      <c r="AO102" s="191" t="s">
        <v>13</v>
      </c>
      <c r="AP102" s="202" t="s">
        <v>13</v>
      </c>
      <c r="AQ102" s="94" t="s">
        <v>13</v>
      </c>
      <c r="AR102" s="186" t="s">
        <v>13</v>
      </c>
      <c r="AS102" s="94" t="s">
        <v>13</v>
      </c>
      <c r="AT102" s="186" t="s">
        <v>13</v>
      </c>
      <c r="AU102" s="191" t="s">
        <v>13</v>
      </c>
      <c r="AV102" s="186" t="s">
        <v>13</v>
      </c>
      <c r="AW102" s="113">
        <v>0</v>
      </c>
      <c r="AX102" s="114">
        <v>0</v>
      </c>
      <c r="AY102" s="114">
        <v>0</v>
      </c>
      <c r="AZ102" s="114">
        <v>0</v>
      </c>
      <c r="BA102" s="114">
        <v>0</v>
      </c>
      <c r="BB102" s="35"/>
      <c r="BC102" s="22"/>
      <c r="BD102" s="187"/>
      <c r="BE102" s="23"/>
      <c r="BF102" s="24"/>
      <c r="BG102" s="194"/>
      <c r="BH102" s="194"/>
      <c r="BI102" s="194"/>
      <c r="BJ102" s="25"/>
      <c r="BK102" s="24"/>
      <c r="BL102" s="194"/>
      <c r="BM102" s="194"/>
      <c r="BN102" s="194"/>
      <c r="BO102" s="25"/>
      <c r="BP102" s="77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  <c r="IJ102" s="182"/>
      <c r="IK102" s="182"/>
      <c r="IL102" s="182"/>
      <c r="IM102" s="182"/>
      <c r="IN102" s="182"/>
      <c r="IO102" s="182"/>
      <c r="IP102" s="182"/>
      <c r="IQ102" s="182"/>
    </row>
    <row r="103" spans="1:251" ht="17.149999999999999" customHeight="1" x14ac:dyDescent="0.35">
      <c r="A103" s="30">
        <v>98</v>
      </c>
      <c r="B103" s="30">
        <v>94</v>
      </c>
      <c r="C103" s="30">
        <f t="shared" si="7"/>
        <v>-4</v>
      </c>
      <c r="D103" s="92" t="s">
        <v>1181</v>
      </c>
      <c r="E103" s="86">
        <f t="shared" si="5"/>
        <v>20</v>
      </c>
      <c r="F103" s="242">
        <v>20</v>
      </c>
      <c r="G103" s="93">
        <f t="shared" si="6"/>
        <v>0</v>
      </c>
      <c r="H103" s="94"/>
      <c r="I103" s="186" t="s">
        <v>13</v>
      </c>
      <c r="J103" s="197" t="s">
        <v>13</v>
      </c>
      <c r="K103" s="202" t="s">
        <v>13</v>
      </c>
      <c r="L103" s="191" t="s">
        <v>13</v>
      </c>
      <c r="M103" s="202" t="s">
        <v>13</v>
      </c>
      <c r="N103" s="197" t="s">
        <v>13</v>
      </c>
      <c r="O103" s="202" t="s">
        <v>13</v>
      </c>
      <c r="P103" s="191" t="s">
        <v>13</v>
      </c>
      <c r="Q103" s="186" t="s">
        <v>13</v>
      </c>
      <c r="R103" s="186" t="s">
        <v>13</v>
      </c>
      <c r="S103" s="191" t="s">
        <v>13</v>
      </c>
      <c r="T103" s="186" t="s">
        <v>13</v>
      </c>
      <c r="U103" s="197" t="s">
        <v>13</v>
      </c>
      <c r="V103" s="186" t="s">
        <v>13</v>
      </c>
      <c r="W103" s="197" t="s">
        <v>13</v>
      </c>
      <c r="X103" s="202" t="s">
        <v>13</v>
      </c>
      <c r="Y103" s="191" t="s">
        <v>13</v>
      </c>
      <c r="Z103" s="202" t="s">
        <v>13</v>
      </c>
      <c r="AA103" s="197" t="s">
        <v>13</v>
      </c>
      <c r="AB103" s="186" t="s">
        <v>13</v>
      </c>
      <c r="AC103" s="191" t="s">
        <v>13</v>
      </c>
      <c r="AD103" s="202" t="s">
        <v>13</v>
      </c>
      <c r="AE103" s="191" t="s">
        <v>13</v>
      </c>
      <c r="AF103" s="186" t="s">
        <v>13</v>
      </c>
      <c r="AG103" s="191" t="s">
        <v>13</v>
      </c>
      <c r="AH103" s="186" t="s">
        <v>13</v>
      </c>
      <c r="AI103" s="191" t="s">
        <v>13</v>
      </c>
      <c r="AJ103" s="186" t="s">
        <v>13</v>
      </c>
      <c r="AK103" s="191" t="s">
        <v>13</v>
      </c>
      <c r="AL103" s="186" t="s">
        <v>13</v>
      </c>
      <c r="AM103" s="191" t="s">
        <v>13</v>
      </c>
      <c r="AN103" s="186" t="s">
        <v>13</v>
      </c>
      <c r="AO103" s="191" t="s">
        <v>13</v>
      </c>
      <c r="AP103" s="202" t="s">
        <v>13</v>
      </c>
      <c r="AQ103" s="94" t="s">
        <v>13</v>
      </c>
      <c r="AR103" s="186" t="s">
        <v>13</v>
      </c>
      <c r="AS103" s="94" t="s">
        <v>13</v>
      </c>
      <c r="AT103" s="186" t="s">
        <v>13</v>
      </c>
      <c r="AU103" s="191" t="s">
        <v>13</v>
      </c>
      <c r="AV103" s="186" t="s">
        <v>13</v>
      </c>
      <c r="AW103" s="113">
        <v>0</v>
      </c>
      <c r="AX103" s="114">
        <v>0</v>
      </c>
      <c r="AY103" s="114">
        <v>0</v>
      </c>
      <c r="AZ103" s="114">
        <v>0</v>
      </c>
      <c r="BA103" s="114">
        <v>0</v>
      </c>
      <c r="BB103" s="35"/>
      <c r="BC103" s="22"/>
      <c r="BD103" s="187"/>
      <c r="BE103" s="23"/>
      <c r="BF103" s="24"/>
      <c r="BG103" s="194"/>
      <c r="BH103" s="194"/>
      <c r="BI103" s="194"/>
      <c r="BJ103" s="25"/>
      <c r="BK103" s="24"/>
      <c r="BL103" s="194"/>
      <c r="BM103" s="194"/>
      <c r="BN103" s="194"/>
      <c r="BO103" s="25"/>
      <c r="BP103" s="77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  <c r="IJ103" s="182"/>
      <c r="IK103" s="182"/>
      <c r="IL103" s="182"/>
      <c r="IM103" s="182"/>
      <c r="IN103" s="182"/>
      <c r="IO103" s="182"/>
      <c r="IP103" s="182"/>
      <c r="IQ103" s="182"/>
    </row>
    <row r="104" spans="1:251" ht="17.149999999999999" customHeight="1" x14ac:dyDescent="0.35">
      <c r="A104" s="30">
        <v>99</v>
      </c>
      <c r="B104" s="30">
        <v>95</v>
      </c>
      <c r="C104" s="30">
        <f t="shared" si="7"/>
        <v>-4</v>
      </c>
      <c r="D104" s="92" t="s">
        <v>1699</v>
      </c>
      <c r="E104" s="86">
        <f t="shared" si="5"/>
        <v>20</v>
      </c>
      <c r="F104" s="242">
        <v>20</v>
      </c>
      <c r="G104" s="93">
        <f t="shared" si="6"/>
        <v>0</v>
      </c>
      <c r="H104" s="94"/>
      <c r="I104" s="186" t="s">
        <v>13</v>
      </c>
      <c r="J104" s="197" t="s">
        <v>13</v>
      </c>
      <c r="K104" s="202" t="s">
        <v>13</v>
      </c>
      <c r="L104" s="191" t="s">
        <v>13</v>
      </c>
      <c r="M104" s="202" t="s">
        <v>13</v>
      </c>
      <c r="N104" s="197" t="s">
        <v>13</v>
      </c>
      <c r="O104" s="202" t="s">
        <v>13</v>
      </c>
      <c r="P104" s="191" t="s">
        <v>13</v>
      </c>
      <c r="Q104" s="186" t="s">
        <v>13</v>
      </c>
      <c r="R104" s="186" t="s">
        <v>13</v>
      </c>
      <c r="S104" s="191" t="s">
        <v>13</v>
      </c>
      <c r="T104" s="186" t="s">
        <v>13</v>
      </c>
      <c r="U104" s="197" t="s">
        <v>13</v>
      </c>
      <c r="V104" s="186" t="s">
        <v>13</v>
      </c>
      <c r="W104" s="197" t="s">
        <v>13</v>
      </c>
      <c r="X104" s="202" t="s">
        <v>13</v>
      </c>
      <c r="Y104" s="191" t="s">
        <v>13</v>
      </c>
      <c r="Z104" s="202" t="s">
        <v>13</v>
      </c>
      <c r="AA104" s="197" t="s">
        <v>13</v>
      </c>
      <c r="AB104" s="186" t="s">
        <v>13</v>
      </c>
      <c r="AC104" s="191" t="s">
        <v>13</v>
      </c>
      <c r="AD104" s="202" t="s">
        <v>13</v>
      </c>
      <c r="AE104" s="191" t="s">
        <v>13</v>
      </c>
      <c r="AF104" s="186" t="s">
        <v>13</v>
      </c>
      <c r="AG104" s="191" t="s">
        <v>13</v>
      </c>
      <c r="AH104" s="186" t="s">
        <v>13</v>
      </c>
      <c r="AI104" s="191" t="s">
        <v>13</v>
      </c>
      <c r="AJ104" s="186" t="s">
        <v>13</v>
      </c>
      <c r="AK104" s="191" t="s">
        <v>13</v>
      </c>
      <c r="AL104" s="186" t="s">
        <v>13</v>
      </c>
      <c r="AM104" s="191" t="s">
        <v>13</v>
      </c>
      <c r="AN104" s="186" t="s">
        <v>13</v>
      </c>
      <c r="AO104" s="191" t="s">
        <v>13</v>
      </c>
      <c r="AP104" s="202" t="s">
        <v>13</v>
      </c>
      <c r="AQ104" s="94" t="s">
        <v>13</v>
      </c>
      <c r="AR104" s="186" t="s">
        <v>13</v>
      </c>
      <c r="AS104" s="94" t="s">
        <v>13</v>
      </c>
      <c r="AT104" s="186" t="s">
        <v>13</v>
      </c>
      <c r="AU104" s="191" t="s">
        <v>13</v>
      </c>
      <c r="AV104" s="186" t="s">
        <v>13</v>
      </c>
      <c r="AW104" s="113">
        <v>0</v>
      </c>
      <c r="AX104" s="114">
        <v>0</v>
      </c>
      <c r="AY104" s="114">
        <v>0</v>
      </c>
      <c r="AZ104" s="114">
        <v>0</v>
      </c>
      <c r="BA104" s="114">
        <v>0</v>
      </c>
      <c r="BB104" s="35"/>
      <c r="BC104" s="22"/>
      <c r="BD104" s="187"/>
      <c r="BE104" s="23"/>
      <c r="BF104" s="24"/>
      <c r="BG104" s="194"/>
      <c r="BH104" s="194"/>
      <c r="BI104" s="194"/>
      <c r="BJ104" s="25"/>
      <c r="BK104" s="24"/>
      <c r="BL104" s="194"/>
      <c r="BM104" s="194"/>
      <c r="BN104" s="194"/>
      <c r="BO104" s="25"/>
      <c r="BP104" s="77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  <c r="IJ104" s="182"/>
      <c r="IK104" s="182"/>
      <c r="IL104" s="182"/>
      <c r="IM104" s="182"/>
      <c r="IN104" s="182"/>
      <c r="IO104" s="182"/>
      <c r="IP104" s="182"/>
      <c r="IQ104" s="182"/>
    </row>
    <row r="105" spans="1:251" ht="17.149999999999999" customHeight="1" x14ac:dyDescent="0.35">
      <c r="A105" s="30">
        <v>100</v>
      </c>
      <c r="B105" s="30">
        <v>96</v>
      </c>
      <c r="C105" s="30">
        <f t="shared" si="7"/>
        <v>-4</v>
      </c>
      <c r="D105" s="92" t="s">
        <v>1700</v>
      </c>
      <c r="E105" s="86">
        <f t="shared" si="5"/>
        <v>20</v>
      </c>
      <c r="F105" s="242">
        <v>20</v>
      </c>
      <c r="G105" s="93">
        <f t="shared" si="6"/>
        <v>0</v>
      </c>
      <c r="H105" s="94"/>
      <c r="I105" s="186" t="s">
        <v>13</v>
      </c>
      <c r="J105" s="197" t="s">
        <v>13</v>
      </c>
      <c r="K105" s="202" t="s">
        <v>13</v>
      </c>
      <c r="L105" s="191" t="s">
        <v>13</v>
      </c>
      <c r="M105" s="202" t="s">
        <v>13</v>
      </c>
      <c r="N105" s="197" t="s">
        <v>13</v>
      </c>
      <c r="O105" s="202" t="s">
        <v>13</v>
      </c>
      <c r="P105" s="191" t="s">
        <v>13</v>
      </c>
      <c r="Q105" s="186" t="s">
        <v>13</v>
      </c>
      <c r="R105" s="186" t="s">
        <v>13</v>
      </c>
      <c r="S105" s="191" t="s">
        <v>13</v>
      </c>
      <c r="T105" s="186" t="s">
        <v>13</v>
      </c>
      <c r="U105" s="197" t="s">
        <v>13</v>
      </c>
      <c r="V105" s="186" t="s">
        <v>13</v>
      </c>
      <c r="W105" s="197" t="s">
        <v>13</v>
      </c>
      <c r="X105" s="202" t="s">
        <v>13</v>
      </c>
      <c r="Y105" s="191" t="s">
        <v>13</v>
      </c>
      <c r="Z105" s="202" t="s">
        <v>13</v>
      </c>
      <c r="AA105" s="197" t="s">
        <v>13</v>
      </c>
      <c r="AB105" s="186" t="s">
        <v>13</v>
      </c>
      <c r="AC105" s="191" t="s">
        <v>13</v>
      </c>
      <c r="AD105" s="202" t="s">
        <v>13</v>
      </c>
      <c r="AE105" s="191" t="s">
        <v>13</v>
      </c>
      <c r="AF105" s="186" t="s">
        <v>13</v>
      </c>
      <c r="AG105" s="191" t="s">
        <v>13</v>
      </c>
      <c r="AH105" s="186" t="s">
        <v>13</v>
      </c>
      <c r="AI105" s="191" t="s">
        <v>13</v>
      </c>
      <c r="AJ105" s="186" t="s">
        <v>13</v>
      </c>
      <c r="AK105" s="191" t="s">
        <v>13</v>
      </c>
      <c r="AL105" s="186" t="s">
        <v>13</v>
      </c>
      <c r="AM105" s="191" t="s">
        <v>13</v>
      </c>
      <c r="AN105" s="186" t="s">
        <v>13</v>
      </c>
      <c r="AO105" s="191" t="s">
        <v>13</v>
      </c>
      <c r="AP105" s="202" t="s">
        <v>13</v>
      </c>
      <c r="AQ105" s="94" t="s">
        <v>13</v>
      </c>
      <c r="AR105" s="186" t="s">
        <v>13</v>
      </c>
      <c r="AS105" s="94" t="s">
        <v>13</v>
      </c>
      <c r="AT105" s="186" t="s">
        <v>13</v>
      </c>
      <c r="AU105" s="191" t="s">
        <v>13</v>
      </c>
      <c r="AV105" s="186" t="s">
        <v>13</v>
      </c>
      <c r="AW105" s="113">
        <v>0</v>
      </c>
      <c r="AX105" s="114">
        <v>0</v>
      </c>
      <c r="AY105" s="114">
        <v>0</v>
      </c>
      <c r="AZ105" s="114">
        <v>0</v>
      </c>
      <c r="BA105" s="114">
        <v>0</v>
      </c>
      <c r="BB105" s="35"/>
      <c r="BC105" s="22"/>
      <c r="BD105" s="187"/>
      <c r="BE105" s="23"/>
      <c r="BF105" s="24"/>
      <c r="BG105" s="194"/>
      <c r="BH105" s="194"/>
      <c r="BI105" s="194"/>
      <c r="BJ105" s="25"/>
      <c r="BK105" s="24"/>
      <c r="BL105" s="194"/>
      <c r="BM105" s="194"/>
      <c r="BN105" s="194"/>
      <c r="BO105" s="25"/>
      <c r="BP105" s="77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  <c r="IJ105" s="182"/>
      <c r="IK105" s="182"/>
      <c r="IL105" s="182"/>
      <c r="IM105" s="182"/>
      <c r="IN105" s="182"/>
      <c r="IO105" s="182"/>
      <c r="IP105" s="182"/>
      <c r="IQ105" s="182"/>
    </row>
    <row r="106" spans="1:251" ht="17.149999999999999" customHeight="1" x14ac:dyDescent="0.35">
      <c r="A106" s="30">
        <v>101</v>
      </c>
      <c r="B106" s="30">
        <v>97</v>
      </c>
      <c r="C106" s="30">
        <f t="shared" si="7"/>
        <v>-4</v>
      </c>
      <c r="D106" s="92" t="s">
        <v>1701</v>
      </c>
      <c r="E106" s="86">
        <f t="shared" si="5"/>
        <v>20</v>
      </c>
      <c r="F106" s="242">
        <v>20</v>
      </c>
      <c r="G106" s="93">
        <f t="shared" si="6"/>
        <v>0</v>
      </c>
      <c r="H106" s="94"/>
      <c r="I106" s="186" t="s">
        <v>13</v>
      </c>
      <c r="J106" s="197" t="s">
        <v>13</v>
      </c>
      <c r="K106" s="202" t="s">
        <v>13</v>
      </c>
      <c r="L106" s="191" t="s">
        <v>13</v>
      </c>
      <c r="M106" s="202" t="s">
        <v>13</v>
      </c>
      <c r="N106" s="197" t="s">
        <v>13</v>
      </c>
      <c r="O106" s="202" t="s">
        <v>13</v>
      </c>
      <c r="P106" s="191" t="s">
        <v>13</v>
      </c>
      <c r="Q106" s="186" t="s">
        <v>13</v>
      </c>
      <c r="R106" s="186" t="s">
        <v>13</v>
      </c>
      <c r="S106" s="191" t="s">
        <v>13</v>
      </c>
      <c r="T106" s="186" t="s">
        <v>13</v>
      </c>
      <c r="U106" s="197" t="s">
        <v>13</v>
      </c>
      <c r="V106" s="186" t="s">
        <v>13</v>
      </c>
      <c r="W106" s="197" t="s">
        <v>13</v>
      </c>
      <c r="X106" s="202" t="s">
        <v>13</v>
      </c>
      <c r="Y106" s="191" t="s">
        <v>13</v>
      </c>
      <c r="Z106" s="202" t="s">
        <v>13</v>
      </c>
      <c r="AA106" s="197" t="s">
        <v>13</v>
      </c>
      <c r="AB106" s="186" t="s">
        <v>13</v>
      </c>
      <c r="AC106" s="191" t="s">
        <v>13</v>
      </c>
      <c r="AD106" s="202" t="s">
        <v>13</v>
      </c>
      <c r="AE106" s="191" t="s">
        <v>13</v>
      </c>
      <c r="AF106" s="186" t="s">
        <v>13</v>
      </c>
      <c r="AG106" s="191" t="s">
        <v>13</v>
      </c>
      <c r="AH106" s="186" t="s">
        <v>13</v>
      </c>
      <c r="AI106" s="191" t="s">
        <v>13</v>
      </c>
      <c r="AJ106" s="186" t="s">
        <v>13</v>
      </c>
      <c r="AK106" s="191" t="s">
        <v>13</v>
      </c>
      <c r="AL106" s="186" t="s">
        <v>13</v>
      </c>
      <c r="AM106" s="191" t="s">
        <v>13</v>
      </c>
      <c r="AN106" s="186" t="s">
        <v>13</v>
      </c>
      <c r="AO106" s="191" t="s">
        <v>13</v>
      </c>
      <c r="AP106" s="202" t="s">
        <v>13</v>
      </c>
      <c r="AQ106" s="94" t="s">
        <v>13</v>
      </c>
      <c r="AR106" s="186" t="s">
        <v>13</v>
      </c>
      <c r="AS106" s="94" t="s">
        <v>13</v>
      </c>
      <c r="AT106" s="186" t="s">
        <v>13</v>
      </c>
      <c r="AU106" s="191" t="s">
        <v>13</v>
      </c>
      <c r="AV106" s="186" t="s">
        <v>13</v>
      </c>
      <c r="AW106" s="113">
        <v>0</v>
      </c>
      <c r="AX106" s="114">
        <v>0</v>
      </c>
      <c r="AY106" s="114">
        <v>0</v>
      </c>
      <c r="AZ106" s="114">
        <v>0</v>
      </c>
      <c r="BA106" s="114">
        <v>0</v>
      </c>
      <c r="BB106" s="35"/>
      <c r="BC106" s="22"/>
      <c r="BD106" s="187"/>
      <c r="BE106" s="23"/>
      <c r="BF106" s="24"/>
      <c r="BG106" s="194"/>
      <c r="BH106" s="194"/>
      <c r="BI106" s="194"/>
      <c r="BJ106" s="25"/>
      <c r="BK106" s="24"/>
      <c r="BL106" s="194"/>
      <c r="BM106" s="194"/>
      <c r="BN106" s="194"/>
      <c r="BO106" s="25"/>
      <c r="BP106" s="77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  <c r="IJ106" s="182"/>
      <c r="IK106" s="182"/>
      <c r="IL106" s="182"/>
      <c r="IM106" s="182"/>
      <c r="IN106" s="182"/>
      <c r="IO106" s="182"/>
      <c r="IP106" s="182"/>
      <c r="IQ106" s="182"/>
    </row>
    <row r="107" spans="1:251" ht="17.149999999999999" customHeight="1" x14ac:dyDescent="0.35">
      <c r="A107" s="30">
        <v>102</v>
      </c>
      <c r="B107" s="30">
        <v>98</v>
      </c>
      <c r="C107" s="30">
        <f t="shared" si="7"/>
        <v>-4</v>
      </c>
      <c r="D107" s="92" t="s">
        <v>1702</v>
      </c>
      <c r="E107" s="86">
        <f t="shared" si="5"/>
        <v>20</v>
      </c>
      <c r="F107" s="242">
        <v>20</v>
      </c>
      <c r="G107" s="93">
        <f t="shared" si="6"/>
        <v>0</v>
      </c>
      <c r="H107" s="94"/>
      <c r="I107" s="186" t="s">
        <v>13</v>
      </c>
      <c r="J107" s="197" t="s">
        <v>13</v>
      </c>
      <c r="K107" s="202" t="s">
        <v>13</v>
      </c>
      <c r="L107" s="191" t="s">
        <v>13</v>
      </c>
      <c r="M107" s="202" t="s">
        <v>13</v>
      </c>
      <c r="N107" s="197" t="s">
        <v>13</v>
      </c>
      <c r="O107" s="202" t="s">
        <v>13</v>
      </c>
      <c r="P107" s="191" t="s">
        <v>13</v>
      </c>
      <c r="Q107" s="186" t="s">
        <v>13</v>
      </c>
      <c r="R107" s="186" t="s">
        <v>13</v>
      </c>
      <c r="S107" s="191" t="s">
        <v>13</v>
      </c>
      <c r="T107" s="186" t="s">
        <v>13</v>
      </c>
      <c r="U107" s="197" t="s">
        <v>13</v>
      </c>
      <c r="V107" s="186" t="s">
        <v>13</v>
      </c>
      <c r="W107" s="197" t="s">
        <v>13</v>
      </c>
      <c r="X107" s="202" t="s">
        <v>13</v>
      </c>
      <c r="Y107" s="191" t="s">
        <v>13</v>
      </c>
      <c r="Z107" s="202" t="s">
        <v>13</v>
      </c>
      <c r="AA107" s="197" t="s">
        <v>13</v>
      </c>
      <c r="AB107" s="186" t="s">
        <v>13</v>
      </c>
      <c r="AC107" s="191" t="s">
        <v>13</v>
      </c>
      <c r="AD107" s="202" t="s">
        <v>13</v>
      </c>
      <c r="AE107" s="191" t="s">
        <v>13</v>
      </c>
      <c r="AF107" s="186" t="s">
        <v>13</v>
      </c>
      <c r="AG107" s="191" t="s">
        <v>13</v>
      </c>
      <c r="AH107" s="186" t="s">
        <v>13</v>
      </c>
      <c r="AI107" s="191" t="s">
        <v>13</v>
      </c>
      <c r="AJ107" s="186" t="s">
        <v>13</v>
      </c>
      <c r="AK107" s="191" t="s">
        <v>13</v>
      </c>
      <c r="AL107" s="186" t="s">
        <v>13</v>
      </c>
      <c r="AM107" s="191" t="s">
        <v>13</v>
      </c>
      <c r="AN107" s="186" t="s">
        <v>13</v>
      </c>
      <c r="AO107" s="191" t="s">
        <v>13</v>
      </c>
      <c r="AP107" s="202" t="s">
        <v>13</v>
      </c>
      <c r="AQ107" s="94" t="s">
        <v>13</v>
      </c>
      <c r="AR107" s="186" t="s">
        <v>13</v>
      </c>
      <c r="AS107" s="94" t="s">
        <v>13</v>
      </c>
      <c r="AT107" s="186" t="s">
        <v>13</v>
      </c>
      <c r="AU107" s="191" t="s">
        <v>13</v>
      </c>
      <c r="AV107" s="186" t="s">
        <v>13</v>
      </c>
      <c r="AW107" s="113">
        <v>0</v>
      </c>
      <c r="AX107" s="114">
        <v>0</v>
      </c>
      <c r="AY107" s="114">
        <v>0</v>
      </c>
      <c r="AZ107" s="114">
        <v>0</v>
      </c>
      <c r="BA107" s="114">
        <v>0</v>
      </c>
      <c r="BB107" s="35"/>
      <c r="BC107" s="22"/>
      <c r="BD107" s="187"/>
      <c r="BE107" s="23"/>
      <c r="BF107" s="24"/>
      <c r="BG107" s="194"/>
      <c r="BH107" s="194"/>
      <c r="BI107" s="194"/>
      <c r="BJ107" s="25"/>
      <c r="BK107" s="24"/>
      <c r="BL107" s="194"/>
      <c r="BM107" s="194"/>
      <c r="BN107" s="194"/>
      <c r="BO107" s="25"/>
      <c r="BP107" s="77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  <c r="IJ107" s="182"/>
      <c r="IK107" s="182"/>
      <c r="IL107" s="182"/>
      <c r="IM107" s="182"/>
      <c r="IN107" s="182"/>
      <c r="IO107" s="182"/>
      <c r="IP107" s="182"/>
      <c r="IQ107" s="182"/>
    </row>
    <row r="108" spans="1:251" ht="17.149999999999999" customHeight="1" x14ac:dyDescent="0.35">
      <c r="A108" s="30">
        <v>103</v>
      </c>
      <c r="B108" s="30">
        <v>99</v>
      </c>
      <c r="C108" s="30">
        <f t="shared" si="7"/>
        <v>-4</v>
      </c>
      <c r="D108" s="92" t="s">
        <v>1918</v>
      </c>
      <c r="E108" s="86">
        <f t="shared" si="5"/>
        <v>20</v>
      </c>
      <c r="F108" s="242">
        <v>20</v>
      </c>
      <c r="G108" s="93">
        <f t="shared" si="6"/>
        <v>0</v>
      </c>
      <c r="H108" s="94"/>
      <c r="I108" s="186" t="s">
        <v>13</v>
      </c>
      <c r="J108" s="197" t="s">
        <v>13</v>
      </c>
      <c r="K108" s="202" t="s">
        <v>13</v>
      </c>
      <c r="L108" s="191" t="s">
        <v>13</v>
      </c>
      <c r="M108" s="202" t="s">
        <v>13</v>
      </c>
      <c r="N108" s="197" t="s">
        <v>13</v>
      </c>
      <c r="O108" s="202" t="s">
        <v>13</v>
      </c>
      <c r="P108" s="191" t="s">
        <v>13</v>
      </c>
      <c r="Q108" s="186" t="s">
        <v>13</v>
      </c>
      <c r="R108" s="186" t="s">
        <v>13</v>
      </c>
      <c r="S108" s="191" t="s">
        <v>13</v>
      </c>
      <c r="T108" s="186" t="s">
        <v>13</v>
      </c>
      <c r="U108" s="197" t="s">
        <v>13</v>
      </c>
      <c r="V108" s="186" t="s">
        <v>13</v>
      </c>
      <c r="W108" s="197" t="s">
        <v>13</v>
      </c>
      <c r="X108" s="202" t="s">
        <v>13</v>
      </c>
      <c r="Y108" s="191" t="s">
        <v>13</v>
      </c>
      <c r="Z108" s="202" t="s">
        <v>13</v>
      </c>
      <c r="AA108" s="197" t="s">
        <v>13</v>
      </c>
      <c r="AB108" s="186" t="s">
        <v>13</v>
      </c>
      <c r="AC108" s="191" t="s">
        <v>13</v>
      </c>
      <c r="AD108" s="202" t="s">
        <v>13</v>
      </c>
      <c r="AE108" s="191" t="s">
        <v>13</v>
      </c>
      <c r="AF108" s="186" t="s">
        <v>13</v>
      </c>
      <c r="AG108" s="191" t="s">
        <v>13</v>
      </c>
      <c r="AH108" s="186" t="s">
        <v>13</v>
      </c>
      <c r="AI108" s="191" t="s">
        <v>13</v>
      </c>
      <c r="AJ108" s="186" t="s">
        <v>13</v>
      </c>
      <c r="AK108" s="191" t="s">
        <v>13</v>
      </c>
      <c r="AL108" s="186" t="s">
        <v>13</v>
      </c>
      <c r="AM108" s="191" t="s">
        <v>13</v>
      </c>
      <c r="AN108" s="186" t="s">
        <v>13</v>
      </c>
      <c r="AO108" s="191" t="s">
        <v>13</v>
      </c>
      <c r="AP108" s="202" t="s">
        <v>13</v>
      </c>
      <c r="AQ108" s="94" t="s">
        <v>13</v>
      </c>
      <c r="AR108" s="186" t="s">
        <v>13</v>
      </c>
      <c r="AS108" s="94" t="s">
        <v>13</v>
      </c>
      <c r="AT108" s="186" t="s">
        <v>13</v>
      </c>
      <c r="AU108" s="191" t="s">
        <v>13</v>
      </c>
      <c r="AV108" s="186" t="s">
        <v>13</v>
      </c>
      <c r="AW108" s="113">
        <v>0</v>
      </c>
      <c r="AX108" s="114">
        <v>0</v>
      </c>
      <c r="AY108" s="114">
        <v>0</v>
      </c>
      <c r="AZ108" s="114">
        <v>0</v>
      </c>
      <c r="BA108" s="114">
        <v>0</v>
      </c>
      <c r="BB108" s="35"/>
      <c r="BC108" s="22"/>
      <c r="BD108" s="187"/>
      <c r="BE108" s="23"/>
      <c r="BF108" s="24"/>
      <c r="BG108" s="194"/>
      <c r="BH108" s="194"/>
      <c r="BI108" s="194"/>
      <c r="BJ108" s="25"/>
      <c r="BK108" s="24"/>
      <c r="BL108" s="194"/>
      <c r="BM108" s="194"/>
      <c r="BN108" s="194"/>
      <c r="BO108" s="25"/>
      <c r="BP108" s="77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  <c r="IJ108" s="182"/>
      <c r="IK108" s="182"/>
      <c r="IL108" s="182"/>
      <c r="IM108" s="182"/>
      <c r="IN108" s="182"/>
      <c r="IO108" s="182"/>
      <c r="IP108" s="182"/>
      <c r="IQ108" s="182"/>
    </row>
    <row r="109" spans="1:251" ht="17.149999999999999" customHeight="1" x14ac:dyDescent="0.35">
      <c r="A109" s="30">
        <v>104</v>
      </c>
      <c r="B109" s="30">
        <v>100</v>
      </c>
      <c r="C109" s="30">
        <f t="shared" si="7"/>
        <v>-4</v>
      </c>
      <c r="D109" s="92" t="s">
        <v>1920</v>
      </c>
      <c r="E109" s="86">
        <f t="shared" si="5"/>
        <v>20</v>
      </c>
      <c r="F109" s="242">
        <v>20</v>
      </c>
      <c r="G109" s="93">
        <f t="shared" si="6"/>
        <v>0</v>
      </c>
      <c r="H109" s="94"/>
      <c r="I109" s="186" t="s">
        <v>13</v>
      </c>
      <c r="J109" s="197" t="s">
        <v>13</v>
      </c>
      <c r="K109" s="202" t="s">
        <v>13</v>
      </c>
      <c r="L109" s="191" t="s">
        <v>13</v>
      </c>
      <c r="M109" s="202" t="s">
        <v>13</v>
      </c>
      <c r="N109" s="197" t="s">
        <v>13</v>
      </c>
      <c r="O109" s="202" t="s">
        <v>13</v>
      </c>
      <c r="P109" s="191" t="s">
        <v>13</v>
      </c>
      <c r="Q109" s="186" t="s">
        <v>13</v>
      </c>
      <c r="R109" s="186" t="s">
        <v>13</v>
      </c>
      <c r="S109" s="191" t="s">
        <v>13</v>
      </c>
      <c r="T109" s="186" t="s">
        <v>13</v>
      </c>
      <c r="U109" s="197" t="s">
        <v>13</v>
      </c>
      <c r="V109" s="186" t="s">
        <v>13</v>
      </c>
      <c r="W109" s="197" t="s">
        <v>13</v>
      </c>
      <c r="X109" s="202" t="s">
        <v>13</v>
      </c>
      <c r="Y109" s="191" t="s">
        <v>13</v>
      </c>
      <c r="Z109" s="202" t="s">
        <v>13</v>
      </c>
      <c r="AA109" s="197" t="s">
        <v>13</v>
      </c>
      <c r="AB109" s="186" t="s">
        <v>13</v>
      </c>
      <c r="AC109" s="191" t="s">
        <v>13</v>
      </c>
      <c r="AD109" s="202" t="s">
        <v>13</v>
      </c>
      <c r="AE109" s="191" t="s">
        <v>13</v>
      </c>
      <c r="AF109" s="186" t="s">
        <v>13</v>
      </c>
      <c r="AG109" s="191" t="s">
        <v>13</v>
      </c>
      <c r="AH109" s="186" t="s">
        <v>13</v>
      </c>
      <c r="AI109" s="191" t="s">
        <v>13</v>
      </c>
      <c r="AJ109" s="186" t="s">
        <v>13</v>
      </c>
      <c r="AK109" s="191" t="s">
        <v>13</v>
      </c>
      <c r="AL109" s="186" t="s">
        <v>13</v>
      </c>
      <c r="AM109" s="191" t="s">
        <v>13</v>
      </c>
      <c r="AN109" s="186" t="s">
        <v>13</v>
      </c>
      <c r="AO109" s="191" t="s">
        <v>13</v>
      </c>
      <c r="AP109" s="202" t="s">
        <v>13</v>
      </c>
      <c r="AQ109" s="94" t="s">
        <v>13</v>
      </c>
      <c r="AR109" s="186" t="s">
        <v>13</v>
      </c>
      <c r="AS109" s="94" t="s">
        <v>13</v>
      </c>
      <c r="AT109" s="186" t="s">
        <v>13</v>
      </c>
      <c r="AU109" s="191" t="s">
        <v>13</v>
      </c>
      <c r="AV109" s="186" t="s">
        <v>13</v>
      </c>
      <c r="AW109" s="113">
        <v>0</v>
      </c>
      <c r="AX109" s="114">
        <v>0</v>
      </c>
      <c r="AY109" s="114">
        <v>0</v>
      </c>
      <c r="AZ109" s="114">
        <v>0</v>
      </c>
      <c r="BA109" s="114">
        <v>0</v>
      </c>
      <c r="BB109" s="35"/>
      <c r="BC109" s="22"/>
      <c r="BD109" s="187"/>
      <c r="BE109" s="23"/>
      <c r="BF109" s="24"/>
      <c r="BG109" s="194"/>
      <c r="BH109" s="194"/>
      <c r="BI109" s="194"/>
      <c r="BJ109" s="25"/>
      <c r="BK109" s="24"/>
      <c r="BL109" s="194"/>
      <c r="BM109" s="194"/>
      <c r="BN109" s="194"/>
      <c r="BO109" s="25"/>
      <c r="BP109" s="77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  <c r="IJ109" s="182"/>
      <c r="IK109" s="182"/>
      <c r="IL109" s="182"/>
      <c r="IM109" s="182"/>
      <c r="IN109" s="182"/>
      <c r="IO109" s="182"/>
      <c r="IP109" s="182"/>
      <c r="IQ109" s="182"/>
    </row>
    <row r="110" spans="1:251" ht="17.149999999999999" customHeight="1" x14ac:dyDescent="0.35">
      <c r="A110" s="30">
        <v>105</v>
      </c>
      <c r="B110" s="30">
        <v>101</v>
      </c>
      <c r="C110" s="30">
        <f t="shared" si="7"/>
        <v>-4</v>
      </c>
      <c r="D110" s="92" t="s">
        <v>1921</v>
      </c>
      <c r="E110" s="86">
        <f t="shared" si="5"/>
        <v>20</v>
      </c>
      <c r="F110" s="242">
        <v>20</v>
      </c>
      <c r="G110" s="93">
        <f t="shared" si="6"/>
        <v>0</v>
      </c>
      <c r="H110" s="94"/>
      <c r="I110" s="186" t="s">
        <v>13</v>
      </c>
      <c r="J110" s="197" t="s">
        <v>13</v>
      </c>
      <c r="K110" s="202" t="s">
        <v>13</v>
      </c>
      <c r="L110" s="191" t="s">
        <v>13</v>
      </c>
      <c r="M110" s="202" t="s">
        <v>13</v>
      </c>
      <c r="N110" s="197" t="s">
        <v>13</v>
      </c>
      <c r="O110" s="202" t="s">
        <v>13</v>
      </c>
      <c r="P110" s="191" t="s">
        <v>13</v>
      </c>
      <c r="Q110" s="186" t="s">
        <v>13</v>
      </c>
      <c r="R110" s="186" t="s">
        <v>13</v>
      </c>
      <c r="S110" s="191" t="s">
        <v>13</v>
      </c>
      <c r="T110" s="186" t="s">
        <v>13</v>
      </c>
      <c r="U110" s="197" t="s">
        <v>13</v>
      </c>
      <c r="V110" s="186" t="s">
        <v>13</v>
      </c>
      <c r="W110" s="197" t="s">
        <v>13</v>
      </c>
      <c r="X110" s="202" t="s">
        <v>13</v>
      </c>
      <c r="Y110" s="191" t="s">
        <v>13</v>
      </c>
      <c r="Z110" s="202" t="s">
        <v>13</v>
      </c>
      <c r="AA110" s="197" t="s">
        <v>13</v>
      </c>
      <c r="AB110" s="186" t="s">
        <v>13</v>
      </c>
      <c r="AC110" s="191" t="s">
        <v>13</v>
      </c>
      <c r="AD110" s="202" t="s">
        <v>13</v>
      </c>
      <c r="AE110" s="191" t="s">
        <v>13</v>
      </c>
      <c r="AF110" s="186" t="s">
        <v>13</v>
      </c>
      <c r="AG110" s="191" t="s">
        <v>13</v>
      </c>
      <c r="AH110" s="186" t="s">
        <v>13</v>
      </c>
      <c r="AI110" s="191" t="s">
        <v>13</v>
      </c>
      <c r="AJ110" s="186" t="s">
        <v>13</v>
      </c>
      <c r="AK110" s="191" t="s">
        <v>13</v>
      </c>
      <c r="AL110" s="186" t="s">
        <v>13</v>
      </c>
      <c r="AM110" s="191" t="s">
        <v>13</v>
      </c>
      <c r="AN110" s="186" t="s">
        <v>13</v>
      </c>
      <c r="AO110" s="191" t="s">
        <v>13</v>
      </c>
      <c r="AP110" s="202" t="s">
        <v>13</v>
      </c>
      <c r="AQ110" s="94" t="s">
        <v>13</v>
      </c>
      <c r="AR110" s="186" t="s">
        <v>13</v>
      </c>
      <c r="AS110" s="94" t="s">
        <v>13</v>
      </c>
      <c r="AT110" s="186" t="s">
        <v>13</v>
      </c>
      <c r="AU110" s="191" t="s">
        <v>13</v>
      </c>
      <c r="AV110" s="186" t="s">
        <v>13</v>
      </c>
      <c r="AW110" s="113">
        <v>0</v>
      </c>
      <c r="AX110" s="114">
        <v>0</v>
      </c>
      <c r="AY110" s="114">
        <v>0</v>
      </c>
      <c r="AZ110" s="114">
        <v>0</v>
      </c>
      <c r="BA110" s="114">
        <v>0</v>
      </c>
      <c r="BB110" s="35"/>
      <c r="BC110" s="22"/>
      <c r="BD110" s="187"/>
      <c r="BE110" s="23"/>
      <c r="BF110" s="24"/>
      <c r="BG110" s="194"/>
      <c r="BH110" s="194"/>
      <c r="BI110" s="194"/>
      <c r="BJ110" s="25"/>
      <c r="BK110" s="24"/>
      <c r="BL110" s="194"/>
      <c r="BM110" s="194"/>
      <c r="BN110" s="194"/>
      <c r="BO110" s="25"/>
      <c r="BP110" s="77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  <c r="IJ110" s="182"/>
      <c r="IK110" s="182"/>
      <c r="IL110" s="182"/>
      <c r="IM110" s="182"/>
      <c r="IN110" s="182"/>
      <c r="IO110" s="182"/>
      <c r="IP110" s="182"/>
      <c r="IQ110" s="182"/>
    </row>
    <row r="111" spans="1:251" ht="17.149999999999999" customHeight="1" x14ac:dyDescent="0.35">
      <c r="A111" s="30">
        <v>106</v>
      </c>
      <c r="B111" s="30">
        <v>102</v>
      </c>
      <c r="C111" s="30">
        <f t="shared" si="7"/>
        <v>-4</v>
      </c>
      <c r="D111" s="92" t="s">
        <v>1923</v>
      </c>
      <c r="E111" s="86">
        <f t="shared" si="5"/>
        <v>20</v>
      </c>
      <c r="F111" s="242">
        <v>20</v>
      </c>
      <c r="G111" s="93">
        <f t="shared" si="6"/>
        <v>0</v>
      </c>
      <c r="H111" s="94"/>
      <c r="I111" s="186" t="s">
        <v>13</v>
      </c>
      <c r="J111" s="197" t="s">
        <v>13</v>
      </c>
      <c r="K111" s="202" t="s">
        <v>13</v>
      </c>
      <c r="L111" s="191" t="s">
        <v>13</v>
      </c>
      <c r="M111" s="202" t="s">
        <v>13</v>
      </c>
      <c r="N111" s="197" t="s">
        <v>13</v>
      </c>
      <c r="O111" s="202" t="s">
        <v>13</v>
      </c>
      <c r="P111" s="191" t="s">
        <v>13</v>
      </c>
      <c r="Q111" s="186" t="s">
        <v>13</v>
      </c>
      <c r="R111" s="186" t="s">
        <v>13</v>
      </c>
      <c r="S111" s="191" t="s">
        <v>13</v>
      </c>
      <c r="T111" s="186" t="s">
        <v>13</v>
      </c>
      <c r="U111" s="197" t="s">
        <v>13</v>
      </c>
      <c r="V111" s="186" t="s">
        <v>13</v>
      </c>
      <c r="W111" s="197" t="s">
        <v>13</v>
      </c>
      <c r="X111" s="202" t="s">
        <v>13</v>
      </c>
      <c r="Y111" s="191" t="s">
        <v>13</v>
      </c>
      <c r="Z111" s="202" t="s">
        <v>13</v>
      </c>
      <c r="AA111" s="197" t="s">
        <v>13</v>
      </c>
      <c r="AB111" s="186" t="s">
        <v>13</v>
      </c>
      <c r="AC111" s="191" t="s">
        <v>13</v>
      </c>
      <c r="AD111" s="202" t="s">
        <v>13</v>
      </c>
      <c r="AE111" s="191" t="s">
        <v>13</v>
      </c>
      <c r="AF111" s="186" t="s">
        <v>13</v>
      </c>
      <c r="AG111" s="191" t="s">
        <v>13</v>
      </c>
      <c r="AH111" s="186" t="s">
        <v>13</v>
      </c>
      <c r="AI111" s="191" t="s">
        <v>13</v>
      </c>
      <c r="AJ111" s="186" t="s">
        <v>13</v>
      </c>
      <c r="AK111" s="191" t="s">
        <v>13</v>
      </c>
      <c r="AL111" s="186" t="s">
        <v>13</v>
      </c>
      <c r="AM111" s="191" t="s">
        <v>13</v>
      </c>
      <c r="AN111" s="186" t="s">
        <v>13</v>
      </c>
      <c r="AO111" s="191" t="s">
        <v>13</v>
      </c>
      <c r="AP111" s="202" t="s">
        <v>13</v>
      </c>
      <c r="AQ111" s="94" t="s">
        <v>13</v>
      </c>
      <c r="AR111" s="186" t="s">
        <v>13</v>
      </c>
      <c r="AS111" s="94" t="s">
        <v>13</v>
      </c>
      <c r="AT111" s="186" t="s">
        <v>13</v>
      </c>
      <c r="AU111" s="191" t="s">
        <v>13</v>
      </c>
      <c r="AV111" s="186" t="s">
        <v>13</v>
      </c>
      <c r="AW111" s="113">
        <v>0</v>
      </c>
      <c r="AX111" s="114">
        <v>0</v>
      </c>
      <c r="AY111" s="114">
        <v>0</v>
      </c>
      <c r="AZ111" s="114">
        <v>0</v>
      </c>
      <c r="BA111" s="114">
        <v>0</v>
      </c>
      <c r="BB111" s="35"/>
      <c r="BC111" s="22"/>
      <c r="BD111" s="187"/>
      <c r="BE111" s="23"/>
      <c r="BF111" s="24"/>
      <c r="BG111" s="194"/>
      <c r="BH111" s="194"/>
      <c r="BI111" s="194"/>
      <c r="BJ111" s="25"/>
      <c r="BK111" s="24"/>
      <c r="BL111" s="194"/>
      <c r="BM111" s="194"/>
      <c r="BN111" s="194"/>
      <c r="BO111" s="25"/>
      <c r="BP111" s="77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  <c r="IJ111" s="182"/>
      <c r="IK111" s="182"/>
      <c r="IL111" s="182"/>
      <c r="IM111" s="182"/>
      <c r="IN111" s="182"/>
      <c r="IO111" s="182"/>
      <c r="IP111" s="182"/>
      <c r="IQ111" s="182"/>
    </row>
    <row r="112" spans="1:251" ht="17.149999999999999" customHeight="1" x14ac:dyDescent="0.35">
      <c r="A112" s="30">
        <v>107</v>
      </c>
      <c r="B112" s="30">
        <v>103</v>
      </c>
      <c r="C112" s="30">
        <f t="shared" si="7"/>
        <v>-4</v>
      </c>
      <c r="D112" s="92" t="s">
        <v>1945</v>
      </c>
      <c r="E112" s="86">
        <f t="shared" si="5"/>
        <v>20</v>
      </c>
      <c r="F112" s="242">
        <v>20</v>
      </c>
      <c r="G112" s="93">
        <f t="shared" si="6"/>
        <v>0</v>
      </c>
      <c r="H112" s="94"/>
      <c r="I112" s="186" t="s">
        <v>13</v>
      </c>
      <c r="J112" s="197" t="s">
        <v>13</v>
      </c>
      <c r="K112" s="202" t="s">
        <v>13</v>
      </c>
      <c r="L112" s="191" t="s">
        <v>13</v>
      </c>
      <c r="M112" s="202" t="s">
        <v>13</v>
      </c>
      <c r="N112" s="197" t="s">
        <v>13</v>
      </c>
      <c r="O112" s="202" t="s">
        <v>13</v>
      </c>
      <c r="P112" s="191" t="s">
        <v>13</v>
      </c>
      <c r="Q112" s="186" t="s">
        <v>13</v>
      </c>
      <c r="R112" s="186" t="s">
        <v>13</v>
      </c>
      <c r="S112" s="191" t="s">
        <v>13</v>
      </c>
      <c r="T112" s="186" t="s">
        <v>13</v>
      </c>
      <c r="U112" s="197" t="s">
        <v>13</v>
      </c>
      <c r="V112" s="186" t="s">
        <v>13</v>
      </c>
      <c r="W112" s="197" t="s">
        <v>13</v>
      </c>
      <c r="X112" s="202" t="s">
        <v>13</v>
      </c>
      <c r="Y112" s="191" t="s">
        <v>13</v>
      </c>
      <c r="Z112" s="202" t="s">
        <v>13</v>
      </c>
      <c r="AA112" s="197" t="s">
        <v>13</v>
      </c>
      <c r="AB112" s="186" t="s">
        <v>13</v>
      </c>
      <c r="AC112" s="191" t="s">
        <v>13</v>
      </c>
      <c r="AD112" s="202" t="s">
        <v>13</v>
      </c>
      <c r="AE112" s="191" t="s">
        <v>13</v>
      </c>
      <c r="AF112" s="186" t="s">
        <v>13</v>
      </c>
      <c r="AG112" s="191" t="s">
        <v>13</v>
      </c>
      <c r="AH112" s="186" t="s">
        <v>13</v>
      </c>
      <c r="AI112" s="191" t="s">
        <v>13</v>
      </c>
      <c r="AJ112" s="186" t="s">
        <v>13</v>
      </c>
      <c r="AK112" s="191" t="s">
        <v>13</v>
      </c>
      <c r="AL112" s="186" t="s">
        <v>13</v>
      </c>
      <c r="AM112" s="191" t="s">
        <v>13</v>
      </c>
      <c r="AN112" s="186" t="s">
        <v>13</v>
      </c>
      <c r="AO112" s="191" t="s">
        <v>13</v>
      </c>
      <c r="AP112" s="202" t="s">
        <v>13</v>
      </c>
      <c r="AQ112" s="94" t="s">
        <v>13</v>
      </c>
      <c r="AR112" s="186" t="s">
        <v>13</v>
      </c>
      <c r="AS112" s="94" t="s">
        <v>13</v>
      </c>
      <c r="AT112" s="186" t="s">
        <v>13</v>
      </c>
      <c r="AU112" s="191" t="s">
        <v>13</v>
      </c>
      <c r="AV112" s="186" t="s">
        <v>13</v>
      </c>
      <c r="AW112" s="113">
        <v>0</v>
      </c>
      <c r="AX112" s="114">
        <v>0</v>
      </c>
      <c r="AY112" s="114">
        <v>0</v>
      </c>
      <c r="AZ112" s="114">
        <v>0</v>
      </c>
      <c r="BA112" s="114">
        <v>0</v>
      </c>
      <c r="BB112" s="35"/>
      <c r="BC112" s="22"/>
      <c r="BD112" s="187"/>
      <c r="BE112" s="23"/>
      <c r="BF112" s="24"/>
      <c r="BG112" s="194"/>
      <c r="BH112" s="194"/>
      <c r="BI112" s="194"/>
      <c r="BJ112" s="25"/>
      <c r="BK112" s="24"/>
      <c r="BL112" s="194"/>
      <c r="BM112" s="194"/>
      <c r="BN112" s="194"/>
      <c r="BO112" s="25"/>
      <c r="BP112" s="77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  <c r="IJ112" s="182"/>
      <c r="IK112" s="182"/>
      <c r="IL112" s="182"/>
      <c r="IM112" s="182"/>
      <c r="IN112" s="182"/>
      <c r="IO112" s="182"/>
      <c r="IP112" s="182"/>
      <c r="IQ112" s="182"/>
    </row>
    <row r="113" spans="1:251" ht="17.149999999999999" customHeight="1" x14ac:dyDescent="0.35">
      <c r="A113" s="30">
        <v>108</v>
      </c>
      <c r="B113" s="30"/>
      <c r="C113" s="30"/>
      <c r="D113" s="92" t="s">
        <v>2673</v>
      </c>
      <c r="E113" s="86">
        <f t="shared" si="5"/>
        <v>20</v>
      </c>
      <c r="F113" s="242">
        <v>20</v>
      </c>
      <c r="G113" s="93">
        <f t="shared" si="6"/>
        <v>0</v>
      </c>
      <c r="H113" s="94"/>
      <c r="I113" s="186" t="s">
        <v>13</v>
      </c>
      <c r="J113" s="197" t="s">
        <v>13</v>
      </c>
      <c r="K113" s="202" t="s">
        <v>13</v>
      </c>
      <c r="L113" s="191" t="s">
        <v>13</v>
      </c>
      <c r="M113" s="202" t="s">
        <v>13</v>
      </c>
      <c r="N113" s="197" t="s">
        <v>13</v>
      </c>
      <c r="O113" s="202" t="s">
        <v>13</v>
      </c>
      <c r="P113" s="191" t="s">
        <v>13</v>
      </c>
      <c r="Q113" s="186" t="s">
        <v>13</v>
      </c>
      <c r="R113" s="186" t="s">
        <v>13</v>
      </c>
      <c r="S113" s="191" t="s">
        <v>13</v>
      </c>
      <c r="T113" s="186" t="s">
        <v>13</v>
      </c>
      <c r="U113" s="197" t="s">
        <v>13</v>
      </c>
      <c r="V113" s="186" t="s">
        <v>13</v>
      </c>
      <c r="W113" s="197" t="s">
        <v>13</v>
      </c>
      <c r="X113" s="202" t="s">
        <v>13</v>
      </c>
      <c r="Y113" s="191" t="s">
        <v>13</v>
      </c>
      <c r="Z113" s="202" t="s">
        <v>13</v>
      </c>
      <c r="AA113" s="197" t="s">
        <v>13</v>
      </c>
      <c r="AB113" s="186" t="s">
        <v>13</v>
      </c>
      <c r="AC113" s="191" t="s">
        <v>13</v>
      </c>
      <c r="AD113" s="202" t="s">
        <v>13</v>
      </c>
      <c r="AE113" s="191" t="s">
        <v>13</v>
      </c>
      <c r="AF113" s="186" t="s">
        <v>13</v>
      </c>
      <c r="AG113" s="191" t="s">
        <v>13</v>
      </c>
      <c r="AH113" s="186" t="s">
        <v>13</v>
      </c>
      <c r="AI113" s="191" t="s">
        <v>13</v>
      </c>
      <c r="AJ113" s="186" t="s">
        <v>13</v>
      </c>
      <c r="AK113" s="191" t="s">
        <v>13</v>
      </c>
      <c r="AL113" s="186" t="s">
        <v>13</v>
      </c>
      <c r="AM113" s="191" t="s">
        <v>13</v>
      </c>
      <c r="AN113" s="186" t="s">
        <v>13</v>
      </c>
      <c r="AO113" s="191" t="s">
        <v>13</v>
      </c>
      <c r="AP113" s="202" t="s">
        <v>13</v>
      </c>
      <c r="AQ113" s="94" t="s">
        <v>13</v>
      </c>
      <c r="AR113" s="186" t="s">
        <v>13</v>
      </c>
      <c r="AS113" s="94" t="s">
        <v>13</v>
      </c>
      <c r="AT113" s="186" t="s">
        <v>13</v>
      </c>
      <c r="AU113" s="191" t="s">
        <v>13</v>
      </c>
      <c r="AV113" s="186" t="s">
        <v>13</v>
      </c>
      <c r="AW113" s="113">
        <v>0</v>
      </c>
      <c r="AX113" s="114">
        <v>0</v>
      </c>
      <c r="AY113" s="114">
        <v>0</v>
      </c>
      <c r="AZ113" s="114">
        <v>0</v>
      </c>
      <c r="BA113" s="114">
        <v>0</v>
      </c>
      <c r="BB113" s="35"/>
      <c r="BC113" s="22"/>
      <c r="BD113" s="187"/>
      <c r="BE113" s="23"/>
      <c r="BF113" s="24"/>
      <c r="BG113" s="194"/>
      <c r="BH113" s="194"/>
      <c r="BI113" s="194"/>
      <c r="BJ113" s="25"/>
      <c r="BK113" s="24"/>
      <c r="BL113" s="194"/>
      <c r="BM113" s="194"/>
      <c r="BN113" s="194"/>
      <c r="BO113" s="25"/>
      <c r="BP113" s="77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  <c r="IJ113" s="182"/>
      <c r="IK113" s="182"/>
      <c r="IL113" s="182"/>
      <c r="IM113" s="182"/>
      <c r="IN113" s="182"/>
      <c r="IO113" s="182"/>
      <c r="IP113" s="182"/>
      <c r="IQ113" s="182"/>
    </row>
    <row r="114" spans="1:251" ht="17.149999999999999" customHeight="1" x14ac:dyDescent="0.35">
      <c r="A114" s="30">
        <v>109</v>
      </c>
      <c r="B114" s="30"/>
      <c r="C114" s="30"/>
      <c r="D114" s="92" t="s">
        <v>2674</v>
      </c>
      <c r="E114" s="86">
        <f t="shared" si="5"/>
        <v>20</v>
      </c>
      <c r="F114" s="242">
        <v>20</v>
      </c>
      <c r="G114" s="93">
        <f t="shared" si="6"/>
        <v>0</v>
      </c>
      <c r="H114" s="94"/>
      <c r="I114" s="186" t="s">
        <v>13</v>
      </c>
      <c r="J114" s="197" t="s">
        <v>13</v>
      </c>
      <c r="K114" s="202" t="s">
        <v>13</v>
      </c>
      <c r="L114" s="191" t="s">
        <v>13</v>
      </c>
      <c r="M114" s="202" t="s">
        <v>13</v>
      </c>
      <c r="N114" s="197" t="s">
        <v>13</v>
      </c>
      <c r="O114" s="202" t="s">
        <v>13</v>
      </c>
      <c r="P114" s="191" t="s">
        <v>13</v>
      </c>
      <c r="Q114" s="186" t="s">
        <v>13</v>
      </c>
      <c r="R114" s="186" t="s">
        <v>13</v>
      </c>
      <c r="S114" s="191" t="s">
        <v>13</v>
      </c>
      <c r="T114" s="186" t="s">
        <v>13</v>
      </c>
      <c r="U114" s="197" t="s">
        <v>13</v>
      </c>
      <c r="V114" s="186" t="s">
        <v>13</v>
      </c>
      <c r="W114" s="197" t="s">
        <v>13</v>
      </c>
      <c r="X114" s="202" t="s">
        <v>13</v>
      </c>
      <c r="Y114" s="191" t="s">
        <v>13</v>
      </c>
      <c r="Z114" s="202" t="s">
        <v>13</v>
      </c>
      <c r="AA114" s="197" t="s">
        <v>13</v>
      </c>
      <c r="AB114" s="186" t="s">
        <v>13</v>
      </c>
      <c r="AC114" s="191" t="s">
        <v>13</v>
      </c>
      <c r="AD114" s="202" t="s">
        <v>13</v>
      </c>
      <c r="AE114" s="191" t="s">
        <v>13</v>
      </c>
      <c r="AF114" s="186" t="s">
        <v>13</v>
      </c>
      <c r="AG114" s="191" t="s">
        <v>13</v>
      </c>
      <c r="AH114" s="186" t="s">
        <v>13</v>
      </c>
      <c r="AI114" s="191" t="s">
        <v>13</v>
      </c>
      <c r="AJ114" s="186" t="s">
        <v>13</v>
      </c>
      <c r="AK114" s="191" t="s">
        <v>13</v>
      </c>
      <c r="AL114" s="186" t="s">
        <v>13</v>
      </c>
      <c r="AM114" s="191" t="s">
        <v>13</v>
      </c>
      <c r="AN114" s="186" t="s">
        <v>13</v>
      </c>
      <c r="AO114" s="191" t="s">
        <v>13</v>
      </c>
      <c r="AP114" s="202" t="s">
        <v>13</v>
      </c>
      <c r="AQ114" s="94" t="s">
        <v>13</v>
      </c>
      <c r="AR114" s="186" t="s">
        <v>13</v>
      </c>
      <c r="AS114" s="94" t="s">
        <v>13</v>
      </c>
      <c r="AT114" s="186" t="s">
        <v>13</v>
      </c>
      <c r="AU114" s="191" t="s">
        <v>13</v>
      </c>
      <c r="AV114" s="186" t="s">
        <v>13</v>
      </c>
      <c r="AW114" s="113">
        <v>0</v>
      </c>
      <c r="AX114" s="114">
        <v>0</v>
      </c>
      <c r="AY114" s="114">
        <v>0</v>
      </c>
      <c r="AZ114" s="114">
        <v>0</v>
      </c>
      <c r="BA114" s="114">
        <v>0</v>
      </c>
      <c r="BB114" s="35"/>
      <c r="BC114" s="22"/>
      <c r="BD114" s="187"/>
      <c r="BE114" s="23"/>
      <c r="BF114" s="24"/>
      <c r="BG114" s="194"/>
      <c r="BH114" s="194"/>
      <c r="BI114" s="194"/>
      <c r="BJ114" s="25"/>
      <c r="BK114" s="24"/>
      <c r="BL114" s="194"/>
      <c r="BM114" s="194"/>
      <c r="BN114" s="194"/>
      <c r="BO114" s="25"/>
      <c r="BP114" s="77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  <c r="IJ114" s="182"/>
      <c r="IK114" s="182"/>
      <c r="IL114" s="182"/>
      <c r="IM114" s="182"/>
      <c r="IN114" s="182"/>
      <c r="IO114" s="182"/>
      <c r="IP114" s="182"/>
      <c r="IQ114" s="182"/>
    </row>
    <row r="115" spans="1:251" ht="17.149999999999999" customHeight="1" x14ac:dyDescent="0.35">
      <c r="A115" s="30">
        <v>110</v>
      </c>
      <c r="B115" s="30"/>
      <c r="C115" s="30"/>
      <c r="D115" s="92" t="s">
        <v>1549</v>
      </c>
      <c r="E115" s="86">
        <f t="shared" si="5"/>
        <v>20</v>
      </c>
      <c r="F115" s="242">
        <v>20</v>
      </c>
      <c r="G115" s="93">
        <f t="shared" si="6"/>
        <v>0</v>
      </c>
      <c r="H115" s="94"/>
      <c r="I115" s="186" t="s">
        <v>13</v>
      </c>
      <c r="J115" s="197" t="s">
        <v>13</v>
      </c>
      <c r="K115" s="202" t="s">
        <v>13</v>
      </c>
      <c r="L115" s="191" t="s">
        <v>13</v>
      </c>
      <c r="M115" s="202" t="s">
        <v>13</v>
      </c>
      <c r="N115" s="197" t="s">
        <v>13</v>
      </c>
      <c r="O115" s="202" t="s">
        <v>13</v>
      </c>
      <c r="P115" s="191" t="s">
        <v>13</v>
      </c>
      <c r="Q115" s="186" t="s">
        <v>13</v>
      </c>
      <c r="R115" s="186" t="s">
        <v>13</v>
      </c>
      <c r="S115" s="191" t="s">
        <v>13</v>
      </c>
      <c r="T115" s="186" t="s">
        <v>13</v>
      </c>
      <c r="U115" s="197" t="s">
        <v>13</v>
      </c>
      <c r="V115" s="186" t="s">
        <v>13</v>
      </c>
      <c r="W115" s="197" t="s">
        <v>13</v>
      </c>
      <c r="X115" s="202" t="s">
        <v>13</v>
      </c>
      <c r="Y115" s="191" t="s">
        <v>13</v>
      </c>
      <c r="Z115" s="202" t="s">
        <v>13</v>
      </c>
      <c r="AA115" s="197" t="s">
        <v>13</v>
      </c>
      <c r="AB115" s="186" t="s">
        <v>13</v>
      </c>
      <c r="AC115" s="191" t="s">
        <v>13</v>
      </c>
      <c r="AD115" s="202" t="s">
        <v>13</v>
      </c>
      <c r="AE115" s="191" t="s">
        <v>13</v>
      </c>
      <c r="AF115" s="186" t="s">
        <v>13</v>
      </c>
      <c r="AG115" s="191" t="s">
        <v>13</v>
      </c>
      <c r="AH115" s="186" t="s">
        <v>13</v>
      </c>
      <c r="AI115" s="191" t="s">
        <v>13</v>
      </c>
      <c r="AJ115" s="186" t="s">
        <v>13</v>
      </c>
      <c r="AK115" s="191" t="s">
        <v>13</v>
      </c>
      <c r="AL115" s="186" t="s">
        <v>13</v>
      </c>
      <c r="AM115" s="191" t="s">
        <v>13</v>
      </c>
      <c r="AN115" s="186" t="s">
        <v>13</v>
      </c>
      <c r="AO115" s="191" t="s">
        <v>13</v>
      </c>
      <c r="AP115" s="202" t="s">
        <v>13</v>
      </c>
      <c r="AQ115" s="94" t="s">
        <v>13</v>
      </c>
      <c r="AR115" s="186" t="s">
        <v>13</v>
      </c>
      <c r="AS115" s="94" t="s">
        <v>13</v>
      </c>
      <c r="AT115" s="186" t="s">
        <v>13</v>
      </c>
      <c r="AU115" s="191" t="s">
        <v>13</v>
      </c>
      <c r="AV115" s="186" t="s">
        <v>13</v>
      </c>
      <c r="AW115" s="113">
        <v>0</v>
      </c>
      <c r="AX115" s="114">
        <v>0</v>
      </c>
      <c r="AY115" s="114">
        <v>0</v>
      </c>
      <c r="AZ115" s="114">
        <v>0</v>
      </c>
      <c r="BA115" s="114">
        <v>0</v>
      </c>
      <c r="BB115" s="35"/>
      <c r="BC115" s="22"/>
      <c r="BD115" s="187"/>
      <c r="BE115" s="23"/>
      <c r="BF115" s="24"/>
      <c r="BG115" s="194"/>
      <c r="BH115" s="194"/>
      <c r="BI115" s="194"/>
      <c r="BJ115" s="25"/>
      <c r="BK115" s="24"/>
      <c r="BL115" s="194"/>
      <c r="BM115" s="194"/>
      <c r="BN115" s="194"/>
      <c r="BO115" s="25"/>
      <c r="BP115" s="77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  <c r="II115" s="182"/>
      <c r="IJ115" s="182"/>
      <c r="IK115" s="182"/>
      <c r="IL115" s="182"/>
      <c r="IM115" s="182"/>
      <c r="IN115" s="182"/>
      <c r="IO115" s="182"/>
      <c r="IP115" s="182"/>
      <c r="IQ115" s="182"/>
    </row>
    <row r="116" spans="1:251" ht="17.149999999999999" customHeight="1" x14ac:dyDescent="0.35">
      <c r="A116" s="30">
        <v>111</v>
      </c>
      <c r="B116" s="30">
        <v>104</v>
      </c>
      <c r="C116" s="30">
        <f t="shared" ref="C116:C126" si="8">B116-A116</f>
        <v>-7</v>
      </c>
      <c r="D116" s="92" t="s">
        <v>663</v>
      </c>
      <c r="E116" s="86">
        <f t="shared" si="5"/>
        <v>20</v>
      </c>
      <c r="F116" s="242"/>
      <c r="G116" s="93">
        <f t="shared" si="6"/>
        <v>1</v>
      </c>
      <c r="H116" s="94"/>
      <c r="I116" s="186" t="s">
        <v>13</v>
      </c>
      <c r="J116" s="197" t="s">
        <v>13</v>
      </c>
      <c r="K116" s="202" t="s">
        <v>13</v>
      </c>
      <c r="L116" s="191" t="s">
        <v>13</v>
      </c>
      <c r="M116" s="202" t="s">
        <v>13</v>
      </c>
      <c r="N116" s="197" t="s">
        <v>13</v>
      </c>
      <c r="O116" s="202" t="s">
        <v>13</v>
      </c>
      <c r="P116" s="191" t="s">
        <v>13</v>
      </c>
      <c r="Q116" s="186" t="s">
        <v>13</v>
      </c>
      <c r="R116" s="186" t="s">
        <v>13</v>
      </c>
      <c r="S116" s="191" t="s">
        <v>13</v>
      </c>
      <c r="T116" s="186" t="s">
        <v>13</v>
      </c>
      <c r="U116" s="197" t="s">
        <v>13</v>
      </c>
      <c r="V116" s="186" t="s">
        <v>13</v>
      </c>
      <c r="W116" s="197" t="s">
        <v>13</v>
      </c>
      <c r="X116" s="202" t="s">
        <v>13</v>
      </c>
      <c r="Y116" s="191" t="s">
        <v>13</v>
      </c>
      <c r="Z116" s="202" t="s">
        <v>13</v>
      </c>
      <c r="AA116" s="197" t="s">
        <v>13</v>
      </c>
      <c r="AB116" s="186" t="s">
        <v>13</v>
      </c>
      <c r="AC116" s="191" t="s">
        <v>13</v>
      </c>
      <c r="AD116" s="202" t="s">
        <v>13</v>
      </c>
      <c r="AE116" s="191" t="s">
        <v>13</v>
      </c>
      <c r="AF116" s="186" t="s">
        <v>13</v>
      </c>
      <c r="AG116" s="191" t="s">
        <v>13</v>
      </c>
      <c r="AH116" s="186" t="s">
        <v>13</v>
      </c>
      <c r="AI116" s="191" t="s">
        <v>13</v>
      </c>
      <c r="AJ116" s="186" t="s">
        <v>13</v>
      </c>
      <c r="AK116" s="191" t="s">
        <v>13</v>
      </c>
      <c r="AL116" s="186" t="s">
        <v>13</v>
      </c>
      <c r="AM116" s="191" t="s">
        <v>13</v>
      </c>
      <c r="AN116" s="186" t="s">
        <v>13</v>
      </c>
      <c r="AO116" s="191" t="s">
        <v>13</v>
      </c>
      <c r="AP116" s="202" t="s">
        <v>13</v>
      </c>
      <c r="AQ116" s="94" t="s">
        <v>13</v>
      </c>
      <c r="AR116" s="186">
        <v>20</v>
      </c>
      <c r="AS116" s="94" t="s">
        <v>13</v>
      </c>
      <c r="AT116" s="186" t="s">
        <v>13</v>
      </c>
      <c r="AU116" s="191" t="s">
        <v>13</v>
      </c>
      <c r="AV116" s="186" t="s">
        <v>13</v>
      </c>
      <c r="AW116" s="113">
        <v>0</v>
      </c>
      <c r="AX116" s="114">
        <v>0</v>
      </c>
      <c r="AY116" s="114">
        <v>0</v>
      </c>
      <c r="AZ116" s="114">
        <v>0</v>
      </c>
      <c r="BA116" s="114">
        <v>0</v>
      </c>
      <c r="BB116" s="35"/>
      <c r="BC116" s="22"/>
      <c r="BD116" s="187"/>
      <c r="BE116" s="23"/>
      <c r="BF116" s="24"/>
      <c r="BG116" s="194"/>
      <c r="BH116" s="194"/>
      <c r="BI116" s="194"/>
      <c r="BJ116" s="25"/>
      <c r="BK116" s="24"/>
      <c r="BL116" s="194"/>
      <c r="BM116" s="194"/>
      <c r="BN116" s="194"/>
      <c r="BO116" s="25"/>
      <c r="BP116" s="77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  <c r="IJ116" s="182"/>
      <c r="IK116" s="182"/>
      <c r="IL116" s="182"/>
      <c r="IM116" s="182"/>
      <c r="IN116" s="182"/>
      <c r="IO116" s="182"/>
      <c r="IP116" s="182"/>
      <c r="IQ116" s="182"/>
    </row>
    <row r="117" spans="1:251" ht="17.149999999999999" customHeight="1" x14ac:dyDescent="0.35">
      <c r="A117" s="30">
        <v>112</v>
      </c>
      <c r="B117" s="30">
        <v>105</v>
      </c>
      <c r="C117" s="30">
        <f t="shared" si="8"/>
        <v>-7</v>
      </c>
      <c r="D117" s="92" t="s">
        <v>1357</v>
      </c>
      <c r="E117" s="86">
        <f t="shared" si="5"/>
        <v>20</v>
      </c>
      <c r="F117" s="242"/>
      <c r="G117" s="93">
        <f t="shared" si="6"/>
        <v>1</v>
      </c>
      <c r="H117" s="94"/>
      <c r="I117" s="186" t="s">
        <v>13</v>
      </c>
      <c r="J117" s="197" t="s">
        <v>13</v>
      </c>
      <c r="K117" s="202" t="s">
        <v>13</v>
      </c>
      <c r="L117" s="191" t="s">
        <v>13</v>
      </c>
      <c r="M117" s="202" t="s">
        <v>13</v>
      </c>
      <c r="N117" s="197" t="s">
        <v>13</v>
      </c>
      <c r="O117" s="202" t="s">
        <v>13</v>
      </c>
      <c r="P117" s="191" t="s">
        <v>13</v>
      </c>
      <c r="Q117" s="186" t="s">
        <v>13</v>
      </c>
      <c r="R117" s="186" t="s">
        <v>13</v>
      </c>
      <c r="S117" s="191" t="s">
        <v>13</v>
      </c>
      <c r="T117" s="186" t="s">
        <v>13</v>
      </c>
      <c r="U117" s="197" t="s">
        <v>13</v>
      </c>
      <c r="V117" s="186" t="s">
        <v>13</v>
      </c>
      <c r="W117" s="197" t="s">
        <v>13</v>
      </c>
      <c r="X117" s="202" t="s">
        <v>13</v>
      </c>
      <c r="Y117" s="191" t="s">
        <v>13</v>
      </c>
      <c r="Z117" s="202" t="s">
        <v>13</v>
      </c>
      <c r="AA117" s="197" t="s">
        <v>13</v>
      </c>
      <c r="AB117" s="186" t="s">
        <v>13</v>
      </c>
      <c r="AC117" s="191" t="s">
        <v>13</v>
      </c>
      <c r="AD117" s="202" t="s">
        <v>13</v>
      </c>
      <c r="AE117" s="191" t="s">
        <v>13</v>
      </c>
      <c r="AF117" s="186" t="s">
        <v>13</v>
      </c>
      <c r="AG117" s="191" t="s">
        <v>13</v>
      </c>
      <c r="AH117" s="186">
        <v>20</v>
      </c>
      <c r="AI117" s="191" t="s">
        <v>13</v>
      </c>
      <c r="AJ117" s="186" t="s">
        <v>13</v>
      </c>
      <c r="AK117" s="191" t="s">
        <v>13</v>
      </c>
      <c r="AL117" s="186" t="s">
        <v>13</v>
      </c>
      <c r="AM117" s="191" t="s">
        <v>13</v>
      </c>
      <c r="AN117" s="186" t="s">
        <v>13</v>
      </c>
      <c r="AO117" s="191" t="s">
        <v>13</v>
      </c>
      <c r="AP117" s="202" t="s">
        <v>13</v>
      </c>
      <c r="AQ117" s="94" t="s">
        <v>13</v>
      </c>
      <c r="AR117" s="186" t="s">
        <v>13</v>
      </c>
      <c r="AS117" s="94" t="s">
        <v>13</v>
      </c>
      <c r="AT117" s="186" t="s">
        <v>13</v>
      </c>
      <c r="AU117" s="191" t="s">
        <v>13</v>
      </c>
      <c r="AV117" s="186" t="s">
        <v>13</v>
      </c>
      <c r="AW117" s="113">
        <v>0</v>
      </c>
      <c r="AX117" s="114">
        <v>0</v>
      </c>
      <c r="AY117" s="114">
        <v>0</v>
      </c>
      <c r="AZ117" s="114">
        <v>0</v>
      </c>
      <c r="BA117" s="114">
        <v>0</v>
      </c>
      <c r="BB117" s="35"/>
      <c r="BC117" s="22"/>
      <c r="BD117" s="187"/>
      <c r="BE117" s="23"/>
      <c r="BF117" s="24"/>
      <c r="BG117" s="194"/>
      <c r="BH117" s="194"/>
      <c r="BI117" s="194"/>
      <c r="BJ117" s="25"/>
      <c r="BK117" s="24"/>
      <c r="BL117" s="194"/>
      <c r="BM117" s="194"/>
      <c r="BN117" s="194"/>
      <c r="BO117" s="25"/>
      <c r="BP117" s="77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  <c r="IJ117" s="182"/>
      <c r="IK117" s="182"/>
      <c r="IL117" s="182"/>
      <c r="IM117" s="182"/>
      <c r="IN117" s="182"/>
      <c r="IO117" s="182"/>
      <c r="IP117" s="182"/>
      <c r="IQ117" s="182"/>
    </row>
    <row r="118" spans="1:251" ht="17.149999999999999" customHeight="1" x14ac:dyDescent="0.35">
      <c r="A118" s="30">
        <v>113</v>
      </c>
      <c r="B118" s="30">
        <v>106</v>
      </c>
      <c r="C118" s="30">
        <f t="shared" si="8"/>
        <v>-7</v>
      </c>
      <c r="D118" s="92" t="s">
        <v>1058</v>
      </c>
      <c r="E118" s="86">
        <f t="shared" si="5"/>
        <v>20</v>
      </c>
      <c r="F118" s="242"/>
      <c r="G118" s="93">
        <f t="shared" si="6"/>
        <v>1</v>
      </c>
      <c r="H118" s="94"/>
      <c r="I118" s="186" t="s">
        <v>13</v>
      </c>
      <c r="J118" s="197" t="s">
        <v>13</v>
      </c>
      <c r="K118" s="202" t="s">
        <v>13</v>
      </c>
      <c r="L118" s="191" t="s">
        <v>13</v>
      </c>
      <c r="M118" s="202" t="s">
        <v>13</v>
      </c>
      <c r="N118" s="197" t="s">
        <v>13</v>
      </c>
      <c r="O118" s="202" t="s">
        <v>13</v>
      </c>
      <c r="P118" s="191" t="s">
        <v>13</v>
      </c>
      <c r="Q118" s="186" t="s">
        <v>13</v>
      </c>
      <c r="R118" s="186" t="s">
        <v>13</v>
      </c>
      <c r="S118" s="191" t="s">
        <v>13</v>
      </c>
      <c r="T118" s="186" t="s">
        <v>13</v>
      </c>
      <c r="U118" s="197" t="s">
        <v>13</v>
      </c>
      <c r="V118" s="186" t="s">
        <v>13</v>
      </c>
      <c r="W118" s="197" t="s">
        <v>13</v>
      </c>
      <c r="X118" s="202" t="s">
        <v>13</v>
      </c>
      <c r="Y118" s="191" t="s">
        <v>13</v>
      </c>
      <c r="Z118" s="202" t="s">
        <v>13</v>
      </c>
      <c r="AA118" s="197" t="s">
        <v>13</v>
      </c>
      <c r="AB118" s="186" t="s">
        <v>13</v>
      </c>
      <c r="AC118" s="191" t="s">
        <v>13</v>
      </c>
      <c r="AD118" s="202" t="s">
        <v>13</v>
      </c>
      <c r="AE118" s="191" t="s">
        <v>13</v>
      </c>
      <c r="AF118" s="186" t="s">
        <v>13</v>
      </c>
      <c r="AG118" s="191" t="s">
        <v>13</v>
      </c>
      <c r="AH118" s="186" t="s">
        <v>13</v>
      </c>
      <c r="AI118" s="191" t="s">
        <v>13</v>
      </c>
      <c r="AJ118" s="186" t="s">
        <v>13</v>
      </c>
      <c r="AK118" s="191" t="s">
        <v>13</v>
      </c>
      <c r="AL118" s="186" t="s">
        <v>13</v>
      </c>
      <c r="AM118" s="191" t="s">
        <v>13</v>
      </c>
      <c r="AN118" s="186" t="s">
        <v>13</v>
      </c>
      <c r="AO118" s="191" t="s">
        <v>13</v>
      </c>
      <c r="AP118" s="202">
        <v>20</v>
      </c>
      <c r="AQ118" s="94" t="s">
        <v>13</v>
      </c>
      <c r="AR118" s="186" t="s">
        <v>13</v>
      </c>
      <c r="AS118" s="94" t="s">
        <v>13</v>
      </c>
      <c r="AT118" s="186" t="s">
        <v>13</v>
      </c>
      <c r="AU118" s="191" t="s">
        <v>13</v>
      </c>
      <c r="AV118" s="186" t="s">
        <v>13</v>
      </c>
      <c r="AW118" s="113">
        <v>0</v>
      </c>
      <c r="AX118" s="114">
        <v>0</v>
      </c>
      <c r="AY118" s="114">
        <v>0</v>
      </c>
      <c r="AZ118" s="114">
        <v>0</v>
      </c>
      <c r="BA118" s="114">
        <v>0</v>
      </c>
      <c r="BB118" s="35"/>
      <c r="BC118" s="22"/>
      <c r="BD118" s="187"/>
      <c r="BE118" s="23"/>
      <c r="BF118" s="24"/>
      <c r="BG118" s="194"/>
      <c r="BH118" s="194"/>
      <c r="BI118" s="194"/>
      <c r="BJ118" s="25"/>
      <c r="BK118" s="24"/>
      <c r="BL118" s="194"/>
      <c r="BM118" s="194"/>
      <c r="BN118" s="194"/>
      <c r="BO118" s="25"/>
      <c r="BP118" s="77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  <c r="IJ118" s="182"/>
      <c r="IK118" s="182"/>
      <c r="IL118" s="182"/>
      <c r="IM118" s="182"/>
      <c r="IN118" s="182"/>
      <c r="IO118" s="182"/>
      <c r="IP118" s="182"/>
      <c r="IQ118" s="182"/>
    </row>
    <row r="119" spans="1:251" ht="17.149999999999999" customHeight="1" x14ac:dyDescent="0.35">
      <c r="A119" s="30">
        <v>114</v>
      </c>
      <c r="B119" s="30">
        <v>107</v>
      </c>
      <c r="C119" s="30">
        <f t="shared" si="8"/>
        <v>-7</v>
      </c>
      <c r="D119" s="92" t="s">
        <v>1806</v>
      </c>
      <c r="E119" s="86">
        <f t="shared" si="5"/>
        <v>20</v>
      </c>
      <c r="F119" s="242"/>
      <c r="G119" s="93">
        <f t="shared" si="6"/>
        <v>1</v>
      </c>
      <c r="H119" s="94"/>
      <c r="I119" s="186" t="s">
        <v>13</v>
      </c>
      <c r="J119" s="197" t="s">
        <v>13</v>
      </c>
      <c r="K119" s="202" t="s">
        <v>13</v>
      </c>
      <c r="L119" s="191" t="s">
        <v>13</v>
      </c>
      <c r="M119" s="202" t="s">
        <v>13</v>
      </c>
      <c r="N119" s="197" t="s">
        <v>13</v>
      </c>
      <c r="O119" s="202" t="s">
        <v>13</v>
      </c>
      <c r="P119" s="191" t="s">
        <v>13</v>
      </c>
      <c r="Q119" s="186" t="s">
        <v>13</v>
      </c>
      <c r="R119" s="186" t="s">
        <v>13</v>
      </c>
      <c r="S119" s="191" t="s">
        <v>13</v>
      </c>
      <c r="T119" s="186" t="s">
        <v>13</v>
      </c>
      <c r="U119" s="197" t="s">
        <v>13</v>
      </c>
      <c r="V119" s="186" t="s">
        <v>13</v>
      </c>
      <c r="W119" s="197" t="s">
        <v>13</v>
      </c>
      <c r="X119" s="202" t="s">
        <v>13</v>
      </c>
      <c r="Y119" s="191" t="s">
        <v>13</v>
      </c>
      <c r="Z119" s="202" t="s">
        <v>13</v>
      </c>
      <c r="AA119" s="197" t="s">
        <v>13</v>
      </c>
      <c r="AB119" s="186" t="s">
        <v>13</v>
      </c>
      <c r="AC119" s="191">
        <v>20</v>
      </c>
      <c r="AD119" s="202" t="s">
        <v>13</v>
      </c>
      <c r="AE119" s="191" t="s">
        <v>13</v>
      </c>
      <c r="AF119" s="186" t="s">
        <v>13</v>
      </c>
      <c r="AG119" s="191" t="s">
        <v>13</v>
      </c>
      <c r="AH119" s="186" t="s">
        <v>13</v>
      </c>
      <c r="AI119" s="191" t="s">
        <v>13</v>
      </c>
      <c r="AJ119" s="186" t="s">
        <v>13</v>
      </c>
      <c r="AK119" s="191" t="s">
        <v>13</v>
      </c>
      <c r="AL119" s="186" t="s">
        <v>13</v>
      </c>
      <c r="AM119" s="191" t="s">
        <v>13</v>
      </c>
      <c r="AN119" s="186" t="s">
        <v>13</v>
      </c>
      <c r="AO119" s="191" t="s">
        <v>13</v>
      </c>
      <c r="AP119" s="202" t="s">
        <v>13</v>
      </c>
      <c r="AQ119" s="94" t="s">
        <v>13</v>
      </c>
      <c r="AR119" s="186" t="s">
        <v>13</v>
      </c>
      <c r="AS119" s="94" t="s">
        <v>13</v>
      </c>
      <c r="AT119" s="186" t="s">
        <v>13</v>
      </c>
      <c r="AU119" s="191" t="s">
        <v>13</v>
      </c>
      <c r="AV119" s="186" t="s">
        <v>13</v>
      </c>
      <c r="AW119" s="113">
        <v>0</v>
      </c>
      <c r="AX119" s="114">
        <v>0</v>
      </c>
      <c r="AY119" s="114">
        <v>0</v>
      </c>
      <c r="AZ119" s="114">
        <v>0</v>
      </c>
      <c r="BA119" s="114">
        <v>0</v>
      </c>
      <c r="BB119" s="35"/>
      <c r="BC119" s="22"/>
      <c r="BD119" s="187"/>
      <c r="BE119" s="23"/>
      <c r="BF119" s="24"/>
      <c r="BG119" s="194"/>
      <c r="BH119" s="194"/>
      <c r="BI119" s="194"/>
      <c r="BJ119" s="25"/>
      <c r="BK119" s="24"/>
      <c r="BL119" s="194"/>
      <c r="BM119" s="194"/>
      <c r="BN119" s="194"/>
      <c r="BO119" s="25"/>
      <c r="BP119" s="77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  <c r="IJ119" s="182"/>
      <c r="IK119" s="182"/>
      <c r="IL119" s="182"/>
      <c r="IM119" s="182"/>
      <c r="IN119" s="182"/>
      <c r="IO119" s="182"/>
      <c r="IP119" s="182"/>
      <c r="IQ119" s="182"/>
    </row>
    <row r="120" spans="1:251" ht="17.149999999999999" customHeight="1" x14ac:dyDescent="0.35">
      <c r="A120" s="30">
        <v>115</v>
      </c>
      <c r="B120" s="30">
        <v>108</v>
      </c>
      <c r="C120" s="30">
        <f t="shared" si="8"/>
        <v>-7</v>
      </c>
      <c r="D120" s="92" t="s">
        <v>60</v>
      </c>
      <c r="E120" s="86">
        <f t="shared" si="5"/>
        <v>20</v>
      </c>
      <c r="F120" s="242"/>
      <c r="G120" s="93">
        <f t="shared" si="6"/>
        <v>1</v>
      </c>
      <c r="H120" s="94"/>
      <c r="I120" s="186" t="s">
        <v>13</v>
      </c>
      <c r="J120" s="197" t="s">
        <v>13</v>
      </c>
      <c r="K120" s="202" t="s">
        <v>13</v>
      </c>
      <c r="L120" s="191" t="s">
        <v>13</v>
      </c>
      <c r="M120" s="202" t="s">
        <v>13</v>
      </c>
      <c r="N120" s="197" t="s">
        <v>13</v>
      </c>
      <c r="O120" s="202" t="s">
        <v>13</v>
      </c>
      <c r="P120" s="191">
        <v>20</v>
      </c>
      <c r="Q120" s="186" t="s">
        <v>13</v>
      </c>
      <c r="R120" s="186" t="s">
        <v>13</v>
      </c>
      <c r="S120" s="191" t="s">
        <v>13</v>
      </c>
      <c r="T120" s="186" t="s">
        <v>13</v>
      </c>
      <c r="U120" s="197" t="s">
        <v>13</v>
      </c>
      <c r="V120" s="186" t="s">
        <v>13</v>
      </c>
      <c r="W120" s="197" t="s">
        <v>13</v>
      </c>
      <c r="X120" s="202" t="s">
        <v>13</v>
      </c>
      <c r="Y120" s="191" t="s">
        <v>13</v>
      </c>
      <c r="Z120" s="202" t="s">
        <v>13</v>
      </c>
      <c r="AA120" s="197" t="s">
        <v>13</v>
      </c>
      <c r="AB120" s="186" t="s">
        <v>13</v>
      </c>
      <c r="AC120" s="191" t="s">
        <v>13</v>
      </c>
      <c r="AD120" s="202" t="s">
        <v>13</v>
      </c>
      <c r="AE120" s="191" t="s">
        <v>13</v>
      </c>
      <c r="AF120" s="186" t="s">
        <v>13</v>
      </c>
      <c r="AG120" s="191" t="s">
        <v>13</v>
      </c>
      <c r="AH120" s="186" t="s">
        <v>13</v>
      </c>
      <c r="AI120" s="191" t="s">
        <v>13</v>
      </c>
      <c r="AJ120" s="186" t="s">
        <v>13</v>
      </c>
      <c r="AK120" s="191" t="s">
        <v>13</v>
      </c>
      <c r="AL120" s="186" t="s">
        <v>13</v>
      </c>
      <c r="AM120" s="191" t="s">
        <v>13</v>
      </c>
      <c r="AN120" s="186" t="s">
        <v>13</v>
      </c>
      <c r="AO120" s="191" t="s">
        <v>13</v>
      </c>
      <c r="AP120" s="202" t="s">
        <v>13</v>
      </c>
      <c r="AQ120" s="94" t="s">
        <v>13</v>
      </c>
      <c r="AR120" s="186" t="s">
        <v>13</v>
      </c>
      <c r="AS120" s="94" t="s">
        <v>13</v>
      </c>
      <c r="AT120" s="186" t="s">
        <v>13</v>
      </c>
      <c r="AU120" s="191" t="s">
        <v>13</v>
      </c>
      <c r="AV120" s="186" t="s">
        <v>13</v>
      </c>
      <c r="AW120" s="113">
        <v>0</v>
      </c>
      <c r="AX120" s="114">
        <v>0</v>
      </c>
      <c r="AY120" s="114">
        <v>0</v>
      </c>
      <c r="AZ120" s="114">
        <v>0</v>
      </c>
      <c r="BA120" s="114">
        <v>0</v>
      </c>
      <c r="BB120" s="35"/>
      <c r="BC120" s="22"/>
      <c r="BD120" s="187"/>
      <c r="BE120" s="23"/>
      <c r="BF120" s="24"/>
      <c r="BG120" s="194"/>
      <c r="BH120" s="194"/>
      <c r="BI120" s="194"/>
      <c r="BJ120" s="25"/>
      <c r="BK120" s="24"/>
      <c r="BL120" s="194"/>
      <c r="BM120" s="194"/>
      <c r="BN120" s="194"/>
      <c r="BO120" s="25"/>
      <c r="BP120" s="77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  <c r="IJ120" s="182"/>
      <c r="IK120" s="182"/>
      <c r="IL120" s="182"/>
      <c r="IM120" s="182"/>
      <c r="IN120" s="182"/>
      <c r="IO120" s="182"/>
      <c r="IP120" s="182"/>
      <c r="IQ120" s="182"/>
    </row>
    <row r="121" spans="1:251" ht="17.149999999999999" customHeight="1" x14ac:dyDescent="0.35">
      <c r="A121" s="30">
        <v>116</v>
      </c>
      <c r="B121" s="30">
        <v>109</v>
      </c>
      <c r="C121" s="30">
        <f t="shared" si="8"/>
        <v>-7</v>
      </c>
      <c r="D121" s="92" t="s">
        <v>2551</v>
      </c>
      <c r="E121" s="86">
        <f t="shared" si="5"/>
        <v>20</v>
      </c>
      <c r="F121" s="242"/>
      <c r="G121" s="93">
        <f t="shared" si="6"/>
        <v>1</v>
      </c>
      <c r="H121" s="94"/>
      <c r="I121" s="186" t="s">
        <v>13</v>
      </c>
      <c r="J121" s="197" t="s">
        <v>13</v>
      </c>
      <c r="K121" s="202">
        <v>20</v>
      </c>
      <c r="L121" s="191" t="s">
        <v>13</v>
      </c>
      <c r="M121" s="202" t="s">
        <v>13</v>
      </c>
      <c r="N121" s="197" t="s">
        <v>13</v>
      </c>
      <c r="O121" s="202" t="s">
        <v>13</v>
      </c>
      <c r="P121" s="191" t="s">
        <v>13</v>
      </c>
      <c r="Q121" s="186" t="s">
        <v>13</v>
      </c>
      <c r="R121" s="186" t="s">
        <v>13</v>
      </c>
      <c r="S121" s="191" t="s">
        <v>13</v>
      </c>
      <c r="T121" s="186" t="s">
        <v>13</v>
      </c>
      <c r="U121" s="197" t="s">
        <v>13</v>
      </c>
      <c r="V121" s="186" t="s">
        <v>13</v>
      </c>
      <c r="W121" s="197" t="s">
        <v>13</v>
      </c>
      <c r="X121" s="202" t="s">
        <v>13</v>
      </c>
      <c r="Y121" s="191" t="s">
        <v>13</v>
      </c>
      <c r="Z121" s="202" t="s">
        <v>13</v>
      </c>
      <c r="AA121" s="197" t="s">
        <v>13</v>
      </c>
      <c r="AB121" s="186" t="s">
        <v>13</v>
      </c>
      <c r="AC121" s="191" t="s">
        <v>13</v>
      </c>
      <c r="AD121" s="202" t="s">
        <v>13</v>
      </c>
      <c r="AE121" s="191" t="s">
        <v>13</v>
      </c>
      <c r="AF121" s="186" t="s">
        <v>13</v>
      </c>
      <c r="AG121" s="191" t="s">
        <v>13</v>
      </c>
      <c r="AH121" s="186" t="s">
        <v>13</v>
      </c>
      <c r="AI121" s="191" t="s">
        <v>13</v>
      </c>
      <c r="AJ121" s="186" t="s">
        <v>13</v>
      </c>
      <c r="AK121" s="191" t="s">
        <v>13</v>
      </c>
      <c r="AL121" s="186" t="s">
        <v>13</v>
      </c>
      <c r="AM121" s="191" t="s">
        <v>13</v>
      </c>
      <c r="AN121" s="186" t="s">
        <v>13</v>
      </c>
      <c r="AO121" s="191" t="s">
        <v>13</v>
      </c>
      <c r="AP121" s="202" t="s">
        <v>13</v>
      </c>
      <c r="AQ121" s="94" t="s">
        <v>13</v>
      </c>
      <c r="AR121" s="186" t="s">
        <v>13</v>
      </c>
      <c r="AS121" s="94" t="s">
        <v>13</v>
      </c>
      <c r="AT121" s="186" t="s">
        <v>13</v>
      </c>
      <c r="AU121" s="191" t="s">
        <v>13</v>
      </c>
      <c r="AV121" s="186" t="s">
        <v>13</v>
      </c>
      <c r="AW121" s="113">
        <v>0</v>
      </c>
      <c r="AX121" s="114">
        <v>0</v>
      </c>
      <c r="AY121" s="114">
        <v>0</v>
      </c>
      <c r="AZ121" s="114">
        <v>0</v>
      </c>
      <c r="BA121" s="114">
        <v>0</v>
      </c>
      <c r="BB121" s="35"/>
      <c r="BC121" s="22"/>
      <c r="BD121" s="187"/>
      <c r="BE121" s="23"/>
      <c r="BF121" s="24"/>
      <c r="BG121" s="194"/>
      <c r="BH121" s="194"/>
      <c r="BI121" s="194"/>
      <c r="BJ121" s="25"/>
      <c r="BK121" s="24"/>
      <c r="BL121" s="194"/>
      <c r="BM121" s="194"/>
      <c r="BN121" s="194"/>
      <c r="BO121" s="25"/>
      <c r="BP121" s="77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  <c r="II121" s="182"/>
      <c r="IJ121" s="182"/>
      <c r="IK121" s="182"/>
      <c r="IL121" s="182"/>
      <c r="IM121" s="182"/>
      <c r="IN121" s="182"/>
      <c r="IO121" s="182"/>
      <c r="IP121" s="182"/>
      <c r="IQ121" s="182"/>
    </row>
    <row r="122" spans="1:251" ht="17.149999999999999" customHeight="1" x14ac:dyDescent="0.35">
      <c r="A122" s="30">
        <v>117</v>
      </c>
      <c r="B122" s="30">
        <v>110</v>
      </c>
      <c r="C122" s="30">
        <f t="shared" si="8"/>
        <v>-7</v>
      </c>
      <c r="D122" s="92" t="s">
        <v>1645</v>
      </c>
      <c r="E122" s="86">
        <f t="shared" si="5"/>
        <v>20</v>
      </c>
      <c r="F122" s="242"/>
      <c r="G122" s="93">
        <f t="shared" si="6"/>
        <v>2</v>
      </c>
      <c r="H122" s="94"/>
      <c r="I122" s="186" t="s">
        <v>13</v>
      </c>
      <c r="J122" s="197" t="s">
        <v>13</v>
      </c>
      <c r="K122" s="202" t="s">
        <v>13</v>
      </c>
      <c r="L122" s="191" t="s">
        <v>13</v>
      </c>
      <c r="M122" s="202" t="s">
        <v>13</v>
      </c>
      <c r="N122" s="197" t="s">
        <v>13</v>
      </c>
      <c r="O122" s="202" t="s">
        <v>13</v>
      </c>
      <c r="P122" s="191" t="s">
        <v>13</v>
      </c>
      <c r="Q122" s="186" t="s">
        <v>13</v>
      </c>
      <c r="R122" s="186" t="s">
        <v>13</v>
      </c>
      <c r="S122" s="191" t="s">
        <v>13</v>
      </c>
      <c r="T122" s="186" t="s">
        <v>13</v>
      </c>
      <c r="U122" s="197" t="s">
        <v>13</v>
      </c>
      <c r="V122" s="186" t="s">
        <v>13</v>
      </c>
      <c r="W122" s="197" t="s">
        <v>13</v>
      </c>
      <c r="X122" s="202">
        <v>6</v>
      </c>
      <c r="Y122" s="191" t="s">
        <v>13</v>
      </c>
      <c r="Z122" s="202" t="s">
        <v>13</v>
      </c>
      <c r="AA122" s="197" t="s">
        <v>13</v>
      </c>
      <c r="AB122" s="186" t="s">
        <v>13</v>
      </c>
      <c r="AC122" s="191" t="s">
        <v>13</v>
      </c>
      <c r="AD122" s="202" t="s">
        <v>13</v>
      </c>
      <c r="AE122" s="191">
        <v>14</v>
      </c>
      <c r="AF122" s="186" t="s">
        <v>13</v>
      </c>
      <c r="AG122" s="191" t="s">
        <v>13</v>
      </c>
      <c r="AH122" s="186" t="s">
        <v>13</v>
      </c>
      <c r="AI122" s="191" t="s">
        <v>13</v>
      </c>
      <c r="AJ122" s="186" t="s">
        <v>13</v>
      </c>
      <c r="AK122" s="191" t="s">
        <v>13</v>
      </c>
      <c r="AL122" s="186" t="s">
        <v>13</v>
      </c>
      <c r="AM122" s="191" t="s">
        <v>13</v>
      </c>
      <c r="AN122" s="186" t="s">
        <v>13</v>
      </c>
      <c r="AO122" s="191" t="s">
        <v>13</v>
      </c>
      <c r="AP122" s="202" t="s">
        <v>13</v>
      </c>
      <c r="AQ122" s="94" t="s">
        <v>13</v>
      </c>
      <c r="AR122" s="186" t="s">
        <v>13</v>
      </c>
      <c r="AS122" s="94" t="s">
        <v>13</v>
      </c>
      <c r="AT122" s="186" t="s">
        <v>13</v>
      </c>
      <c r="AU122" s="191" t="s">
        <v>13</v>
      </c>
      <c r="AV122" s="186" t="s">
        <v>13</v>
      </c>
      <c r="AW122" s="113">
        <v>0</v>
      </c>
      <c r="AX122" s="114">
        <v>0</v>
      </c>
      <c r="AY122" s="114">
        <v>0</v>
      </c>
      <c r="AZ122" s="114">
        <v>0</v>
      </c>
      <c r="BA122" s="114">
        <v>0</v>
      </c>
      <c r="BB122" s="35"/>
      <c r="BC122" s="22"/>
      <c r="BD122" s="187"/>
      <c r="BE122" s="23"/>
      <c r="BF122" s="24"/>
      <c r="BG122" s="194"/>
      <c r="BH122" s="194"/>
      <c r="BI122" s="194"/>
      <c r="BJ122" s="25"/>
      <c r="BK122" s="24"/>
      <c r="BL122" s="194"/>
      <c r="BM122" s="194"/>
      <c r="BN122" s="194"/>
      <c r="BO122" s="25"/>
      <c r="BP122" s="77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  <c r="IJ122" s="182"/>
      <c r="IK122" s="182"/>
      <c r="IL122" s="182"/>
      <c r="IM122" s="182"/>
      <c r="IN122" s="182"/>
      <c r="IO122" s="182"/>
      <c r="IP122" s="182"/>
      <c r="IQ122" s="182"/>
    </row>
    <row r="123" spans="1:251" ht="17.149999999999999" customHeight="1" x14ac:dyDescent="0.35">
      <c r="A123" s="30">
        <v>118</v>
      </c>
      <c r="B123" s="30">
        <v>111</v>
      </c>
      <c r="C123" s="30">
        <f t="shared" si="8"/>
        <v>-7</v>
      </c>
      <c r="D123" s="92" t="s">
        <v>1807</v>
      </c>
      <c r="E123" s="86">
        <f t="shared" si="5"/>
        <v>19</v>
      </c>
      <c r="F123" s="242"/>
      <c r="G123" s="93">
        <f t="shared" si="6"/>
        <v>2</v>
      </c>
      <c r="H123" s="94"/>
      <c r="I123" s="186" t="s">
        <v>13</v>
      </c>
      <c r="J123" s="197" t="s">
        <v>13</v>
      </c>
      <c r="K123" s="202" t="s">
        <v>13</v>
      </c>
      <c r="L123" s="191" t="s">
        <v>13</v>
      </c>
      <c r="M123" s="202" t="s">
        <v>13</v>
      </c>
      <c r="N123" s="197" t="s">
        <v>13</v>
      </c>
      <c r="O123" s="202" t="s">
        <v>13</v>
      </c>
      <c r="P123" s="191" t="s">
        <v>13</v>
      </c>
      <c r="Q123" s="186" t="s">
        <v>13</v>
      </c>
      <c r="R123" s="186" t="s">
        <v>13</v>
      </c>
      <c r="S123" s="191" t="s">
        <v>13</v>
      </c>
      <c r="T123" s="186" t="s">
        <v>13</v>
      </c>
      <c r="U123" s="197" t="s">
        <v>13</v>
      </c>
      <c r="V123" s="186" t="s">
        <v>13</v>
      </c>
      <c r="W123" s="197">
        <v>2</v>
      </c>
      <c r="X123" s="202" t="s">
        <v>13</v>
      </c>
      <c r="Y123" s="191" t="s">
        <v>13</v>
      </c>
      <c r="Z123" s="202" t="s">
        <v>13</v>
      </c>
      <c r="AA123" s="197" t="s">
        <v>13</v>
      </c>
      <c r="AB123" s="186" t="s">
        <v>13</v>
      </c>
      <c r="AC123" s="191">
        <v>17</v>
      </c>
      <c r="AD123" s="202" t="s">
        <v>13</v>
      </c>
      <c r="AE123" s="191" t="s">
        <v>13</v>
      </c>
      <c r="AF123" s="186" t="s">
        <v>13</v>
      </c>
      <c r="AG123" s="191" t="s">
        <v>13</v>
      </c>
      <c r="AH123" s="186" t="s">
        <v>13</v>
      </c>
      <c r="AI123" s="191" t="s">
        <v>13</v>
      </c>
      <c r="AJ123" s="186" t="s">
        <v>13</v>
      </c>
      <c r="AK123" s="191" t="s">
        <v>13</v>
      </c>
      <c r="AL123" s="186" t="s">
        <v>13</v>
      </c>
      <c r="AM123" s="191" t="s">
        <v>13</v>
      </c>
      <c r="AN123" s="186" t="s">
        <v>13</v>
      </c>
      <c r="AO123" s="191" t="s">
        <v>13</v>
      </c>
      <c r="AP123" s="202" t="s">
        <v>13</v>
      </c>
      <c r="AQ123" s="94" t="s">
        <v>13</v>
      </c>
      <c r="AR123" s="186" t="s">
        <v>13</v>
      </c>
      <c r="AS123" s="94" t="s">
        <v>13</v>
      </c>
      <c r="AT123" s="186" t="s">
        <v>13</v>
      </c>
      <c r="AU123" s="191" t="s">
        <v>13</v>
      </c>
      <c r="AV123" s="186" t="s">
        <v>13</v>
      </c>
      <c r="AW123" s="113">
        <v>0</v>
      </c>
      <c r="AX123" s="114">
        <v>0</v>
      </c>
      <c r="AY123" s="114">
        <v>0</v>
      </c>
      <c r="AZ123" s="114">
        <v>0</v>
      </c>
      <c r="BA123" s="114">
        <v>0</v>
      </c>
      <c r="BB123" s="35"/>
      <c r="BC123" s="22"/>
      <c r="BD123" s="187"/>
      <c r="BE123" s="23"/>
      <c r="BF123" s="24"/>
      <c r="BG123" s="194"/>
      <c r="BH123" s="194"/>
      <c r="BI123" s="194"/>
      <c r="BJ123" s="25"/>
      <c r="BK123" s="24"/>
      <c r="BL123" s="194"/>
      <c r="BM123" s="194"/>
      <c r="BN123" s="194"/>
      <c r="BO123" s="25"/>
      <c r="BP123" s="77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  <c r="IJ123" s="182"/>
      <c r="IK123" s="182"/>
      <c r="IL123" s="182"/>
      <c r="IM123" s="182"/>
      <c r="IN123" s="182"/>
      <c r="IO123" s="182"/>
      <c r="IP123" s="182"/>
      <c r="IQ123" s="182"/>
    </row>
    <row r="124" spans="1:251" ht="17.149999999999999" customHeight="1" x14ac:dyDescent="0.35">
      <c r="A124" s="30">
        <v>119</v>
      </c>
      <c r="B124" s="30">
        <v>112</v>
      </c>
      <c r="C124" s="30">
        <f t="shared" si="8"/>
        <v>-7</v>
      </c>
      <c r="D124" s="92" t="s">
        <v>1497</v>
      </c>
      <c r="E124" s="86">
        <f t="shared" si="5"/>
        <v>19</v>
      </c>
      <c r="F124" s="242"/>
      <c r="G124" s="93">
        <f t="shared" si="6"/>
        <v>3</v>
      </c>
      <c r="H124" s="94"/>
      <c r="I124" s="186" t="s">
        <v>13</v>
      </c>
      <c r="J124" s="197" t="s">
        <v>13</v>
      </c>
      <c r="K124" s="202" t="s">
        <v>13</v>
      </c>
      <c r="L124" s="191" t="s">
        <v>13</v>
      </c>
      <c r="M124" s="202" t="s">
        <v>13</v>
      </c>
      <c r="N124" s="197" t="s">
        <v>13</v>
      </c>
      <c r="O124" s="202">
        <v>3</v>
      </c>
      <c r="P124" s="191" t="s">
        <v>13</v>
      </c>
      <c r="Q124" s="186" t="s">
        <v>13</v>
      </c>
      <c r="R124" s="186" t="s">
        <v>13</v>
      </c>
      <c r="S124" s="191" t="s">
        <v>13</v>
      </c>
      <c r="T124" s="186" t="s">
        <v>13</v>
      </c>
      <c r="U124" s="197" t="s">
        <v>13</v>
      </c>
      <c r="V124" s="186" t="s">
        <v>13</v>
      </c>
      <c r="W124" s="197" t="s">
        <v>13</v>
      </c>
      <c r="X124" s="202" t="s">
        <v>13</v>
      </c>
      <c r="Y124" s="191" t="s">
        <v>13</v>
      </c>
      <c r="Z124" s="202" t="s">
        <v>13</v>
      </c>
      <c r="AA124" s="197" t="s">
        <v>13</v>
      </c>
      <c r="AB124" s="186" t="s">
        <v>13</v>
      </c>
      <c r="AC124" s="191" t="s">
        <v>13</v>
      </c>
      <c r="AD124" s="202" t="s">
        <v>13</v>
      </c>
      <c r="AE124" s="191">
        <v>10</v>
      </c>
      <c r="AF124" s="186" t="s">
        <v>13</v>
      </c>
      <c r="AG124" s="191" t="s">
        <v>13</v>
      </c>
      <c r="AH124" s="186" t="s">
        <v>13</v>
      </c>
      <c r="AI124" s="191" t="s">
        <v>13</v>
      </c>
      <c r="AJ124" s="186" t="s">
        <v>13</v>
      </c>
      <c r="AK124" s="191">
        <v>6</v>
      </c>
      <c r="AL124" s="186" t="s">
        <v>13</v>
      </c>
      <c r="AM124" s="191" t="s">
        <v>13</v>
      </c>
      <c r="AN124" s="186" t="s">
        <v>13</v>
      </c>
      <c r="AO124" s="191" t="s">
        <v>13</v>
      </c>
      <c r="AP124" s="202" t="s">
        <v>13</v>
      </c>
      <c r="AQ124" s="94" t="s">
        <v>13</v>
      </c>
      <c r="AR124" s="186" t="s">
        <v>13</v>
      </c>
      <c r="AS124" s="94" t="s">
        <v>13</v>
      </c>
      <c r="AT124" s="186" t="s">
        <v>13</v>
      </c>
      <c r="AU124" s="191" t="s">
        <v>13</v>
      </c>
      <c r="AV124" s="186" t="s">
        <v>13</v>
      </c>
      <c r="AW124" s="113">
        <v>0</v>
      </c>
      <c r="AX124" s="114">
        <v>0</v>
      </c>
      <c r="AY124" s="114">
        <v>0</v>
      </c>
      <c r="AZ124" s="114">
        <v>0</v>
      </c>
      <c r="BA124" s="114">
        <v>0</v>
      </c>
      <c r="BB124" s="35"/>
      <c r="BC124" s="22"/>
      <c r="BD124" s="187"/>
      <c r="BE124" s="23"/>
      <c r="BF124" s="24"/>
      <c r="BG124" s="194"/>
      <c r="BH124" s="194"/>
      <c r="BI124" s="194"/>
      <c r="BJ124" s="25"/>
      <c r="BK124" s="24"/>
      <c r="BL124" s="194"/>
      <c r="BM124" s="194"/>
      <c r="BN124" s="194"/>
      <c r="BO124" s="25"/>
      <c r="BP124" s="77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  <c r="IJ124" s="182"/>
      <c r="IK124" s="182"/>
      <c r="IL124" s="182"/>
      <c r="IM124" s="182"/>
      <c r="IN124" s="182"/>
      <c r="IO124" s="182"/>
      <c r="IP124" s="182"/>
      <c r="IQ124" s="182"/>
    </row>
    <row r="125" spans="1:251" ht="17.149999999999999" customHeight="1" x14ac:dyDescent="0.35">
      <c r="A125" s="30">
        <v>120</v>
      </c>
      <c r="B125" s="30">
        <v>113</v>
      </c>
      <c r="C125" s="30">
        <f t="shared" si="8"/>
        <v>-7</v>
      </c>
      <c r="D125" s="92" t="s">
        <v>18</v>
      </c>
      <c r="E125" s="86">
        <f t="shared" si="5"/>
        <v>17</v>
      </c>
      <c r="F125" s="242"/>
      <c r="G125" s="93">
        <f t="shared" si="6"/>
        <v>1</v>
      </c>
      <c r="H125" s="94"/>
      <c r="I125" s="186" t="s">
        <v>13</v>
      </c>
      <c r="J125" s="197" t="s">
        <v>13</v>
      </c>
      <c r="K125" s="202" t="s">
        <v>13</v>
      </c>
      <c r="L125" s="191" t="s">
        <v>13</v>
      </c>
      <c r="M125" s="202" t="s">
        <v>13</v>
      </c>
      <c r="N125" s="197" t="s">
        <v>13</v>
      </c>
      <c r="O125" s="202" t="s">
        <v>13</v>
      </c>
      <c r="P125" s="191" t="s">
        <v>13</v>
      </c>
      <c r="Q125" s="186" t="s">
        <v>13</v>
      </c>
      <c r="R125" s="186" t="s">
        <v>13</v>
      </c>
      <c r="S125" s="191" t="s">
        <v>13</v>
      </c>
      <c r="T125" s="186" t="s">
        <v>13</v>
      </c>
      <c r="U125" s="197" t="s">
        <v>13</v>
      </c>
      <c r="V125" s="186" t="s">
        <v>13</v>
      </c>
      <c r="W125" s="197" t="s">
        <v>13</v>
      </c>
      <c r="X125" s="202" t="s">
        <v>13</v>
      </c>
      <c r="Y125" s="191" t="s">
        <v>13</v>
      </c>
      <c r="Z125" s="202" t="s">
        <v>13</v>
      </c>
      <c r="AA125" s="197" t="s">
        <v>13</v>
      </c>
      <c r="AB125" s="186" t="s">
        <v>13</v>
      </c>
      <c r="AC125" s="191" t="s">
        <v>13</v>
      </c>
      <c r="AD125" s="202" t="s">
        <v>13</v>
      </c>
      <c r="AE125" s="191" t="s">
        <v>13</v>
      </c>
      <c r="AF125" s="186" t="s">
        <v>13</v>
      </c>
      <c r="AG125" s="191" t="s">
        <v>13</v>
      </c>
      <c r="AH125" s="186" t="s">
        <v>13</v>
      </c>
      <c r="AI125" s="191" t="s">
        <v>13</v>
      </c>
      <c r="AJ125" s="186" t="s">
        <v>13</v>
      </c>
      <c r="AK125" s="191" t="s">
        <v>13</v>
      </c>
      <c r="AL125" s="186" t="s">
        <v>13</v>
      </c>
      <c r="AM125" s="191" t="s">
        <v>13</v>
      </c>
      <c r="AN125" s="186" t="s">
        <v>13</v>
      </c>
      <c r="AO125" s="191" t="s">
        <v>13</v>
      </c>
      <c r="AP125" s="202" t="s">
        <v>13</v>
      </c>
      <c r="AQ125" s="94" t="s">
        <v>13</v>
      </c>
      <c r="AR125" s="186">
        <v>17</v>
      </c>
      <c r="AS125" s="94" t="s">
        <v>13</v>
      </c>
      <c r="AT125" s="186" t="s">
        <v>13</v>
      </c>
      <c r="AU125" s="191" t="s">
        <v>13</v>
      </c>
      <c r="AV125" s="186" t="s">
        <v>13</v>
      </c>
      <c r="AW125" s="113">
        <v>0</v>
      </c>
      <c r="AX125" s="114">
        <v>0</v>
      </c>
      <c r="AY125" s="114">
        <v>0</v>
      </c>
      <c r="AZ125" s="114">
        <v>0</v>
      </c>
      <c r="BA125" s="114">
        <v>0</v>
      </c>
      <c r="BB125" s="35"/>
      <c r="BC125" s="22"/>
      <c r="BD125" s="187"/>
      <c r="BE125" s="23"/>
      <c r="BF125" s="24"/>
      <c r="BG125" s="194"/>
      <c r="BH125" s="194"/>
      <c r="BI125" s="194"/>
      <c r="BJ125" s="25"/>
      <c r="BK125" s="24"/>
      <c r="BL125" s="194"/>
      <c r="BM125" s="194"/>
      <c r="BN125" s="194"/>
      <c r="BO125" s="25"/>
      <c r="BP125" s="77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  <c r="IJ125" s="182"/>
      <c r="IK125" s="182"/>
      <c r="IL125" s="182"/>
      <c r="IM125" s="182"/>
      <c r="IN125" s="182"/>
      <c r="IO125" s="182"/>
      <c r="IP125" s="182"/>
      <c r="IQ125" s="182"/>
    </row>
    <row r="126" spans="1:251" ht="17.149999999999999" customHeight="1" x14ac:dyDescent="0.35">
      <c r="A126" s="30">
        <v>121</v>
      </c>
      <c r="B126" s="30">
        <v>114</v>
      </c>
      <c r="C126" s="30">
        <f t="shared" si="8"/>
        <v>-7</v>
      </c>
      <c r="D126" s="92" t="s">
        <v>2552</v>
      </c>
      <c r="E126" s="86">
        <f t="shared" si="5"/>
        <v>17</v>
      </c>
      <c r="F126" s="242"/>
      <c r="G126" s="93">
        <f t="shared" si="6"/>
        <v>1</v>
      </c>
      <c r="H126" s="94"/>
      <c r="I126" s="186" t="s">
        <v>13</v>
      </c>
      <c r="J126" s="197" t="s">
        <v>13</v>
      </c>
      <c r="K126" s="202">
        <v>17</v>
      </c>
      <c r="L126" s="191" t="s">
        <v>13</v>
      </c>
      <c r="M126" s="202" t="s">
        <v>13</v>
      </c>
      <c r="N126" s="197" t="s">
        <v>13</v>
      </c>
      <c r="O126" s="202" t="s">
        <v>13</v>
      </c>
      <c r="P126" s="191" t="s">
        <v>13</v>
      </c>
      <c r="Q126" s="186" t="s">
        <v>13</v>
      </c>
      <c r="R126" s="186" t="s">
        <v>13</v>
      </c>
      <c r="S126" s="191" t="s">
        <v>13</v>
      </c>
      <c r="T126" s="186" t="s">
        <v>13</v>
      </c>
      <c r="U126" s="197" t="s">
        <v>13</v>
      </c>
      <c r="V126" s="186" t="s">
        <v>13</v>
      </c>
      <c r="W126" s="197" t="s">
        <v>13</v>
      </c>
      <c r="X126" s="202" t="s">
        <v>13</v>
      </c>
      <c r="Y126" s="191" t="s">
        <v>13</v>
      </c>
      <c r="Z126" s="202" t="s">
        <v>13</v>
      </c>
      <c r="AA126" s="197" t="s">
        <v>13</v>
      </c>
      <c r="AB126" s="186" t="s">
        <v>13</v>
      </c>
      <c r="AC126" s="191" t="s">
        <v>13</v>
      </c>
      <c r="AD126" s="202" t="s">
        <v>13</v>
      </c>
      <c r="AE126" s="191" t="s">
        <v>13</v>
      </c>
      <c r="AF126" s="186" t="s">
        <v>13</v>
      </c>
      <c r="AG126" s="191" t="s">
        <v>13</v>
      </c>
      <c r="AH126" s="186" t="s">
        <v>13</v>
      </c>
      <c r="AI126" s="191" t="s">
        <v>13</v>
      </c>
      <c r="AJ126" s="186" t="s">
        <v>13</v>
      </c>
      <c r="AK126" s="191" t="s">
        <v>13</v>
      </c>
      <c r="AL126" s="186" t="s">
        <v>13</v>
      </c>
      <c r="AM126" s="191" t="s">
        <v>13</v>
      </c>
      <c r="AN126" s="186" t="s">
        <v>13</v>
      </c>
      <c r="AO126" s="191" t="s">
        <v>13</v>
      </c>
      <c r="AP126" s="202" t="s">
        <v>13</v>
      </c>
      <c r="AQ126" s="94" t="s">
        <v>13</v>
      </c>
      <c r="AR126" s="186" t="s">
        <v>13</v>
      </c>
      <c r="AS126" s="94" t="s">
        <v>13</v>
      </c>
      <c r="AT126" s="186" t="s">
        <v>13</v>
      </c>
      <c r="AU126" s="191" t="s">
        <v>13</v>
      </c>
      <c r="AV126" s="186" t="s">
        <v>13</v>
      </c>
      <c r="AW126" s="113">
        <v>0</v>
      </c>
      <c r="AX126" s="114">
        <v>0</v>
      </c>
      <c r="AY126" s="114">
        <v>0</v>
      </c>
      <c r="AZ126" s="114">
        <v>0</v>
      </c>
      <c r="BA126" s="114">
        <v>0</v>
      </c>
      <c r="BB126" s="35"/>
      <c r="BC126" s="22"/>
      <c r="BD126" s="187"/>
      <c r="BE126" s="23"/>
      <c r="BF126" s="24"/>
      <c r="BG126" s="194"/>
      <c r="BH126" s="194"/>
      <c r="BI126" s="194"/>
      <c r="BJ126" s="25"/>
      <c r="BK126" s="24"/>
      <c r="BL126" s="194"/>
      <c r="BM126" s="194"/>
      <c r="BN126" s="194"/>
      <c r="BO126" s="25"/>
      <c r="BP126" s="77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  <c r="II126" s="182"/>
      <c r="IJ126" s="182"/>
      <c r="IK126" s="182"/>
      <c r="IL126" s="182"/>
      <c r="IM126" s="182"/>
      <c r="IN126" s="182"/>
      <c r="IO126" s="182"/>
      <c r="IP126" s="182"/>
      <c r="IQ126" s="182"/>
    </row>
    <row r="127" spans="1:251" ht="17.149999999999999" customHeight="1" x14ac:dyDescent="0.35">
      <c r="A127" s="30">
        <v>122</v>
      </c>
      <c r="B127" s="30"/>
      <c r="C127" s="30"/>
      <c r="D127" s="92" t="s">
        <v>2645</v>
      </c>
      <c r="E127" s="86">
        <f t="shared" si="5"/>
        <v>17</v>
      </c>
      <c r="F127" s="242"/>
      <c r="G127" s="93">
        <f t="shared" si="6"/>
        <v>1</v>
      </c>
      <c r="H127" s="94"/>
      <c r="I127" s="186">
        <v>17</v>
      </c>
      <c r="J127" s="197" t="s">
        <v>13</v>
      </c>
      <c r="K127" s="202" t="s">
        <v>13</v>
      </c>
      <c r="L127" s="191" t="s">
        <v>13</v>
      </c>
      <c r="M127" s="202" t="s">
        <v>13</v>
      </c>
      <c r="N127" s="197" t="s">
        <v>13</v>
      </c>
      <c r="O127" s="202" t="s">
        <v>13</v>
      </c>
      <c r="P127" s="191" t="s">
        <v>13</v>
      </c>
      <c r="Q127" s="186" t="s">
        <v>13</v>
      </c>
      <c r="R127" s="186" t="s">
        <v>13</v>
      </c>
      <c r="S127" s="191" t="s">
        <v>13</v>
      </c>
      <c r="T127" s="186" t="s">
        <v>13</v>
      </c>
      <c r="U127" s="197" t="s">
        <v>13</v>
      </c>
      <c r="V127" s="186" t="s">
        <v>13</v>
      </c>
      <c r="W127" s="197" t="s">
        <v>13</v>
      </c>
      <c r="X127" s="202" t="s">
        <v>13</v>
      </c>
      <c r="Y127" s="191" t="s">
        <v>13</v>
      </c>
      <c r="Z127" s="202" t="s">
        <v>13</v>
      </c>
      <c r="AA127" s="197" t="s">
        <v>13</v>
      </c>
      <c r="AB127" s="186" t="s">
        <v>13</v>
      </c>
      <c r="AC127" s="191" t="s">
        <v>13</v>
      </c>
      <c r="AD127" s="202" t="s">
        <v>13</v>
      </c>
      <c r="AE127" s="191" t="s">
        <v>13</v>
      </c>
      <c r="AF127" s="186" t="s">
        <v>13</v>
      </c>
      <c r="AG127" s="191" t="s">
        <v>13</v>
      </c>
      <c r="AH127" s="186" t="s">
        <v>13</v>
      </c>
      <c r="AI127" s="191" t="s">
        <v>13</v>
      </c>
      <c r="AJ127" s="186" t="s">
        <v>13</v>
      </c>
      <c r="AK127" s="191" t="s">
        <v>13</v>
      </c>
      <c r="AL127" s="186" t="s">
        <v>13</v>
      </c>
      <c r="AM127" s="191" t="s">
        <v>13</v>
      </c>
      <c r="AN127" s="186" t="s">
        <v>13</v>
      </c>
      <c r="AO127" s="191" t="s">
        <v>13</v>
      </c>
      <c r="AP127" s="202" t="s">
        <v>13</v>
      </c>
      <c r="AQ127" s="94" t="s">
        <v>13</v>
      </c>
      <c r="AR127" s="186" t="s">
        <v>13</v>
      </c>
      <c r="AS127" s="94" t="s">
        <v>13</v>
      </c>
      <c r="AT127" s="186" t="s">
        <v>13</v>
      </c>
      <c r="AU127" s="191" t="s">
        <v>13</v>
      </c>
      <c r="AV127" s="186" t="s">
        <v>13</v>
      </c>
      <c r="AW127" s="113">
        <v>0</v>
      </c>
      <c r="AX127" s="114">
        <v>0</v>
      </c>
      <c r="AY127" s="114">
        <v>0</v>
      </c>
      <c r="AZ127" s="114">
        <v>0</v>
      </c>
      <c r="BA127" s="114">
        <v>0</v>
      </c>
      <c r="BB127" s="35"/>
      <c r="BC127" s="22"/>
      <c r="BD127" s="187"/>
      <c r="BE127" s="23"/>
      <c r="BF127" s="24"/>
      <c r="BG127" s="194"/>
      <c r="BH127" s="194"/>
      <c r="BI127" s="194"/>
      <c r="BJ127" s="25"/>
      <c r="BK127" s="24"/>
      <c r="BL127" s="194"/>
      <c r="BM127" s="194"/>
      <c r="BN127" s="194"/>
      <c r="BO127" s="25"/>
      <c r="BP127" s="77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  <c r="II127" s="182"/>
      <c r="IJ127" s="182"/>
      <c r="IK127" s="182"/>
      <c r="IL127" s="182"/>
      <c r="IM127" s="182"/>
      <c r="IN127" s="182"/>
      <c r="IO127" s="182"/>
      <c r="IP127" s="182"/>
      <c r="IQ127" s="182"/>
    </row>
    <row r="128" spans="1:251" ht="17.149999999999999" customHeight="1" x14ac:dyDescent="0.35">
      <c r="A128" s="30">
        <v>123</v>
      </c>
      <c r="B128" s="30">
        <v>115</v>
      </c>
      <c r="C128" s="30">
        <f t="shared" ref="C128:C159" si="9">B128-A128</f>
        <v>-8</v>
      </c>
      <c r="D128" s="92" t="s">
        <v>1813</v>
      </c>
      <c r="E128" s="86">
        <f t="shared" si="5"/>
        <v>17</v>
      </c>
      <c r="F128" s="242"/>
      <c r="G128" s="93">
        <f t="shared" si="6"/>
        <v>2</v>
      </c>
      <c r="H128" s="94"/>
      <c r="I128" s="186" t="s">
        <v>13</v>
      </c>
      <c r="J128" s="197" t="s">
        <v>13</v>
      </c>
      <c r="K128" s="202" t="s">
        <v>13</v>
      </c>
      <c r="L128" s="191" t="s">
        <v>13</v>
      </c>
      <c r="M128" s="202" t="s">
        <v>13</v>
      </c>
      <c r="N128" s="197" t="s">
        <v>13</v>
      </c>
      <c r="O128" s="202">
        <v>14</v>
      </c>
      <c r="P128" s="191" t="s">
        <v>13</v>
      </c>
      <c r="Q128" s="186" t="s">
        <v>13</v>
      </c>
      <c r="R128" s="186" t="s">
        <v>13</v>
      </c>
      <c r="S128" s="191" t="s">
        <v>13</v>
      </c>
      <c r="T128" s="186" t="s">
        <v>13</v>
      </c>
      <c r="U128" s="197" t="s">
        <v>13</v>
      </c>
      <c r="V128" s="186" t="s">
        <v>13</v>
      </c>
      <c r="W128" s="197" t="s">
        <v>13</v>
      </c>
      <c r="X128" s="202" t="s">
        <v>13</v>
      </c>
      <c r="Y128" s="191" t="s">
        <v>13</v>
      </c>
      <c r="Z128" s="202" t="s">
        <v>13</v>
      </c>
      <c r="AA128" s="197" t="s">
        <v>13</v>
      </c>
      <c r="AB128" s="186" t="s">
        <v>13</v>
      </c>
      <c r="AC128" s="191">
        <v>3</v>
      </c>
      <c r="AD128" s="202" t="s">
        <v>13</v>
      </c>
      <c r="AE128" s="191" t="s">
        <v>13</v>
      </c>
      <c r="AF128" s="186" t="s">
        <v>13</v>
      </c>
      <c r="AG128" s="191" t="s">
        <v>13</v>
      </c>
      <c r="AH128" s="186" t="s">
        <v>13</v>
      </c>
      <c r="AI128" s="191" t="s">
        <v>13</v>
      </c>
      <c r="AJ128" s="186" t="s">
        <v>13</v>
      </c>
      <c r="AK128" s="191" t="s">
        <v>13</v>
      </c>
      <c r="AL128" s="186" t="s">
        <v>13</v>
      </c>
      <c r="AM128" s="191" t="s">
        <v>13</v>
      </c>
      <c r="AN128" s="186" t="s">
        <v>13</v>
      </c>
      <c r="AO128" s="191" t="s">
        <v>13</v>
      </c>
      <c r="AP128" s="202" t="s">
        <v>13</v>
      </c>
      <c r="AQ128" s="94" t="s">
        <v>13</v>
      </c>
      <c r="AR128" s="186" t="s">
        <v>13</v>
      </c>
      <c r="AS128" s="94" t="s">
        <v>13</v>
      </c>
      <c r="AT128" s="186" t="s">
        <v>13</v>
      </c>
      <c r="AU128" s="191" t="s">
        <v>13</v>
      </c>
      <c r="AV128" s="186" t="s">
        <v>13</v>
      </c>
      <c r="AW128" s="113">
        <v>0</v>
      </c>
      <c r="AX128" s="114">
        <v>0</v>
      </c>
      <c r="AY128" s="114">
        <v>0</v>
      </c>
      <c r="AZ128" s="114">
        <v>0</v>
      </c>
      <c r="BA128" s="114">
        <v>0</v>
      </c>
      <c r="BB128" s="35"/>
      <c r="BC128" s="22"/>
      <c r="BD128" s="187"/>
      <c r="BE128" s="23"/>
      <c r="BF128" s="24"/>
      <c r="BG128" s="194"/>
      <c r="BH128" s="194"/>
      <c r="BI128" s="194"/>
      <c r="BJ128" s="25"/>
      <c r="BK128" s="24"/>
      <c r="BL128" s="194"/>
      <c r="BM128" s="194"/>
      <c r="BN128" s="194"/>
      <c r="BO128" s="25"/>
      <c r="BP128" s="77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  <c r="II128" s="182"/>
      <c r="IJ128" s="182"/>
      <c r="IK128" s="182"/>
      <c r="IL128" s="182"/>
      <c r="IM128" s="182"/>
      <c r="IN128" s="182"/>
      <c r="IO128" s="182"/>
      <c r="IP128" s="182"/>
      <c r="IQ128" s="182"/>
    </row>
    <row r="129" spans="1:251" ht="17.149999999999999" customHeight="1" x14ac:dyDescent="0.35">
      <c r="A129" s="30">
        <v>124</v>
      </c>
      <c r="B129" s="30">
        <v>117</v>
      </c>
      <c r="C129" s="30">
        <f t="shared" si="9"/>
        <v>-7</v>
      </c>
      <c r="D129" s="92" t="s">
        <v>2065</v>
      </c>
      <c r="E129" s="86">
        <f t="shared" si="5"/>
        <v>16</v>
      </c>
      <c r="F129" s="242"/>
      <c r="G129" s="93">
        <f t="shared" si="6"/>
        <v>2</v>
      </c>
      <c r="H129" s="94"/>
      <c r="I129" s="186" t="s">
        <v>13</v>
      </c>
      <c r="J129" s="197" t="s">
        <v>13</v>
      </c>
      <c r="K129" s="202" t="s">
        <v>13</v>
      </c>
      <c r="L129" s="191" t="s">
        <v>13</v>
      </c>
      <c r="M129" s="202" t="s">
        <v>13</v>
      </c>
      <c r="N129" s="197" t="s">
        <v>13</v>
      </c>
      <c r="O129" s="202">
        <v>10</v>
      </c>
      <c r="P129" s="191" t="s">
        <v>13</v>
      </c>
      <c r="Q129" s="186" t="s">
        <v>13</v>
      </c>
      <c r="R129" s="186" t="s">
        <v>13</v>
      </c>
      <c r="S129" s="191" t="s">
        <v>13</v>
      </c>
      <c r="T129" s="186" t="s">
        <v>13</v>
      </c>
      <c r="U129" s="197" t="s">
        <v>13</v>
      </c>
      <c r="V129" s="186" t="s">
        <v>13</v>
      </c>
      <c r="W129" s="197">
        <v>6</v>
      </c>
      <c r="X129" s="202" t="s">
        <v>13</v>
      </c>
      <c r="Y129" s="191" t="s">
        <v>13</v>
      </c>
      <c r="Z129" s="202" t="s">
        <v>13</v>
      </c>
      <c r="AA129" s="197" t="s">
        <v>13</v>
      </c>
      <c r="AB129" s="186" t="s">
        <v>13</v>
      </c>
      <c r="AC129" s="191" t="s">
        <v>13</v>
      </c>
      <c r="AD129" s="202" t="s">
        <v>13</v>
      </c>
      <c r="AE129" s="191" t="s">
        <v>13</v>
      </c>
      <c r="AF129" s="186" t="s">
        <v>13</v>
      </c>
      <c r="AG129" s="191" t="s">
        <v>13</v>
      </c>
      <c r="AH129" s="186" t="s">
        <v>13</v>
      </c>
      <c r="AI129" s="191" t="s">
        <v>13</v>
      </c>
      <c r="AJ129" s="186" t="s">
        <v>13</v>
      </c>
      <c r="AK129" s="191" t="s">
        <v>13</v>
      </c>
      <c r="AL129" s="186" t="s">
        <v>13</v>
      </c>
      <c r="AM129" s="191" t="s">
        <v>13</v>
      </c>
      <c r="AN129" s="186" t="s">
        <v>13</v>
      </c>
      <c r="AO129" s="191" t="s">
        <v>13</v>
      </c>
      <c r="AP129" s="202" t="s">
        <v>13</v>
      </c>
      <c r="AQ129" s="94" t="s">
        <v>13</v>
      </c>
      <c r="AR129" s="186" t="s">
        <v>13</v>
      </c>
      <c r="AS129" s="94" t="s">
        <v>13</v>
      </c>
      <c r="AT129" s="186" t="s">
        <v>13</v>
      </c>
      <c r="AU129" s="191" t="s">
        <v>13</v>
      </c>
      <c r="AV129" s="186" t="s">
        <v>13</v>
      </c>
      <c r="AW129" s="113">
        <v>0</v>
      </c>
      <c r="AX129" s="114">
        <v>0</v>
      </c>
      <c r="AY129" s="114">
        <v>0</v>
      </c>
      <c r="AZ129" s="114">
        <v>0</v>
      </c>
      <c r="BA129" s="114">
        <v>0</v>
      </c>
      <c r="BB129" s="35"/>
      <c r="BC129" s="22"/>
      <c r="BD129" s="187"/>
      <c r="BE129" s="23"/>
      <c r="BF129" s="24"/>
      <c r="BG129" s="194"/>
      <c r="BH129" s="194"/>
      <c r="BI129" s="194"/>
      <c r="BJ129" s="25"/>
      <c r="BK129" s="24"/>
      <c r="BL129" s="194"/>
      <c r="BM129" s="194"/>
      <c r="BN129" s="194"/>
      <c r="BO129" s="25"/>
      <c r="BP129" s="77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  <c r="II129" s="182"/>
      <c r="IJ129" s="182"/>
      <c r="IK129" s="182"/>
      <c r="IL129" s="182"/>
      <c r="IM129" s="182"/>
      <c r="IN129" s="182"/>
      <c r="IO129" s="182"/>
      <c r="IP129" s="182"/>
      <c r="IQ129" s="182"/>
    </row>
    <row r="130" spans="1:251" ht="17.149999999999999" customHeight="1" x14ac:dyDescent="0.35">
      <c r="A130" s="30">
        <v>125</v>
      </c>
      <c r="B130" s="30">
        <v>118</v>
      </c>
      <c r="C130" s="30">
        <f t="shared" si="9"/>
        <v>-7</v>
      </c>
      <c r="D130" s="92" t="s">
        <v>211</v>
      </c>
      <c r="E130" s="86">
        <f t="shared" si="5"/>
        <v>15</v>
      </c>
      <c r="F130" s="242"/>
      <c r="G130" s="93">
        <f t="shared" si="6"/>
        <v>1</v>
      </c>
      <c r="H130" s="94"/>
      <c r="I130" s="186" t="s">
        <v>13</v>
      </c>
      <c r="J130" s="197" t="s">
        <v>13</v>
      </c>
      <c r="K130" s="202" t="s">
        <v>13</v>
      </c>
      <c r="L130" s="191" t="s">
        <v>13</v>
      </c>
      <c r="M130" s="202" t="s">
        <v>13</v>
      </c>
      <c r="N130" s="197" t="s">
        <v>13</v>
      </c>
      <c r="O130" s="202" t="s">
        <v>13</v>
      </c>
      <c r="P130" s="191" t="s">
        <v>13</v>
      </c>
      <c r="Q130" s="186" t="s">
        <v>13</v>
      </c>
      <c r="R130" s="186" t="s">
        <v>13</v>
      </c>
      <c r="S130" s="191" t="s">
        <v>13</v>
      </c>
      <c r="T130" s="186" t="s">
        <v>13</v>
      </c>
      <c r="U130" s="197" t="s">
        <v>13</v>
      </c>
      <c r="V130" s="186" t="s">
        <v>13</v>
      </c>
      <c r="W130" s="197" t="s">
        <v>13</v>
      </c>
      <c r="X130" s="202" t="s">
        <v>13</v>
      </c>
      <c r="Y130" s="191" t="s">
        <v>13</v>
      </c>
      <c r="Z130" s="202" t="s">
        <v>13</v>
      </c>
      <c r="AA130" s="197" t="s">
        <v>13</v>
      </c>
      <c r="AB130" s="186" t="s">
        <v>13</v>
      </c>
      <c r="AC130" s="191" t="s">
        <v>13</v>
      </c>
      <c r="AD130" s="202" t="s">
        <v>13</v>
      </c>
      <c r="AE130" s="191" t="s">
        <v>13</v>
      </c>
      <c r="AF130" s="186" t="s">
        <v>13</v>
      </c>
      <c r="AG130" s="191" t="s">
        <v>13</v>
      </c>
      <c r="AH130" s="186" t="s">
        <v>13</v>
      </c>
      <c r="AI130" s="191" t="s">
        <v>13</v>
      </c>
      <c r="AJ130" s="186" t="s">
        <v>13</v>
      </c>
      <c r="AK130" s="191" t="s">
        <v>13</v>
      </c>
      <c r="AL130" s="186" t="s">
        <v>13</v>
      </c>
      <c r="AM130" s="191" t="s">
        <v>13</v>
      </c>
      <c r="AN130" s="186" t="s">
        <v>13</v>
      </c>
      <c r="AO130" s="191" t="s">
        <v>13</v>
      </c>
      <c r="AP130" s="202" t="s">
        <v>13</v>
      </c>
      <c r="AQ130" s="94">
        <v>15</v>
      </c>
      <c r="AR130" s="186" t="s">
        <v>13</v>
      </c>
      <c r="AS130" s="94" t="s">
        <v>13</v>
      </c>
      <c r="AT130" s="186" t="s">
        <v>13</v>
      </c>
      <c r="AU130" s="191" t="s">
        <v>13</v>
      </c>
      <c r="AV130" s="186" t="s">
        <v>13</v>
      </c>
      <c r="AW130" s="113">
        <v>0</v>
      </c>
      <c r="AX130" s="114">
        <v>0</v>
      </c>
      <c r="AY130" s="114">
        <v>0</v>
      </c>
      <c r="AZ130" s="114">
        <v>0</v>
      </c>
      <c r="BA130" s="114">
        <v>0</v>
      </c>
      <c r="BB130" s="35"/>
      <c r="BC130" s="22"/>
      <c r="BD130" s="187"/>
      <c r="BE130" s="23"/>
      <c r="BF130" s="24"/>
      <c r="BG130" s="194"/>
      <c r="BH130" s="194"/>
      <c r="BI130" s="194"/>
      <c r="BJ130" s="25"/>
      <c r="BK130" s="24"/>
      <c r="BL130" s="194"/>
      <c r="BM130" s="194"/>
      <c r="BN130" s="194"/>
      <c r="BO130" s="25"/>
      <c r="BP130" s="77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  <c r="II130" s="182"/>
      <c r="IJ130" s="182"/>
      <c r="IK130" s="182"/>
      <c r="IL130" s="182"/>
      <c r="IM130" s="182"/>
      <c r="IN130" s="182"/>
      <c r="IO130" s="182"/>
      <c r="IP130" s="182"/>
      <c r="IQ130" s="182"/>
    </row>
    <row r="131" spans="1:251" ht="17.149999999999999" customHeight="1" x14ac:dyDescent="0.35">
      <c r="A131" s="30">
        <v>126</v>
      </c>
      <c r="B131" s="30">
        <v>119</v>
      </c>
      <c r="C131" s="30">
        <f t="shared" si="9"/>
        <v>-7</v>
      </c>
      <c r="D131" s="92" t="s">
        <v>210</v>
      </c>
      <c r="E131" s="86">
        <f t="shared" si="5"/>
        <v>15</v>
      </c>
      <c r="F131" s="242"/>
      <c r="G131" s="93">
        <f t="shared" si="6"/>
        <v>1</v>
      </c>
      <c r="H131" s="94"/>
      <c r="I131" s="186" t="s">
        <v>13</v>
      </c>
      <c r="J131" s="197" t="s">
        <v>13</v>
      </c>
      <c r="K131" s="202" t="s">
        <v>13</v>
      </c>
      <c r="L131" s="191" t="s">
        <v>13</v>
      </c>
      <c r="M131" s="202" t="s">
        <v>13</v>
      </c>
      <c r="N131" s="197" t="s">
        <v>13</v>
      </c>
      <c r="O131" s="202" t="s">
        <v>13</v>
      </c>
      <c r="P131" s="191" t="s">
        <v>13</v>
      </c>
      <c r="Q131" s="186" t="s">
        <v>13</v>
      </c>
      <c r="R131" s="186" t="s">
        <v>13</v>
      </c>
      <c r="S131" s="191" t="s">
        <v>13</v>
      </c>
      <c r="T131" s="186" t="s">
        <v>13</v>
      </c>
      <c r="U131" s="197" t="s">
        <v>13</v>
      </c>
      <c r="V131" s="186" t="s">
        <v>13</v>
      </c>
      <c r="W131" s="197" t="s">
        <v>13</v>
      </c>
      <c r="X131" s="202" t="s">
        <v>13</v>
      </c>
      <c r="Y131" s="191" t="s">
        <v>13</v>
      </c>
      <c r="Z131" s="202" t="s">
        <v>13</v>
      </c>
      <c r="AA131" s="197" t="s">
        <v>13</v>
      </c>
      <c r="AB131" s="186" t="s">
        <v>13</v>
      </c>
      <c r="AC131" s="191" t="s">
        <v>13</v>
      </c>
      <c r="AD131" s="202" t="s">
        <v>13</v>
      </c>
      <c r="AE131" s="191" t="s">
        <v>13</v>
      </c>
      <c r="AF131" s="186" t="s">
        <v>13</v>
      </c>
      <c r="AG131" s="191" t="s">
        <v>13</v>
      </c>
      <c r="AH131" s="186" t="s">
        <v>13</v>
      </c>
      <c r="AI131" s="191" t="s">
        <v>13</v>
      </c>
      <c r="AJ131" s="186" t="s">
        <v>13</v>
      </c>
      <c r="AK131" s="191" t="s">
        <v>13</v>
      </c>
      <c r="AL131" s="186" t="s">
        <v>13</v>
      </c>
      <c r="AM131" s="191" t="s">
        <v>13</v>
      </c>
      <c r="AN131" s="186" t="s">
        <v>13</v>
      </c>
      <c r="AO131" s="191" t="s">
        <v>13</v>
      </c>
      <c r="AP131" s="202" t="s">
        <v>13</v>
      </c>
      <c r="AQ131" s="94">
        <v>15</v>
      </c>
      <c r="AR131" s="186" t="s">
        <v>13</v>
      </c>
      <c r="AS131" s="94" t="s">
        <v>13</v>
      </c>
      <c r="AT131" s="186" t="s">
        <v>13</v>
      </c>
      <c r="AU131" s="191" t="s">
        <v>13</v>
      </c>
      <c r="AV131" s="186" t="s">
        <v>13</v>
      </c>
      <c r="AW131" s="113">
        <v>0</v>
      </c>
      <c r="AX131" s="114">
        <v>0</v>
      </c>
      <c r="AY131" s="114">
        <v>0</v>
      </c>
      <c r="AZ131" s="114">
        <v>0</v>
      </c>
      <c r="BA131" s="114">
        <v>0</v>
      </c>
      <c r="BB131" s="35"/>
      <c r="BC131" s="22"/>
      <c r="BD131" s="187"/>
      <c r="BE131" s="23"/>
      <c r="BF131" s="24"/>
      <c r="BG131" s="194"/>
      <c r="BH131" s="194"/>
      <c r="BI131" s="194"/>
      <c r="BJ131" s="25"/>
      <c r="BK131" s="24"/>
      <c r="BL131" s="194"/>
      <c r="BM131" s="194"/>
      <c r="BN131" s="194"/>
      <c r="BO131" s="25"/>
      <c r="BP131" s="77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  <c r="II131" s="182"/>
      <c r="IJ131" s="182"/>
      <c r="IK131" s="182"/>
      <c r="IL131" s="182"/>
      <c r="IM131" s="182"/>
      <c r="IN131" s="182"/>
      <c r="IO131" s="182"/>
      <c r="IP131" s="182"/>
      <c r="IQ131" s="182"/>
    </row>
    <row r="132" spans="1:251" ht="17.149999999999999" customHeight="1" x14ac:dyDescent="0.35">
      <c r="A132" s="30">
        <v>127</v>
      </c>
      <c r="B132" s="30">
        <v>138</v>
      </c>
      <c r="C132" s="30">
        <f t="shared" si="9"/>
        <v>11</v>
      </c>
      <c r="D132" s="92" t="s">
        <v>87</v>
      </c>
      <c r="E132" s="86">
        <f t="shared" si="5"/>
        <v>15</v>
      </c>
      <c r="F132" s="242"/>
      <c r="G132" s="93">
        <f t="shared" si="6"/>
        <v>3</v>
      </c>
      <c r="H132" s="94"/>
      <c r="I132" s="186">
        <v>4</v>
      </c>
      <c r="J132" s="197" t="s">
        <v>13</v>
      </c>
      <c r="K132" s="202" t="s">
        <v>13</v>
      </c>
      <c r="L132" s="191" t="s">
        <v>13</v>
      </c>
      <c r="M132" s="202" t="s">
        <v>13</v>
      </c>
      <c r="N132" s="197" t="s">
        <v>13</v>
      </c>
      <c r="O132" s="202" t="s">
        <v>13</v>
      </c>
      <c r="P132" s="191" t="s">
        <v>13</v>
      </c>
      <c r="Q132" s="186" t="s">
        <v>13</v>
      </c>
      <c r="R132" s="186" t="s">
        <v>13</v>
      </c>
      <c r="S132" s="191" t="s">
        <v>13</v>
      </c>
      <c r="T132" s="186" t="s">
        <v>13</v>
      </c>
      <c r="U132" s="197" t="s">
        <v>13</v>
      </c>
      <c r="V132" s="186" t="s">
        <v>13</v>
      </c>
      <c r="W132" s="197" t="s">
        <v>13</v>
      </c>
      <c r="X132" s="202" t="s">
        <v>13</v>
      </c>
      <c r="Y132" s="191" t="s">
        <v>13</v>
      </c>
      <c r="Z132" s="202" t="s">
        <v>13</v>
      </c>
      <c r="AA132" s="197" t="s">
        <v>13</v>
      </c>
      <c r="AB132" s="186" t="s">
        <v>13</v>
      </c>
      <c r="AC132" s="191" t="s">
        <v>13</v>
      </c>
      <c r="AD132" s="202" t="s">
        <v>13</v>
      </c>
      <c r="AE132" s="191" t="s">
        <v>13</v>
      </c>
      <c r="AF132" s="186" t="s">
        <v>13</v>
      </c>
      <c r="AG132" s="191" t="s">
        <v>13</v>
      </c>
      <c r="AH132" s="186" t="s">
        <v>13</v>
      </c>
      <c r="AI132" s="191" t="s">
        <v>13</v>
      </c>
      <c r="AJ132" s="186" t="s">
        <v>13</v>
      </c>
      <c r="AK132" s="191" t="s">
        <v>13</v>
      </c>
      <c r="AL132" s="186" t="s">
        <v>13</v>
      </c>
      <c r="AM132" s="191" t="s">
        <v>13</v>
      </c>
      <c r="AN132" s="186" t="s">
        <v>13</v>
      </c>
      <c r="AO132" s="191" t="s">
        <v>13</v>
      </c>
      <c r="AP132" s="202">
        <v>1</v>
      </c>
      <c r="AQ132" s="94">
        <v>10</v>
      </c>
      <c r="AR132" s="186" t="s">
        <v>13</v>
      </c>
      <c r="AS132" s="94" t="s">
        <v>13</v>
      </c>
      <c r="AT132" s="186" t="s">
        <v>13</v>
      </c>
      <c r="AU132" s="191" t="s">
        <v>13</v>
      </c>
      <c r="AV132" s="186" t="s">
        <v>13</v>
      </c>
      <c r="AW132" s="113">
        <v>0</v>
      </c>
      <c r="AX132" s="114">
        <v>0</v>
      </c>
      <c r="AY132" s="114">
        <v>0</v>
      </c>
      <c r="AZ132" s="114">
        <v>0</v>
      </c>
      <c r="BA132" s="114">
        <v>0</v>
      </c>
      <c r="BB132" s="35"/>
      <c r="BC132" s="22"/>
      <c r="BD132" s="187"/>
      <c r="BE132" s="23"/>
      <c r="BF132" s="24"/>
      <c r="BG132" s="194"/>
      <c r="BH132" s="194"/>
      <c r="BI132" s="194"/>
      <c r="BJ132" s="25"/>
      <c r="BK132" s="24"/>
      <c r="BL132" s="194"/>
      <c r="BM132" s="194"/>
      <c r="BN132" s="194"/>
      <c r="BO132" s="25"/>
      <c r="BP132" s="77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  <c r="II132" s="182"/>
      <c r="IJ132" s="182"/>
      <c r="IK132" s="182"/>
      <c r="IL132" s="182"/>
      <c r="IM132" s="182"/>
      <c r="IN132" s="182"/>
      <c r="IO132" s="182"/>
      <c r="IP132" s="182"/>
      <c r="IQ132" s="182"/>
    </row>
    <row r="133" spans="1:251" ht="17.149999999999999" customHeight="1" x14ac:dyDescent="0.35">
      <c r="A133" s="30">
        <v>128</v>
      </c>
      <c r="B133" s="30">
        <v>120</v>
      </c>
      <c r="C133" s="30">
        <f t="shared" si="9"/>
        <v>-8</v>
      </c>
      <c r="D133" s="92" t="s">
        <v>573</v>
      </c>
      <c r="E133" s="86">
        <f t="shared" si="5"/>
        <v>14</v>
      </c>
      <c r="F133" s="242"/>
      <c r="G133" s="93">
        <f t="shared" si="6"/>
        <v>1</v>
      </c>
      <c r="H133" s="94"/>
      <c r="I133" s="186" t="s">
        <v>13</v>
      </c>
      <c r="J133" s="197" t="s">
        <v>13</v>
      </c>
      <c r="K133" s="202" t="s">
        <v>13</v>
      </c>
      <c r="L133" s="191" t="s">
        <v>13</v>
      </c>
      <c r="M133" s="202" t="s">
        <v>13</v>
      </c>
      <c r="N133" s="197" t="s">
        <v>13</v>
      </c>
      <c r="O133" s="202" t="s">
        <v>13</v>
      </c>
      <c r="P133" s="191" t="s">
        <v>13</v>
      </c>
      <c r="Q133" s="186" t="s">
        <v>13</v>
      </c>
      <c r="R133" s="186" t="s">
        <v>13</v>
      </c>
      <c r="S133" s="191" t="s">
        <v>13</v>
      </c>
      <c r="T133" s="186" t="s">
        <v>13</v>
      </c>
      <c r="U133" s="197" t="s">
        <v>13</v>
      </c>
      <c r="V133" s="186" t="s">
        <v>13</v>
      </c>
      <c r="W133" s="197" t="s">
        <v>13</v>
      </c>
      <c r="X133" s="202" t="s">
        <v>13</v>
      </c>
      <c r="Y133" s="191" t="s">
        <v>13</v>
      </c>
      <c r="Z133" s="202" t="s">
        <v>13</v>
      </c>
      <c r="AA133" s="197" t="s">
        <v>13</v>
      </c>
      <c r="AB133" s="186" t="s">
        <v>13</v>
      </c>
      <c r="AC133" s="191" t="s">
        <v>13</v>
      </c>
      <c r="AD133" s="202" t="s">
        <v>13</v>
      </c>
      <c r="AE133" s="191" t="s">
        <v>13</v>
      </c>
      <c r="AF133" s="186" t="s">
        <v>13</v>
      </c>
      <c r="AG133" s="191" t="s">
        <v>13</v>
      </c>
      <c r="AH133" s="186" t="s">
        <v>13</v>
      </c>
      <c r="AI133" s="191" t="s">
        <v>13</v>
      </c>
      <c r="AJ133" s="186" t="s">
        <v>13</v>
      </c>
      <c r="AK133" s="191" t="s">
        <v>13</v>
      </c>
      <c r="AL133" s="186" t="s">
        <v>13</v>
      </c>
      <c r="AM133" s="191" t="s">
        <v>13</v>
      </c>
      <c r="AN133" s="186" t="s">
        <v>13</v>
      </c>
      <c r="AO133" s="191" t="s">
        <v>13</v>
      </c>
      <c r="AP133" s="202" t="s">
        <v>13</v>
      </c>
      <c r="AQ133" s="94" t="s">
        <v>13</v>
      </c>
      <c r="AR133" s="186">
        <v>14</v>
      </c>
      <c r="AS133" s="94" t="s">
        <v>13</v>
      </c>
      <c r="AT133" s="186" t="s">
        <v>13</v>
      </c>
      <c r="AU133" s="191" t="s">
        <v>13</v>
      </c>
      <c r="AV133" s="186" t="s">
        <v>13</v>
      </c>
      <c r="AW133" s="113">
        <v>0</v>
      </c>
      <c r="AX133" s="114">
        <v>0</v>
      </c>
      <c r="AY133" s="114">
        <v>0</v>
      </c>
      <c r="AZ133" s="114">
        <v>0</v>
      </c>
      <c r="BA133" s="114">
        <v>0</v>
      </c>
      <c r="BB133" s="35"/>
      <c r="BC133" s="22"/>
      <c r="BD133" s="187"/>
      <c r="BE133" s="23"/>
      <c r="BF133" s="24"/>
      <c r="BG133" s="194"/>
      <c r="BH133" s="194"/>
      <c r="BI133" s="194"/>
      <c r="BJ133" s="25"/>
      <c r="BK133" s="24"/>
      <c r="BL133" s="194"/>
      <c r="BM133" s="194"/>
      <c r="BN133" s="194"/>
      <c r="BO133" s="25"/>
      <c r="BP133" s="77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  <c r="II133" s="182"/>
      <c r="IJ133" s="182"/>
      <c r="IK133" s="182"/>
      <c r="IL133" s="182"/>
      <c r="IM133" s="182"/>
      <c r="IN133" s="182"/>
      <c r="IO133" s="182"/>
      <c r="IP133" s="182"/>
      <c r="IQ133" s="182"/>
    </row>
    <row r="134" spans="1:251" ht="17.149999999999999" customHeight="1" x14ac:dyDescent="0.35">
      <c r="A134" s="30">
        <v>129</v>
      </c>
      <c r="B134" s="30">
        <v>122</v>
      </c>
      <c r="C134" s="30">
        <f t="shared" si="9"/>
        <v>-7</v>
      </c>
      <c r="D134" s="92" t="s">
        <v>2281</v>
      </c>
      <c r="E134" s="86">
        <f t="shared" ref="E134:E197" si="10">LARGE(H134:BA134,1)+LARGE(H134:BA134,2)+LARGE(H134:BA134,3)+LARGE(H134:BA134,4)+LARGE(H134:BA134,5)+F134</f>
        <v>14</v>
      </c>
      <c r="F134" s="242"/>
      <c r="G134" s="93">
        <f t="shared" ref="G134:G197" si="11">COUNT(H134:AV134)</f>
        <v>1</v>
      </c>
      <c r="H134" s="94"/>
      <c r="I134" s="186" t="s">
        <v>13</v>
      </c>
      <c r="J134" s="197" t="s">
        <v>13</v>
      </c>
      <c r="K134" s="202" t="s">
        <v>13</v>
      </c>
      <c r="L134" s="191" t="s">
        <v>13</v>
      </c>
      <c r="M134" s="202" t="s">
        <v>13</v>
      </c>
      <c r="N134" s="197" t="s">
        <v>13</v>
      </c>
      <c r="O134" s="202" t="s">
        <v>13</v>
      </c>
      <c r="P134" s="191">
        <v>14</v>
      </c>
      <c r="Q134" s="186" t="s">
        <v>13</v>
      </c>
      <c r="R134" s="186" t="s">
        <v>13</v>
      </c>
      <c r="S134" s="191" t="s">
        <v>13</v>
      </c>
      <c r="T134" s="186" t="s">
        <v>13</v>
      </c>
      <c r="U134" s="197" t="s">
        <v>13</v>
      </c>
      <c r="V134" s="186" t="s">
        <v>13</v>
      </c>
      <c r="W134" s="197" t="s">
        <v>13</v>
      </c>
      <c r="X134" s="202" t="s">
        <v>13</v>
      </c>
      <c r="Y134" s="191" t="s">
        <v>13</v>
      </c>
      <c r="Z134" s="202" t="s">
        <v>13</v>
      </c>
      <c r="AA134" s="197" t="s">
        <v>13</v>
      </c>
      <c r="AB134" s="186" t="s">
        <v>13</v>
      </c>
      <c r="AC134" s="191" t="s">
        <v>13</v>
      </c>
      <c r="AD134" s="202" t="s">
        <v>13</v>
      </c>
      <c r="AE134" s="191" t="s">
        <v>13</v>
      </c>
      <c r="AF134" s="186" t="s">
        <v>13</v>
      </c>
      <c r="AG134" s="191" t="s">
        <v>13</v>
      </c>
      <c r="AH134" s="186" t="s">
        <v>13</v>
      </c>
      <c r="AI134" s="191" t="s">
        <v>13</v>
      </c>
      <c r="AJ134" s="186" t="s">
        <v>13</v>
      </c>
      <c r="AK134" s="191" t="s">
        <v>13</v>
      </c>
      <c r="AL134" s="186" t="s">
        <v>13</v>
      </c>
      <c r="AM134" s="191" t="s">
        <v>13</v>
      </c>
      <c r="AN134" s="186" t="s">
        <v>13</v>
      </c>
      <c r="AO134" s="191" t="s">
        <v>13</v>
      </c>
      <c r="AP134" s="202" t="s">
        <v>13</v>
      </c>
      <c r="AQ134" s="94" t="s">
        <v>13</v>
      </c>
      <c r="AR134" s="186" t="s">
        <v>13</v>
      </c>
      <c r="AS134" s="94" t="s">
        <v>13</v>
      </c>
      <c r="AT134" s="186" t="s">
        <v>13</v>
      </c>
      <c r="AU134" s="191" t="s">
        <v>13</v>
      </c>
      <c r="AV134" s="186" t="s">
        <v>13</v>
      </c>
      <c r="AW134" s="113">
        <v>0</v>
      </c>
      <c r="AX134" s="114">
        <v>0</v>
      </c>
      <c r="AY134" s="114">
        <v>0</v>
      </c>
      <c r="AZ134" s="114">
        <v>0</v>
      </c>
      <c r="BA134" s="114">
        <v>0</v>
      </c>
      <c r="BB134" s="35"/>
      <c r="BC134" s="22"/>
      <c r="BD134" s="187"/>
      <c r="BE134" s="23"/>
      <c r="BF134" s="24"/>
      <c r="BG134" s="194"/>
      <c r="BH134" s="194"/>
      <c r="BI134" s="194"/>
      <c r="BJ134" s="25"/>
      <c r="BK134" s="24"/>
      <c r="BL134" s="194"/>
      <c r="BM134" s="194"/>
      <c r="BN134" s="194"/>
      <c r="BO134" s="25"/>
      <c r="BP134" s="77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  <c r="II134" s="182"/>
      <c r="IJ134" s="182"/>
      <c r="IK134" s="182"/>
      <c r="IL134" s="182"/>
      <c r="IM134" s="182"/>
      <c r="IN134" s="182"/>
      <c r="IO134" s="182"/>
      <c r="IP134" s="182"/>
      <c r="IQ134" s="182"/>
    </row>
    <row r="135" spans="1:251" ht="17.149999999999999" customHeight="1" x14ac:dyDescent="0.35">
      <c r="A135" s="30">
        <v>130</v>
      </c>
      <c r="B135" s="30">
        <v>123</v>
      </c>
      <c r="C135" s="30">
        <f t="shared" si="9"/>
        <v>-7</v>
      </c>
      <c r="D135" s="92" t="s">
        <v>681</v>
      </c>
      <c r="E135" s="86">
        <f t="shared" si="10"/>
        <v>14</v>
      </c>
      <c r="F135" s="242"/>
      <c r="G135" s="93">
        <f t="shared" si="11"/>
        <v>3</v>
      </c>
      <c r="H135" s="94"/>
      <c r="I135" s="186" t="s">
        <v>13</v>
      </c>
      <c r="J135" s="197" t="s">
        <v>13</v>
      </c>
      <c r="K135" s="202">
        <v>8</v>
      </c>
      <c r="L135" s="191" t="s">
        <v>13</v>
      </c>
      <c r="M135" s="202">
        <v>2</v>
      </c>
      <c r="N135" s="197" t="s">
        <v>13</v>
      </c>
      <c r="O135" s="202" t="s">
        <v>13</v>
      </c>
      <c r="P135" s="191" t="s">
        <v>13</v>
      </c>
      <c r="Q135" s="186" t="s">
        <v>13</v>
      </c>
      <c r="R135" s="186" t="s">
        <v>13</v>
      </c>
      <c r="S135" s="191" t="s">
        <v>13</v>
      </c>
      <c r="T135" s="186" t="s">
        <v>13</v>
      </c>
      <c r="U135" s="197" t="s">
        <v>13</v>
      </c>
      <c r="V135" s="186" t="s">
        <v>13</v>
      </c>
      <c r="W135" s="197" t="s">
        <v>13</v>
      </c>
      <c r="X135" s="202" t="s">
        <v>13</v>
      </c>
      <c r="Y135" s="191" t="s">
        <v>13</v>
      </c>
      <c r="Z135" s="202" t="s">
        <v>13</v>
      </c>
      <c r="AA135" s="197" t="s">
        <v>13</v>
      </c>
      <c r="AB135" s="186" t="s">
        <v>13</v>
      </c>
      <c r="AC135" s="191" t="s">
        <v>13</v>
      </c>
      <c r="AD135" s="202" t="s">
        <v>13</v>
      </c>
      <c r="AE135" s="191" t="s">
        <v>13</v>
      </c>
      <c r="AF135" s="186" t="s">
        <v>13</v>
      </c>
      <c r="AG135" s="191" t="s">
        <v>13</v>
      </c>
      <c r="AH135" s="186" t="s">
        <v>13</v>
      </c>
      <c r="AI135" s="191" t="s">
        <v>13</v>
      </c>
      <c r="AJ135" s="186">
        <v>4</v>
      </c>
      <c r="AK135" s="191" t="s">
        <v>13</v>
      </c>
      <c r="AL135" s="186" t="s">
        <v>13</v>
      </c>
      <c r="AM135" s="191" t="s">
        <v>13</v>
      </c>
      <c r="AN135" s="186" t="s">
        <v>13</v>
      </c>
      <c r="AO135" s="191" t="s">
        <v>13</v>
      </c>
      <c r="AP135" s="202" t="s">
        <v>13</v>
      </c>
      <c r="AQ135" s="94" t="s">
        <v>13</v>
      </c>
      <c r="AR135" s="186" t="s">
        <v>13</v>
      </c>
      <c r="AS135" s="94" t="s">
        <v>13</v>
      </c>
      <c r="AT135" s="186" t="s">
        <v>13</v>
      </c>
      <c r="AU135" s="191" t="s">
        <v>13</v>
      </c>
      <c r="AV135" s="186" t="s">
        <v>13</v>
      </c>
      <c r="AW135" s="113">
        <v>0</v>
      </c>
      <c r="AX135" s="114">
        <v>0</v>
      </c>
      <c r="AY135" s="114">
        <v>0</v>
      </c>
      <c r="AZ135" s="114">
        <v>0</v>
      </c>
      <c r="BA135" s="114">
        <v>0</v>
      </c>
      <c r="BB135" s="35"/>
      <c r="BC135" s="22"/>
      <c r="BD135" s="187"/>
      <c r="BE135" s="23"/>
      <c r="BF135" s="24"/>
      <c r="BG135" s="194"/>
      <c r="BH135" s="194"/>
      <c r="BI135" s="194"/>
      <c r="BJ135" s="25"/>
      <c r="BK135" s="24"/>
      <c r="BL135" s="194"/>
      <c r="BM135" s="194"/>
      <c r="BN135" s="194"/>
      <c r="BO135" s="25"/>
      <c r="BP135" s="77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  <c r="II135" s="182"/>
      <c r="IJ135" s="182"/>
      <c r="IK135" s="182"/>
      <c r="IL135" s="182"/>
      <c r="IM135" s="182"/>
      <c r="IN135" s="182"/>
      <c r="IO135" s="182"/>
      <c r="IP135" s="182"/>
      <c r="IQ135" s="182"/>
    </row>
    <row r="136" spans="1:251" ht="17.149999999999999" customHeight="1" x14ac:dyDescent="0.35">
      <c r="A136" s="30">
        <v>131</v>
      </c>
      <c r="B136" s="30">
        <v>124</v>
      </c>
      <c r="C136" s="30">
        <f t="shared" si="9"/>
        <v>-7</v>
      </c>
      <c r="D136" s="92" t="s">
        <v>1856</v>
      </c>
      <c r="E136" s="86">
        <f t="shared" si="10"/>
        <v>13</v>
      </c>
      <c r="F136" s="242"/>
      <c r="G136" s="93">
        <f t="shared" si="11"/>
        <v>2</v>
      </c>
      <c r="H136" s="94"/>
      <c r="I136" s="186" t="s">
        <v>13</v>
      </c>
      <c r="J136" s="197" t="s">
        <v>13</v>
      </c>
      <c r="K136" s="202" t="s">
        <v>13</v>
      </c>
      <c r="L136" s="191" t="s">
        <v>13</v>
      </c>
      <c r="M136" s="202" t="s">
        <v>13</v>
      </c>
      <c r="N136" s="197" t="s">
        <v>13</v>
      </c>
      <c r="O136" s="202" t="s">
        <v>13</v>
      </c>
      <c r="P136" s="191" t="s">
        <v>13</v>
      </c>
      <c r="Q136" s="186" t="s">
        <v>13</v>
      </c>
      <c r="R136" s="186" t="s">
        <v>13</v>
      </c>
      <c r="S136" s="191" t="s">
        <v>13</v>
      </c>
      <c r="T136" s="186" t="s">
        <v>13</v>
      </c>
      <c r="U136" s="197" t="s">
        <v>13</v>
      </c>
      <c r="V136" s="186" t="s">
        <v>13</v>
      </c>
      <c r="W136" s="197" t="s">
        <v>13</v>
      </c>
      <c r="X136" s="202" t="s">
        <v>13</v>
      </c>
      <c r="Y136" s="191">
        <v>10</v>
      </c>
      <c r="Z136" s="202" t="s">
        <v>13</v>
      </c>
      <c r="AA136" s="197" t="s">
        <v>13</v>
      </c>
      <c r="AB136" s="186">
        <v>3</v>
      </c>
      <c r="AC136" s="191" t="s">
        <v>13</v>
      </c>
      <c r="AD136" s="202" t="s">
        <v>13</v>
      </c>
      <c r="AE136" s="191" t="s">
        <v>13</v>
      </c>
      <c r="AF136" s="186" t="s">
        <v>13</v>
      </c>
      <c r="AG136" s="191" t="s">
        <v>13</v>
      </c>
      <c r="AH136" s="186" t="s">
        <v>13</v>
      </c>
      <c r="AI136" s="191" t="s">
        <v>13</v>
      </c>
      <c r="AJ136" s="186" t="s">
        <v>13</v>
      </c>
      <c r="AK136" s="191" t="s">
        <v>13</v>
      </c>
      <c r="AL136" s="186" t="s">
        <v>13</v>
      </c>
      <c r="AM136" s="191" t="s">
        <v>13</v>
      </c>
      <c r="AN136" s="186" t="s">
        <v>13</v>
      </c>
      <c r="AO136" s="191" t="s">
        <v>13</v>
      </c>
      <c r="AP136" s="202" t="s">
        <v>13</v>
      </c>
      <c r="AQ136" s="94" t="s">
        <v>13</v>
      </c>
      <c r="AR136" s="186" t="s">
        <v>13</v>
      </c>
      <c r="AS136" s="94" t="s">
        <v>13</v>
      </c>
      <c r="AT136" s="186" t="s">
        <v>13</v>
      </c>
      <c r="AU136" s="191" t="s">
        <v>13</v>
      </c>
      <c r="AV136" s="186" t="s">
        <v>13</v>
      </c>
      <c r="AW136" s="113">
        <v>0</v>
      </c>
      <c r="AX136" s="114">
        <v>0</v>
      </c>
      <c r="AY136" s="114">
        <v>0</v>
      </c>
      <c r="AZ136" s="114">
        <v>0</v>
      </c>
      <c r="BA136" s="114">
        <v>0</v>
      </c>
      <c r="BB136" s="35"/>
      <c r="BC136" s="22"/>
      <c r="BD136" s="187"/>
      <c r="BE136" s="23"/>
      <c r="BF136" s="24"/>
      <c r="BG136" s="194"/>
      <c r="BH136" s="194"/>
      <c r="BI136" s="194"/>
      <c r="BJ136" s="25"/>
      <c r="BK136" s="24"/>
      <c r="BL136" s="194"/>
      <c r="BM136" s="194"/>
      <c r="BN136" s="194"/>
      <c r="BO136" s="25"/>
      <c r="BP136" s="77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  <c r="II136" s="182"/>
      <c r="IJ136" s="182"/>
      <c r="IK136" s="182"/>
      <c r="IL136" s="182"/>
      <c r="IM136" s="182"/>
      <c r="IN136" s="182"/>
      <c r="IO136" s="182"/>
      <c r="IP136" s="182"/>
      <c r="IQ136" s="182"/>
    </row>
    <row r="137" spans="1:251" ht="17.149999999999999" customHeight="1" x14ac:dyDescent="0.35">
      <c r="A137" s="30">
        <v>132</v>
      </c>
      <c r="B137" s="30">
        <v>125</v>
      </c>
      <c r="C137" s="30">
        <f t="shared" si="9"/>
        <v>-7</v>
      </c>
      <c r="D137" s="92" t="s">
        <v>854</v>
      </c>
      <c r="E137" s="86">
        <f t="shared" si="10"/>
        <v>13</v>
      </c>
      <c r="F137" s="242"/>
      <c r="G137" s="93">
        <f t="shared" si="11"/>
        <v>2</v>
      </c>
      <c r="H137" s="94"/>
      <c r="I137" s="186" t="s">
        <v>13</v>
      </c>
      <c r="J137" s="197" t="s">
        <v>13</v>
      </c>
      <c r="K137" s="202" t="s">
        <v>13</v>
      </c>
      <c r="L137" s="191" t="s">
        <v>13</v>
      </c>
      <c r="M137" s="202" t="s">
        <v>13</v>
      </c>
      <c r="N137" s="197" t="s">
        <v>13</v>
      </c>
      <c r="O137" s="202" t="s">
        <v>13</v>
      </c>
      <c r="P137" s="191" t="s">
        <v>13</v>
      </c>
      <c r="Q137" s="186">
        <v>10</v>
      </c>
      <c r="R137" s="186" t="s">
        <v>13</v>
      </c>
      <c r="S137" s="191" t="s">
        <v>13</v>
      </c>
      <c r="T137" s="186" t="s">
        <v>13</v>
      </c>
      <c r="U137" s="197" t="s">
        <v>13</v>
      </c>
      <c r="V137" s="186" t="s">
        <v>13</v>
      </c>
      <c r="W137" s="197" t="s">
        <v>13</v>
      </c>
      <c r="X137" s="202" t="s">
        <v>13</v>
      </c>
      <c r="Y137" s="191" t="s">
        <v>13</v>
      </c>
      <c r="Z137" s="202" t="s">
        <v>13</v>
      </c>
      <c r="AA137" s="197" t="s">
        <v>13</v>
      </c>
      <c r="AB137" s="186" t="s">
        <v>13</v>
      </c>
      <c r="AC137" s="191" t="s">
        <v>13</v>
      </c>
      <c r="AD137" s="202" t="s">
        <v>13</v>
      </c>
      <c r="AE137" s="191" t="s">
        <v>13</v>
      </c>
      <c r="AF137" s="186" t="s">
        <v>13</v>
      </c>
      <c r="AG137" s="191" t="s">
        <v>13</v>
      </c>
      <c r="AH137" s="186" t="s">
        <v>13</v>
      </c>
      <c r="AI137" s="191" t="s">
        <v>13</v>
      </c>
      <c r="AJ137" s="186" t="s">
        <v>13</v>
      </c>
      <c r="AK137" s="191" t="s">
        <v>13</v>
      </c>
      <c r="AL137" s="186" t="s">
        <v>13</v>
      </c>
      <c r="AM137" s="191" t="s">
        <v>13</v>
      </c>
      <c r="AN137" s="186" t="s">
        <v>13</v>
      </c>
      <c r="AO137" s="191" t="s">
        <v>13</v>
      </c>
      <c r="AP137" s="202" t="s">
        <v>13</v>
      </c>
      <c r="AQ137" s="94" t="s">
        <v>13</v>
      </c>
      <c r="AR137" s="186" t="s">
        <v>13</v>
      </c>
      <c r="AS137" s="94" t="s">
        <v>13</v>
      </c>
      <c r="AT137" s="186">
        <v>3</v>
      </c>
      <c r="AU137" s="191" t="s">
        <v>13</v>
      </c>
      <c r="AV137" s="186" t="s">
        <v>13</v>
      </c>
      <c r="AW137" s="113">
        <v>0</v>
      </c>
      <c r="AX137" s="114">
        <v>0</v>
      </c>
      <c r="AY137" s="114">
        <v>0</v>
      </c>
      <c r="AZ137" s="114">
        <v>0</v>
      </c>
      <c r="BA137" s="114">
        <v>0</v>
      </c>
      <c r="BB137" s="35"/>
      <c r="BC137" s="22"/>
      <c r="BD137" s="187"/>
      <c r="BE137" s="23"/>
      <c r="BF137" s="24"/>
      <c r="BG137" s="194"/>
      <c r="BH137" s="194"/>
      <c r="BI137" s="194"/>
      <c r="BJ137" s="25"/>
      <c r="BK137" s="24"/>
      <c r="BL137" s="194"/>
      <c r="BM137" s="194"/>
      <c r="BN137" s="194"/>
      <c r="BO137" s="25"/>
      <c r="BP137" s="77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  <c r="II137" s="182"/>
      <c r="IJ137" s="182"/>
      <c r="IK137" s="182"/>
      <c r="IL137" s="182"/>
      <c r="IM137" s="182"/>
      <c r="IN137" s="182"/>
      <c r="IO137" s="182"/>
      <c r="IP137" s="182"/>
      <c r="IQ137" s="182"/>
    </row>
    <row r="138" spans="1:251" ht="17.149999999999999" customHeight="1" x14ac:dyDescent="0.35">
      <c r="A138" s="30">
        <v>133</v>
      </c>
      <c r="B138" s="30">
        <v>126</v>
      </c>
      <c r="C138" s="30">
        <f t="shared" si="9"/>
        <v>-7</v>
      </c>
      <c r="D138" s="92" t="s">
        <v>229</v>
      </c>
      <c r="E138" s="86">
        <f t="shared" si="10"/>
        <v>12</v>
      </c>
      <c r="F138" s="242"/>
      <c r="G138" s="93">
        <f t="shared" si="11"/>
        <v>1</v>
      </c>
      <c r="H138" s="94"/>
      <c r="I138" s="186" t="s">
        <v>13</v>
      </c>
      <c r="J138" s="197" t="s">
        <v>13</v>
      </c>
      <c r="K138" s="202" t="s">
        <v>13</v>
      </c>
      <c r="L138" s="191" t="s">
        <v>13</v>
      </c>
      <c r="M138" s="202" t="s">
        <v>13</v>
      </c>
      <c r="N138" s="197" t="s">
        <v>13</v>
      </c>
      <c r="O138" s="202" t="s">
        <v>13</v>
      </c>
      <c r="P138" s="191" t="s">
        <v>13</v>
      </c>
      <c r="Q138" s="186" t="s">
        <v>13</v>
      </c>
      <c r="R138" s="186" t="s">
        <v>13</v>
      </c>
      <c r="S138" s="191" t="s">
        <v>13</v>
      </c>
      <c r="T138" s="186" t="s">
        <v>13</v>
      </c>
      <c r="U138" s="197" t="s">
        <v>13</v>
      </c>
      <c r="V138" s="186" t="s">
        <v>13</v>
      </c>
      <c r="W138" s="197" t="s">
        <v>13</v>
      </c>
      <c r="X138" s="202" t="s">
        <v>13</v>
      </c>
      <c r="Y138" s="191" t="s">
        <v>13</v>
      </c>
      <c r="Z138" s="202" t="s">
        <v>13</v>
      </c>
      <c r="AA138" s="197" t="s">
        <v>13</v>
      </c>
      <c r="AB138" s="186" t="s">
        <v>13</v>
      </c>
      <c r="AC138" s="191" t="s">
        <v>13</v>
      </c>
      <c r="AD138" s="202" t="s">
        <v>13</v>
      </c>
      <c r="AE138" s="191" t="s">
        <v>13</v>
      </c>
      <c r="AF138" s="186" t="s">
        <v>13</v>
      </c>
      <c r="AG138" s="191" t="s">
        <v>13</v>
      </c>
      <c r="AH138" s="186" t="s">
        <v>13</v>
      </c>
      <c r="AI138" s="191" t="s">
        <v>13</v>
      </c>
      <c r="AJ138" s="186" t="s">
        <v>13</v>
      </c>
      <c r="AK138" s="191" t="s">
        <v>13</v>
      </c>
      <c r="AL138" s="186" t="s">
        <v>13</v>
      </c>
      <c r="AM138" s="191" t="s">
        <v>13</v>
      </c>
      <c r="AN138" s="186" t="s">
        <v>13</v>
      </c>
      <c r="AO138" s="191" t="s">
        <v>13</v>
      </c>
      <c r="AP138" s="202" t="s">
        <v>13</v>
      </c>
      <c r="AQ138" s="94" t="s">
        <v>13</v>
      </c>
      <c r="AR138" s="186">
        <v>12</v>
      </c>
      <c r="AS138" s="94" t="s">
        <v>13</v>
      </c>
      <c r="AT138" s="186" t="s">
        <v>13</v>
      </c>
      <c r="AU138" s="191" t="s">
        <v>13</v>
      </c>
      <c r="AV138" s="186" t="s">
        <v>13</v>
      </c>
      <c r="AW138" s="113">
        <v>0</v>
      </c>
      <c r="AX138" s="114">
        <v>0</v>
      </c>
      <c r="AY138" s="114">
        <v>0</v>
      </c>
      <c r="AZ138" s="114">
        <v>0</v>
      </c>
      <c r="BA138" s="114">
        <v>0</v>
      </c>
      <c r="BB138" s="35"/>
      <c r="BC138" s="22"/>
      <c r="BD138" s="187"/>
      <c r="BE138" s="23"/>
      <c r="BF138" s="24"/>
      <c r="BG138" s="194"/>
      <c r="BH138" s="194"/>
      <c r="BI138" s="194"/>
      <c r="BJ138" s="25"/>
      <c r="BK138" s="24"/>
      <c r="BL138" s="194"/>
      <c r="BM138" s="194"/>
      <c r="BN138" s="194"/>
      <c r="BO138" s="25"/>
      <c r="BP138" s="77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  <c r="II138" s="182"/>
      <c r="IJ138" s="182"/>
      <c r="IK138" s="182"/>
      <c r="IL138" s="182"/>
      <c r="IM138" s="182"/>
      <c r="IN138" s="182"/>
      <c r="IO138" s="182"/>
      <c r="IP138" s="182"/>
      <c r="IQ138" s="182"/>
    </row>
    <row r="139" spans="1:251" ht="17.149999999999999" customHeight="1" x14ac:dyDescent="0.35">
      <c r="A139" s="30">
        <v>134</v>
      </c>
      <c r="B139" s="30">
        <v>127</v>
      </c>
      <c r="C139" s="30">
        <f t="shared" si="9"/>
        <v>-7</v>
      </c>
      <c r="D139" s="92" t="s">
        <v>1394</v>
      </c>
      <c r="E139" s="86">
        <f t="shared" si="10"/>
        <v>12</v>
      </c>
      <c r="F139" s="242"/>
      <c r="G139" s="93">
        <f t="shared" si="11"/>
        <v>1</v>
      </c>
      <c r="H139" s="94"/>
      <c r="I139" s="186" t="s">
        <v>13</v>
      </c>
      <c r="J139" s="197" t="s">
        <v>13</v>
      </c>
      <c r="K139" s="202" t="s">
        <v>13</v>
      </c>
      <c r="L139" s="191" t="s">
        <v>13</v>
      </c>
      <c r="M139" s="202" t="s">
        <v>13</v>
      </c>
      <c r="N139" s="197" t="s">
        <v>13</v>
      </c>
      <c r="O139" s="202" t="s">
        <v>13</v>
      </c>
      <c r="P139" s="191" t="s">
        <v>13</v>
      </c>
      <c r="Q139" s="186" t="s">
        <v>13</v>
      </c>
      <c r="R139" s="186" t="s">
        <v>13</v>
      </c>
      <c r="S139" s="191" t="s">
        <v>13</v>
      </c>
      <c r="T139" s="186" t="s">
        <v>13</v>
      </c>
      <c r="U139" s="197" t="s">
        <v>13</v>
      </c>
      <c r="V139" s="186" t="s">
        <v>13</v>
      </c>
      <c r="W139" s="197" t="s">
        <v>13</v>
      </c>
      <c r="X139" s="202" t="s">
        <v>13</v>
      </c>
      <c r="Y139" s="191" t="s">
        <v>13</v>
      </c>
      <c r="Z139" s="202" t="s">
        <v>13</v>
      </c>
      <c r="AA139" s="197" t="s">
        <v>13</v>
      </c>
      <c r="AB139" s="186" t="s">
        <v>13</v>
      </c>
      <c r="AC139" s="191" t="s">
        <v>13</v>
      </c>
      <c r="AD139" s="202" t="s">
        <v>13</v>
      </c>
      <c r="AE139" s="191" t="s">
        <v>13</v>
      </c>
      <c r="AF139" s="186" t="s">
        <v>13</v>
      </c>
      <c r="AG139" s="191" t="s">
        <v>13</v>
      </c>
      <c r="AH139" s="186" t="s">
        <v>13</v>
      </c>
      <c r="AI139" s="191" t="s">
        <v>13</v>
      </c>
      <c r="AJ139" s="186" t="s">
        <v>13</v>
      </c>
      <c r="AK139" s="191" t="s">
        <v>13</v>
      </c>
      <c r="AL139" s="186" t="s">
        <v>13</v>
      </c>
      <c r="AM139" s="191" t="s">
        <v>13</v>
      </c>
      <c r="AN139" s="186">
        <v>12</v>
      </c>
      <c r="AO139" s="191" t="s">
        <v>13</v>
      </c>
      <c r="AP139" s="202" t="s">
        <v>13</v>
      </c>
      <c r="AQ139" s="94" t="s">
        <v>13</v>
      </c>
      <c r="AR139" s="186" t="s">
        <v>13</v>
      </c>
      <c r="AS139" s="94" t="s">
        <v>13</v>
      </c>
      <c r="AT139" s="186" t="s">
        <v>13</v>
      </c>
      <c r="AU139" s="191" t="s">
        <v>13</v>
      </c>
      <c r="AV139" s="186" t="s">
        <v>13</v>
      </c>
      <c r="AW139" s="113">
        <v>0</v>
      </c>
      <c r="AX139" s="114">
        <v>0</v>
      </c>
      <c r="AY139" s="114">
        <v>0</v>
      </c>
      <c r="AZ139" s="114">
        <v>0</v>
      </c>
      <c r="BA139" s="114">
        <v>0</v>
      </c>
      <c r="BB139" s="35"/>
      <c r="BC139" s="22"/>
      <c r="BD139" s="187"/>
      <c r="BE139" s="23"/>
      <c r="BF139" s="24"/>
      <c r="BG139" s="194"/>
      <c r="BH139" s="194"/>
      <c r="BI139" s="194"/>
      <c r="BJ139" s="25"/>
      <c r="BK139" s="24"/>
      <c r="BL139" s="194"/>
      <c r="BM139" s="194"/>
      <c r="BN139" s="194"/>
      <c r="BO139" s="25"/>
      <c r="BP139" s="77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  <c r="II139" s="182"/>
      <c r="IJ139" s="182"/>
      <c r="IK139" s="182"/>
      <c r="IL139" s="182"/>
      <c r="IM139" s="182"/>
      <c r="IN139" s="182"/>
      <c r="IO139" s="182"/>
      <c r="IP139" s="182"/>
      <c r="IQ139" s="182"/>
    </row>
    <row r="140" spans="1:251" ht="17.149999999999999" customHeight="1" x14ac:dyDescent="0.35">
      <c r="A140" s="30">
        <v>135</v>
      </c>
      <c r="B140" s="30">
        <v>128</v>
      </c>
      <c r="C140" s="30">
        <f t="shared" si="9"/>
        <v>-7</v>
      </c>
      <c r="D140" s="92" t="s">
        <v>1809</v>
      </c>
      <c r="E140" s="86">
        <f t="shared" si="10"/>
        <v>12</v>
      </c>
      <c r="F140" s="242"/>
      <c r="G140" s="93">
        <f t="shared" si="11"/>
        <v>1</v>
      </c>
      <c r="H140" s="94"/>
      <c r="I140" s="186" t="s">
        <v>13</v>
      </c>
      <c r="J140" s="197" t="s">
        <v>13</v>
      </c>
      <c r="K140" s="202" t="s">
        <v>13</v>
      </c>
      <c r="L140" s="191" t="s">
        <v>13</v>
      </c>
      <c r="M140" s="202" t="s">
        <v>13</v>
      </c>
      <c r="N140" s="197" t="s">
        <v>13</v>
      </c>
      <c r="O140" s="202" t="s">
        <v>13</v>
      </c>
      <c r="P140" s="191" t="s">
        <v>13</v>
      </c>
      <c r="Q140" s="186" t="s">
        <v>13</v>
      </c>
      <c r="R140" s="186" t="s">
        <v>13</v>
      </c>
      <c r="S140" s="191" t="s">
        <v>13</v>
      </c>
      <c r="T140" s="186" t="s">
        <v>13</v>
      </c>
      <c r="U140" s="197" t="s">
        <v>13</v>
      </c>
      <c r="V140" s="186" t="s">
        <v>13</v>
      </c>
      <c r="W140" s="197" t="s">
        <v>13</v>
      </c>
      <c r="X140" s="202" t="s">
        <v>13</v>
      </c>
      <c r="Y140" s="191" t="s">
        <v>13</v>
      </c>
      <c r="Z140" s="202" t="s">
        <v>13</v>
      </c>
      <c r="AA140" s="197" t="s">
        <v>13</v>
      </c>
      <c r="AB140" s="186" t="s">
        <v>13</v>
      </c>
      <c r="AC140" s="191">
        <v>12</v>
      </c>
      <c r="AD140" s="202" t="s">
        <v>13</v>
      </c>
      <c r="AE140" s="191" t="s">
        <v>13</v>
      </c>
      <c r="AF140" s="186" t="s">
        <v>13</v>
      </c>
      <c r="AG140" s="191" t="s">
        <v>13</v>
      </c>
      <c r="AH140" s="186" t="s">
        <v>13</v>
      </c>
      <c r="AI140" s="191" t="s">
        <v>13</v>
      </c>
      <c r="AJ140" s="186" t="s">
        <v>13</v>
      </c>
      <c r="AK140" s="191" t="s">
        <v>13</v>
      </c>
      <c r="AL140" s="186" t="s">
        <v>13</v>
      </c>
      <c r="AM140" s="191" t="s">
        <v>13</v>
      </c>
      <c r="AN140" s="186" t="s">
        <v>13</v>
      </c>
      <c r="AO140" s="191" t="s">
        <v>13</v>
      </c>
      <c r="AP140" s="202" t="s">
        <v>13</v>
      </c>
      <c r="AQ140" s="94" t="s">
        <v>13</v>
      </c>
      <c r="AR140" s="186" t="s">
        <v>13</v>
      </c>
      <c r="AS140" s="94" t="s">
        <v>13</v>
      </c>
      <c r="AT140" s="186" t="s">
        <v>13</v>
      </c>
      <c r="AU140" s="191" t="s">
        <v>13</v>
      </c>
      <c r="AV140" s="186" t="s">
        <v>13</v>
      </c>
      <c r="AW140" s="113">
        <v>0</v>
      </c>
      <c r="AX140" s="114">
        <v>0</v>
      </c>
      <c r="AY140" s="114">
        <v>0</v>
      </c>
      <c r="AZ140" s="114">
        <v>0</v>
      </c>
      <c r="BA140" s="114">
        <v>0</v>
      </c>
      <c r="BB140" s="35"/>
      <c r="BC140" s="22"/>
      <c r="BD140" s="187"/>
      <c r="BE140" s="23"/>
      <c r="BF140" s="24"/>
      <c r="BG140" s="194"/>
      <c r="BH140" s="194"/>
      <c r="BI140" s="194"/>
      <c r="BJ140" s="25"/>
      <c r="BK140" s="24"/>
      <c r="BL140" s="194"/>
      <c r="BM140" s="194"/>
      <c r="BN140" s="194"/>
      <c r="BO140" s="25"/>
      <c r="BP140" s="77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  <c r="II140" s="182"/>
      <c r="IJ140" s="182"/>
      <c r="IK140" s="182"/>
      <c r="IL140" s="182"/>
      <c r="IM140" s="182"/>
      <c r="IN140" s="182"/>
      <c r="IO140" s="182"/>
      <c r="IP140" s="182"/>
      <c r="IQ140" s="182"/>
    </row>
    <row r="141" spans="1:251" ht="17.149999999999999" customHeight="1" x14ac:dyDescent="0.35">
      <c r="A141" s="30">
        <v>136</v>
      </c>
      <c r="B141" s="30">
        <v>129</v>
      </c>
      <c r="C141" s="30">
        <f t="shared" si="9"/>
        <v>-7</v>
      </c>
      <c r="D141" s="92" t="s">
        <v>1995</v>
      </c>
      <c r="E141" s="86">
        <f t="shared" si="10"/>
        <v>12</v>
      </c>
      <c r="F141" s="242"/>
      <c r="G141" s="93">
        <f t="shared" si="11"/>
        <v>1</v>
      </c>
      <c r="H141" s="94"/>
      <c r="I141" s="186" t="s">
        <v>13</v>
      </c>
      <c r="J141" s="197" t="s">
        <v>13</v>
      </c>
      <c r="K141" s="202" t="s">
        <v>13</v>
      </c>
      <c r="L141" s="191" t="s">
        <v>13</v>
      </c>
      <c r="M141" s="202" t="s">
        <v>13</v>
      </c>
      <c r="N141" s="197" t="s">
        <v>13</v>
      </c>
      <c r="O141" s="202" t="s">
        <v>13</v>
      </c>
      <c r="P141" s="191" t="s">
        <v>13</v>
      </c>
      <c r="Q141" s="186" t="s">
        <v>13</v>
      </c>
      <c r="R141" s="186" t="s">
        <v>13</v>
      </c>
      <c r="S141" s="191" t="s">
        <v>13</v>
      </c>
      <c r="T141" s="186" t="s">
        <v>13</v>
      </c>
      <c r="U141" s="197" t="s">
        <v>13</v>
      </c>
      <c r="V141" s="186" t="s">
        <v>13</v>
      </c>
      <c r="W141" s="197" t="s">
        <v>13</v>
      </c>
      <c r="X141" s="202" t="s">
        <v>13</v>
      </c>
      <c r="Y141" s="191">
        <v>12</v>
      </c>
      <c r="Z141" s="202" t="s">
        <v>13</v>
      </c>
      <c r="AA141" s="197" t="s">
        <v>13</v>
      </c>
      <c r="AB141" s="186" t="s">
        <v>13</v>
      </c>
      <c r="AC141" s="191" t="s">
        <v>13</v>
      </c>
      <c r="AD141" s="202" t="s">
        <v>13</v>
      </c>
      <c r="AE141" s="191" t="s">
        <v>13</v>
      </c>
      <c r="AF141" s="186" t="s">
        <v>13</v>
      </c>
      <c r="AG141" s="191" t="s">
        <v>13</v>
      </c>
      <c r="AH141" s="186" t="s">
        <v>13</v>
      </c>
      <c r="AI141" s="191" t="s">
        <v>13</v>
      </c>
      <c r="AJ141" s="186" t="s">
        <v>13</v>
      </c>
      <c r="AK141" s="191" t="s">
        <v>13</v>
      </c>
      <c r="AL141" s="186" t="s">
        <v>13</v>
      </c>
      <c r="AM141" s="191" t="s">
        <v>13</v>
      </c>
      <c r="AN141" s="186" t="s">
        <v>13</v>
      </c>
      <c r="AO141" s="191" t="s">
        <v>13</v>
      </c>
      <c r="AP141" s="202" t="s">
        <v>13</v>
      </c>
      <c r="AQ141" s="94" t="s">
        <v>13</v>
      </c>
      <c r="AR141" s="186" t="s">
        <v>13</v>
      </c>
      <c r="AS141" s="94" t="s">
        <v>13</v>
      </c>
      <c r="AT141" s="186" t="s">
        <v>13</v>
      </c>
      <c r="AU141" s="191" t="s">
        <v>13</v>
      </c>
      <c r="AV141" s="186" t="s">
        <v>13</v>
      </c>
      <c r="AW141" s="113">
        <v>0</v>
      </c>
      <c r="AX141" s="114">
        <v>0</v>
      </c>
      <c r="AY141" s="114">
        <v>0</v>
      </c>
      <c r="AZ141" s="114">
        <v>0</v>
      </c>
      <c r="BA141" s="114">
        <v>0</v>
      </c>
      <c r="BB141" s="35"/>
      <c r="BC141" s="22"/>
      <c r="BD141" s="187"/>
      <c r="BE141" s="23"/>
      <c r="BF141" s="24"/>
      <c r="BG141" s="194"/>
      <c r="BH141" s="194"/>
      <c r="BI141" s="194"/>
      <c r="BJ141" s="25"/>
      <c r="BK141" s="24"/>
      <c r="BL141" s="194"/>
      <c r="BM141" s="194"/>
      <c r="BN141" s="194"/>
      <c r="BO141" s="25"/>
      <c r="BP141" s="77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  <c r="II141" s="182"/>
      <c r="IJ141" s="182"/>
      <c r="IK141" s="182"/>
      <c r="IL141" s="182"/>
      <c r="IM141" s="182"/>
      <c r="IN141" s="182"/>
      <c r="IO141" s="182"/>
      <c r="IP141" s="182"/>
      <c r="IQ141" s="182"/>
    </row>
    <row r="142" spans="1:251" ht="17.149999999999999" customHeight="1" x14ac:dyDescent="0.35">
      <c r="A142" s="30">
        <v>137</v>
      </c>
      <c r="B142" s="30">
        <v>130</v>
      </c>
      <c r="C142" s="30">
        <f t="shared" si="9"/>
        <v>-7</v>
      </c>
      <c r="D142" s="92" t="s">
        <v>2045</v>
      </c>
      <c r="E142" s="86">
        <f t="shared" si="10"/>
        <v>12</v>
      </c>
      <c r="F142" s="242"/>
      <c r="G142" s="93">
        <f t="shared" si="11"/>
        <v>1</v>
      </c>
      <c r="H142" s="94"/>
      <c r="I142" s="186" t="s">
        <v>13</v>
      </c>
      <c r="J142" s="197" t="s">
        <v>13</v>
      </c>
      <c r="K142" s="202" t="s">
        <v>13</v>
      </c>
      <c r="L142" s="191" t="s">
        <v>13</v>
      </c>
      <c r="M142" s="202" t="s">
        <v>13</v>
      </c>
      <c r="N142" s="197" t="s">
        <v>13</v>
      </c>
      <c r="O142" s="202" t="s">
        <v>13</v>
      </c>
      <c r="P142" s="191" t="s">
        <v>13</v>
      </c>
      <c r="Q142" s="186" t="s">
        <v>13</v>
      </c>
      <c r="R142" s="186" t="s">
        <v>13</v>
      </c>
      <c r="S142" s="191" t="s">
        <v>13</v>
      </c>
      <c r="T142" s="186" t="s">
        <v>13</v>
      </c>
      <c r="U142" s="197" t="s">
        <v>13</v>
      </c>
      <c r="V142" s="186" t="s">
        <v>13</v>
      </c>
      <c r="W142" s="197" t="s">
        <v>13</v>
      </c>
      <c r="X142" s="202">
        <v>12</v>
      </c>
      <c r="Y142" s="191" t="s">
        <v>13</v>
      </c>
      <c r="Z142" s="202" t="s">
        <v>13</v>
      </c>
      <c r="AA142" s="197" t="s">
        <v>13</v>
      </c>
      <c r="AB142" s="186" t="s">
        <v>13</v>
      </c>
      <c r="AC142" s="191" t="s">
        <v>13</v>
      </c>
      <c r="AD142" s="202" t="s">
        <v>13</v>
      </c>
      <c r="AE142" s="191" t="s">
        <v>13</v>
      </c>
      <c r="AF142" s="186" t="s">
        <v>13</v>
      </c>
      <c r="AG142" s="191" t="s">
        <v>13</v>
      </c>
      <c r="AH142" s="186" t="s">
        <v>13</v>
      </c>
      <c r="AI142" s="191" t="s">
        <v>13</v>
      </c>
      <c r="AJ142" s="186" t="s">
        <v>13</v>
      </c>
      <c r="AK142" s="191" t="s">
        <v>13</v>
      </c>
      <c r="AL142" s="186" t="s">
        <v>13</v>
      </c>
      <c r="AM142" s="191" t="s">
        <v>13</v>
      </c>
      <c r="AN142" s="186" t="s">
        <v>13</v>
      </c>
      <c r="AO142" s="191" t="s">
        <v>13</v>
      </c>
      <c r="AP142" s="202" t="s">
        <v>13</v>
      </c>
      <c r="AQ142" s="94" t="s">
        <v>13</v>
      </c>
      <c r="AR142" s="186" t="s">
        <v>13</v>
      </c>
      <c r="AS142" s="94" t="s">
        <v>13</v>
      </c>
      <c r="AT142" s="186" t="s">
        <v>13</v>
      </c>
      <c r="AU142" s="191" t="s">
        <v>13</v>
      </c>
      <c r="AV142" s="186" t="s">
        <v>13</v>
      </c>
      <c r="AW142" s="113">
        <v>0</v>
      </c>
      <c r="AX142" s="114">
        <v>0</v>
      </c>
      <c r="AY142" s="114">
        <v>0</v>
      </c>
      <c r="AZ142" s="114">
        <v>0</v>
      </c>
      <c r="BA142" s="114">
        <v>0</v>
      </c>
      <c r="BB142" s="35"/>
      <c r="BC142" s="22"/>
      <c r="BD142" s="187"/>
      <c r="BE142" s="23"/>
      <c r="BF142" s="24"/>
      <c r="BG142" s="194"/>
      <c r="BH142" s="194"/>
      <c r="BI142" s="194"/>
      <c r="BJ142" s="25"/>
      <c r="BK142" s="24"/>
      <c r="BL142" s="194"/>
      <c r="BM142" s="194"/>
      <c r="BN142" s="194"/>
      <c r="BO142" s="25"/>
      <c r="BP142" s="77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  <c r="II142" s="182"/>
      <c r="IJ142" s="182"/>
      <c r="IK142" s="182"/>
      <c r="IL142" s="182"/>
      <c r="IM142" s="182"/>
      <c r="IN142" s="182"/>
      <c r="IO142" s="182"/>
      <c r="IP142" s="182"/>
      <c r="IQ142" s="182"/>
    </row>
    <row r="143" spans="1:251" ht="17.149999999999999" customHeight="1" x14ac:dyDescent="0.35">
      <c r="A143" s="30">
        <v>138</v>
      </c>
      <c r="B143" s="30">
        <v>131</v>
      </c>
      <c r="C143" s="30">
        <f t="shared" si="9"/>
        <v>-7</v>
      </c>
      <c r="D143" s="92" t="s">
        <v>70</v>
      </c>
      <c r="E143" s="86">
        <f t="shared" si="10"/>
        <v>12</v>
      </c>
      <c r="F143" s="242"/>
      <c r="G143" s="93">
        <f t="shared" si="11"/>
        <v>1</v>
      </c>
      <c r="H143" s="94"/>
      <c r="I143" s="186" t="s">
        <v>13</v>
      </c>
      <c r="J143" s="197" t="s">
        <v>13</v>
      </c>
      <c r="K143" s="202" t="s">
        <v>13</v>
      </c>
      <c r="L143" s="191" t="s">
        <v>13</v>
      </c>
      <c r="M143" s="202" t="s">
        <v>13</v>
      </c>
      <c r="N143" s="197" t="s">
        <v>13</v>
      </c>
      <c r="O143" s="202" t="s">
        <v>13</v>
      </c>
      <c r="P143" s="191" t="s">
        <v>13</v>
      </c>
      <c r="Q143" s="186" t="s">
        <v>13</v>
      </c>
      <c r="R143" s="186" t="s">
        <v>13</v>
      </c>
      <c r="S143" s="191">
        <v>12</v>
      </c>
      <c r="T143" s="186" t="s">
        <v>13</v>
      </c>
      <c r="U143" s="197" t="s">
        <v>13</v>
      </c>
      <c r="V143" s="186" t="s">
        <v>13</v>
      </c>
      <c r="W143" s="197" t="s">
        <v>13</v>
      </c>
      <c r="X143" s="202" t="s">
        <v>13</v>
      </c>
      <c r="Y143" s="191" t="s">
        <v>13</v>
      </c>
      <c r="Z143" s="202" t="s">
        <v>13</v>
      </c>
      <c r="AA143" s="197" t="s">
        <v>13</v>
      </c>
      <c r="AB143" s="186" t="s">
        <v>13</v>
      </c>
      <c r="AC143" s="191" t="s">
        <v>13</v>
      </c>
      <c r="AD143" s="202" t="s">
        <v>13</v>
      </c>
      <c r="AE143" s="191" t="s">
        <v>13</v>
      </c>
      <c r="AF143" s="186" t="s">
        <v>13</v>
      </c>
      <c r="AG143" s="191" t="s">
        <v>13</v>
      </c>
      <c r="AH143" s="186" t="s">
        <v>13</v>
      </c>
      <c r="AI143" s="191" t="s">
        <v>13</v>
      </c>
      <c r="AJ143" s="186" t="s">
        <v>13</v>
      </c>
      <c r="AK143" s="191" t="s">
        <v>13</v>
      </c>
      <c r="AL143" s="186" t="s">
        <v>13</v>
      </c>
      <c r="AM143" s="191" t="s">
        <v>13</v>
      </c>
      <c r="AN143" s="186" t="s">
        <v>13</v>
      </c>
      <c r="AO143" s="191" t="s">
        <v>13</v>
      </c>
      <c r="AP143" s="202" t="s">
        <v>13</v>
      </c>
      <c r="AQ143" s="94" t="s">
        <v>13</v>
      </c>
      <c r="AR143" s="186" t="s">
        <v>13</v>
      </c>
      <c r="AS143" s="94" t="s">
        <v>13</v>
      </c>
      <c r="AT143" s="186" t="s">
        <v>13</v>
      </c>
      <c r="AU143" s="191" t="s">
        <v>13</v>
      </c>
      <c r="AV143" s="186" t="s">
        <v>13</v>
      </c>
      <c r="AW143" s="113">
        <v>0</v>
      </c>
      <c r="AX143" s="114">
        <v>0</v>
      </c>
      <c r="AY143" s="114">
        <v>0</v>
      </c>
      <c r="AZ143" s="114">
        <v>0</v>
      </c>
      <c r="BA143" s="114">
        <v>0</v>
      </c>
      <c r="BB143" s="35"/>
      <c r="BC143" s="22"/>
      <c r="BD143" s="187"/>
      <c r="BE143" s="23"/>
      <c r="BF143" s="24"/>
      <c r="BG143" s="194"/>
      <c r="BH143" s="194"/>
      <c r="BI143" s="194"/>
      <c r="BJ143" s="25"/>
      <c r="BK143" s="24"/>
      <c r="BL143" s="194"/>
      <c r="BM143" s="194"/>
      <c r="BN143" s="194"/>
      <c r="BO143" s="25"/>
      <c r="BP143" s="77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  <c r="II143" s="182"/>
      <c r="IJ143" s="182"/>
      <c r="IK143" s="182"/>
      <c r="IL143" s="182"/>
      <c r="IM143" s="182"/>
      <c r="IN143" s="182"/>
      <c r="IO143" s="182"/>
      <c r="IP143" s="182"/>
      <c r="IQ143" s="182"/>
    </row>
    <row r="144" spans="1:251" ht="17.149999999999999" customHeight="1" x14ac:dyDescent="0.35">
      <c r="A144" s="30">
        <v>139</v>
      </c>
      <c r="B144" s="30">
        <v>132</v>
      </c>
      <c r="C144" s="30">
        <f t="shared" si="9"/>
        <v>-7</v>
      </c>
      <c r="D144" s="92" t="s">
        <v>2207</v>
      </c>
      <c r="E144" s="86">
        <f t="shared" si="10"/>
        <v>12</v>
      </c>
      <c r="F144" s="242"/>
      <c r="G144" s="93">
        <f t="shared" si="11"/>
        <v>1</v>
      </c>
      <c r="H144" s="94"/>
      <c r="I144" s="186" t="s">
        <v>13</v>
      </c>
      <c r="J144" s="197" t="s">
        <v>13</v>
      </c>
      <c r="K144" s="202" t="s">
        <v>13</v>
      </c>
      <c r="L144" s="191" t="s">
        <v>13</v>
      </c>
      <c r="M144" s="202" t="s">
        <v>13</v>
      </c>
      <c r="N144" s="197" t="s">
        <v>13</v>
      </c>
      <c r="O144" s="202" t="s">
        <v>13</v>
      </c>
      <c r="P144" s="191" t="s">
        <v>13</v>
      </c>
      <c r="Q144" s="186">
        <v>12</v>
      </c>
      <c r="R144" s="186" t="s">
        <v>13</v>
      </c>
      <c r="S144" s="191" t="s">
        <v>13</v>
      </c>
      <c r="T144" s="186" t="s">
        <v>13</v>
      </c>
      <c r="U144" s="197" t="s">
        <v>13</v>
      </c>
      <c r="V144" s="186" t="s">
        <v>13</v>
      </c>
      <c r="W144" s="197" t="s">
        <v>13</v>
      </c>
      <c r="X144" s="202" t="s">
        <v>13</v>
      </c>
      <c r="Y144" s="191" t="s">
        <v>13</v>
      </c>
      <c r="Z144" s="202" t="s">
        <v>13</v>
      </c>
      <c r="AA144" s="197" t="s">
        <v>13</v>
      </c>
      <c r="AB144" s="186" t="s">
        <v>13</v>
      </c>
      <c r="AC144" s="191" t="s">
        <v>13</v>
      </c>
      <c r="AD144" s="202" t="s">
        <v>13</v>
      </c>
      <c r="AE144" s="191" t="s">
        <v>13</v>
      </c>
      <c r="AF144" s="186" t="s">
        <v>13</v>
      </c>
      <c r="AG144" s="191" t="s">
        <v>13</v>
      </c>
      <c r="AH144" s="186" t="s">
        <v>13</v>
      </c>
      <c r="AI144" s="191" t="s">
        <v>13</v>
      </c>
      <c r="AJ144" s="186" t="s">
        <v>13</v>
      </c>
      <c r="AK144" s="191" t="s">
        <v>13</v>
      </c>
      <c r="AL144" s="186" t="s">
        <v>13</v>
      </c>
      <c r="AM144" s="191" t="s">
        <v>13</v>
      </c>
      <c r="AN144" s="186" t="s">
        <v>13</v>
      </c>
      <c r="AO144" s="191" t="s">
        <v>13</v>
      </c>
      <c r="AP144" s="202" t="s">
        <v>13</v>
      </c>
      <c r="AQ144" s="94" t="s">
        <v>13</v>
      </c>
      <c r="AR144" s="186" t="s">
        <v>13</v>
      </c>
      <c r="AS144" s="94" t="s">
        <v>13</v>
      </c>
      <c r="AT144" s="186" t="s">
        <v>13</v>
      </c>
      <c r="AU144" s="191" t="s">
        <v>13</v>
      </c>
      <c r="AV144" s="186" t="s">
        <v>13</v>
      </c>
      <c r="AW144" s="113">
        <v>0</v>
      </c>
      <c r="AX144" s="114">
        <v>0</v>
      </c>
      <c r="AY144" s="114">
        <v>0</v>
      </c>
      <c r="AZ144" s="114">
        <v>0</v>
      </c>
      <c r="BA144" s="114">
        <v>0</v>
      </c>
      <c r="BB144" s="35"/>
      <c r="BC144" s="22"/>
      <c r="BD144" s="187"/>
      <c r="BE144" s="23"/>
      <c r="BF144" s="24"/>
      <c r="BG144" s="194"/>
      <c r="BH144" s="194"/>
      <c r="BI144" s="194"/>
      <c r="BJ144" s="25"/>
      <c r="BK144" s="24"/>
      <c r="BL144" s="194"/>
      <c r="BM144" s="194"/>
      <c r="BN144" s="194"/>
      <c r="BO144" s="25"/>
      <c r="BP144" s="77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  <c r="II144" s="182"/>
      <c r="IJ144" s="182"/>
      <c r="IK144" s="182"/>
      <c r="IL144" s="182"/>
      <c r="IM144" s="182"/>
      <c r="IN144" s="182"/>
      <c r="IO144" s="182"/>
      <c r="IP144" s="182"/>
      <c r="IQ144" s="182"/>
    </row>
    <row r="145" spans="1:251" ht="17.149999999999999" customHeight="1" x14ac:dyDescent="0.35">
      <c r="A145" s="30">
        <v>140</v>
      </c>
      <c r="B145" s="30">
        <v>133</v>
      </c>
      <c r="C145" s="30">
        <f t="shared" si="9"/>
        <v>-7</v>
      </c>
      <c r="D145" s="92" t="s">
        <v>2282</v>
      </c>
      <c r="E145" s="86">
        <f t="shared" si="10"/>
        <v>12</v>
      </c>
      <c r="F145" s="242"/>
      <c r="G145" s="93">
        <f t="shared" si="11"/>
        <v>1</v>
      </c>
      <c r="H145" s="94"/>
      <c r="I145" s="186" t="s">
        <v>13</v>
      </c>
      <c r="J145" s="197" t="s">
        <v>13</v>
      </c>
      <c r="K145" s="202" t="s">
        <v>13</v>
      </c>
      <c r="L145" s="191" t="s">
        <v>13</v>
      </c>
      <c r="M145" s="202" t="s">
        <v>13</v>
      </c>
      <c r="N145" s="197" t="s">
        <v>13</v>
      </c>
      <c r="O145" s="202" t="s">
        <v>13</v>
      </c>
      <c r="P145" s="191">
        <v>12</v>
      </c>
      <c r="Q145" s="186" t="s">
        <v>13</v>
      </c>
      <c r="R145" s="186" t="s">
        <v>13</v>
      </c>
      <c r="S145" s="191" t="s">
        <v>13</v>
      </c>
      <c r="T145" s="186" t="s">
        <v>13</v>
      </c>
      <c r="U145" s="197" t="s">
        <v>13</v>
      </c>
      <c r="V145" s="186" t="s">
        <v>13</v>
      </c>
      <c r="W145" s="197" t="s">
        <v>13</v>
      </c>
      <c r="X145" s="202" t="s">
        <v>13</v>
      </c>
      <c r="Y145" s="191" t="s">
        <v>13</v>
      </c>
      <c r="Z145" s="202" t="s">
        <v>13</v>
      </c>
      <c r="AA145" s="197" t="s">
        <v>13</v>
      </c>
      <c r="AB145" s="186" t="s">
        <v>13</v>
      </c>
      <c r="AC145" s="191" t="s">
        <v>13</v>
      </c>
      <c r="AD145" s="202" t="s">
        <v>13</v>
      </c>
      <c r="AE145" s="191" t="s">
        <v>13</v>
      </c>
      <c r="AF145" s="186" t="s">
        <v>13</v>
      </c>
      <c r="AG145" s="191" t="s">
        <v>13</v>
      </c>
      <c r="AH145" s="186" t="s">
        <v>13</v>
      </c>
      <c r="AI145" s="191" t="s">
        <v>13</v>
      </c>
      <c r="AJ145" s="186" t="s">
        <v>13</v>
      </c>
      <c r="AK145" s="191" t="s">
        <v>13</v>
      </c>
      <c r="AL145" s="186" t="s">
        <v>13</v>
      </c>
      <c r="AM145" s="191" t="s">
        <v>13</v>
      </c>
      <c r="AN145" s="186" t="s">
        <v>13</v>
      </c>
      <c r="AO145" s="191" t="s">
        <v>13</v>
      </c>
      <c r="AP145" s="202" t="s">
        <v>13</v>
      </c>
      <c r="AQ145" s="94" t="s">
        <v>13</v>
      </c>
      <c r="AR145" s="186" t="s">
        <v>13</v>
      </c>
      <c r="AS145" s="94" t="s">
        <v>13</v>
      </c>
      <c r="AT145" s="186" t="s">
        <v>13</v>
      </c>
      <c r="AU145" s="191" t="s">
        <v>13</v>
      </c>
      <c r="AV145" s="186" t="s">
        <v>13</v>
      </c>
      <c r="AW145" s="113">
        <v>0</v>
      </c>
      <c r="AX145" s="114">
        <v>0</v>
      </c>
      <c r="AY145" s="114">
        <v>0</v>
      </c>
      <c r="AZ145" s="114">
        <v>0</v>
      </c>
      <c r="BA145" s="114">
        <v>0</v>
      </c>
      <c r="BB145" s="35"/>
      <c r="BC145" s="22"/>
      <c r="BD145" s="187"/>
      <c r="BE145" s="23"/>
      <c r="BF145" s="24"/>
      <c r="BG145" s="194"/>
      <c r="BH145" s="194"/>
      <c r="BI145" s="194"/>
      <c r="BJ145" s="25"/>
      <c r="BK145" s="24"/>
      <c r="BL145" s="194"/>
      <c r="BM145" s="194"/>
      <c r="BN145" s="194"/>
      <c r="BO145" s="25"/>
      <c r="BP145" s="77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  <c r="II145" s="182"/>
      <c r="IJ145" s="182"/>
      <c r="IK145" s="182"/>
      <c r="IL145" s="182"/>
      <c r="IM145" s="182"/>
      <c r="IN145" s="182"/>
      <c r="IO145" s="182"/>
      <c r="IP145" s="182"/>
      <c r="IQ145" s="182"/>
    </row>
    <row r="146" spans="1:251" ht="17.149999999999999" customHeight="1" x14ac:dyDescent="0.35">
      <c r="A146" s="30">
        <v>141</v>
      </c>
      <c r="B146" s="30">
        <v>134</v>
      </c>
      <c r="C146" s="30">
        <f t="shared" si="9"/>
        <v>-7</v>
      </c>
      <c r="D146" s="92" t="s">
        <v>1511</v>
      </c>
      <c r="E146" s="86">
        <f t="shared" si="10"/>
        <v>12</v>
      </c>
      <c r="F146" s="242"/>
      <c r="G146" s="93">
        <f t="shared" si="11"/>
        <v>2</v>
      </c>
      <c r="H146" s="94"/>
      <c r="I146" s="186" t="s">
        <v>13</v>
      </c>
      <c r="J146" s="197" t="s">
        <v>13</v>
      </c>
      <c r="K146" s="202" t="s">
        <v>13</v>
      </c>
      <c r="L146" s="191" t="s">
        <v>13</v>
      </c>
      <c r="M146" s="202" t="s">
        <v>13</v>
      </c>
      <c r="N146" s="197" t="s">
        <v>13</v>
      </c>
      <c r="O146" s="202" t="s">
        <v>13</v>
      </c>
      <c r="P146" s="191" t="s">
        <v>13</v>
      </c>
      <c r="Q146" s="186" t="s">
        <v>13</v>
      </c>
      <c r="R146" s="186" t="s">
        <v>13</v>
      </c>
      <c r="S146" s="191" t="s">
        <v>13</v>
      </c>
      <c r="T146" s="186" t="s">
        <v>13</v>
      </c>
      <c r="U146" s="197" t="s">
        <v>13</v>
      </c>
      <c r="V146" s="186" t="s">
        <v>13</v>
      </c>
      <c r="W146" s="197" t="s">
        <v>13</v>
      </c>
      <c r="X146" s="202" t="s">
        <v>13</v>
      </c>
      <c r="Y146" s="191" t="s">
        <v>13</v>
      </c>
      <c r="Z146" s="202" t="s">
        <v>13</v>
      </c>
      <c r="AA146" s="197" t="s">
        <v>13</v>
      </c>
      <c r="AB146" s="186">
        <v>4</v>
      </c>
      <c r="AC146" s="191" t="s">
        <v>13</v>
      </c>
      <c r="AD146" s="202" t="s">
        <v>13</v>
      </c>
      <c r="AE146" s="191" t="s">
        <v>13</v>
      </c>
      <c r="AF146" s="186" t="s">
        <v>13</v>
      </c>
      <c r="AG146" s="191" t="s">
        <v>13</v>
      </c>
      <c r="AH146" s="186" t="s">
        <v>13</v>
      </c>
      <c r="AI146" s="191" t="s">
        <v>13</v>
      </c>
      <c r="AJ146" s="186">
        <v>8</v>
      </c>
      <c r="AK146" s="191" t="s">
        <v>13</v>
      </c>
      <c r="AL146" s="186" t="s">
        <v>13</v>
      </c>
      <c r="AM146" s="191" t="s">
        <v>13</v>
      </c>
      <c r="AN146" s="186" t="s">
        <v>13</v>
      </c>
      <c r="AO146" s="191" t="s">
        <v>13</v>
      </c>
      <c r="AP146" s="202" t="s">
        <v>13</v>
      </c>
      <c r="AQ146" s="94" t="s">
        <v>13</v>
      </c>
      <c r="AR146" s="186" t="s">
        <v>13</v>
      </c>
      <c r="AS146" s="94" t="s">
        <v>13</v>
      </c>
      <c r="AT146" s="186" t="s">
        <v>13</v>
      </c>
      <c r="AU146" s="191" t="s">
        <v>13</v>
      </c>
      <c r="AV146" s="186" t="s">
        <v>13</v>
      </c>
      <c r="AW146" s="113">
        <v>0</v>
      </c>
      <c r="AX146" s="114">
        <v>0</v>
      </c>
      <c r="AY146" s="114">
        <v>0</v>
      </c>
      <c r="AZ146" s="114">
        <v>0</v>
      </c>
      <c r="BA146" s="114">
        <v>0</v>
      </c>
      <c r="BB146" s="35"/>
      <c r="BC146" s="22"/>
      <c r="BD146" s="187"/>
      <c r="BE146" s="23"/>
      <c r="BF146" s="24"/>
      <c r="BG146" s="194"/>
      <c r="BH146" s="194"/>
      <c r="BI146" s="194"/>
      <c r="BJ146" s="25"/>
      <c r="BK146" s="24"/>
      <c r="BL146" s="194"/>
      <c r="BM146" s="194"/>
      <c r="BN146" s="194"/>
      <c r="BO146" s="25"/>
      <c r="BP146" s="77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  <c r="II146" s="182"/>
      <c r="IJ146" s="182"/>
      <c r="IK146" s="182"/>
      <c r="IL146" s="182"/>
      <c r="IM146" s="182"/>
      <c r="IN146" s="182"/>
      <c r="IO146" s="182"/>
      <c r="IP146" s="182"/>
      <c r="IQ146" s="182"/>
    </row>
    <row r="147" spans="1:251" ht="17.149999999999999" customHeight="1" x14ac:dyDescent="0.35">
      <c r="A147" s="30">
        <v>142</v>
      </c>
      <c r="B147" s="30">
        <v>136</v>
      </c>
      <c r="C147" s="30">
        <f t="shared" si="9"/>
        <v>-6</v>
      </c>
      <c r="D147" s="92" t="s">
        <v>1647</v>
      </c>
      <c r="E147" s="86">
        <f t="shared" si="10"/>
        <v>12</v>
      </c>
      <c r="F147" s="242"/>
      <c r="G147" s="93">
        <f t="shared" si="11"/>
        <v>2</v>
      </c>
      <c r="H147" s="94"/>
      <c r="I147" s="186" t="s">
        <v>13</v>
      </c>
      <c r="J147" s="197" t="s">
        <v>13</v>
      </c>
      <c r="K147" s="202" t="s">
        <v>13</v>
      </c>
      <c r="L147" s="191">
        <v>6</v>
      </c>
      <c r="M147" s="202" t="s">
        <v>13</v>
      </c>
      <c r="N147" s="197" t="s">
        <v>13</v>
      </c>
      <c r="O147" s="202" t="s">
        <v>13</v>
      </c>
      <c r="P147" s="191" t="s">
        <v>13</v>
      </c>
      <c r="Q147" s="186" t="s">
        <v>13</v>
      </c>
      <c r="R147" s="186" t="s">
        <v>13</v>
      </c>
      <c r="S147" s="191" t="s">
        <v>13</v>
      </c>
      <c r="T147" s="186" t="s">
        <v>13</v>
      </c>
      <c r="U147" s="197" t="s">
        <v>13</v>
      </c>
      <c r="V147" s="186" t="s">
        <v>13</v>
      </c>
      <c r="W147" s="197" t="s">
        <v>13</v>
      </c>
      <c r="X147" s="202" t="s">
        <v>13</v>
      </c>
      <c r="Y147" s="191" t="s">
        <v>13</v>
      </c>
      <c r="Z147" s="202" t="s">
        <v>13</v>
      </c>
      <c r="AA147" s="197" t="s">
        <v>13</v>
      </c>
      <c r="AB147" s="186" t="s">
        <v>13</v>
      </c>
      <c r="AC147" s="191" t="s">
        <v>13</v>
      </c>
      <c r="AD147" s="202" t="s">
        <v>13</v>
      </c>
      <c r="AE147" s="191">
        <v>6</v>
      </c>
      <c r="AF147" s="186" t="s">
        <v>13</v>
      </c>
      <c r="AG147" s="191" t="s">
        <v>13</v>
      </c>
      <c r="AH147" s="186" t="s">
        <v>13</v>
      </c>
      <c r="AI147" s="191" t="s">
        <v>13</v>
      </c>
      <c r="AJ147" s="186" t="s">
        <v>13</v>
      </c>
      <c r="AK147" s="191" t="s">
        <v>13</v>
      </c>
      <c r="AL147" s="186" t="s">
        <v>13</v>
      </c>
      <c r="AM147" s="191" t="s">
        <v>13</v>
      </c>
      <c r="AN147" s="186" t="s">
        <v>13</v>
      </c>
      <c r="AO147" s="191" t="s">
        <v>13</v>
      </c>
      <c r="AP147" s="202" t="s">
        <v>13</v>
      </c>
      <c r="AQ147" s="94" t="s">
        <v>13</v>
      </c>
      <c r="AR147" s="186" t="s">
        <v>13</v>
      </c>
      <c r="AS147" s="94" t="s">
        <v>13</v>
      </c>
      <c r="AT147" s="186" t="s">
        <v>13</v>
      </c>
      <c r="AU147" s="191" t="s">
        <v>13</v>
      </c>
      <c r="AV147" s="186" t="s">
        <v>13</v>
      </c>
      <c r="AW147" s="113">
        <v>0</v>
      </c>
      <c r="AX147" s="114">
        <v>0</v>
      </c>
      <c r="AY147" s="114">
        <v>0</v>
      </c>
      <c r="AZ147" s="114">
        <v>0</v>
      </c>
      <c r="BA147" s="114">
        <v>0</v>
      </c>
      <c r="BB147" s="35"/>
      <c r="BC147" s="22"/>
      <c r="BD147" s="187"/>
      <c r="BE147" s="23"/>
      <c r="BF147" s="24"/>
      <c r="BG147" s="194"/>
      <c r="BH147" s="194"/>
      <c r="BI147" s="194"/>
      <c r="BJ147" s="25"/>
      <c r="BK147" s="24"/>
      <c r="BL147" s="194"/>
      <c r="BM147" s="194"/>
      <c r="BN147" s="194"/>
      <c r="BO147" s="25"/>
      <c r="BP147" s="77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  <c r="II147" s="182"/>
      <c r="IJ147" s="182"/>
      <c r="IK147" s="182"/>
      <c r="IL147" s="182"/>
      <c r="IM147" s="182"/>
      <c r="IN147" s="182"/>
      <c r="IO147" s="182"/>
      <c r="IP147" s="182"/>
      <c r="IQ147" s="182"/>
    </row>
    <row r="148" spans="1:251" ht="17.149999999999999" customHeight="1" x14ac:dyDescent="0.35">
      <c r="A148" s="30">
        <v>143</v>
      </c>
      <c r="B148" s="30">
        <v>137</v>
      </c>
      <c r="C148" s="30">
        <f t="shared" si="9"/>
        <v>-6</v>
      </c>
      <c r="D148" s="92" t="s">
        <v>964</v>
      </c>
      <c r="E148" s="86">
        <f t="shared" si="10"/>
        <v>11</v>
      </c>
      <c r="F148" s="242"/>
      <c r="G148" s="93">
        <f t="shared" si="11"/>
        <v>2</v>
      </c>
      <c r="H148" s="94"/>
      <c r="I148" s="186" t="s">
        <v>13</v>
      </c>
      <c r="J148" s="197" t="s">
        <v>13</v>
      </c>
      <c r="K148" s="202" t="s">
        <v>13</v>
      </c>
      <c r="L148" s="191" t="s">
        <v>13</v>
      </c>
      <c r="M148" s="202" t="s">
        <v>13</v>
      </c>
      <c r="N148" s="197" t="s">
        <v>13</v>
      </c>
      <c r="O148" s="202" t="s">
        <v>13</v>
      </c>
      <c r="P148" s="191" t="s">
        <v>13</v>
      </c>
      <c r="Q148" s="186" t="s">
        <v>13</v>
      </c>
      <c r="R148" s="186" t="s">
        <v>13</v>
      </c>
      <c r="S148" s="191" t="s">
        <v>13</v>
      </c>
      <c r="T148" s="186" t="s">
        <v>13</v>
      </c>
      <c r="U148" s="197" t="s">
        <v>13</v>
      </c>
      <c r="V148" s="186" t="s">
        <v>13</v>
      </c>
      <c r="W148" s="197" t="s">
        <v>13</v>
      </c>
      <c r="X148" s="202" t="s">
        <v>13</v>
      </c>
      <c r="Y148" s="191" t="s">
        <v>13</v>
      </c>
      <c r="Z148" s="202" t="s">
        <v>13</v>
      </c>
      <c r="AA148" s="197" t="s">
        <v>13</v>
      </c>
      <c r="AB148" s="186" t="s">
        <v>13</v>
      </c>
      <c r="AC148" s="191" t="s">
        <v>13</v>
      </c>
      <c r="AD148" s="202" t="s">
        <v>13</v>
      </c>
      <c r="AE148" s="191">
        <v>3</v>
      </c>
      <c r="AF148" s="186" t="s">
        <v>13</v>
      </c>
      <c r="AG148" s="191" t="s">
        <v>13</v>
      </c>
      <c r="AH148" s="186" t="s">
        <v>13</v>
      </c>
      <c r="AI148" s="191" t="s">
        <v>13</v>
      </c>
      <c r="AJ148" s="186" t="s">
        <v>13</v>
      </c>
      <c r="AK148" s="191" t="s">
        <v>13</v>
      </c>
      <c r="AL148" s="186" t="s">
        <v>13</v>
      </c>
      <c r="AM148" s="191" t="s">
        <v>13</v>
      </c>
      <c r="AN148" s="186" t="s">
        <v>13</v>
      </c>
      <c r="AO148" s="191" t="s">
        <v>13</v>
      </c>
      <c r="AP148" s="202" t="s">
        <v>13</v>
      </c>
      <c r="AQ148" s="94" t="s">
        <v>13</v>
      </c>
      <c r="AR148" s="186" t="s">
        <v>13</v>
      </c>
      <c r="AS148" s="94" t="s">
        <v>13</v>
      </c>
      <c r="AT148" s="186" t="s">
        <v>13</v>
      </c>
      <c r="AU148" s="191" t="s">
        <v>13</v>
      </c>
      <c r="AV148" s="186">
        <v>8</v>
      </c>
      <c r="AW148" s="113">
        <v>0</v>
      </c>
      <c r="AX148" s="114">
        <v>0</v>
      </c>
      <c r="AY148" s="114">
        <v>0</v>
      </c>
      <c r="AZ148" s="114">
        <v>0</v>
      </c>
      <c r="BA148" s="114">
        <v>0</v>
      </c>
      <c r="BB148" s="35"/>
      <c r="BC148" s="22"/>
      <c r="BD148" s="187"/>
      <c r="BE148" s="23"/>
      <c r="BF148" s="24"/>
      <c r="BG148" s="194"/>
      <c r="BH148" s="194"/>
      <c r="BI148" s="194"/>
      <c r="BJ148" s="25"/>
      <c r="BK148" s="24"/>
      <c r="BL148" s="194"/>
      <c r="BM148" s="194"/>
      <c r="BN148" s="194"/>
      <c r="BO148" s="25"/>
      <c r="BP148" s="77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  <c r="II148" s="182"/>
      <c r="IJ148" s="182"/>
      <c r="IK148" s="182"/>
      <c r="IL148" s="182"/>
      <c r="IM148" s="182"/>
      <c r="IN148" s="182"/>
      <c r="IO148" s="182"/>
      <c r="IP148" s="182"/>
      <c r="IQ148" s="182"/>
    </row>
    <row r="149" spans="1:251" ht="17.149999999999999" customHeight="1" x14ac:dyDescent="0.35">
      <c r="A149" s="30">
        <v>144</v>
      </c>
      <c r="B149" s="30">
        <v>139</v>
      </c>
      <c r="C149" s="30">
        <f t="shared" si="9"/>
        <v>-5</v>
      </c>
      <c r="D149" s="92" t="s">
        <v>1436</v>
      </c>
      <c r="E149" s="86">
        <f t="shared" si="10"/>
        <v>10</v>
      </c>
      <c r="F149" s="242"/>
      <c r="G149" s="93">
        <f t="shared" si="11"/>
        <v>1</v>
      </c>
      <c r="H149" s="94"/>
      <c r="I149" s="186" t="s">
        <v>13</v>
      </c>
      <c r="J149" s="197" t="s">
        <v>13</v>
      </c>
      <c r="K149" s="202" t="s">
        <v>13</v>
      </c>
      <c r="L149" s="191" t="s">
        <v>13</v>
      </c>
      <c r="M149" s="202" t="s">
        <v>13</v>
      </c>
      <c r="N149" s="197" t="s">
        <v>13</v>
      </c>
      <c r="O149" s="202" t="s">
        <v>13</v>
      </c>
      <c r="P149" s="191" t="s">
        <v>13</v>
      </c>
      <c r="Q149" s="186" t="s">
        <v>13</v>
      </c>
      <c r="R149" s="186" t="s">
        <v>13</v>
      </c>
      <c r="S149" s="191" t="s">
        <v>13</v>
      </c>
      <c r="T149" s="186" t="s">
        <v>13</v>
      </c>
      <c r="U149" s="197" t="s">
        <v>13</v>
      </c>
      <c r="V149" s="186" t="s">
        <v>13</v>
      </c>
      <c r="W149" s="197" t="s">
        <v>13</v>
      </c>
      <c r="X149" s="202" t="s">
        <v>13</v>
      </c>
      <c r="Y149" s="191" t="s">
        <v>13</v>
      </c>
      <c r="Z149" s="202" t="s">
        <v>13</v>
      </c>
      <c r="AA149" s="197" t="s">
        <v>13</v>
      </c>
      <c r="AB149" s="186" t="s">
        <v>13</v>
      </c>
      <c r="AC149" s="191" t="s">
        <v>13</v>
      </c>
      <c r="AD149" s="202" t="s">
        <v>13</v>
      </c>
      <c r="AE149" s="191" t="s">
        <v>13</v>
      </c>
      <c r="AF149" s="186" t="s">
        <v>13</v>
      </c>
      <c r="AG149" s="191" t="s">
        <v>13</v>
      </c>
      <c r="AH149" s="186" t="s">
        <v>13</v>
      </c>
      <c r="AI149" s="191" t="s">
        <v>13</v>
      </c>
      <c r="AJ149" s="186" t="s">
        <v>13</v>
      </c>
      <c r="AK149" s="191" t="s">
        <v>13</v>
      </c>
      <c r="AL149" s="186" t="s">
        <v>13</v>
      </c>
      <c r="AM149" s="191" t="s">
        <v>13</v>
      </c>
      <c r="AN149" s="186" t="s">
        <v>13</v>
      </c>
      <c r="AO149" s="191" t="s">
        <v>13</v>
      </c>
      <c r="AP149" s="202" t="s">
        <v>13</v>
      </c>
      <c r="AQ149" s="94" t="s">
        <v>13</v>
      </c>
      <c r="AR149" s="186">
        <v>10</v>
      </c>
      <c r="AS149" s="94" t="s">
        <v>13</v>
      </c>
      <c r="AT149" s="186" t="s">
        <v>13</v>
      </c>
      <c r="AU149" s="191" t="s">
        <v>13</v>
      </c>
      <c r="AV149" s="186" t="s">
        <v>13</v>
      </c>
      <c r="AW149" s="113">
        <v>0</v>
      </c>
      <c r="AX149" s="114">
        <v>0</v>
      </c>
      <c r="AY149" s="114">
        <v>0</v>
      </c>
      <c r="AZ149" s="114">
        <v>0</v>
      </c>
      <c r="BA149" s="114">
        <v>0</v>
      </c>
      <c r="BB149" s="35"/>
      <c r="BC149" s="22"/>
      <c r="BD149" s="187"/>
      <c r="BE149" s="23"/>
      <c r="BF149" s="24"/>
      <c r="BG149" s="194"/>
      <c r="BH149" s="194"/>
      <c r="BI149" s="194"/>
      <c r="BJ149" s="25"/>
      <c r="BK149" s="24"/>
      <c r="BL149" s="194"/>
      <c r="BM149" s="194"/>
      <c r="BN149" s="194"/>
      <c r="BO149" s="25"/>
      <c r="BP149" s="77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  <c r="II149" s="182"/>
      <c r="IJ149" s="182"/>
      <c r="IK149" s="182"/>
      <c r="IL149" s="182"/>
      <c r="IM149" s="182"/>
      <c r="IN149" s="182"/>
      <c r="IO149" s="182"/>
      <c r="IP149" s="182"/>
      <c r="IQ149" s="182"/>
    </row>
    <row r="150" spans="1:251" ht="17.149999999999999" customHeight="1" x14ac:dyDescent="0.35">
      <c r="A150" s="30">
        <v>145</v>
      </c>
      <c r="B150" s="30">
        <v>140</v>
      </c>
      <c r="C150" s="30">
        <f t="shared" si="9"/>
        <v>-5</v>
      </c>
      <c r="D150" s="92" t="s">
        <v>214</v>
      </c>
      <c r="E150" s="86">
        <f t="shared" si="10"/>
        <v>10</v>
      </c>
      <c r="F150" s="242"/>
      <c r="G150" s="93">
        <f t="shared" si="11"/>
        <v>1</v>
      </c>
      <c r="H150" s="94"/>
      <c r="I150" s="186" t="s">
        <v>13</v>
      </c>
      <c r="J150" s="197" t="s">
        <v>13</v>
      </c>
      <c r="K150" s="202" t="s">
        <v>13</v>
      </c>
      <c r="L150" s="191" t="s">
        <v>13</v>
      </c>
      <c r="M150" s="202" t="s">
        <v>13</v>
      </c>
      <c r="N150" s="197" t="s">
        <v>13</v>
      </c>
      <c r="O150" s="202" t="s">
        <v>13</v>
      </c>
      <c r="P150" s="191" t="s">
        <v>13</v>
      </c>
      <c r="Q150" s="186" t="s">
        <v>13</v>
      </c>
      <c r="R150" s="186" t="s">
        <v>13</v>
      </c>
      <c r="S150" s="191" t="s">
        <v>13</v>
      </c>
      <c r="T150" s="186" t="s">
        <v>13</v>
      </c>
      <c r="U150" s="197" t="s">
        <v>13</v>
      </c>
      <c r="V150" s="186" t="s">
        <v>13</v>
      </c>
      <c r="W150" s="197" t="s">
        <v>13</v>
      </c>
      <c r="X150" s="202" t="s">
        <v>13</v>
      </c>
      <c r="Y150" s="191" t="s">
        <v>13</v>
      </c>
      <c r="Z150" s="202" t="s">
        <v>13</v>
      </c>
      <c r="AA150" s="197" t="s">
        <v>13</v>
      </c>
      <c r="AB150" s="186" t="s">
        <v>13</v>
      </c>
      <c r="AC150" s="191" t="s">
        <v>13</v>
      </c>
      <c r="AD150" s="202" t="s">
        <v>13</v>
      </c>
      <c r="AE150" s="191" t="s">
        <v>13</v>
      </c>
      <c r="AF150" s="186" t="s">
        <v>13</v>
      </c>
      <c r="AG150" s="191" t="s">
        <v>13</v>
      </c>
      <c r="AH150" s="186" t="s">
        <v>13</v>
      </c>
      <c r="AI150" s="191" t="s">
        <v>13</v>
      </c>
      <c r="AJ150" s="186" t="s">
        <v>13</v>
      </c>
      <c r="AK150" s="191">
        <v>10</v>
      </c>
      <c r="AL150" s="186" t="s">
        <v>13</v>
      </c>
      <c r="AM150" s="191" t="s">
        <v>13</v>
      </c>
      <c r="AN150" s="186" t="s">
        <v>13</v>
      </c>
      <c r="AO150" s="191" t="s">
        <v>13</v>
      </c>
      <c r="AP150" s="202" t="s">
        <v>13</v>
      </c>
      <c r="AQ150" s="94" t="s">
        <v>13</v>
      </c>
      <c r="AR150" s="186" t="s">
        <v>13</v>
      </c>
      <c r="AS150" s="94" t="s">
        <v>13</v>
      </c>
      <c r="AT150" s="186" t="s">
        <v>13</v>
      </c>
      <c r="AU150" s="191" t="s">
        <v>13</v>
      </c>
      <c r="AV150" s="186" t="s">
        <v>13</v>
      </c>
      <c r="AW150" s="113">
        <v>0</v>
      </c>
      <c r="AX150" s="114">
        <v>0</v>
      </c>
      <c r="AY150" s="114">
        <v>0</v>
      </c>
      <c r="AZ150" s="114">
        <v>0</v>
      </c>
      <c r="BA150" s="114">
        <v>0</v>
      </c>
      <c r="BB150" s="35"/>
      <c r="BC150" s="22"/>
      <c r="BD150" s="187"/>
      <c r="BE150" s="23"/>
      <c r="BF150" s="24"/>
      <c r="BG150" s="194"/>
      <c r="BH150" s="194"/>
      <c r="BI150" s="194"/>
      <c r="BJ150" s="25"/>
      <c r="BK150" s="24"/>
      <c r="BL150" s="194"/>
      <c r="BM150" s="194"/>
      <c r="BN150" s="194"/>
      <c r="BO150" s="25"/>
      <c r="BP150" s="77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  <c r="II150" s="182"/>
      <c r="IJ150" s="182"/>
      <c r="IK150" s="182"/>
      <c r="IL150" s="182"/>
      <c r="IM150" s="182"/>
      <c r="IN150" s="182"/>
      <c r="IO150" s="182"/>
      <c r="IP150" s="182"/>
      <c r="IQ150" s="182"/>
    </row>
    <row r="151" spans="1:251" ht="17.149999999999999" customHeight="1" x14ac:dyDescent="0.35">
      <c r="A151" s="30">
        <v>146</v>
      </c>
      <c r="B151" s="30">
        <v>141</v>
      </c>
      <c r="C151" s="30">
        <f t="shared" si="9"/>
        <v>-5</v>
      </c>
      <c r="D151" s="92" t="s">
        <v>963</v>
      </c>
      <c r="E151" s="86">
        <f t="shared" si="10"/>
        <v>10</v>
      </c>
      <c r="F151" s="242"/>
      <c r="G151" s="93">
        <f t="shared" si="11"/>
        <v>1</v>
      </c>
      <c r="H151" s="94"/>
      <c r="I151" s="186" t="s">
        <v>13</v>
      </c>
      <c r="J151" s="197" t="s">
        <v>13</v>
      </c>
      <c r="K151" s="202" t="s">
        <v>13</v>
      </c>
      <c r="L151" s="191" t="s">
        <v>13</v>
      </c>
      <c r="M151" s="202" t="s">
        <v>13</v>
      </c>
      <c r="N151" s="197" t="s">
        <v>13</v>
      </c>
      <c r="O151" s="202" t="s">
        <v>13</v>
      </c>
      <c r="P151" s="191" t="s">
        <v>13</v>
      </c>
      <c r="Q151" s="186" t="s">
        <v>13</v>
      </c>
      <c r="R151" s="186" t="s">
        <v>13</v>
      </c>
      <c r="S151" s="191" t="s">
        <v>13</v>
      </c>
      <c r="T151" s="186" t="s">
        <v>13</v>
      </c>
      <c r="U151" s="197" t="s">
        <v>13</v>
      </c>
      <c r="V151" s="186" t="s">
        <v>13</v>
      </c>
      <c r="W151" s="197" t="s">
        <v>13</v>
      </c>
      <c r="X151" s="202" t="s">
        <v>13</v>
      </c>
      <c r="Y151" s="191" t="s">
        <v>13</v>
      </c>
      <c r="Z151" s="202" t="s">
        <v>13</v>
      </c>
      <c r="AA151" s="197" t="s">
        <v>13</v>
      </c>
      <c r="AB151" s="186" t="s">
        <v>13</v>
      </c>
      <c r="AC151" s="191" t="s">
        <v>13</v>
      </c>
      <c r="AD151" s="202" t="s">
        <v>13</v>
      </c>
      <c r="AE151" s="191" t="s">
        <v>13</v>
      </c>
      <c r="AF151" s="186" t="s">
        <v>13</v>
      </c>
      <c r="AG151" s="191" t="s">
        <v>13</v>
      </c>
      <c r="AH151" s="186" t="s">
        <v>13</v>
      </c>
      <c r="AI151" s="191" t="s">
        <v>13</v>
      </c>
      <c r="AJ151" s="186" t="s">
        <v>13</v>
      </c>
      <c r="AK151" s="191" t="s">
        <v>13</v>
      </c>
      <c r="AL151" s="186" t="s">
        <v>13</v>
      </c>
      <c r="AM151" s="191" t="s">
        <v>13</v>
      </c>
      <c r="AN151" s="186" t="s">
        <v>13</v>
      </c>
      <c r="AO151" s="191" t="s">
        <v>13</v>
      </c>
      <c r="AP151" s="202" t="s">
        <v>13</v>
      </c>
      <c r="AQ151" s="94" t="s">
        <v>13</v>
      </c>
      <c r="AR151" s="186" t="s">
        <v>13</v>
      </c>
      <c r="AS151" s="94" t="s">
        <v>13</v>
      </c>
      <c r="AT151" s="186" t="s">
        <v>13</v>
      </c>
      <c r="AU151" s="191" t="s">
        <v>13</v>
      </c>
      <c r="AV151" s="186">
        <v>10</v>
      </c>
      <c r="AW151" s="113">
        <v>0</v>
      </c>
      <c r="AX151" s="114">
        <v>0</v>
      </c>
      <c r="AY151" s="114">
        <v>0</v>
      </c>
      <c r="AZ151" s="114">
        <v>0</v>
      </c>
      <c r="BA151" s="114">
        <v>0</v>
      </c>
      <c r="BB151" s="35"/>
      <c r="BC151" s="22"/>
      <c r="BD151" s="187"/>
      <c r="BE151" s="23"/>
      <c r="BF151" s="24"/>
      <c r="BG151" s="194"/>
      <c r="BH151" s="194"/>
      <c r="BI151" s="194"/>
      <c r="BJ151" s="25"/>
      <c r="BK151" s="24"/>
      <c r="BL151" s="194"/>
      <c r="BM151" s="194"/>
      <c r="BN151" s="194"/>
      <c r="BO151" s="25"/>
      <c r="BP151" s="77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  <c r="II151" s="182"/>
      <c r="IJ151" s="182"/>
      <c r="IK151" s="182"/>
      <c r="IL151" s="182"/>
      <c r="IM151" s="182"/>
      <c r="IN151" s="182"/>
      <c r="IO151" s="182"/>
      <c r="IP151" s="182"/>
      <c r="IQ151" s="182"/>
    </row>
    <row r="152" spans="1:251" ht="17.149999999999999" customHeight="1" x14ac:dyDescent="0.35">
      <c r="A152" s="30">
        <v>147</v>
      </c>
      <c r="B152" s="30">
        <v>142</v>
      </c>
      <c r="C152" s="30">
        <f t="shared" si="9"/>
        <v>-5</v>
      </c>
      <c r="D152" s="92" t="s">
        <v>1059</v>
      </c>
      <c r="E152" s="86">
        <f t="shared" si="10"/>
        <v>10</v>
      </c>
      <c r="F152" s="242"/>
      <c r="G152" s="93">
        <f t="shared" si="11"/>
        <v>1</v>
      </c>
      <c r="H152" s="94"/>
      <c r="I152" s="186" t="s">
        <v>13</v>
      </c>
      <c r="J152" s="197" t="s">
        <v>13</v>
      </c>
      <c r="K152" s="202" t="s">
        <v>13</v>
      </c>
      <c r="L152" s="191" t="s">
        <v>13</v>
      </c>
      <c r="M152" s="202" t="s">
        <v>13</v>
      </c>
      <c r="N152" s="197" t="s">
        <v>13</v>
      </c>
      <c r="O152" s="202" t="s">
        <v>13</v>
      </c>
      <c r="P152" s="191" t="s">
        <v>13</v>
      </c>
      <c r="Q152" s="186" t="s">
        <v>13</v>
      </c>
      <c r="R152" s="186" t="s">
        <v>13</v>
      </c>
      <c r="S152" s="191" t="s">
        <v>13</v>
      </c>
      <c r="T152" s="186" t="s">
        <v>13</v>
      </c>
      <c r="U152" s="197" t="s">
        <v>13</v>
      </c>
      <c r="V152" s="186" t="s">
        <v>13</v>
      </c>
      <c r="W152" s="197" t="s">
        <v>13</v>
      </c>
      <c r="X152" s="202" t="s">
        <v>13</v>
      </c>
      <c r="Y152" s="191" t="s">
        <v>13</v>
      </c>
      <c r="Z152" s="202" t="s">
        <v>13</v>
      </c>
      <c r="AA152" s="197" t="s">
        <v>13</v>
      </c>
      <c r="AB152" s="186" t="s">
        <v>13</v>
      </c>
      <c r="AC152" s="191" t="s">
        <v>13</v>
      </c>
      <c r="AD152" s="202" t="s">
        <v>13</v>
      </c>
      <c r="AE152" s="191" t="s">
        <v>13</v>
      </c>
      <c r="AF152" s="186" t="s">
        <v>13</v>
      </c>
      <c r="AG152" s="191" t="s">
        <v>13</v>
      </c>
      <c r="AH152" s="186" t="s">
        <v>13</v>
      </c>
      <c r="AI152" s="191" t="s">
        <v>13</v>
      </c>
      <c r="AJ152" s="186" t="s">
        <v>13</v>
      </c>
      <c r="AK152" s="191" t="s">
        <v>13</v>
      </c>
      <c r="AL152" s="186" t="s">
        <v>13</v>
      </c>
      <c r="AM152" s="191" t="s">
        <v>13</v>
      </c>
      <c r="AN152" s="186" t="s">
        <v>13</v>
      </c>
      <c r="AO152" s="191" t="s">
        <v>13</v>
      </c>
      <c r="AP152" s="202">
        <v>10</v>
      </c>
      <c r="AQ152" s="94" t="s">
        <v>13</v>
      </c>
      <c r="AR152" s="186" t="s">
        <v>13</v>
      </c>
      <c r="AS152" s="94" t="s">
        <v>13</v>
      </c>
      <c r="AT152" s="186" t="s">
        <v>13</v>
      </c>
      <c r="AU152" s="191" t="s">
        <v>13</v>
      </c>
      <c r="AV152" s="186" t="s">
        <v>13</v>
      </c>
      <c r="AW152" s="113">
        <v>0</v>
      </c>
      <c r="AX152" s="114">
        <v>0</v>
      </c>
      <c r="AY152" s="114">
        <v>0</v>
      </c>
      <c r="AZ152" s="114">
        <v>0</v>
      </c>
      <c r="BA152" s="114">
        <v>0</v>
      </c>
      <c r="BB152" s="35"/>
      <c r="BC152" s="22"/>
      <c r="BD152" s="187"/>
      <c r="BE152" s="23"/>
      <c r="BF152" s="24"/>
      <c r="BG152" s="194"/>
      <c r="BH152" s="194"/>
      <c r="BI152" s="194"/>
      <c r="BJ152" s="25"/>
      <c r="BK152" s="24"/>
      <c r="BL152" s="194"/>
      <c r="BM152" s="194"/>
      <c r="BN152" s="194"/>
      <c r="BO152" s="25"/>
      <c r="BP152" s="77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  <c r="II152" s="182"/>
      <c r="IJ152" s="182"/>
      <c r="IK152" s="182"/>
      <c r="IL152" s="182"/>
      <c r="IM152" s="182"/>
      <c r="IN152" s="182"/>
      <c r="IO152" s="182"/>
      <c r="IP152" s="182"/>
      <c r="IQ152" s="182"/>
    </row>
    <row r="153" spans="1:251" ht="17.149999999999999" customHeight="1" x14ac:dyDescent="0.35">
      <c r="A153" s="30">
        <v>148</v>
      </c>
      <c r="B153" s="30">
        <v>143</v>
      </c>
      <c r="C153" s="30">
        <f t="shared" si="9"/>
        <v>-5</v>
      </c>
      <c r="D153" s="92" t="s">
        <v>1810</v>
      </c>
      <c r="E153" s="86">
        <f t="shared" si="10"/>
        <v>10</v>
      </c>
      <c r="F153" s="242"/>
      <c r="G153" s="93">
        <f t="shared" si="11"/>
        <v>1</v>
      </c>
      <c r="H153" s="94"/>
      <c r="I153" s="186" t="s">
        <v>13</v>
      </c>
      <c r="J153" s="197" t="s">
        <v>13</v>
      </c>
      <c r="K153" s="202" t="s">
        <v>13</v>
      </c>
      <c r="L153" s="191" t="s">
        <v>13</v>
      </c>
      <c r="M153" s="202" t="s">
        <v>13</v>
      </c>
      <c r="N153" s="197" t="s">
        <v>13</v>
      </c>
      <c r="O153" s="202" t="s">
        <v>13</v>
      </c>
      <c r="P153" s="191" t="s">
        <v>13</v>
      </c>
      <c r="Q153" s="186" t="s">
        <v>13</v>
      </c>
      <c r="R153" s="186" t="s">
        <v>13</v>
      </c>
      <c r="S153" s="191" t="s">
        <v>13</v>
      </c>
      <c r="T153" s="186" t="s">
        <v>13</v>
      </c>
      <c r="U153" s="197" t="s">
        <v>13</v>
      </c>
      <c r="V153" s="186" t="s">
        <v>13</v>
      </c>
      <c r="W153" s="197" t="s">
        <v>13</v>
      </c>
      <c r="X153" s="202" t="s">
        <v>13</v>
      </c>
      <c r="Y153" s="191" t="s">
        <v>13</v>
      </c>
      <c r="Z153" s="202" t="s">
        <v>13</v>
      </c>
      <c r="AA153" s="197" t="s">
        <v>13</v>
      </c>
      <c r="AB153" s="186" t="s">
        <v>13</v>
      </c>
      <c r="AC153" s="191">
        <v>10</v>
      </c>
      <c r="AD153" s="202" t="s">
        <v>13</v>
      </c>
      <c r="AE153" s="191" t="s">
        <v>13</v>
      </c>
      <c r="AF153" s="186" t="s">
        <v>13</v>
      </c>
      <c r="AG153" s="191" t="s">
        <v>13</v>
      </c>
      <c r="AH153" s="186" t="s">
        <v>13</v>
      </c>
      <c r="AI153" s="191" t="s">
        <v>13</v>
      </c>
      <c r="AJ153" s="186" t="s">
        <v>13</v>
      </c>
      <c r="AK153" s="191" t="s">
        <v>13</v>
      </c>
      <c r="AL153" s="186" t="s">
        <v>13</v>
      </c>
      <c r="AM153" s="191" t="s">
        <v>13</v>
      </c>
      <c r="AN153" s="186" t="s">
        <v>13</v>
      </c>
      <c r="AO153" s="191" t="s">
        <v>13</v>
      </c>
      <c r="AP153" s="202" t="s">
        <v>13</v>
      </c>
      <c r="AQ153" s="94" t="s">
        <v>13</v>
      </c>
      <c r="AR153" s="186" t="s">
        <v>13</v>
      </c>
      <c r="AS153" s="94" t="s">
        <v>13</v>
      </c>
      <c r="AT153" s="186" t="s">
        <v>13</v>
      </c>
      <c r="AU153" s="191" t="s">
        <v>13</v>
      </c>
      <c r="AV153" s="186" t="s">
        <v>13</v>
      </c>
      <c r="AW153" s="113">
        <v>0</v>
      </c>
      <c r="AX153" s="114">
        <v>0</v>
      </c>
      <c r="AY153" s="114">
        <v>0</v>
      </c>
      <c r="AZ153" s="114">
        <v>0</v>
      </c>
      <c r="BA153" s="114">
        <v>0</v>
      </c>
      <c r="BB153" s="35"/>
      <c r="BC153" s="22"/>
      <c r="BD153" s="187"/>
      <c r="BE153" s="23"/>
      <c r="BF153" s="24"/>
      <c r="BG153" s="194"/>
      <c r="BH153" s="194"/>
      <c r="BI153" s="194"/>
      <c r="BJ153" s="25"/>
      <c r="BK153" s="24"/>
      <c r="BL153" s="194"/>
      <c r="BM153" s="194"/>
      <c r="BN153" s="194"/>
      <c r="BO153" s="25"/>
      <c r="BP153" s="77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  <c r="II153" s="182"/>
      <c r="IJ153" s="182"/>
      <c r="IK153" s="182"/>
      <c r="IL153" s="182"/>
      <c r="IM153" s="182"/>
      <c r="IN153" s="182"/>
      <c r="IO153" s="182"/>
      <c r="IP153" s="182"/>
      <c r="IQ153" s="182"/>
    </row>
    <row r="154" spans="1:251" ht="17.149999999999999" customHeight="1" x14ac:dyDescent="0.35">
      <c r="A154" s="30">
        <v>149</v>
      </c>
      <c r="B154" s="30">
        <v>144</v>
      </c>
      <c r="C154" s="30">
        <f t="shared" si="9"/>
        <v>-5</v>
      </c>
      <c r="D154" s="92" t="s">
        <v>2063</v>
      </c>
      <c r="E154" s="86">
        <f t="shared" si="10"/>
        <v>10</v>
      </c>
      <c r="F154" s="242"/>
      <c r="G154" s="93">
        <f t="shared" si="11"/>
        <v>1</v>
      </c>
      <c r="H154" s="94"/>
      <c r="I154" s="186" t="s">
        <v>13</v>
      </c>
      <c r="J154" s="197" t="s">
        <v>13</v>
      </c>
      <c r="K154" s="202" t="s">
        <v>13</v>
      </c>
      <c r="L154" s="191" t="s">
        <v>13</v>
      </c>
      <c r="M154" s="202" t="s">
        <v>13</v>
      </c>
      <c r="N154" s="197" t="s">
        <v>13</v>
      </c>
      <c r="O154" s="202" t="s">
        <v>13</v>
      </c>
      <c r="P154" s="191" t="s">
        <v>13</v>
      </c>
      <c r="Q154" s="186" t="s">
        <v>13</v>
      </c>
      <c r="R154" s="186" t="s">
        <v>13</v>
      </c>
      <c r="S154" s="191" t="s">
        <v>13</v>
      </c>
      <c r="T154" s="186" t="s">
        <v>13</v>
      </c>
      <c r="U154" s="197" t="s">
        <v>13</v>
      </c>
      <c r="V154" s="186" t="s">
        <v>13</v>
      </c>
      <c r="W154" s="197">
        <v>10</v>
      </c>
      <c r="X154" s="202" t="s">
        <v>13</v>
      </c>
      <c r="Y154" s="191" t="s">
        <v>13</v>
      </c>
      <c r="Z154" s="202" t="s">
        <v>13</v>
      </c>
      <c r="AA154" s="197" t="s">
        <v>13</v>
      </c>
      <c r="AB154" s="186" t="s">
        <v>13</v>
      </c>
      <c r="AC154" s="191" t="s">
        <v>13</v>
      </c>
      <c r="AD154" s="202" t="s">
        <v>13</v>
      </c>
      <c r="AE154" s="191" t="s">
        <v>13</v>
      </c>
      <c r="AF154" s="186" t="s">
        <v>13</v>
      </c>
      <c r="AG154" s="191" t="s">
        <v>13</v>
      </c>
      <c r="AH154" s="186" t="s">
        <v>13</v>
      </c>
      <c r="AI154" s="191" t="s">
        <v>13</v>
      </c>
      <c r="AJ154" s="186" t="s">
        <v>13</v>
      </c>
      <c r="AK154" s="191" t="s">
        <v>13</v>
      </c>
      <c r="AL154" s="186" t="s">
        <v>13</v>
      </c>
      <c r="AM154" s="191" t="s">
        <v>13</v>
      </c>
      <c r="AN154" s="186" t="s">
        <v>13</v>
      </c>
      <c r="AO154" s="191" t="s">
        <v>13</v>
      </c>
      <c r="AP154" s="202" t="s">
        <v>13</v>
      </c>
      <c r="AQ154" s="94" t="s">
        <v>13</v>
      </c>
      <c r="AR154" s="186" t="s">
        <v>13</v>
      </c>
      <c r="AS154" s="94" t="s">
        <v>13</v>
      </c>
      <c r="AT154" s="186" t="s">
        <v>13</v>
      </c>
      <c r="AU154" s="191" t="s">
        <v>13</v>
      </c>
      <c r="AV154" s="186" t="s">
        <v>13</v>
      </c>
      <c r="AW154" s="113">
        <v>0</v>
      </c>
      <c r="AX154" s="114">
        <v>0</v>
      </c>
      <c r="AY154" s="114">
        <v>0</v>
      </c>
      <c r="AZ154" s="114">
        <v>0</v>
      </c>
      <c r="BA154" s="114">
        <v>0</v>
      </c>
      <c r="BB154" s="35"/>
      <c r="BC154" s="22"/>
      <c r="BD154" s="187"/>
      <c r="BE154" s="23"/>
      <c r="BF154" s="24"/>
      <c r="BG154" s="194"/>
      <c r="BH154" s="194"/>
      <c r="BI154" s="194"/>
      <c r="BJ154" s="25"/>
      <c r="BK154" s="24"/>
      <c r="BL154" s="194"/>
      <c r="BM154" s="194"/>
      <c r="BN154" s="194"/>
      <c r="BO154" s="25"/>
      <c r="BP154" s="77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  <c r="II154" s="182"/>
      <c r="IJ154" s="182"/>
      <c r="IK154" s="182"/>
      <c r="IL154" s="182"/>
      <c r="IM154" s="182"/>
      <c r="IN154" s="182"/>
      <c r="IO154" s="182"/>
      <c r="IP154" s="182"/>
      <c r="IQ154" s="182"/>
    </row>
    <row r="155" spans="1:251" ht="17.149999999999999" customHeight="1" x14ac:dyDescent="0.35">
      <c r="A155" s="30">
        <v>150</v>
      </c>
      <c r="B155" s="30">
        <v>145</v>
      </c>
      <c r="C155" s="30">
        <f t="shared" si="9"/>
        <v>-5</v>
      </c>
      <c r="D155" s="92" t="s">
        <v>2553</v>
      </c>
      <c r="E155" s="86">
        <f t="shared" si="10"/>
        <v>10</v>
      </c>
      <c r="F155" s="242"/>
      <c r="G155" s="93">
        <f t="shared" si="11"/>
        <v>1</v>
      </c>
      <c r="H155" s="94"/>
      <c r="I155" s="186" t="s">
        <v>13</v>
      </c>
      <c r="J155" s="197" t="s">
        <v>13</v>
      </c>
      <c r="K155" s="202">
        <v>10</v>
      </c>
      <c r="L155" s="191" t="s">
        <v>13</v>
      </c>
      <c r="M155" s="202" t="s">
        <v>13</v>
      </c>
      <c r="N155" s="197" t="s">
        <v>13</v>
      </c>
      <c r="O155" s="202" t="s">
        <v>13</v>
      </c>
      <c r="P155" s="191" t="s">
        <v>13</v>
      </c>
      <c r="Q155" s="186" t="s">
        <v>13</v>
      </c>
      <c r="R155" s="186" t="s">
        <v>13</v>
      </c>
      <c r="S155" s="191" t="s">
        <v>13</v>
      </c>
      <c r="T155" s="186" t="s">
        <v>13</v>
      </c>
      <c r="U155" s="197" t="s">
        <v>13</v>
      </c>
      <c r="V155" s="186" t="s">
        <v>13</v>
      </c>
      <c r="W155" s="197" t="s">
        <v>13</v>
      </c>
      <c r="X155" s="202" t="s">
        <v>13</v>
      </c>
      <c r="Y155" s="191" t="s">
        <v>13</v>
      </c>
      <c r="Z155" s="202" t="s">
        <v>13</v>
      </c>
      <c r="AA155" s="197" t="s">
        <v>13</v>
      </c>
      <c r="AB155" s="186" t="s">
        <v>13</v>
      </c>
      <c r="AC155" s="191" t="s">
        <v>13</v>
      </c>
      <c r="AD155" s="202" t="s">
        <v>13</v>
      </c>
      <c r="AE155" s="191" t="s">
        <v>13</v>
      </c>
      <c r="AF155" s="186" t="s">
        <v>13</v>
      </c>
      <c r="AG155" s="191" t="s">
        <v>13</v>
      </c>
      <c r="AH155" s="186" t="s">
        <v>13</v>
      </c>
      <c r="AI155" s="191" t="s">
        <v>13</v>
      </c>
      <c r="AJ155" s="186" t="s">
        <v>13</v>
      </c>
      <c r="AK155" s="191" t="s">
        <v>13</v>
      </c>
      <c r="AL155" s="186" t="s">
        <v>13</v>
      </c>
      <c r="AM155" s="191" t="s">
        <v>13</v>
      </c>
      <c r="AN155" s="186" t="s">
        <v>13</v>
      </c>
      <c r="AO155" s="191" t="s">
        <v>13</v>
      </c>
      <c r="AP155" s="202" t="s">
        <v>13</v>
      </c>
      <c r="AQ155" s="94" t="s">
        <v>13</v>
      </c>
      <c r="AR155" s="186" t="s">
        <v>13</v>
      </c>
      <c r="AS155" s="94" t="s">
        <v>13</v>
      </c>
      <c r="AT155" s="186" t="s">
        <v>13</v>
      </c>
      <c r="AU155" s="191" t="s">
        <v>13</v>
      </c>
      <c r="AV155" s="186" t="s">
        <v>13</v>
      </c>
      <c r="AW155" s="113">
        <v>0</v>
      </c>
      <c r="AX155" s="114">
        <v>0</v>
      </c>
      <c r="AY155" s="114">
        <v>0</v>
      </c>
      <c r="AZ155" s="114">
        <v>0</v>
      </c>
      <c r="BA155" s="114">
        <v>0</v>
      </c>
      <c r="BB155" s="35"/>
      <c r="BC155" s="22"/>
      <c r="BD155" s="187"/>
      <c r="BE155" s="23"/>
      <c r="BF155" s="24"/>
      <c r="BG155" s="194"/>
      <c r="BH155" s="194"/>
      <c r="BI155" s="194"/>
      <c r="BJ155" s="25"/>
      <c r="BK155" s="24"/>
      <c r="BL155" s="194"/>
      <c r="BM155" s="194"/>
      <c r="BN155" s="194"/>
      <c r="BO155" s="25"/>
      <c r="BP155" s="77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  <c r="IG155" s="182"/>
      <c r="IH155" s="182"/>
      <c r="II155" s="182"/>
      <c r="IJ155" s="182"/>
      <c r="IK155" s="182"/>
      <c r="IL155" s="182"/>
      <c r="IM155" s="182"/>
      <c r="IN155" s="182"/>
      <c r="IO155" s="182"/>
      <c r="IP155" s="182"/>
      <c r="IQ155" s="182"/>
    </row>
    <row r="156" spans="1:251" ht="17.149999999999999" customHeight="1" x14ac:dyDescent="0.35">
      <c r="A156" s="30">
        <v>151</v>
      </c>
      <c r="B156" s="30">
        <v>146</v>
      </c>
      <c r="C156" s="30">
        <f t="shared" si="9"/>
        <v>-5</v>
      </c>
      <c r="D156" s="92" t="s">
        <v>1474</v>
      </c>
      <c r="E156" s="86">
        <f t="shared" si="10"/>
        <v>10</v>
      </c>
      <c r="F156" s="242"/>
      <c r="G156" s="93">
        <f t="shared" si="11"/>
        <v>2</v>
      </c>
      <c r="H156" s="94"/>
      <c r="I156" s="186" t="s">
        <v>13</v>
      </c>
      <c r="J156" s="197" t="s">
        <v>13</v>
      </c>
      <c r="K156" s="202" t="s">
        <v>13</v>
      </c>
      <c r="L156" s="191" t="s">
        <v>13</v>
      </c>
      <c r="M156" s="202" t="s">
        <v>13</v>
      </c>
      <c r="N156" s="197" t="s">
        <v>13</v>
      </c>
      <c r="O156" s="202" t="s">
        <v>13</v>
      </c>
      <c r="P156" s="191" t="s">
        <v>13</v>
      </c>
      <c r="Q156" s="186">
        <v>8</v>
      </c>
      <c r="R156" s="186" t="s">
        <v>13</v>
      </c>
      <c r="S156" s="191" t="s">
        <v>13</v>
      </c>
      <c r="T156" s="186" t="s">
        <v>13</v>
      </c>
      <c r="U156" s="197" t="s">
        <v>13</v>
      </c>
      <c r="V156" s="186" t="s">
        <v>13</v>
      </c>
      <c r="W156" s="197" t="s">
        <v>13</v>
      </c>
      <c r="X156" s="202" t="s">
        <v>13</v>
      </c>
      <c r="Y156" s="191" t="s">
        <v>13</v>
      </c>
      <c r="Z156" s="202" t="s">
        <v>13</v>
      </c>
      <c r="AA156" s="197" t="s">
        <v>13</v>
      </c>
      <c r="AB156" s="186" t="s">
        <v>13</v>
      </c>
      <c r="AC156" s="191" t="s">
        <v>13</v>
      </c>
      <c r="AD156" s="202" t="s">
        <v>13</v>
      </c>
      <c r="AE156" s="191" t="s">
        <v>13</v>
      </c>
      <c r="AF156" s="186" t="s">
        <v>13</v>
      </c>
      <c r="AG156" s="191" t="s">
        <v>13</v>
      </c>
      <c r="AH156" s="186" t="s">
        <v>13</v>
      </c>
      <c r="AI156" s="191" t="s">
        <v>13</v>
      </c>
      <c r="AJ156" s="186" t="s">
        <v>13</v>
      </c>
      <c r="AK156" s="191" t="s">
        <v>13</v>
      </c>
      <c r="AL156" s="186" t="s">
        <v>13</v>
      </c>
      <c r="AM156" s="191">
        <v>2</v>
      </c>
      <c r="AN156" s="186" t="s">
        <v>13</v>
      </c>
      <c r="AO156" s="191" t="s">
        <v>13</v>
      </c>
      <c r="AP156" s="202" t="s">
        <v>13</v>
      </c>
      <c r="AQ156" s="94" t="s">
        <v>13</v>
      </c>
      <c r="AR156" s="186" t="s">
        <v>13</v>
      </c>
      <c r="AS156" s="94" t="s">
        <v>13</v>
      </c>
      <c r="AT156" s="186" t="s">
        <v>13</v>
      </c>
      <c r="AU156" s="191" t="s">
        <v>13</v>
      </c>
      <c r="AV156" s="186" t="s">
        <v>13</v>
      </c>
      <c r="AW156" s="113">
        <v>0</v>
      </c>
      <c r="AX156" s="114">
        <v>0</v>
      </c>
      <c r="AY156" s="114">
        <v>0</v>
      </c>
      <c r="AZ156" s="114">
        <v>0</v>
      </c>
      <c r="BA156" s="114">
        <v>0</v>
      </c>
      <c r="BB156" s="35"/>
      <c r="BC156" s="22"/>
      <c r="BD156" s="187"/>
      <c r="BE156" s="23"/>
      <c r="BF156" s="24"/>
      <c r="BG156" s="194"/>
      <c r="BH156" s="194"/>
      <c r="BI156" s="194"/>
      <c r="BJ156" s="25"/>
      <c r="BK156" s="24"/>
      <c r="BL156" s="194"/>
      <c r="BM156" s="194"/>
      <c r="BN156" s="194"/>
      <c r="BO156" s="25"/>
      <c r="BP156" s="77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  <c r="IG156" s="182"/>
      <c r="IH156" s="182"/>
      <c r="II156" s="182"/>
      <c r="IJ156" s="182"/>
      <c r="IK156" s="182"/>
      <c r="IL156" s="182"/>
      <c r="IM156" s="182"/>
      <c r="IN156" s="182"/>
      <c r="IO156" s="182"/>
      <c r="IP156" s="182"/>
      <c r="IQ156" s="182"/>
    </row>
    <row r="157" spans="1:251" ht="17.149999999999999" customHeight="1" x14ac:dyDescent="0.35">
      <c r="A157" s="30">
        <v>152</v>
      </c>
      <c r="B157" s="30">
        <v>147</v>
      </c>
      <c r="C157" s="30">
        <f t="shared" si="9"/>
        <v>-5</v>
      </c>
      <c r="D157" s="92" t="s">
        <v>332</v>
      </c>
      <c r="E157" s="86">
        <f t="shared" si="10"/>
        <v>10</v>
      </c>
      <c r="F157" s="242"/>
      <c r="G157" s="93">
        <f t="shared" si="11"/>
        <v>2</v>
      </c>
      <c r="H157" s="94"/>
      <c r="I157" s="186" t="s">
        <v>13</v>
      </c>
      <c r="J157" s="197" t="s">
        <v>13</v>
      </c>
      <c r="K157" s="202" t="s">
        <v>13</v>
      </c>
      <c r="L157" s="191" t="s">
        <v>13</v>
      </c>
      <c r="M157" s="202" t="s">
        <v>13</v>
      </c>
      <c r="N157" s="197">
        <v>4</v>
      </c>
      <c r="O157" s="202" t="s">
        <v>13</v>
      </c>
      <c r="P157" s="191" t="s">
        <v>13</v>
      </c>
      <c r="Q157" s="186" t="s">
        <v>13</v>
      </c>
      <c r="R157" s="186" t="s">
        <v>13</v>
      </c>
      <c r="S157" s="191" t="s">
        <v>13</v>
      </c>
      <c r="T157" s="186" t="s">
        <v>13</v>
      </c>
      <c r="U157" s="197" t="s">
        <v>13</v>
      </c>
      <c r="V157" s="186" t="s">
        <v>13</v>
      </c>
      <c r="W157" s="197" t="s">
        <v>13</v>
      </c>
      <c r="X157" s="202" t="s">
        <v>13</v>
      </c>
      <c r="Y157" s="191" t="s">
        <v>13</v>
      </c>
      <c r="Z157" s="202" t="s">
        <v>13</v>
      </c>
      <c r="AA157" s="197" t="s">
        <v>13</v>
      </c>
      <c r="AB157" s="186" t="s">
        <v>13</v>
      </c>
      <c r="AC157" s="191" t="s">
        <v>13</v>
      </c>
      <c r="AD157" s="202" t="s">
        <v>13</v>
      </c>
      <c r="AE157" s="191" t="s">
        <v>13</v>
      </c>
      <c r="AF157" s="186" t="s">
        <v>13</v>
      </c>
      <c r="AG157" s="191" t="s">
        <v>13</v>
      </c>
      <c r="AH157" s="186" t="s">
        <v>13</v>
      </c>
      <c r="AI157" s="191" t="s">
        <v>13</v>
      </c>
      <c r="AJ157" s="186">
        <v>6</v>
      </c>
      <c r="AK157" s="191" t="s">
        <v>13</v>
      </c>
      <c r="AL157" s="186" t="s">
        <v>13</v>
      </c>
      <c r="AM157" s="191" t="s">
        <v>13</v>
      </c>
      <c r="AN157" s="186" t="s">
        <v>13</v>
      </c>
      <c r="AO157" s="191" t="s">
        <v>13</v>
      </c>
      <c r="AP157" s="202" t="s">
        <v>13</v>
      </c>
      <c r="AQ157" s="94" t="s">
        <v>13</v>
      </c>
      <c r="AR157" s="186" t="s">
        <v>13</v>
      </c>
      <c r="AS157" s="94" t="s">
        <v>13</v>
      </c>
      <c r="AT157" s="186" t="s">
        <v>13</v>
      </c>
      <c r="AU157" s="191" t="s">
        <v>13</v>
      </c>
      <c r="AV157" s="186" t="s">
        <v>13</v>
      </c>
      <c r="AW157" s="113">
        <v>0</v>
      </c>
      <c r="AX157" s="114">
        <v>0</v>
      </c>
      <c r="AY157" s="114">
        <v>0</v>
      </c>
      <c r="AZ157" s="114">
        <v>0</v>
      </c>
      <c r="BA157" s="114">
        <v>0</v>
      </c>
      <c r="BB157" s="35"/>
      <c r="BC157" s="22"/>
      <c r="BD157" s="187"/>
      <c r="BE157" s="23"/>
      <c r="BF157" s="24"/>
      <c r="BG157" s="194"/>
      <c r="BH157" s="194"/>
      <c r="BI157" s="194"/>
      <c r="BJ157" s="25"/>
      <c r="BK157" s="24"/>
      <c r="BL157" s="194"/>
      <c r="BM157" s="194"/>
      <c r="BN157" s="194"/>
      <c r="BO157" s="25"/>
      <c r="BP157" s="77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  <c r="IG157" s="182"/>
      <c r="IH157" s="182"/>
      <c r="II157" s="182"/>
      <c r="IJ157" s="182"/>
      <c r="IK157" s="182"/>
      <c r="IL157" s="182"/>
      <c r="IM157" s="182"/>
      <c r="IN157" s="182"/>
      <c r="IO157" s="182"/>
      <c r="IP157" s="182"/>
      <c r="IQ157" s="182"/>
    </row>
    <row r="158" spans="1:251" ht="17.149999999999999" customHeight="1" x14ac:dyDescent="0.35">
      <c r="A158" s="30">
        <v>153</v>
      </c>
      <c r="B158" s="30">
        <v>148</v>
      </c>
      <c r="C158" s="30">
        <f t="shared" si="9"/>
        <v>-5</v>
      </c>
      <c r="D158" s="92" t="s">
        <v>856</v>
      </c>
      <c r="E158" s="86">
        <f t="shared" si="10"/>
        <v>10</v>
      </c>
      <c r="F158" s="242"/>
      <c r="G158" s="93">
        <f t="shared" si="11"/>
        <v>3</v>
      </c>
      <c r="H158" s="94"/>
      <c r="I158" s="186" t="s">
        <v>13</v>
      </c>
      <c r="J158" s="197" t="s">
        <v>13</v>
      </c>
      <c r="K158" s="202" t="s">
        <v>13</v>
      </c>
      <c r="L158" s="191" t="s">
        <v>13</v>
      </c>
      <c r="M158" s="202" t="s">
        <v>13</v>
      </c>
      <c r="N158" s="197">
        <v>3</v>
      </c>
      <c r="O158" s="202" t="s">
        <v>13</v>
      </c>
      <c r="P158" s="191" t="s">
        <v>13</v>
      </c>
      <c r="Q158" s="186" t="s">
        <v>13</v>
      </c>
      <c r="R158" s="186" t="s">
        <v>13</v>
      </c>
      <c r="S158" s="191">
        <v>6</v>
      </c>
      <c r="T158" s="186" t="s">
        <v>13</v>
      </c>
      <c r="U158" s="197" t="s">
        <v>13</v>
      </c>
      <c r="V158" s="186" t="s">
        <v>13</v>
      </c>
      <c r="W158" s="197" t="s">
        <v>13</v>
      </c>
      <c r="X158" s="202" t="s">
        <v>13</v>
      </c>
      <c r="Y158" s="191" t="s">
        <v>13</v>
      </c>
      <c r="Z158" s="202" t="s">
        <v>13</v>
      </c>
      <c r="AA158" s="197" t="s">
        <v>13</v>
      </c>
      <c r="AB158" s="186" t="s">
        <v>13</v>
      </c>
      <c r="AC158" s="191" t="s">
        <v>13</v>
      </c>
      <c r="AD158" s="202" t="s">
        <v>13</v>
      </c>
      <c r="AE158" s="191" t="s">
        <v>13</v>
      </c>
      <c r="AF158" s="186" t="s">
        <v>13</v>
      </c>
      <c r="AG158" s="191" t="s">
        <v>13</v>
      </c>
      <c r="AH158" s="186" t="s">
        <v>13</v>
      </c>
      <c r="AI158" s="191" t="s">
        <v>13</v>
      </c>
      <c r="AJ158" s="186" t="s">
        <v>13</v>
      </c>
      <c r="AK158" s="191" t="s">
        <v>13</v>
      </c>
      <c r="AL158" s="186" t="s">
        <v>13</v>
      </c>
      <c r="AM158" s="191" t="s">
        <v>13</v>
      </c>
      <c r="AN158" s="186" t="s">
        <v>13</v>
      </c>
      <c r="AO158" s="191" t="s">
        <v>13</v>
      </c>
      <c r="AP158" s="202" t="s">
        <v>13</v>
      </c>
      <c r="AQ158" s="94" t="s">
        <v>13</v>
      </c>
      <c r="AR158" s="186" t="s">
        <v>13</v>
      </c>
      <c r="AS158" s="94" t="s">
        <v>13</v>
      </c>
      <c r="AT158" s="186">
        <v>1</v>
      </c>
      <c r="AU158" s="191" t="s">
        <v>13</v>
      </c>
      <c r="AV158" s="186" t="s">
        <v>13</v>
      </c>
      <c r="AW158" s="113">
        <v>0</v>
      </c>
      <c r="AX158" s="114">
        <v>0</v>
      </c>
      <c r="AY158" s="114">
        <v>0</v>
      </c>
      <c r="AZ158" s="114">
        <v>0</v>
      </c>
      <c r="BA158" s="114">
        <v>0</v>
      </c>
      <c r="BB158" s="35"/>
      <c r="BC158" s="22"/>
      <c r="BD158" s="187"/>
      <c r="BE158" s="23"/>
      <c r="BF158" s="24"/>
      <c r="BG158" s="194"/>
      <c r="BH158" s="194"/>
      <c r="BI158" s="194"/>
      <c r="BJ158" s="25"/>
      <c r="BK158" s="24"/>
      <c r="BL158" s="194"/>
      <c r="BM158" s="194"/>
      <c r="BN158" s="194"/>
      <c r="BO158" s="25"/>
      <c r="BP158" s="77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  <c r="IF158" s="182"/>
      <c r="IG158" s="182"/>
      <c r="IH158" s="182"/>
      <c r="II158" s="182"/>
      <c r="IJ158" s="182"/>
      <c r="IK158" s="182"/>
      <c r="IL158" s="182"/>
      <c r="IM158" s="182"/>
      <c r="IN158" s="182"/>
      <c r="IO158" s="182"/>
      <c r="IP158" s="182"/>
      <c r="IQ158" s="182"/>
    </row>
    <row r="159" spans="1:251" ht="17.149999999999999" customHeight="1" x14ac:dyDescent="0.35">
      <c r="A159" s="30">
        <v>154</v>
      </c>
      <c r="B159" s="30">
        <v>149</v>
      </c>
      <c r="C159" s="30">
        <f t="shared" si="9"/>
        <v>-5</v>
      </c>
      <c r="D159" s="92" t="s">
        <v>89</v>
      </c>
      <c r="E159" s="86">
        <f t="shared" si="10"/>
        <v>8</v>
      </c>
      <c r="F159" s="242"/>
      <c r="G159" s="93">
        <f t="shared" si="11"/>
        <v>1</v>
      </c>
      <c r="H159" s="94"/>
      <c r="I159" s="186" t="s">
        <v>13</v>
      </c>
      <c r="J159" s="197" t="s">
        <v>13</v>
      </c>
      <c r="K159" s="202" t="s">
        <v>13</v>
      </c>
      <c r="L159" s="191" t="s">
        <v>13</v>
      </c>
      <c r="M159" s="202" t="s">
        <v>13</v>
      </c>
      <c r="N159" s="197" t="s">
        <v>13</v>
      </c>
      <c r="O159" s="202" t="s">
        <v>13</v>
      </c>
      <c r="P159" s="191" t="s">
        <v>13</v>
      </c>
      <c r="Q159" s="186" t="s">
        <v>13</v>
      </c>
      <c r="R159" s="186" t="s">
        <v>13</v>
      </c>
      <c r="S159" s="191" t="s">
        <v>13</v>
      </c>
      <c r="T159" s="186" t="s">
        <v>13</v>
      </c>
      <c r="U159" s="197" t="s">
        <v>13</v>
      </c>
      <c r="V159" s="186" t="s">
        <v>13</v>
      </c>
      <c r="W159" s="197" t="s">
        <v>13</v>
      </c>
      <c r="X159" s="202" t="s">
        <v>13</v>
      </c>
      <c r="Y159" s="191" t="s">
        <v>13</v>
      </c>
      <c r="Z159" s="202" t="s">
        <v>13</v>
      </c>
      <c r="AA159" s="197" t="s">
        <v>13</v>
      </c>
      <c r="AB159" s="186" t="s">
        <v>13</v>
      </c>
      <c r="AC159" s="191" t="s">
        <v>13</v>
      </c>
      <c r="AD159" s="202" t="s">
        <v>13</v>
      </c>
      <c r="AE159" s="191" t="s">
        <v>13</v>
      </c>
      <c r="AF159" s="186" t="s">
        <v>13</v>
      </c>
      <c r="AG159" s="191" t="s">
        <v>13</v>
      </c>
      <c r="AH159" s="186" t="s">
        <v>13</v>
      </c>
      <c r="AI159" s="191" t="s">
        <v>13</v>
      </c>
      <c r="AJ159" s="186" t="s">
        <v>13</v>
      </c>
      <c r="AK159" s="191">
        <v>8</v>
      </c>
      <c r="AL159" s="186" t="s">
        <v>13</v>
      </c>
      <c r="AM159" s="191" t="s">
        <v>13</v>
      </c>
      <c r="AN159" s="186" t="s">
        <v>13</v>
      </c>
      <c r="AO159" s="191" t="s">
        <v>13</v>
      </c>
      <c r="AP159" s="202" t="s">
        <v>13</v>
      </c>
      <c r="AQ159" s="94" t="s">
        <v>13</v>
      </c>
      <c r="AR159" s="186" t="s">
        <v>13</v>
      </c>
      <c r="AS159" s="94" t="s">
        <v>13</v>
      </c>
      <c r="AT159" s="186" t="s">
        <v>13</v>
      </c>
      <c r="AU159" s="191" t="s">
        <v>13</v>
      </c>
      <c r="AV159" s="186" t="s">
        <v>13</v>
      </c>
      <c r="AW159" s="113">
        <v>0</v>
      </c>
      <c r="AX159" s="114">
        <v>0</v>
      </c>
      <c r="AY159" s="114">
        <v>0</v>
      </c>
      <c r="AZ159" s="114">
        <v>0</v>
      </c>
      <c r="BA159" s="114">
        <v>0</v>
      </c>
      <c r="BB159" s="35"/>
      <c r="BC159" s="22"/>
      <c r="BD159" s="187"/>
      <c r="BE159" s="23"/>
      <c r="BF159" s="24"/>
      <c r="BG159" s="194"/>
      <c r="BH159" s="194"/>
      <c r="BI159" s="194"/>
      <c r="BJ159" s="25"/>
      <c r="BK159" s="24"/>
      <c r="BL159" s="194"/>
      <c r="BM159" s="194"/>
      <c r="BN159" s="194"/>
      <c r="BO159" s="25"/>
      <c r="BP159" s="77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  <c r="IG159" s="182"/>
      <c r="IH159" s="182"/>
      <c r="II159" s="182"/>
      <c r="IJ159" s="182"/>
      <c r="IK159" s="182"/>
      <c r="IL159" s="182"/>
      <c r="IM159" s="182"/>
      <c r="IN159" s="182"/>
      <c r="IO159" s="182"/>
      <c r="IP159" s="182"/>
      <c r="IQ159" s="182"/>
    </row>
    <row r="160" spans="1:251" ht="17.149999999999999" customHeight="1" x14ac:dyDescent="0.35">
      <c r="A160" s="30">
        <v>155</v>
      </c>
      <c r="B160" s="30">
        <v>150</v>
      </c>
      <c r="C160" s="30">
        <f t="shared" ref="C160:C191" si="12">B160-A160</f>
        <v>-5</v>
      </c>
      <c r="D160" s="92" t="s">
        <v>392</v>
      </c>
      <c r="E160" s="86">
        <f t="shared" si="10"/>
        <v>8</v>
      </c>
      <c r="F160" s="242"/>
      <c r="G160" s="93">
        <f t="shared" si="11"/>
        <v>1</v>
      </c>
      <c r="H160" s="94"/>
      <c r="I160" s="186" t="s">
        <v>13</v>
      </c>
      <c r="J160" s="197" t="s">
        <v>13</v>
      </c>
      <c r="K160" s="202" t="s">
        <v>13</v>
      </c>
      <c r="L160" s="191" t="s">
        <v>13</v>
      </c>
      <c r="M160" s="202" t="s">
        <v>13</v>
      </c>
      <c r="N160" s="197" t="s">
        <v>13</v>
      </c>
      <c r="O160" s="202" t="s">
        <v>13</v>
      </c>
      <c r="P160" s="191" t="s">
        <v>13</v>
      </c>
      <c r="Q160" s="186" t="s">
        <v>13</v>
      </c>
      <c r="R160" s="186" t="s">
        <v>13</v>
      </c>
      <c r="S160" s="191" t="s">
        <v>13</v>
      </c>
      <c r="T160" s="186" t="s">
        <v>13</v>
      </c>
      <c r="U160" s="197" t="s">
        <v>13</v>
      </c>
      <c r="V160" s="186" t="s">
        <v>13</v>
      </c>
      <c r="W160" s="197" t="s">
        <v>13</v>
      </c>
      <c r="X160" s="202" t="s">
        <v>13</v>
      </c>
      <c r="Y160" s="191" t="s">
        <v>13</v>
      </c>
      <c r="Z160" s="202" t="s">
        <v>13</v>
      </c>
      <c r="AA160" s="197" t="s">
        <v>13</v>
      </c>
      <c r="AB160" s="186" t="s">
        <v>13</v>
      </c>
      <c r="AC160" s="191" t="s">
        <v>13</v>
      </c>
      <c r="AD160" s="202" t="s">
        <v>13</v>
      </c>
      <c r="AE160" s="191" t="s">
        <v>13</v>
      </c>
      <c r="AF160" s="186" t="s">
        <v>13</v>
      </c>
      <c r="AG160" s="191" t="s">
        <v>13</v>
      </c>
      <c r="AH160" s="186" t="s">
        <v>13</v>
      </c>
      <c r="AI160" s="191" t="s">
        <v>13</v>
      </c>
      <c r="AJ160" s="186" t="s">
        <v>13</v>
      </c>
      <c r="AK160" s="191" t="s">
        <v>13</v>
      </c>
      <c r="AL160" s="186" t="s">
        <v>13</v>
      </c>
      <c r="AM160" s="191" t="s">
        <v>13</v>
      </c>
      <c r="AN160" s="186" t="s">
        <v>13</v>
      </c>
      <c r="AO160" s="191" t="s">
        <v>13</v>
      </c>
      <c r="AP160" s="202" t="s">
        <v>13</v>
      </c>
      <c r="AQ160" s="94" t="s">
        <v>13</v>
      </c>
      <c r="AR160" s="186" t="s">
        <v>13</v>
      </c>
      <c r="AS160" s="94" t="s">
        <v>13</v>
      </c>
      <c r="AT160" s="186">
        <v>8</v>
      </c>
      <c r="AU160" s="191" t="s">
        <v>13</v>
      </c>
      <c r="AV160" s="186" t="s">
        <v>13</v>
      </c>
      <c r="AW160" s="113">
        <v>0</v>
      </c>
      <c r="AX160" s="114">
        <v>0</v>
      </c>
      <c r="AY160" s="114">
        <v>0</v>
      </c>
      <c r="AZ160" s="114">
        <v>0</v>
      </c>
      <c r="BA160" s="114">
        <v>0</v>
      </c>
      <c r="BB160" s="35"/>
      <c r="BC160" s="22"/>
      <c r="BD160" s="187"/>
      <c r="BE160" s="23"/>
      <c r="BF160" s="24"/>
      <c r="BG160" s="194"/>
      <c r="BH160" s="194"/>
      <c r="BI160" s="194"/>
      <c r="BJ160" s="25"/>
      <c r="BK160" s="24"/>
      <c r="BL160" s="194"/>
      <c r="BM160" s="194"/>
      <c r="BN160" s="194"/>
      <c r="BO160" s="25"/>
      <c r="BP160" s="77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  <c r="IG160" s="182"/>
      <c r="IH160" s="182"/>
      <c r="II160" s="182"/>
      <c r="IJ160" s="182"/>
      <c r="IK160" s="182"/>
      <c r="IL160" s="182"/>
      <c r="IM160" s="182"/>
      <c r="IN160" s="182"/>
      <c r="IO160" s="182"/>
      <c r="IP160" s="182"/>
      <c r="IQ160" s="182"/>
    </row>
    <row r="161" spans="1:251" ht="17.149999999999999" customHeight="1" x14ac:dyDescent="0.35">
      <c r="A161" s="30">
        <v>156</v>
      </c>
      <c r="B161" s="30">
        <v>151</v>
      </c>
      <c r="C161" s="30">
        <f t="shared" si="12"/>
        <v>-5</v>
      </c>
      <c r="D161" s="92" t="s">
        <v>92</v>
      </c>
      <c r="E161" s="86">
        <f t="shared" si="10"/>
        <v>8</v>
      </c>
      <c r="F161" s="242"/>
      <c r="G161" s="93">
        <f t="shared" si="11"/>
        <v>1</v>
      </c>
      <c r="H161" s="94"/>
      <c r="I161" s="186" t="s">
        <v>13</v>
      </c>
      <c r="J161" s="197" t="s">
        <v>13</v>
      </c>
      <c r="K161" s="202" t="s">
        <v>13</v>
      </c>
      <c r="L161" s="191" t="s">
        <v>13</v>
      </c>
      <c r="M161" s="202" t="s">
        <v>13</v>
      </c>
      <c r="N161" s="197" t="s">
        <v>13</v>
      </c>
      <c r="O161" s="202" t="s">
        <v>13</v>
      </c>
      <c r="P161" s="191" t="s">
        <v>13</v>
      </c>
      <c r="Q161" s="186" t="s">
        <v>13</v>
      </c>
      <c r="R161" s="186" t="s">
        <v>13</v>
      </c>
      <c r="S161" s="191" t="s">
        <v>13</v>
      </c>
      <c r="T161" s="186" t="s">
        <v>13</v>
      </c>
      <c r="U161" s="197" t="s">
        <v>13</v>
      </c>
      <c r="V161" s="186" t="s">
        <v>13</v>
      </c>
      <c r="W161" s="197" t="s">
        <v>13</v>
      </c>
      <c r="X161" s="202" t="s">
        <v>13</v>
      </c>
      <c r="Y161" s="191" t="s">
        <v>13</v>
      </c>
      <c r="Z161" s="202" t="s">
        <v>13</v>
      </c>
      <c r="AA161" s="197" t="s">
        <v>13</v>
      </c>
      <c r="AB161" s="186" t="s">
        <v>13</v>
      </c>
      <c r="AC161" s="191" t="s">
        <v>13</v>
      </c>
      <c r="AD161" s="202" t="s">
        <v>13</v>
      </c>
      <c r="AE161" s="191" t="s">
        <v>13</v>
      </c>
      <c r="AF161" s="186" t="s">
        <v>13</v>
      </c>
      <c r="AG161" s="191" t="s">
        <v>13</v>
      </c>
      <c r="AH161" s="186" t="s">
        <v>13</v>
      </c>
      <c r="AI161" s="191" t="s">
        <v>13</v>
      </c>
      <c r="AJ161" s="186" t="s">
        <v>13</v>
      </c>
      <c r="AK161" s="191" t="s">
        <v>13</v>
      </c>
      <c r="AL161" s="186" t="s">
        <v>13</v>
      </c>
      <c r="AM161" s="191" t="s">
        <v>13</v>
      </c>
      <c r="AN161" s="186" t="s">
        <v>13</v>
      </c>
      <c r="AO161" s="191" t="s">
        <v>13</v>
      </c>
      <c r="AP161" s="202" t="s">
        <v>13</v>
      </c>
      <c r="AQ161" s="94" t="s">
        <v>13</v>
      </c>
      <c r="AR161" s="186">
        <v>8</v>
      </c>
      <c r="AS161" s="94" t="s">
        <v>13</v>
      </c>
      <c r="AT161" s="186" t="s">
        <v>13</v>
      </c>
      <c r="AU161" s="191" t="s">
        <v>13</v>
      </c>
      <c r="AV161" s="186" t="s">
        <v>13</v>
      </c>
      <c r="AW161" s="113">
        <v>0</v>
      </c>
      <c r="AX161" s="114">
        <v>0</v>
      </c>
      <c r="AY161" s="114">
        <v>0</v>
      </c>
      <c r="AZ161" s="114">
        <v>0</v>
      </c>
      <c r="BA161" s="114">
        <v>0</v>
      </c>
      <c r="BB161" s="35"/>
      <c r="BC161" s="22"/>
      <c r="BD161" s="187"/>
      <c r="BE161" s="23"/>
      <c r="BF161" s="24"/>
      <c r="BG161" s="194"/>
      <c r="BH161" s="194"/>
      <c r="BI161" s="194"/>
      <c r="BJ161" s="25"/>
      <c r="BK161" s="24"/>
      <c r="BL161" s="194"/>
      <c r="BM161" s="194"/>
      <c r="BN161" s="194"/>
      <c r="BO161" s="25"/>
      <c r="BP161" s="77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  <c r="IG161" s="182"/>
      <c r="IH161" s="182"/>
      <c r="II161" s="182"/>
      <c r="IJ161" s="182"/>
      <c r="IK161" s="182"/>
      <c r="IL161" s="182"/>
      <c r="IM161" s="182"/>
      <c r="IN161" s="182"/>
      <c r="IO161" s="182"/>
      <c r="IP161" s="182"/>
      <c r="IQ161" s="182"/>
    </row>
    <row r="162" spans="1:251" ht="17.149999999999999" customHeight="1" x14ac:dyDescent="0.35">
      <c r="A162" s="30">
        <v>157</v>
      </c>
      <c r="B162" s="30">
        <v>152</v>
      </c>
      <c r="C162" s="30">
        <f t="shared" si="12"/>
        <v>-5</v>
      </c>
      <c r="D162" s="92" t="s">
        <v>537</v>
      </c>
      <c r="E162" s="86">
        <f t="shared" si="10"/>
        <v>8</v>
      </c>
      <c r="F162" s="242"/>
      <c r="G162" s="93">
        <f t="shared" si="11"/>
        <v>1</v>
      </c>
      <c r="H162" s="94"/>
      <c r="I162" s="186" t="s">
        <v>13</v>
      </c>
      <c r="J162" s="197" t="s">
        <v>13</v>
      </c>
      <c r="K162" s="202" t="s">
        <v>13</v>
      </c>
      <c r="L162" s="191" t="s">
        <v>13</v>
      </c>
      <c r="M162" s="202" t="s">
        <v>13</v>
      </c>
      <c r="N162" s="197" t="s">
        <v>13</v>
      </c>
      <c r="O162" s="202" t="s">
        <v>13</v>
      </c>
      <c r="P162" s="191" t="s">
        <v>13</v>
      </c>
      <c r="Q162" s="186" t="s">
        <v>13</v>
      </c>
      <c r="R162" s="186" t="s">
        <v>13</v>
      </c>
      <c r="S162" s="191" t="s">
        <v>13</v>
      </c>
      <c r="T162" s="186" t="s">
        <v>13</v>
      </c>
      <c r="U162" s="197" t="s">
        <v>13</v>
      </c>
      <c r="V162" s="186" t="s">
        <v>13</v>
      </c>
      <c r="W162" s="197" t="s">
        <v>13</v>
      </c>
      <c r="X162" s="202" t="s">
        <v>13</v>
      </c>
      <c r="Y162" s="191" t="s">
        <v>13</v>
      </c>
      <c r="Z162" s="202" t="s">
        <v>13</v>
      </c>
      <c r="AA162" s="197" t="s">
        <v>13</v>
      </c>
      <c r="AB162" s="186" t="s">
        <v>13</v>
      </c>
      <c r="AC162" s="191" t="s">
        <v>13</v>
      </c>
      <c r="AD162" s="202" t="s">
        <v>13</v>
      </c>
      <c r="AE162" s="191" t="s">
        <v>13</v>
      </c>
      <c r="AF162" s="186">
        <v>8</v>
      </c>
      <c r="AG162" s="191" t="s">
        <v>13</v>
      </c>
      <c r="AH162" s="186" t="s">
        <v>13</v>
      </c>
      <c r="AI162" s="191" t="s">
        <v>13</v>
      </c>
      <c r="AJ162" s="186" t="s">
        <v>13</v>
      </c>
      <c r="AK162" s="191" t="s">
        <v>13</v>
      </c>
      <c r="AL162" s="186" t="s">
        <v>13</v>
      </c>
      <c r="AM162" s="191" t="s">
        <v>13</v>
      </c>
      <c r="AN162" s="186" t="s">
        <v>13</v>
      </c>
      <c r="AO162" s="191" t="s">
        <v>13</v>
      </c>
      <c r="AP162" s="202" t="s">
        <v>13</v>
      </c>
      <c r="AQ162" s="94" t="s">
        <v>13</v>
      </c>
      <c r="AR162" s="186" t="s">
        <v>13</v>
      </c>
      <c r="AS162" s="94" t="s">
        <v>13</v>
      </c>
      <c r="AT162" s="186" t="s">
        <v>13</v>
      </c>
      <c r="AU162" s="191" t="s">
        <v>13</v>
      </c>
      <c r="AV162" s="186" t="s">
        <v>13</v>
      </c>
      <c r="AW162" s="113">
        <v>0</v>
      </c>
      <c r="AX162" s="114">
        <v>0</v>
      </c>
      <c r="AY162" s="114">
        <v>0</v>
      </c>
      <c r="AZ162" s="114">
        <v>0</v>
      </c>
      <c r="BA162" s="114">
        <v>0</v>
      </c>
      <c r="BB162" s="35"/>
      <c r="BC162" s="22"/>
      <c r="BD162" s="187"/>
      <c r="BE162" s="23"/>
      <c r="BF162" s="24"/>
      <c r="BG162" s="194"/>
      <c r="BH162" s="194"/>
      <c r="BI162" s="194"/>
      <c r="BJ162" s="25"/>
      <c r="BK162" s="24"/>
      <c r="BL162" s="194"/>
      <c r="BM162" s="194"/>
      <c r="BN162" s="194"/>
      <c r="BO162" s="25"/>
      <c r="BP162" s="77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  <c r="IF162" s="182"/>
      <c r="IG162" s="182"/>
      <c r="IH162" s="182"/>
      <c r="II162" s="182"/>
      <c r="IJ162" s="182"/>
      <c r="IK162" s="182"/>
      <c r="IL162" s="182"/>
      <c r="IM162" s="182"/>
      <c r="IN162" s="182"/>
      <c r="IO162" s="182"/>
      <c r="IP162" s="182"/>
      <c r="IQ162" s="182"/>
    </row>
    <row r="163" spans="1:251" ht="17.149999999999999" customHeight="1" x14ac:dyDescent="0.35">
      <c r="A163" s="30">
        <v>158</v>
      </c>
      <c r="B163" s="30">
        <v>153</v>
      </c>
      <c r="C163" s="30">
        <f t="shared" si="12"/>
        <v>-5</v>
      </c>
      <c r="D163" s="92" t="s">
        <v>726</v>
      </c>
      <c r="E163" s="86">
        <f t="shared" si="10"/>
        <v>8</v>
      </c>
      <c r="F163" s="242"/>
      <c r="G163" s="93">
        <f t="shared" si="11"/>
        <v>1</v>
      </c>
      <c r="H163" s="94"/>
      <c r="I163" s="186" t="s">
        <v>13</v>
      </c>
      <c r="J163" s="197" t="s">
        <v>13</v>
      </c>
      <c r="K163" s="202" t="s">
        <v>13</v>
      </c>
      <c r="L163" s="191" t="s">
        <v>13</v>
      </c>
      <c r="M163" s="202" t="s">
        <v>13</v>
      </c>
      <c r="N163" s="197" t="s">
        <v>13</v>
      </c>
      <c r="O163" s="202" t="s">
        <v>13</v>
      </c>
      <c r="P163" s="191" t="s">
        <v>13</v>
      </c>
      <c r="Q163" s="186" t="s">
        <v>13</v>
      </c>
      <c r="R163" s="186" t="s">
        <v>13</v>
      </c>
      <c r="S163" s="191" t="s">
        <v>13</v>
      </c>
      <c r="T163" s="186" t="s">
        <v>13</v>
      </c>
      <c r="U163" s="197" t="s">
        <v>13</v>
      </c>
      <c r="V163" s="186" t="s">
        <v>13</v>
      </c>
      <c r="W163" s="197" t="s">
        <v>13</v>
      </c>
      <c r="X163" s="202" t="s">
        <v>13</v>
      </c>
      <c r="Y163" s="191" t="s">
        <v>13</v>
      </c>
      <c r="Z163" s="202" t="s">
        <v>13</v>
      </c>
      <c r="AA163" s="197" t="s">
        <v>13</v>
      </c>
      <c r="AB163" s="186" t="s">
        <v>13</v>
      </c>
      <c r="AC163" s="191" t="s">
        <v>13</v>
      </c>
      <c r="AD163" s="202" t="s">
        <v>13</v>
      </c>
      <c r="AE163" s="191" t="s">
        <v>13</v>
      </c>
      <c r="AF163" s="186" t="s">
        <v>13</v>
      </c>
      <c r="AG163" s="191" t="s">
        <v>13</v>
      </c>
      <c r="AH163" s="186" t="s">
        <v>13</v>
      </c>
      <c r="AI163" s="191" t="s">
        <v>13</v>
      </c>
      <c r="AJ163" s="186" t="s">
        <v>13</v>
      </c>
      <c r="AK163" s="191" t="s">
        <v>13</v>
      </c>
      <c r="AL163" s="186" t="s">
        <v>13</v>
      </c>
      <c r="AM163" s="191" t="s">
        <v>13</v>
      </c>
      <c r="AN163" s="186">
        <v>8</v>
      </c>
      <c r="AO163" s="191" t="s">
        <v>13</v>
      </c>
      <c r="AP163" s="202" t="s">
        <v>13</v>
      </c>
      <c r="AQ163" s="94" t="s">
        <v>13</v>
      </c>
      <c r="AR163" s="186" t="s">
        <v>13</v>
      </c>
      <c r="AS163" s="94" t="s">
        <v>13</v>
      </c>
      <c r="AT163" s="186" t="s">
        <v>13</v>
      </c>
      <c r="AU163" s="191" t="s">
        <v>13</v>
      </c>
      <c r="AV163" s="186" t="s">
        <v>13</v>
      </c>
      <c r="AW163" s="113">
        <v>0</v>
      </c>
      <c r="AX163" s="114">
        <v>0</v>
      </c>
      <c r="AY163" s="114">
        <v>0</v>
      </c>
      <c r="AZ163" s="114">
        <v>0</v>
      </c>
      <c r="BA163" s="114">
        <v>0</v>
      </c>
      <c r="BB163" s="35"/>
      <c r="BC163" s="22"/>
      <c r="BD163" s="187"/>
      <c r="BE163" s="23"/>
      <c r="BF163" s="24"/>
      <c r="BG163" s="194"/>
      <c r="BH163" s="194"/>
      <c r="BI163" s="194"/>
      <c r="BJ163" s="25"/>
      <c r="BK163" s="24"/>
      <c r="BL163" s="194"/>
      <c r="BM163" s="194"/>
      <c r="BN163" s="194"/>
      <c r="BO163" s="25"/>
      <c r="BP163" s="77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  <c r="IF163" s="182"/>
      <c r="IG163" s="182"/>
      <c r="IH163" s="182"/>
      <c r="II163" s="182"/>
      <c r="IJ163" s="182"/>
      <c r="IK163" s="182"/>
      <c r="IL163" s="182"/>
      <c r="IM163" s="182"/>
      <c r="IN163" s="182"/>
      <c r="IO163" s="182"/>
      <c r="IP163" s="182"/>
      <c r="IQ163" s="182"/>
    </row>
    <row r="164" spans="1:251" ht="17.149999999999999" customHeight="1" x14ac:dyDescent="0.35">
      <c r="A164" s="30">
        <v>159</v>
      </c>
      <c r="B164" s="30">
        <v>154</v>
      </c>
      <c r="C164" s="30">
        <f t="shared" si="12"/>
        <v>-5</v>
      </c>
      <c r="D164" s="92" t="s">
        <v>1811</v>
      </c>
      <c r="E164" s="86">
        <f t="shared" si="10"/>
        <v>8</v>
      </c>
      <c r="F164" s="242"/>
      <c r="G164" s="93">
        <f t="shared" si="11"/>
        <v>1</v>
      </c>
      <c r="H164" s="94"/>
      <c r="I164" s="186" t="s">
        <v>13</v>
      </c>
      <c r="J164" s="197" t="s">
        <v>13</v>
      </c>
      <c r="K164" s="202" t="s">
        <v>13</v>
      </c>
      <c r="L164" s="191" t="s">
        <v>13</v>
      </c>
      <c r="M164" s="202" t="s">
        <v>13</v>
      </c>
      <c r="N164" s="197" t="s">
        <v>13</v>
      </c>
      <c r="O164" s="202" t="s">
        <v>13</v>
      </c>
      <c r="P164" s="191" t="s">
        <v>13</v>
      </c>
      <c r="Q164" s="186" t="s">
        <v>13</v>
      </c>
      <c r="R164" s="186" t="s">
        <v>13</v>
      </c>
      <c r="S164" s="191" t="s">
        <v>13</v>
      </c>
      <c r="T164" s="186" t="s">
        <v>13</v>
      </c>
      <c r="U164" s="197" t="s">
        <v>13</v>
      </c>
      <c r="V164" s="186" t="s">
        <v>13</v>
      </c>
      <c r="W164" s="197" t="s">
        <v>13</v>
      </c>
      <c r="X164" s="202" t="s">
        <v>13</v>
      </c>
      <c r="Y164" s="191" t="s">
        <v>13</v>
      </c>
      <c r="Z164" s="202" t="s">
        <v>13</v>
      </c>
      <c r="AA164" s="197" t="s">
        <v>13</v>
      </c>
      <c r="AB164" s="186" t="s">
        <v>13</v>
      </c>
      <c r="AC164" s="191">
        <v>8</v>
      </c>
      <c r="AD164" s="202" t="s">
        <v>13</v>
      </c>
      <c r="AE164" s="191" t="s">
        <v>13</v>
      </c>
      <c r="AF164" s="186" t="s">
        <v>13</v>
      </c>
      <c r="AG164" s="191" t="s">
        <v>13</v>
      </c>
      <c r="AH164" s="186" t="s">
        <v>13</v>
      </c>
      <c r="AI164" s="191" t="s">
        <v>13</v>
      </c>
      <c r="AJ164" s="186" t="s">
        <v>13</v>
      </c>
      <c r="AK164" s="191" t="s">
        <v>13</v>
      </c>
      <c r="AL164" s="186" t="s">
        <v>13</v>
      </c>
      <c r="AM164" s="191" t="s">
        <v>13</v>
      </c>
      <c r="AN164" s="186" t="s">
        <v>13</v>
      </c>
      <c r="AO164" s="191" t="s">
        <v>13</v>
      </c>
      <c r="AP164" s="202" t="s">
        <v>13</v>
      </c>
      <c r="AQ164" s="94" t="s">
        <v>13</v>
      </c>
      <c r="AR164" s="186" t="s">
        <v>13</v>
      </c>
      <c r="AS164" s="94" t="s">
        <v>13</v>
      </c>
      <c r="AT164" s="186" t="s">
        <v>13</v>
      </c>
      <c r="AU164" s="191" t="s">
        <v>13</v>
      </c>
      <c r="AV164" s="186" t="s">
        <v>13</v>
      </c>
      <c r="AW164" s="113">
        <v>0</v>
      </c>
      <c r="AX164" s="114">
        <v>0</v>
      </c>
      <c r="AY164" s="114">
        <v>0</v>
      </c>
      <c r="AZ164" s="114">
        <v>0</v>
      </c>
      <c r="BA164" s="114">
        <v>0</v>
      </c>
      <c r="BB164" s="35"/>
      <c r="BC164" s="22"/>
      <c r="BD164" s="187"/>
      <c r="BE164" s="23"/>
      <c r="BF164" s="24"/>
      <c r="BG164" s="194"/>
      <c r="BH164" s="194"/>
      <c r="BI164" s="194"/>
      <c r="BJ164" s="25"/>
      <c r="BK164" s="24"/>
      <c r="BL164" s="194"/>
      <c r="BM164" s="194"/>
      <c r="BN164" s="194"/>
      <c r="BO164" s="25"/>
      <c r="BP164" s="77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  <c r="IF164" s="182"/>
      <c r="IG164" s="182"/>
      <c r="IH164" s="182"/>
      <c r="II164" s="182"/>
      <c r="IJ164" s="182"/>
      <c r="IK164" s="182"/>
      <c r="IL164" s="182"/>
      <c r="IM164" s="182"/>
      <c r="IN164" s="182"/>
      <c r="IO164" s="182"/>
      <c r="IP164" s="182"/>
      <c r="IQ164" s="182"/>
    </row>
    <row r="165" spans="1:251" ht="17.149999999999999" customHeight="1" x14ac:dyDescent="0.35">
      <c r="A165" s="30">
        <v>160</v>
      </c>
      <c r="B165" s="30">
        <v>155</v>
      </c>
      <c r="C165" s="30">
        <f t="shared" si="12"/>
        <v>-5</v>
      </c>
      <c r="D165" s="92" t="s">
        <v>2046</v>
      </c>
      <c r="E165" s="86">
        <f t="shared" si="10"/>
        <v>8</v>
      </c>
      <c r="F165" s="242"/>
      <c r="G165" s="93">
        <f t="shared" si="11"/>
        <v>1</v>
      </c>
      <c r="H165" s="94"/>
      <c r="I165" s="186" t="s">
        <v>13</v>
      </c>
      <c r="J165" s="197" t="s">
        <v>13</v>
      </c>
      <c r="K165" s="202" t="s">
        <v>13</v>
      </c>
      <c r="L165" s="191" t="s">
        <v>13</v>
      </c>
      <c r="M165" s="202" t="s">
        <v>13</v>
      </c>
      <c r="N165" s="197" t="s">
        <v>13</v>
      </c>
      <c r="O165" s="202" t="s">
        <v>13</v>
      </c>
      <c r="P165" s="191" t="s">
        <v>13</v>
      </c>
      <c r="Q165" s="186" t="s">
        <v>13</v>
      </c>
      <c r="R165" s="186" t="s">
        <v>13</v>
      </c>
      <c r="S165" s="191" t="s">
        <v>13</v>
      </c>
      <c r="T165" s="186" t="s">
        <v>13</v>
      </c>
      <c r="U165" s="197" t="s">
        <v>13</v>
      </c>
      <c r="V165" s="186" t="s">
        <v>13</v>
      </c>
      <c r="W165" s="197" t="s">
        <v>13</v>
      </c>
      <c r="X165" s="202">
        <v>8</v>
      </c>
      <c r="Y165" s="191" t="s">
        <v>13</v>
      </c>
      <c r="Z165" s="202" t="s">
        <v>13</v>
      </c>
      <c r="AA165" s="197" t="s">
        <v>13</v>
      </c>
      <c r="AB165" s="186" t="s">
        <v>13</v>
      </c>
      <c r="AC165" s="191" t="s">
        <v>13</v>
      </c>
      <c r="AD165" s="202" t="s">
        <v>13</v>
      </c>
      <c r="AE165" s="191" t="s">
        <v>13</v>
      </c>
      <c r="AF165" s="186" t="s">
        <v>13</v>
      </c>
      <c r="AG165" s="191" t="s">
        <v>13</v>
      </c>
      <c r="AH165" s="186" t="s">
        <v>13</v>
      </c>
      <c r="AI165" s="191" t="s">
        <v>13</v>
      </c>
      <c r="AJ165" s="186" t="s">
        <v>13</v>
      </c>
      <c r="AK165" s="191" t="s">
        <v>13</v>
      </c>
      <c r="AL165" s="186" t="s">
        <v>13</v>
      </c>
      <c r="AM165" s="191" t="s">
        <v>13</v>
      </c>
      <c r="AN165" s="186" t="s">
        <v>13</v>
      </c>
      <c r="AO165" s="191" t="s">
        <v>13</v>
      </c>
      <c r="AP165" s="202" t="s">
        <v>13</v>
      </c>
      <c r="AQ165" s="94" t="s">
        <v>13</v>
      </c>
      <c r="AR165" s="186" t="s">
        <v>13</v>
      </c>
      <c r="AS165" s="94" t="s">
        <v>13</v>
      </c>
      <c r="AT165" s="186" t="s">
        <v>13</v>
      </c>
      <c r="AU165" s="191" t="s">
        <v>13</v>
      </c>
      <c r="AV165" s="186" t="s">
        <v>13</v>
      </c>
      <c r="AW165" s="113">
        <v>0</v>
      </c>
      <c r="AX165" s="114">
        <v>0</v>
      </c>
      <c r="AY165" s="114">
        <v>0</v>
      </c>
      <c r="AZ165" s="114">
        <v>0</v>
      </c>
      <c r="BA165" s="114">
        <v>0</v>
      </c>
      <c r="BB165" s="35"/>
      <c r="BC165" s="22"/>
      <c r="BD165" s="187"/>
      <c r="BE165" s="23"/>
      <c r="BF165" s="24"/>
      <c r="BG165" s="194"/>
      <c r="BH165" s="194"/>
      <c r="BI165" s="194"/>
      <c r="BJ165" s="25"/>
      <c r="BK165" s="24"/>
      <c r="BL165" s="194"/>
      <c r="BM165" s="194"/>
      <c r="BN165" s="194"/>
      <c r="BO165" s="25"/>
      <c r="BP165" s="77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  <c r="IG165" s="182"/>
      <c r="IH165" s="182"/>
      <c r="II165" s="182"/>
      <c r="IJ165" s="182"/>
      <c r="IK165" s="182"/>
      <c r="IL165" s="182"/>
      <c r="IM165" s="182"/>
      <c r="IN165" s="182"/>
      <c r="IO165" s="182"/>
      <c r="IP165" s="182"/>
      <c r="IQ165" s="182"/>
    </row>
    <row r="166" spans="1:251" ht="17.149999999999999" customHeight="1" x14ac:dyDescent="0.35">
      <c r="A166" s="30">
        <v>161</v>
      </c>
      <c r="B166" s="30">
        <v>156</v>
      </c>
      <c r="C166" s="30">
        <f t="shared" si="12"/>
        <v>-5</v>
      </c>
      <c r="D166" s="92" t="s">
        <v>2064</v>
      </c>
      <c r="E166" s="86">
        <f t="shared" si="10"/>
        <v>8</v>
      </c>
      <c r="F166" s="242"/>
      <c r="G166" s="93">
        <f t="shared" si="11"/>
        <v>1</v>
      </c>
      <c r="H166" s="94"/>
      <c r="I166" s="186" t="s">
        <v>13</v>
      </c>
      <c r="J166" s="197" t="s">
        <v>13</v>
      </c>
      <c r="K166" s="202" t="s">
        <v>13</v>
      </c>
      <c r="L166" s="191" t="s">
        <v>13</v>
      </c>
      <c r="M166" s="202" t="s">
        <v>13</v>
      </c>
      <c r="N166" s="197" t="s">
        <v>13</v>
      </c>
      <c r="O166" s="202" t="s">
        <v>13</v>
      </c>
      <c r="P166" s="191" t="s">
        <v>13</v>
      </c>
      <c r="Q166" s="186" t="s">
        <v>13</v>
      </c>
      <c r="R166" s="186" t="s">
        <v>13</v>
      </c>
      <c r="S166" s="191" t="s">
        <v>13</v>
      </c>
      <c r="T166" s="186" t="s">
        <v>13</v>
      </c>
      <c r="U166" s="197" t="s">
        <v>13</v>
      </c>
      <c r="V166" s="186" t="s">
        <v>13</v>
      </c>
      <c r="W166" s="197">
        <v>8</v>
      </c>
      <c r="X166" s="202" t="s">
        <v>13</v>
      </c>
      <c r="Y166" s="191" t="s">
        <v>13</v>
      </c>
      <c r="Z166" s="202" t="s">
        <v>13</v>
      </c>
      <c r="AA166" s="197" t="s">
        <v>13</v>
      </c>
      <c r="AB166" s="186" t="s">
        <v>13</v>
      </c>
      <c r="AC166" s="191" t="s">
        <v>13</v>
      </c>
      <c r="AD166" s="202" t="s">
        <v>13</v>
      </c>
      <c r="AE166" s="191" t="s">
        <v>13</v>
      </c>
      <c r="AF166" s="186" t="s">
        <v>13</v>
      </c>
      <c r="AG166" s="191" t="s">
        <v>13</v>
      </c>
      <c r="AH166" s="186" t="s">
        <v>13</v>
      </c>
      <c r="AI166" s="191" t="s">
        <v>13</v>
      </c>
      <c r="AJ166" s="186" t="s">
        <v>13</v>
      </c>
      <c r="AK166" s="191" t="s">
        <v>13</v>
      </c>
      <c r="AL166" s="186" t="s">
        <v>13</v>
      </c>
      <c r="AM166" s="191" t="s">
        <v>13</v>
      </c>
      <c r="AN166" s="186" t="s">
        <v>13</v>
      </c>
      <c r="AO166" s="191" t="s">
        <v>13</v>
      </c>
      <c r="AP166" s="202" t="s">
        <v>13</v>
      </c>
      <c r="AQ166" s="94" t="s">
        <v>13</v>
      </c>
      <c r="AR166" s="186" t="s">
        <v>13</v>
      </c>
      <c r="AS166" s="94" t="s">
        <v>13</v>
      </c>
      <c r="AT166" s="186" t="s">
        <v>13</v>
      </c>
      <c r="AU166" s="191" t="s">
        <v>13</v>
      </c>
      <c r="AV166" s="186" t="s">
        <v>13</v>
      </c>
      <c r="AW166" s="113">
        <v>0</v>
      </c>
      <c r="AX166" s="114">
        <v>0</v>
      </c>
      <c r="AY166" s="114">
        <v>0</v>
      </c>
      <c r="AZ166" s="114">
        <v>0</v>
      </c>
      <c r="BA166" s="114">
        <v>0</v>
      </c>
      <c r="BB166" s="35"/>
      <c r="BC166" s="22"/>
      <c r="BD166" s="187"/>
      <c r="BE166" s="23"/>
      <c r="BF166" s="24"/>
      <c r="BG166" s="194"/>
      <c r="BH166" s="194"/>
      <c r="BI166" s="194"/>
      <c r="BJ166" s="25"/>
      <c r="BK166" s="24"/>
      <c r="BL166" s="194"/>
      <c r="BM166" s="194"/>
      <c r="BN166" s="194"/>
      <c r="BO166" s="25"/>
      <c r="BP166" s="77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  <c r="IF166" s="182"/>
      <c r="IG166" s="182"/>
      <c r="IH166" s="182"/>
      <c r="II166" s="182"/>
      <c r="IJ166" s="182"/>
      <c r="IK166" s="182"/>
      <c r="IL166" s="182"/>
      <c r="IM166" s="182"/>
      <c r="IN166" s="182"/>
      <c r="IO166" s="182"/>
      <c r="IP166" s="182"/>
      <c r="IQ166" s="182"/>
    </row>
    <row r="167" spans="1:251" ht="17.149999999999999" customHeight="1" x14ac:dyDescent="0.35">
      <c r="A167" s="30">
        <v>162</v>
      </c>
      <c r="B167" s="30">
        <v>157</v>
      </c>
      <c r="C167" s="30">
        <f t="shared" si="12"/>
        <v>-5</v>
      </c>
      <c r="D167" s="92" t="s">
        <v>2187</v>
      </c>
      <c r="E167" s="86">
        <f t="shared" si="10"/>
        <v>8</v>
      </c>
      <c r="F167" s="242"/>
      <c r="G167" s="93">
        <f t="shared" si="11"/>
        <v>1</v>
      </c>
      <c r="H167" s="94"/>
      <c r="I167" s="186" t="s">
        <v>13</v>
      </c>
      <c r="J167" s="197" t="s">
        <v>13</v>
      </c>
      <c r="K167" s="202" t="s">
        <v>13</v>
      </c>
      <c r="L167" s="191" t="s">
        <v>13</v>
      </c>
      <c r="M167" s="202" t="s">
        <v>13</v>
      </c>
      <c r="N167" s="197" t="s">
        <v>13</v>
      </c>
      <c r="O167" s="202" t="s">
        <v>13</v>
      </c>
      <c r="P167" s="191" t="s">
        <v>13</v>
      </c>
      <c r="Q167" s="186" t="s">
        <v>13</v>
      </c>
      <c r="R167" s="186" t="s">
        <v>13</v>
      </c>
      <c r="S167" s="191">
        <v>8</v>
      </c>
      <c r="T167" s="186" t="s">
        <v>13</v>
      </c>
      <c r="U167" s="197" t="s">
        <v>13</v>
      </c>
      <c r="V167" s="186" t="s">
        <v>13</v>
      </c>
      <c r="W167" s="197" t="s">
        <v>13</v>
      </c>
      <c r="X167" s="202" t="s">
        <v>13</v>
      </c>
      <c r="Y167" s="191" t="s">
        <v>13</v>
      </c>
      <c r="Z167" s="202" t="s">
        <v>13</v>
      </c>
      <c r="AA167" s="197" t="s">
        <v>13</v>
      </c>
      <c r="AB167" s="186" t="s">
        <v>13</v>
      </c>
      <c r="AC167" s="191" t="s">
        <v>13</v>
      </c>
      <c r="AD167" s="202" t="s">
        <v>13</v>
      </c>
      <c r="AE167" s="191" t="s">
        <v>13</v>
      </c>
      <c r="AF167" s="186" t="s">
        <v>13</v>
      </c>
      <c r="AG167" s="191" t="s">
        <v>13</v>
      </c>
      <c r="AH167" s="186" t="s">
        <v>13</v>
      </c>
      <c r="AI167" s="191" t="s">
        <v>13</v>
      </c>
      <c r="AJ167" s="186" t="s">
        <v>13</v>
      </c>
      <c r="AK167" s="191" t="s">
        <v>13</v>
      </c>
      <c r="AL167" s="186" t="s">
        <v>13</v>
      </c>
      <c r="AM167" s="191" t="s">
        <v>13</v>
      </c>
      <c r="AN167" s="186" t="s">
        <v>13</v>
      </c>
      <c r="AO167" s="191" t="s">
        <v>13</v>
      </c>
      <c r="AP167" s="202" t="s">
        <v>13</v>
      </c>
      <c r="AQ167" s="94" t="s">
        <v>13</v>
      </c>
      <c r="AR167" s="186" t="s">
        <v>13</v>
      </c>
      <c r="AS167" s="94" t="s">
        <v>13</v>
      </c>
      <c r="AT167" s="186" t="s">
        <v>13</v>
      </c>
      <c r="AU167" s="191" t="s">
        <v>13</v>
      </c>
      <c r="AV167" s="186" t="s">
        <v>13</v>
      </c>
      <c r="AW167" s="113">
        <v>0</v>
      </c>
      <c r="AX167" s="114">
        <v>0</v>
      </c>
      <c r="AY167" s="114">
        <v>0</v>
      </c>
      <c r="AZ167" s="114">
        <v>0</v>
      </c>
      <c r="BA167" s="114">
        <v>0</v>
      </c>
      <c r="BB167" s="35"/>
      <c r="BC167" s="22"/>
      <c r="BD167" s="187"/>
      <c r="BE167" s="23"/>
      <c r="BF167" s="24"/>
      <c r="BG167" s="194"/>
      <c r="BH167" s="194"/>
      <c r="BI167" s="194"/>
      <c r="BJ167" s="25"/>
      <c r="BK167" s="24"/>
      <c r="BL167" s="194"/>
      <c r="BM167" s="194"/>
      <c r="BN167" s="194"/>
      <c r="BO167" s="25"/>
      <c r="BP167" s="77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  <c r="IF167" s="182"/>
      <c r="IG167" s="182"/>
      <c r="IH167" s="182"/>
      <c r="II167" s="182"/>
      <c r="IJ167" s="182"/>
      <c r="IK167" s="182"/>
      <c r="IL167" s="182"/>
      <c r="IM167" s="182"/>
      <c r="IN167" s="182"/>
      <c r="IO167" s="182"/>
      <c r="IP167" s="182"/>
      <c r="IQ167" s="182"/>
    </row>
    <row r="168" spans="1:251" ht="17.149999999999999" customHeight="1" x14ac:dyDescent="0.35">
      <c r="A168" s="30">
        <v>163</v>
      </c>
      <c r="B168" s="30">
        <v>158</v>
      </c>
      <c r="C168" s="30">
        <f t="shared" si="12"/>
        <v>-5</v>
      </c>
      <c r="D168" s="92" t="s">
        <v>304</v>
      </c>
      <c r="E168" s="86">
        <f t="shared" si="10"/>
        <v>7</v>
      </c>
      <c r="F168" s="242"/>
      <c r="G168" s="93">
        <f t="shared" si="11"/>
        <v>2</v>
      </c>
      <c r="H168" s="94"/>
      <c r="I168" s="186" t="s">
        <v>13</v>
      </c>
      <c r="J168" s="197" t="s">
        <v>13</v>
      </c>
      <c r="K168" s="202" t="s">
        <v>13</v>
      </c>
      <c r="L168" s="191" t="s">
        <v>13</v>
      </c>
      <c r="M168" s="202" t="s">
        <v>13</v>
      </c>
      <c r="N168" s="197" t="s">
        <v>13</v>
      </c>
      <c r="O168" s="202" t="s">
        <v>13</v>
      </c>
      <c r="P168" s="191" t="s">
        <v>13</v>
      </c>
      <c r="Q168" s="186">
        <v>6</v>
      </c>
      <c r="R168" s="186" t="s">
        <v>13</v>
      </c>
      <c r="S168" s="191" t="s">
        <v>13</v>
      </c>
      <c r="T168" s="186" t="s">
        <v>13</v>
      </c>
      <c r="U168" s="197" t="s">
        <v>13</v>
      </c>
      <c r="V168" s="186" t="s">
        <v>13</v>
      </c>
      <c r="W168" s="197" t="s">
        <v>13</v>
      </c>
      <c r="X168" s="202" t="s">
        <v>13</v>
      </c>
      <c r="Y168" s="191" t="s">
        <v>13</v>
      </c>
      <c r="Z168" s="202" t="s">
        <v>13</v>
      </c>
      <c r="AA168" s="197" t="s">
        <v>13</v>
      </c>
      <c r="AB168" s="186" t="s">
        <v>13</v>
      </c>
      <c r="AC168" s="191" t="s">
        <v>13</v>
      </c>
      <c r="AD168" s="202" t="s">
        <v>13</v>
      </c>
      <c r="AE168" s="191" t="s">
        <v>13</v>
      </c>
      <c r="AF168" s="186" t="s">
        <v>13</v>
      </c>
      <c r="AG168" s="191" t="s">
        <v>13</v>
      </c>
      <c r="AH168" s="186" t="s">
        <v>13</v>
      </c>
      <c r="AI168" s="191" t="s">
        <v>13</v>
      </c>
      <c r="AJ168" s="186" t="s">
        <v>13</v>
      </c>
      <c r="AK168" s="191" t="s">
        <v>13</v>
      </c>
      <c r="AL168" s="186" t="s">
        <v>13</v>
      </c>
      <c r="AM168" s="191" t="s">
        <v>13</v>
      </c>
      <c r="AN168" s="186" t="s">
        <v>13</v>
      </c>
      <c r="AO168" s="191" t="s">
        <v>13</v>
      </c>
      <c r="AP168" s="202" t="s">
        <v>13</v>
      </c>
      <c r="AQ168" s="94" t="s">
        <v>13</v>
      </c>
      <c r="AR168" s="186">
        <v>1</v>
      </c>
      <c r="AS168" s="94" t="s">
        <v>13</v>
      </c>
      <c r="AT168" s="186" t="s">
        <v>13</v>
      </c>
      <c r="AU168" s="191" t="s">
        <v>13</v>
      </c>
      <c r="AV168" s="186" t="s">
        <v>13</v>
      </c>
      <c r="AW168" s="113">
        <v>0</v>
      </c>
      <c r="AX168" s="114">
        <v>0</v>
      </c>
      <c r="AY168" s="114">
        <v>0</v>
      </c>
      <c r="AZ168" s="114">
        <v>0</v>
      </c>
      <c r="BA168" s="114">
        <v>0</v>
      </c>
      <c r="BB168" s="35"/>
      <c r="BC168" s="22"/>
      <c r="BD168" s="187"/>
      <c r="BE168" s="23"/>
      <c r="BF168" s="24"/>
      <c r="BG168" s="194"/>
      <c r="BH168" s="194"/>
      <c r="BI168" s="194"/>
      <c r="BJ168" s="25"/>
      <c r="BK168" s="24"/>
      <c r="BL168" s="194"/>
      <c r="BM168" s="194"/>
      <c r="BN168" s="194"/>
      <c r="BO168" s="25"/>
      <c r="BP168" s="77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  <c r="IF168" s="182"/>
      <c r="IG168" s="182"/>
      <c r="IH168" s="182"/>
      <c r="II168" s="182"/>
      <c r="IJ168" s="182"/>
      <c r="IK168" s="182"/>
      <c r="IL168" s="182"/>
      <c r="IM168" s="182"/>
      <c r="IN168" s="182"/>
      <c r="IO168" s="182"/>
      <c r="IP168" s="182"/>
      <c r="IQ168" s="182"/>
    </row>
    <row r="169" spans="1:251" ht="17.149999999999999" customHeight="1" x14ac:dyDescent="0.35">
      <c r="A169" s="30">
        <v>164</v>
      </c>
      <c r="B169" s="30">
        <v>159</v>
      </c>
      <c r="C169" s="30">
        <f t="shared" si="12"/>
        <v>-5</v>
      </c>
      <c r="D169" s="92" t="s">
        <v>2122</v>
      </c>
      <c r="E169" s="86">
        <f t="shared" si="10"/>
        <v>7</v>
      </c>
      <c r="F169" s="242"/>
      <c r="G169" s="93">
        <f t="shared" si="11"/>
        <v>2</v>
      </c>
      <c r="H169" s="94"/>
      <c r="I169" s="186" t="s">
        <v>13</v>
      </c>
      <c r="J169" s="197" t="s">
        <v>13</v>
      </c>
      <c r="K169" s="202" t="s">
        <v>13</v>
      </c>
      <c r="L169" s="191" t="s">
        <v>13</v>
      </c>
      <c r="M169" s="202" t="s">
        <v>13</v>
      </c>
      <c r="N169" s="197" t="s">
        <v>13</v>
      </c>
      <c r="O169" s="202" t="s">
        <v>13</v>
      </c>
      <c r="P169" s="191">
        <v>6</v>
      </c>
      <c r="Q169" s="186" t="s">
        <v>13</v>
      </c>
      <c r="R169" s="186" t="s">
        <v>13</v>
      </c>
      <c r="S169" s="191" t="s">
        <v>13</v>
      </c>
      <c r="T169" s="186" t="s">
        <v>13</v>
      </c>
      <c r="U169" s="197">
        <v>1</v>
      </c>
      <c r="V169" s="186" t="s">
        <v>13</v>
      </c>
      <c r="W169" s="197" t="s">
        <v>13</v>
      </c>
      <c r="X169" s="202" t="s">
        <v>13</v>
      </c>
      <c r="Y169" s="191" t="s">
        <v>13</v>
      </c>
      <c r="Z169" s="202" t="s">
        <v>13</v>
      </c>
      <c r="AA169" s="197" t="s">
        <v>13</v>
      </c>
      <c r="AB169" s="186" t="s">
        <v>13</v>
      </c>
      <c r="AC169" s="191" t="s">
        <v>13</v>
      </c>
      <c r="AD169" s="202" t="s">
        <v>13</v>
      </c>
      <c r="AE169" s="191" t="s">
        <v>13</v>
      </c>
      <c r="AF169" s="186" t="s">
        <v>13</v>
      </c>
      <c r="AG169" s="191" t="s">
        <v>13</v>
      </c>
      <c r="AH169" s="186" t="s">
        <v>13</v>
      </c>
      <c r="AI169" s="191" t="s">
        <v>13</v>
      </c>
      <c r="AJ169" s="186" t="s">
        <v>13</v>
      </c>
      <c r="AK169" s="191" t="s">
        <v>13</v>
      </c>
      <c r="AL169" s="186" t="s">
        <v>13</v>
      </c>
      <c r="AM169" s="191" t="s">
        <v>13</v>
      </c>
      <c r="AN169" s="186" t="s">
        <v>13</v>
      </c>
      <c r="AO169" s="191" t="s">
        <v>13</v>
      </c>
      <c r="AP169" s="202" t="s">
        <v>13</v>
      </c>
      <c r="AQ169" s="94" t="s">
        <v>13</v>
      </c>
      <c r="AR169" s="186" t="s">
        <v>13</v>
      </c>
      <c r="AS169" s="94" t="s">
        <v>13</v>
      </c>
      <c r="AT169" s="186" t="s">
        <v>13</v>
      </c>
      <c r="AU169" s="191" t="s">
        <v>13</v>
      </c>
      <c r="AV169" s="186" t="s">
        <v>13</v>
      </c>
      <c r="AW169" s="113">
        <v>0</v>
      </c>
      <c r="AX169" s="114">
        <v>0</v>
      </c>
      <c r="AY169" s="114">
        <v>0</v>
      </c>
      <c r="AZ169" s="114">
        <v>0</v>
      </c>
      <c r="BA169" s="114">
        <v>0</v>
      </c>
      <c r="BB169" s="35"/>
      <c r="BC169" s="22"/>
      <c r="BD169" s="187"/>
      <c r="BE169" s="23"/>
      <c r="BF169" s="24"/>
      <c r="BG169" s="194"/>
      <c r="BH169" s="194"/>
      <c r="BI169" s="194"/>
      <c r="BJ169" s="25"/>
      <c r="BK169" s="24"/>
      <c r="BL169" s="194"/>
      <c r="BM169" s="194"/>
      <c r="BN169" s="194"/>
      <c r="BO169" s="25"/>
      <c r="BP169" s="77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  <c r="IF169" s="182"/>
      <c r="IG169" s="182"/>
      <c r="IH169" s="182"/>
      <c r="II169" s="182"/>
      <c r="IJ169" s="182"/>
      <c r="IK169" s="182"/>
      <c r="IL169" s="182"/>
      <c r="IM169" s="182"/>
      <c r="IN169" s="182"/>
      <c r="IO169" s="182"/>
      <c r="IP169" s="182"/>
      <c r="IQ169" s="182"/>
    </row>
    <row r="170" spans="1:251" ht="17.149999999999999" customHeight="1" x14ac:dyDescent="0.35">
      <c r="A170" s="30">
        <v>165</v>
      </c>
      <c r="B170" s="30">
        <v>160</v>
      </c>
      <c r="C170" s="30">
        <f t="shared" si="12"/>
        <v>-5</v>
      </c>
      <c r="D170" s="92" t="s">
        <v>99</v>
      </c>
      <c r="E170" s="86">
        <f t="shared" si="10"/>
        <v>6</v>
      </c>
      <c r="F170" s="242"/>
      <c r="G170" s="93">
        <f t="shared" si="11"/>
        <v>1</v>
      </c>
      <c r="H170" s="94"/>
      <c r="I170" s="186" t="s">
        <v>13</v>
      </c>
      <c r="J170" s="197" t="s">
        <v>13</v>
      </c>
      <c r="K170" s="202" t="s">
        <v>13</v>
      </c>
      <c r="L170" s="191" t="s">
        <v>13</v>
      </c>
      <c r="M170" s="202" t="s">
        <v>13</v>
      </c>
      <c r="N170" s="197" t="s">
        <v>13</v>
      </c>
      <c r="O170" s="202" t="s">
        <v>13</v>
      </c>
      <c r="P170" s="191" t="s">
        <v>13</v>
      </c>
      <c r="Q170" s="186" t="s">
        <v>13</v>
      </c>
      <c r="R170" s="186" t="s">
        <v>13</v>
      </c>
      <c r="S170" s="191" t="s">
        <v>13</v>
      </c>
      <c r="T170" s="186" t="s">
        <v>13</v>
      </c>
      <c r="U170" s="197" t="s">
        <v>13</v>
      </c>
      <c r="V170" s="186" t="s">
        <v>13</v>
      </c>
      <c r="W170" s="197" t="s">
        <v>13</v>
      </c>
      <c r="X170" s="202" t="s">
        <v>13</v>
      </c>
      <c r="Y170" s="191" t="s">
        <v>13</v>
      </c>
      <c r="Z170" s="202" t="s">
        <v>13</v>
      </c>
      <c r="AA170" s="197" t="s">
        <v>13</v>
      </c>
      <c r="AB170" s="186" t="s">
        <v>13</v>
      </c>
      <c r="AC170" s="191" t="s">
        <v>13</v>
      </c>
      <c r="AD170" s="202" t="s">
        <v>13</v>
      </c>
      <c r="AE170" s="191" t="s">
        <v>13</v>
      </c>
      <c r="AF170" s="186" t="s">
        <v>13</v>
      </c>
      <c r="AG170" s="191" t="s">
        <v>13</v>
      </c>
      <c r="AH170" s="186" t="s">
        <v>13</v>
      </c>
      <c r="AI170" s="191" t="s">
        <v>13</v>
      </c>
      <c r="AJ170" s="186" t="s">
        <v>13</v>
      </c>
      <c r="AK170" s="191" t="s">
        <v>13</v>
      </c>
      <c r="AL170" s="186" t="s">
        <v>13</v>
      </c>
      <c r="AM170" s="191" t="s">
        <v>13</v>
      </c>
      <c r="AN170" s="186" t="s">
        <v>13</v>
      </c>
      <c r="AO170" s="191" t="s">
        <v>13</v>
      </c>
      <c r="AP170" s="202" t="s">
        <v>13</v>
      </c>
      <c r="AQ170" s="94" t="s">
        <v>13</v>
      </c>
      <c r="AR170" s="186" t="s">
        <v>13</v>
      </c>
      <c r="AS170" s="94" t="s">
        <v>13</v>
      </c>
      <c r="AT170" s="186">
        <v>6</v>
      </c>
      <c r="AU170" s="191" t="s">
        <v>13</v>
      </c>
      <c r="AV170" s="186" t="s">
        <v>13</v>
      </c>
      <c r="AW170" s="113">
        <v>0</v>
      </c>
      <c r="AX170" s="114">
        <v>0</v>
      </c>
      <c r="AY170" s="114">
        <v>0</v>
      </c>
      <c r="AZ170" s="114">
        <v>0</v>
      </c>
      <c r="BA170" s="114">
        <v>0</v>
      </c>
      <c r="BB170" s="35"/>
      <c r="BC170" s="22"/>
      <c r="BD170" s="187"/>
      <c r="BE170" s="23"/>
      <c r="BF170" s="24"/>
      <c r="BG170" s="194"/>
      <c r="BH170" s="194"/>
      <c r="BI170" s="194"/>
      <c r="BJ170" s="25"/>
      <c r="BK170" s="24"/>
      <c r="BL170" s="194"/>
      <c r="BM170" s="194"/>
      <c r="BN170" s="194"/>
      <c r="BO170" s="25"/>
      <c r="BP170" s="77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  <c r="IF170" s="182"/>
      <c r="IG170" s="182"/>
      <c r="IH170" s="182"/>
      <c r="II170" s="182"/>
      <c r="IJ170" s="182"/>
      <c r="IK170" s="182"/>
      <c r="IL170" s="182"/>
      <c r="IM170" s="182"/>
      <c r="IN170" s="182"/>
      <c r="IO170" s="182"/>
      <c r="IP170" s="182"/>
      <c r="IQ170" s="182"/>
    </row>
    <row r="171" spans="1:251" ht="17.149999999999999" customHeight="1" x14ac:dyDescent="0.35">
      <c r="A171" s="30">
        <v>166</v>
      </c>
      <c r="B171" s="30">
        <v>161</v>
      </c>
      <c r="C171" s="30">
        <f t="shared" si="12"/>
        <v>-5</v>
      </c>
      <c r="D171" s="92" t="s">
        <v>97</v>
      </c>
      <c r="E171" s="86">
        <f t="shared" si="10"/>
        <v>6</v>
      </c>
      <c r="F171" s="242"/>
      <c r="G171" s="93">
        <f t="shared" si="11"/>
        <v>1</v>
      </c>
      <c r="H171" s="94"/>
      <c r="I171" s="186" t="s">
        <v>13</v>
      </c>
      <c r="J171" s="197" t="s">
        <v>13</v>
      </c>
      <c r="K171" s="202" t="s">
        <v>13</v>
      </c>
      <c r="L171" s="191" t="s">
        <v>13</v>
      </c>
      <c r="M171" s="202" t="s">
        <v>13</v>
      </c>
      <c r="N171" s="197" t="s">
        <v>13</v>
      </c>
      <c r="O171" s="202" t="s">
        <v>13</v>
      </c>
      <c r="P171" s="191" t="s">
        <v>13</v>
      </c>
      <c r="Q171" s="186" t="s">
        <v>13</v>
      </c>
      <c r="R171" s="186" t="s">
        <v>13</v>
      </c>
      <c r="S171" s="191" t="s">
        <v>13</v>
      </c>
      <c r="T171" s="186" t="s">
        <v>13</v>
      </c>
      <c r="U171" s="197" t="s">
        <v>13</v>
      </c>
      <c r="V171" s="186" t="s">
        <v>13</v>
      </c>
      <c r="W171" s="197" t="s">
        <v>13</v>
      </c>
      <c r="X171" s="202" t="s">
        <v>13</v>
      </c>
      <c r="Y171" s="191" t="s">
        <v>13</v>
      </c>
      <c r="Z171" s="202" t="s">
        <v>13</v>
      </c>
      <c r="AA171" s="197" t="s">
        <v>13</v>
      </c>
      <c r="AB171" s="186" t="s">
        <v>13</v>
      </c>
      <c r="AC171" s="191" t="s">
        <v>13</v>
      </c>
      <c r="AD171" s="202" t="s">
        <v>13</v>
      </c>
      <c r="AE171" s="191" t="s">
        <v>13</v>
      </c>
      <c r="AF171" s="186" t="s">
        <v>13</v>
      </c>
      <c r="AG171" s="191" t="s">
        <v>13</v>
      </c>
      <c r="AH171" s="186" t="s">
        <v>13</v>
      </c>
      <c r="AI171" s="191" t="s">
        <v>13</v>
      </c>
      <c r="AJ171" s="186" t="s">
        <v>13</v>
      </c>
      <c r="AK171" s="191" t="s">
        <v>13</v>
      </c>
      <c r="AL171" s="186" t="s">
        <v>13</v>
      </c>
      <c r="AM171" s="191" t="s">
        <v>13</v>
      </c>
      <c r="AN171" s="186" t="s">
        <v>13</v>
      </c>
      <c r="AO171" s="191" t="s">
        <v>13</v>
      </c>
      <c r="AP171" s="202" t="s">
        <v>13</v>
      </c>
      <c r="AQ171" s="94" t="s">
        <v>13</v>
      </c>
      <c r="AR171" s="186">
        <v>6</v>
      </c>
      <c r="AS171" s="94" t="s">
        <v>13</v>
      </c>
      <c r="AT171" s="186" t="s">
        <v>13</v>
      </c>
      <c r="AU171" s="191" t="s">
        <v>13</v>
      </c>
      <c r="AV171" s="186" t="s">
        <v>13</v>
      </c>
      <c r="AW171" s="113">
        <v>0</v>
      </c>
      <c r="AX171" s="114">
        <v>0</v>
      </c>
      <c r="AY171" s="114">
        <v>0</v>
      </c>
      <c r="AZ171" s="114">
        <v>0</v>
      </c>
      <c r="BA171" s="114">
        <v>0</v>
      </c>
      <c r="BB171" s="35"/>
      <c r="BC171" s="22"/>
      <c r="BD171" s="187"/>
      <c r="BE171" s="23"/>
      <c r="BF171" s="24"/>
      <c r="BG171" s="194"/>
      <c r="BH171" s="194"/>
      <c r="BI171" s="194"/>
      <c r="BJ171" s="25"/>
      <c r="BK171" s="24"/>
      <c r="BL171" s="194"/>
      <c r="BM171" s="194"/>
      <c r="BN171" s="194"/>
      <c r="BO171" s="25"/>
      <c r="BP171" s="77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  <c r="IF171" s="182"/>
      <c r="IG171" s="182"/>
      <c r="IH171" s="182"/>
      <c r="II171" s="182"/>
      <c r="IJ171" s="182"/>
      <c r="IK171" s="182"/>
      <c r="IL171" s="182"/>
      <c r="IM171" s="182"/>
      <c r="IN171" s="182"/>
      <c r="IO171" s="182"/>
      <c r="IP171" s="182"/>
      <c r="IQ171" s="182"/>
    </row>
    <row r="172" spans="1:251" ht="17.149999999999999" customHeight="1" x14ac:dyDescent="0.35">
      <c r="A172" s="30">
        <v>167</v>
      </c>
      <c r="B172" s="30">
        <v>162</v>
      </c>
      <c r="C172" s="30">
        <f t="shared" si="12"/>
        <v>-5</v>
      </c>
      <c r="D172" s="92" t="s">
        <v>973</v>
      </c>
      <c r="E172" s="86">
        <f t="shared" si="10"/>
        <v>6</v>
      </c>
      <c r="F172" s="242"/>
      <c r="G172" s="93">
        <f t="shared" si="11"/>
        <v>1</v>
      </c>
      <c r="H172" s="94"/>
      <c r="I172" s="186" t="s">
        <v>13</v>
      </c>
      <c r="J172" s="197" t="s">
        <v>13</v>
      </c>
      <c r="K172" s="202" t="s">
        <v>13</v>
      </c>
      <c r="L172" s="191" t="s">
        <v>13</v>
      </c>
      <c r="M172" s="202" t="s">
        <v>13</v>
      </c>
      <c r="N172" s="197" t="s">
        <v>13</v>
      </c>
      <c r="O172" s="202" t="s">
        <v>13</v>
      </c>
      <c r="P172" s="191" t="s">
        <v>13</v>
      </c>
      <c r="Q172" s="186" t="s">
        <v>13</v>
      </c>
      <c r="R172" s="186" t="s">
        <v>13</v>
      </c>
      <c r="S172" s="191" t="s">
        <v>13</v>
      </c>
      <c r="T172" s="186" t="s">
        <v>13</v>
      </c>
      <c r="U172" s="197" t="s">
        <v>13</v>
      </c>
      <c r="V172" s="186" t="s">
        <v>13</v>
      </c>
      <c r="W172" s="197" t="s">
        <v>13</v>
      </c>
      <c r="X172" s="202" t="s">
        <v>13</v>
      </c>
      <c r="Y172" s="191" t="s">
        <v>13</v>
      </c>
      <c r="Z172" s="202" t="s">
        <v>13</v>
      </c>
      <c r="AA172" s="197" t="s">
        <v>13</v>
      </c>
      <c r="AB172" s="186" t="s">
        <v>13</v>
      </c>
      <c r="AC172" s="191" t="s">
        <v>13</v>
      </c>
      <c r="AD172" s="202" t="s">
        <v>13</v>
      </c>
      <c r="AE172" s="191" t="s">
        <v>13</v>
      </c>
      <c r="AF172" s="186" t="s">
        <v>13</v>
      </c>
      <c r="AG172" s="191" t="s">
        <v>13</v>
      </c>
      <c r="AH172" s="186" t="s">
        <v>13</v>
      </c>
      <c r="AI172" s="191" t="s">
        <v>13</v>
      </c>
      <c r="AJ172" s="186" t="s">
        <v>13</v>
      </c>
      <c r="AK172" s="191" t="s">
        <v>13</v>
      </c>
      <c r="AL172" s="186" t="s">
        <v>13</v>
      </c>
      <c r="AM172" s="191" t="s">
        <v>13</v>
      </c>
      <c r="AN172" s="186" t="s">
        <v>13</v>
      </c>
      <c r="AO172" s="191" t="s">
        <v>13</v>
      </c>
      <c r="AP172" s="202" t="s">
        <v>13</v>
      </c>
      <c r="AQ172" s="94" t="s">
        <v>13</v>
      </c>
      <c r="AR172" s="186" t="s">
        <v>13</v>
      </c>
      <c r="AS172" s="94" t="s">
        <v>13</v>
      </c>
      <c r="AT172" s="186" t="s">
        <v>13</v>
      </c>
      <c r="AU172" s="191">
        <v>6</v>
      </c>
      <c r="AV172" s="186" t="s">
        <v>13</v>
      </c>
      <c r="AW172" s="113">
        <v>0</v>
      </c>
      <c r="AX172" s="114">
        <v>0</v>
      </c>
      <c r="AY172" s="114">
        <v>0</v>
      </c>
      <c r="AZ172" s="114">
        <v>0</v>
      </c>
      <c r="BA172" s="114">
        <v>0</v>
      </c>
      <c r="BB172" s="35"/>
      <c r="BC172" s="22"/>
      <c r="BD172" s="187"/>
      <c r="BE172" s="23"/>
      <c r="BF172" s="24"/>
      <c r="BG172" s="194"/>
      <c r="BH172" s="194"/>
      <c r="BI172" s="194"/>
      <c r="BJ172" s="25"/>
      <c r="BK172" s="24"/>
      <c r="BL172" s="194"/>
      <c r="BM172" s="194"/>
      <c r="BN172" s="194"/>
      <c r="BO172" s="25"/>
      <c r="BP172" s="77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  <c r="IF172" s="182"/>
      <c r="IG172" s="182"/>
      <c r="IH172" s="182"/>
      <c r="II172" s="182"/>
      <c r="IJ172" s="182"/>
      <c r="IK172" s="182"/>
      <c r="IL172" s="182"/>
      <c r="IM172" s="182"/>
      <c r="IN172" s="182"/>
      <c r="IO172" s="182"/>
      <c r="IP172" s="182"/>
      <c r="IQ172" s="182"/>
    </row>
    <row r="173" spans="1:251" ht="17.149999999999999" customHeight="1" x14ac:dyDescent="0.35">
      <c r="A173" s="30">
        <v>168</v>
      </c>
      <c r="B173" s="30">
        <v>163</v>
      </c>
      <c r="C173" s="30">
        <f t="shared" si="12"/>
        <v>-5</v>
      </c>
      <c r="D173" s="92" t="s">
        <v>364</v>
      </c>
      <c r="E173" s="86">
        <f t="shared" si="10"/>
        <v>6</v>
      </c>
      <c r="F173" s="242"/>
      <c r="G173" s="93">
        <f t="shared" si="11"/>
        <v>1</v>
      </c>
      <c r="H173" s="94"/>
      <c r="I173" s="186" t="s">
        <v>13</v>
      </c>
      <c r="J173" s="197" t="s">
        <v>13</v>
      </c>
      <c r="K173" s="202" t="s">
        <v>13</v>
      </c>
      <c r="L173" s="191" t="s">
        <v>13</v>
      </c>
      <c r="M173" s="202" t="s">
        <v>13</v>
      </c>
      <c r="N173" s="197" t="s">
        <v>13</v>
      </c>
      <c r="O173" s="202" t="s">
        <v>13</v>
      </c>
      <c r="P173" s="191" t="s">
        <v>13</v>
      </c>
      <c r="Q173" s="186" t="s">
        <v>13</v>
      </c>
      <c r="R173" s="186" t="s">
        <v>13</v>
      </c>
      <c r="S173" s="191" t="s">
        <v>13</v>
      </c>
      <c r="T173" s="186" t="s">
        <v>13</v>
      </c>
      <c r="U173" s="197" t="s">
        <v>13</v>
      </c>
      <c r="V173" s="186" t="s">
        <v>13</v>
      </c>
      <c r="W173" s="197" t="s">
        <v>13</v>
      </c>
      <c r="X173" s="202" t="s">
        <v>13</v>
      </c>
      <c r="Y173" s="191" t="s">
        <v>13</v>
      </c>
      <c r="Z173" s="202" t="s">
        <v>13</v>
      </c>
      <c r="AA173" s="197" t="s">
        <v>13</v>
      </c>
      <c r="AB173" s="186" t="s">
        <v>13</v>
      </c>
      <c r="AC173" s="191" t="s">
        <v>13</v>
      </c>
      <c r="AD173" s="202" t="s">
        <v>13</v>
      </c>
      <c r="AE173" s="191" t="s">
        <v>13</v>
      </c>
      <c r="AF173" s="186" t="s">
        <v>13</v>
      </c>
      <c r="AG173" s="191" t="s">
        <v>13</v>
      </c>
      <c r="AH173" s="186">
        <v>6</v>
      </c>
      <c r="AI173" s="191" t="s">
        <v>13</v>
      </c>
      <c r="AJ173" s="186" t="s">
        <v>13</v>
      </c>
      <c r="AK173" s="191" t="s">
        <v>13</v>
      </c>
      <c r="AL173" s="186" t="s">
        <v>13</v>
      </c>
      <c r="AM173" s="191" t="s">
        <v>13</v>
      </c>
      <c r="AN173" s="186" t="s">
        <v>13</v>
      </c>
      <c r="AO173" s="191" t="s">
        <v>13</v>
      </c>
      <c r="AP173" s="202" t="s">
        <v>13</v>
      </c>
      <c r="AQ173" s="94" t="s">
        <v>13</v>
      </c>
      <c r="AR173" s="186" t="s">
        <v>13</v>
      </c>
      <c r="AS173" s="94" t="s">
        <v>13</v>
      </c>
      <c r="AT173" s="186" t="s">
        <v>13</v>
      </c>
      <c r="AU173" s="191" t="s">
        <v>13</v>
      </c>
      <c r="AV173" s="186" t="s">
        <v>13</v>
      </c>
      <c r="AW173" s="113">
        <v>0</v>
      </c>
      <c r="AX173" s="114">
        <v>0</v>
      </c>
      <c r="AY173" s="114">
        <v>0</v>
      </c>
      <c r="AZ173" s="114">
        <v>0</v>
      </c>
      <c r="BA173" s="114">
        <v>0</v>
      </c>
      <c r="BB173" s="35"/>
      <c r="BC173" s="22"/>
      <c r="BD173" s="187"/>
      <c r="BE173" s="23"/>
      <c r="BF173" s="24"/>
      <c r="BG173" s="194"/>
      <c r="BH173" s="194"/>
      <c r="BI173" s="194"/>
      <c r="BJ173" s="25"/>
      <c r="BK173" s="24"/>
      <c r="BL173" s="194"/>
      <c r="BM173" s="194"/>
      <c r="BN173" s="194"/>
      <c r="BO173" s="25"/>
      <c r="BP173" s="77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  <c r="IF173" s="182"/>
      <c r="IG173" s="182"/>
      <c r="IH173" s="182"/>
      <c r="II173" s="182"/>
      <c r="IJ173" s="182"/>
      <c r="IK173" s="182"/>
      <c r="IL173" s="182"/>
      <c r="IM173" s="182"/>
      <c r="IN173" s="182"/>
      <c r="IO173" s="182"/>
      <c r="IP173" s="182"/>
      <c r="IQ173" s="182"/>
    </row>
    <row r="174" spans="1:251" ht="17.149999999999999" customHeight="1" x14ac:dyDescent="0.35">
      <c r="A174" s="30">
        <v>169</v>
      </c>
      <c r="B174" s="30">
        <v>164</v>
      </c>
      <c r="C174" s="30">
        <f t="shared" si="12"/>
        <v>-5</v>
      </c>
      <c r="D174" s="92" t="s">
        <v>1473</v>
      </c>
      <c r="E174" s="86">
        <f t="shared" si="10"/>
        <v>6</v>
      </c>
      <c r="F174" s="242"/>
      <c r="G174" s="93">
        <f t="shared" si="11"/>
        <v>1</v>
      </c>
      <c r="H174" s="94"/>
      <c r="I174" s="186" t="s">
        <v>13</v>
      </c>
      <c r="J174" s="197" t="s">
        <v>13</v>
      </c>
      <c r="K174" s="202" t="s">
        <v>13</v>
      </c>
      <c r="L174" s="191" t="s">
        <v>13</v>
      </c>
      <c r="M174" s="202" t="s">
        <v>13</v>
      </c>
      <c r="N174" s="197" t="s">
        <v>13</v>
      </c>
      <c r="O174" s="202" t="s">
        <v>13</v>
      </c>
      <c r="P174" s="191" t="s">
        <v>13</v>
      </c>
      <c r="Q174" s="186" t="s">
        <v>13</v>
      </c>
      <c r="R174" s="186" t="s">
        <v>13</v>
      </c>
      <c r="S174" s="191" t="s">
        <v>13</v>
      </c>
      <c r="T174" s="186" t="s">
        <v>13</v>
      </c>
      <c r="U174" s="197" t="s">
        <v>13</v>
      </c>
      <c r="V174" s="186" t="s">
        <v>13</v>
      </c>
      <c r="W174" s="197" t="s">
        <v>13</v>
      </c>
      <c r="X174" s="202" t="s">
        <v>13</v>
      </c>
      <c r="Y174" s="191" t="s">
        <v>13</v>
      </c>
      <c r="Z174" s="202" t="s">
        <v>13</v>
      </c>
      <c r="AA174" s="197" t="s">
        <v>13</v>
      </c>
      <c r="AB174" s="186" t="s">
        <v>13</v>
      </c>
      <c r="AC174" s="191" t="s">
        <v>13</v>
      </c>
      <c r="AD174" s="202" t="s">
        <v>13</v>
      </c>
      <c r="AE174" s="191" t="s">
        <v>13</v>
      </c>
      <c r="AF174" s="186" t="s">
        <v>13</v>
      </c>
      <c r="AG174" s="191" t="s">
        <v>13</v>
      </c>
      <c r="AH174" s="186" t="s">
        <v>13</v>
      </c>
      <c r="AI174" s="191" t="s">
        <v>13</v>
      </c>
      <c r="AJ174" s="186" t="s">
        <v>13</v>
      </c>
      <c r="AK174" s="191" t="s">
        <v>13</v>
      </c>
      <c r="AL174" s="186" t="s">
        <v>13</v>
      </c>
      <c r="AM174" s="191">
        <v>6</v>
      </c>
      <c r="AN174" s="186" t="s">
        <v>13</v>
      </c>
      <c r="AO174" s="191" t="s">
        <v>13</v>
      </c>
      <c r="AP174" s="202" t="s">
        <v>13</v>
      </c>
      <c r="AQ174" s="94" t="s">
        <v>13</v>
      </c>
      <c r="AR174" s="186" t="s">
        <v>13</v>
      </c>
      <c r="AS174" s="94" t="s">
        <v>13</v>
      </c>
      <c r="AT174" s="186" t="s">
        <v>13</v>
      </c>
      <c r="AU174" s="191" t="s">
        <v>13</v>
      </c>
      <c r="AV174" s="186" t="s">
        <v>13</v>
      </c>
      <c r="AW174" s="113">
        <v>0</v>
      </c>
      <c r="AX174" s="114">
        <v>0</v>
      </c>
      <c r="AY174" s="114">
        <v>0</v>
      </c>
      <c r="AZ174" s="114">
        <v>0</v>
      </c>
      <c r="BA174" s="114">
        <v>0</v>
      </c>
      <c r="BB174" s="35"/>
      <c r="BC174" s="22"/>
      <c r="BD174" s="187"/>
      <c r="BE174" s="23"/>
      <c r="BF174" s="24"/>
      <c r="BG174" s="194"/>
      <c r="BH174" s="194"/>
      <c r="BI174" s="194"/>
      <c r="BJ174" s="25"/>
      <c r="BK174" s="24"/>
      <c r="BL174" s="194"/>
      <c r="BM174" s="194"/>
      <c r="BN174" s="194"/>
      <c r="BO174" s="25"/>
      <c r="BP174" s="77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  <c r="IF174" s="182"/>
      <c r="IG174" s="182"/>
      <c r="IH174" s="182"/>
      <c r="II174" s="182"/>
      <c r="IJ174" s="182"/>
      <c r="IK174" s="182"/>
      <c r="IL174" s="182"/>
      <c r="IM174" s="182"/>
      <c r="IN174" s="182"/>
      <c r="IO174" s="182"/>
      <c r="IP174" s="182"/>
      <c r="IQ174" s="182"/>
    </row>
    <row r="175" spans="1:251" ht="17.149999999999999" customHeight="1" x14ac:dyDescent="0.35">
      <c r="A175" s="30">
        <v>170</v>
      </c>
      <c r="B175" s="30">
        <v>165</v>
      </c>
      <c r="C175" s="30">
        <f t="shared" si="12"/>
        <v>-5</v>
      </c>
      <c r="D175" s="92" t="s">
        <v>1547</v>
      </c>
      <c r="E175" s="86">
        <f t="shared" si="10"/>
        <v>6</v>
      </c>
      <c r="F175" s="242"/>
      <c r="G175" s="93">
        <f t="shared" si="11"/>
        <v>1</v>
      </c>
      <c r="H175" s="94"/>
      <c r="I175" s="186" t="s">
        <v>13</v>
      </c>
      <c r="J175" s="197" t="s">
        <v>13</v>
      </c>
      <c r="K175" s="202" t="s">
        <v>13</v>
      </c>
      <c r="L175" s="191" t="s">
        <v>13</v>
      </c>
      <c r="M175" s="202" t="s">
        <v>13</v>
      </c>
      <c r="N175" s="197" t="s">
        <v>13</v>
      </c>
      <c r="O175" s="202" t="s">
        <v>13</v>
      </c>
      <c r="P175" s="191" t="s">
        <v>13</v>
      </c>
      <c r="Q175" s="186" t="s">
        <v>13</v>
      </c>
      <c r="R175" s="186" t="s">
        <v>13</v>
      </c>
      <c r="S175" s="191" t="s">
        <v>13</v>
      </c>
      <c r="T175" s="186" t="s">
        <v>13</v>
      </c>
      <c r="U175" s="197" t="s">
        <v>13</v>
      </c>
      <c r="V175" s="186" t="s">
        <v>13</v>
      </c>
      <c r="W175" s="197" t="s">
        <v>13</v>
      </c>
      <c r="X175" s="202" t="s">
        <v>13</v>
      </c>
      <c r="Y175" s="191" t="s">
        <v>13</v>
      </c>
      <c r="Z175" s="202" t="s">
        <v>13</v>
      </c>
      <c r="AA175" s="197" t="s">
        <v>13</v>
      </c>
      <c r="AB175" s="186" t="s">
        <v>13</v>
      </c>
      <c r="AC175" s="191" t="s">
        <v>13</v>
      </c>
      <c r="AD175" s="202" t="s">
        <v>13</v>
      </c>
      <c r="AE175" s="191" t="s">
        <v>13</v>
      </c>
      <c r="AF175" s="186" t="s">
        <v>13</v>
      </c>
      <c r="AG175" s="191" t="s">
        <v>13</v>
      </c>
      <c r="AH175" s="186" t="s">
        <v>13</v>
      </c>
      <c r="AI175" s="191" t="s">
        <v>13</v>
      </c>
      <c r="AJ175" s="186" t="s">
        <v>13</v>
      </c>
      <c r="AK175" s="191" t="s">
        <v>13</v>
      </c>
      <c r="AL175" s="186" t="s">
        <v>13</v>
      </c>
      <c r="AM175" s="191" t="s">
        <v>13</v>
      </c>
      <c r="AN175" s="186" t="s">
        <v>13</v>
      </c>
      <c r="AO175" s="191">
        <v>6</v>
      </c>
      <c r="AP175" s="202" t="s">
        <v>13</v>
      </c>
      <c r="AQ175" s="94" t="s">
        <v>13</v>
      </c>
      <c r="AR175" s="186" t="s">
        <v>13</v>
      </c>
      <c r="AS175" s="94" t="s">
        <v>13</v>
      </c>
      <c r="AT175" s="186" t="s">
        <v>13</v>
      </c>
      <c r="AU175" s="191" t="s">
        <v>13</v>
      </c>
      <c r="AV175" s="186" t="s">
        <v>13</v>
      </c>
      <c r="AW175" s="113">
        <v>0</v>
      </c>
      <c r="AX175" s="114">
        <v>0</v>
      </c>
      <c r="AY175" s="114">
        <v>0</v>
      </c>
      <c r="AZ175" s="114">
        <v>0</v>
      </c>
      <c r="BA175" s="114">
        <v>0</v>
      </c>
      <c r="BB175" s="35"/>
      <c r="BC175" s="22"/>
      <c r="BD175" s="187"/>
      <c r="BE175" s="23"/>
      <c r="BF175" s="24"/>
      <c r="BG175" s="194"/>
      <c r="BH175" s="194"/>
      <c r="BI175" s="194"/>
      <c r="BJ175" s="25"/>
      <c r="BK175" s="24"/>
      <c r="BL175" s="194"/>
      <c r="BM175" s="194"/>
      <c r="BN175" s="194"/>
      <c r="BO175" s="25"/>
      <c r="BP175" s="77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  <c r="IG175" s="182"/>
      <c r="IH175" s="182"/>
      <c r="II175" s="182"/>
      <c r="IJ175" s="182"/>
      <c r="IK175" s="182"/>
      <c r="IL175" s="182"/>
      <c r="IM175" s="182"/>
      <c r="IN175" s="182"/>
      <c r="IO175" s="182"/>
      <c r="IP175" s="182"/>
      <c r="IQ175" s="182"/>
    </row>
    <row r="176" spans="1:251" ht="17.149999999999999" customHeight="1" x14ac:dyDescent="0.35">
      <c r="A176" s="30">
        <v>171</v>
      </c>
      <c r="B176" s="30">
        <v>166</v>
      </c>
      <c r="C176" s="30">
        <f t="shared" si="12"/>
        <v>-5</v>
      </c>
      <c r="D176" s="92" t="s">
        <v>1855</v>
      </c>
      <c r="E176" s="86">
        <f t="shared" si="10"/>
        <v>6</v>
      </c>
      <c r="F176" s="242"/>
      <c r="G176" s="93">
        <f t="shared" si="11"/>
        <v>1</v>
      </c>
      <c r="H176" s="94"/>
      <c r="I176" s="186" t="s">
        <v>13</v>
      </c>
      <c r="J176" s="197" t="s">
        <v>13</v>
      </c>
      <c r="K176" s="202" t="s">
        <v>13</v>
      </c>
      <c r="L176" s="191" t="s">
        <v>13</v>
      </c>
      <c r="M176" s="202" t="s">
        <v>13</v>
      </c>
      <c r="N176" s="197" t="s">
        <v>13</v>
      </c>
      <c r="O176" s="202" t="s">
        <v>13</v>
      </c>
      <c r="P176" s="191" t="s">
        <v>13</v>
      </c>
      <c r="Q176" s="186" t="s">
        <v>13</v>
      </c>
      <c r="R176" s="186" t="s">
        <v>13</v>
      </c>
      <c r="S176" s="191" t="s">
        <v>13</v>
      </c>
      <c r="T176" s="186" t="s">
        <v>13</v>
      </c>
      <c r="U176" s="197" t="s">
        <v>13</v>
      </c>
      <c r="V176" s="186" t="s">
        <v>13</v>
      </c>
      <c r="W176" s="197" t="s">
        <v>13</v>
      </c>
      <c r="X176" s="202" t="s">
        <v>13</v>
      </c>
      <c r="Y176" s="191" t="s">
        <v>13</v>
      </c>
      <c r="Z176" s="202" t="s">
        <v>13</v>
      </c>
      <c r="AA176" s="197" t="s">
        <v>13</v>
      </c>
      <c r="AB176" s="186">
        <v>6</v>
      </c>
      <c r="AC176" s="191" t="s">
        <v>13</v>
      </c>
      <c r="AD176" s="202" t="s">
        <v>13</v>
      </c>
      <c r="AE176" s="191" t="s">
        <v>13</v>
      </c>
      <c r="AF176" s="186" t="s">
        <v>13</v>
      </c>
      <c r="AG176" s="191" t="s">
        <v>13</v>
      </c>
      <c r="AH176" s="186" t="s">
        <v>13</v>
      </c>
      <c r="AI176" s="191" t="s">
        <v>13</v>
      </c>
      <c r="AJ176" s="186" t="s">
        <v>13</v>
      </c>
      <c r="AK176" s="191" t="s">
        <v>13</v>
      </c>
      <c r="AL176" s="186" t="s">
        <v>13</v>
      </c>
      <c r="AM176" s="191" t="s">
        <v>13</v>
      </c>
      <c r="AN176" s="186" t="s">
        <v>13</v>
      </c>
      <c r="AO176" s="191" t="s">
        <v>13</v>
      </c>
      <c r="AP176" s="202" t="s">
        <v>13</v>
      </c>
      <c r="AQ176" s="94" t="s">
        <v>13</v>
      </c>
      <c r="AR176" s="186" t="s">
        <v>13</v>
      </c>
      <c r="AS176" s="94" t="s">
        <v>13</v>
      </c>
      <c r="AT176" s="186" t="s">
        <v>13</v>
      </c>
      <c r="AU176" s="191" t="s">
        <v>13</v>
      </c>
      <c r="AV176" s="186" t="s">
        <v>13</v>
      </c>
      <c r="AW176" s="113">
        <v>0</v>
      </c>
      <c r="AX176" s="114">
        <v>0</v>
      </c>
      <c r="AY176" s="114">
        <v>0</v>
      </c>
      <c r="AZ176" s="114">
        <v>0</v>
      </c>
      <c r="BA176" s="114">
        <v>0</v>
      </c>
      <c r="BB176" s="35"/>
      <c r="BC176" s="22"/>
      <c r="BD176" s="187"/>
      <c r="BE176" s="23"/>
      <c r="BF176" s="24"/>
      <c r="BG176" s="194"/>
      <c r="BH176" s="194"/>
      <c r="BI176" s="194"/>
      <c r="BJ176" s="25"/>
      <c r="BK176" s="24"/>
      <c r="BL176" s="194"/>
      <c r="BM176" s="194"/>
      <c r="BN176" s="194"/>
      <c r="BO176" s="25"/>
      <c r="BP176" s="77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  <c r="IF176" s="182"/>
      <c r="IG176" s="182"/>
      <c r="IH176" s="182"/>
      <c r="II176" s="182"/>
      <c r="IJ176" s="182"/>
      <c r="IK176" s="182"/>
      <c r="IL176" s="182"/>
      <c r="IM176" s="182"/>
      <c r="IN176" s="182"/>
      <c r="IO176" s="182"/>
      <c r="IP176" s="182"/>
      <c r="IQ176" s="182"/>
    </row>
    <row r="177" spans="1:251" ht="17.149999999999999" customHeight="1" x14ac:dyDescent="0.35">
      <c r="A177" s="30">
        <v>172</v>
      </c>
      <c r="B177" s="30">
        <v>167</v>
      </c>
      <c r="C177" s="30">
        <f t="shared" si="12"/>
        <v>-5</v>
      </c>
      <c r="D177" s="92" t="s">
        <v>2121</v>
      </c>
      <c r="E177" s="86">
        <f t="shared" si="10"/>
        <v>6</v>
      </c>
      <c r="F177" s="242"/>
      <c r="G177" s="93">
        <f t="shared" si="11"/>
        <v>1</v>
      </c>
      <c r="H177" s="94"/>
      <c r="I177" s="186" t="s">
        <v>13</v>
      </c>
      <c r="J177" s="197" t="s">
        <v>13</v>
      </c>
      <c r="K177" s="202" t="s">
        <v>13</v>
      </c>
      <c r="L177" s="191" t="s">
        <v>13</v>
      </c>
      <c r="M177" s="202" t="s">
        <v>13</v>
      </c>
      <c r="N177" s="197" t="s">
        <v>13</v>
      </c>
      <c r="O177" s="202" t="s">
        <v>13</v>
      </c>
      <c r="P177" s="191" t="s">
        <v>13</v>
      </c>
      <c r="Q177" s="186" t="s">
        <v>13</v>
      </c>
      <c r="R177" s="186" t="s">
        <v>13</v>
      </c>
      <c r="S177" s="191" t="s">
        <v>13</v>
      </c>
      <c r="T177" s="186" t="s">
        <v>13</v>
      </c>
      <c r="U177" s="197">
        <v>6</v>
      </c>
      <c r="V177" s="186" t="s">
        <v>13</v>
      </c>
      <c r="W177" s="197" t="s">
        <v>13</v>
      </c>
      <c r="X177" s="202" t="s">
        <v>13</v>
      </c>
      <c r="Y177" s="191" t="s">
        <v>13</v>
      </c>
      <c r="Z177" s="202" t="s">
        <v>13</v>
      </c>
      <c r="AA177" s="197" t="s">
        <v>13</v>
      </c>
      <c r="AB177" s="186" t="s">
        <v>13</v>
      </c>
      <c r="AC177" s="191" t="s">
        <v>13</v>
      </c>
      <c r="AD177" s="202" t="s">
        <v>13</v>
      </c>
      <c r="AE177" s="191" t="s">
        <v>13</v>
      </c>
      <c r="AF177" s="186" t="s">
        <v>13</v>
      </c>
      <c r="AG177" s="191" t="s">
        <v>13</v>
      </c>
      <c r="AH177" s="186" t="s">
        <v>13</v>
      </c>
      <c r="AI177" s="191" t="s">
        <v>13</v>
      </c>
      <c r="AJ177" s="186" t="s">
        <v>13</v>
      </c>
      <c r="AK177" s="191" t="s">
        <v>13</v>
      </c>
      <c r="AL177" s="186" t="s">
        <v>13</v>
      </c>
      <c r="AM177" s="191" t="s">
        <v>13</v>
      </c>
      <c r="AN177" s="186" t="s">
        <v>13</v>
      </c>
      <c r="AO177" s="191" t="s">
        <v>13</v>
      </c>
      <c r="AP177" s="202" t="s">
        <v>13</v>
      </c>
      <c r="AQ177" s="94" t="s">
        <v>13</v>
      </c>
      <c r="AR177" s="186" t="s">
        <v>13</v>
      </c>
      <c r="AS177" s="94" t="s">
        <v>13</v>
      </c>
      <c r="AT177" s="186" t="s">
        <v>13</v>
      </c>
      <c r="AU177" s="191" t="s">
        <v>13</v>
      </c>
      <c r="AV177" s="186" t="s">
        <v>13</v>
      </c>
      <c r="AW177" s="113">
        <v>0</v>
      </c>
      <c r="AX177" s="114">
        <v>0</v>
      </c>
      <c r="AY177" s="114">
        <v>0</v>
      </c>
      <c r="AZ177" s="114">
        <v>0</v>
      </c>
      <c r="BA177" s="114">
        <v>0</v>
      </c>
      <c r="BB177" s="35"/>
      <c r="BC177" s="22"/>
      <c r="BD177" s="187"/>
      <c r="BE177" s="23"/>
      <c r="BF177" s="24"/>
      <c r="BG177" s="194"/>
      <c r="BH177" s="194"/>
      <c r="BI177" s="194"/>
      <c r="BJ177" s="25"/>
      <c r="BK177" s="24"/>
      <c r="BL177" s="194"/>
      <c r="BM177" s="194"/>
      <c r="BN177" s="194"/>
      <c r="BO177" s="25"/>
      <c r="BP177" s="77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  <c r="IF177" s="182"/>
      <c r="IG177" s="182"/>
      <c r="IH177" s="182"/>
      <c r="II177" s="182"/>
      <c r="IJ177" s="182"/>
      <c r="IK177" s="182"/>
      <c r="IL177" s="182"/>
      <c r="IM177" s="182"/>
      <c r="IN177" s="182"/>
      <c r="IO177" s="182"/>
      <c r="IP177" s="182"/>
      <c r="IQ177" s="182"/>
    </row>
    <row r="178" spans="1:251" ht="17.149999999999999" customHeight="1" x14ac:dyDescent="0.35">
      <c r="A178" s="30">
        <v>173</v>
      </c>
      <c r="B178" s="30">
        <v>168</v>
      </c>
      <c r="C178" s="30">
        <f t="shared" si="12"/>
        <v>-5</v>
      </c>
      <c r="D178" s="92" t="s">
        <v>2554</v>
      </c>
      <c r="E178" s="86">
        <f t="shared" si="10"/>
        <v>6</v>
      </c>
      <c r="F178" s="242"/>
      <c r="G178" s="93">
        <f t="shared" si="11"/>
        <v>1</v>
      </c>
      <c r="H178" s="94"/>
      <c r="I178" s="186" t="s">
        <v>13</v>
      </c>
      <c r="J178" s="197" t="s">
        <v>13</v>
      </c>
      <c r="K178" s="202">
        <v>6</v>
      </c>
      <c r="L178" s="191" t="s">
        <v>13</v>
      </c>
      <c r="M178" s="202" t="s">
        <v>13</v>
      </c>
      <c r="N178" s="197" t="s">
        <v>13</v>
      </c>
      <c r="O178" s="202" t="s">
        <v>13</v>
      </c>
      <c r="P178" s="191" t="s">
        <v>13</v>
      </c>
      <c r="Q178" s="186" t="s">
        <v>13</v>
      </c>
      <c r="R178" s="186" t="s">
        <v>13</v>
      </c>
      <c r="S178" s="191" t="s">
        <v>13</v>
      </c>
      <c r="T178" s="186" t="s">
        <v>13</v>
      </c>
      <c r="U178" s="197" t="s">
        <v>13</v>
      </c>
      <c r="V178" s="186" t="s">
        <v>13</v>
      </c>
      <c r="W178" s="197" t="s">
        <v>13</v>
      </c>
      <c r="X178" s="202" t="s">
        <v>13</v>
      </c>
      <c r="Y178" s="191" t="s">
        <v>13</v>
      </c>
      <c r="Z178" s="202" t="s">
        <v>13</v>
      </c>
      <c r="AA178" s="197" t="s">
        <v>13</v>
      </c>
      <c r="AB178" s="186" t="s">
        <v>13</v>
      </c>
      <c r="AC178" s="191" t="s">
        <v>13</v>
      </c>
      <c r="AD178" s="202" t="s">
        <v>13</v>
      </c>
      <c r="AE178" s="191" t="s">
        <v>13</v>
      </c>
      <c r="AF178" s="186" t="s">
        <v>13</v>
      </c>
      <c r="AG178" s="191" t="s">
        <v>13</v>
      </c>
      <c r="AH178" s="186" t="s">
        <v>13</v>
      </c>
      <c r="AI178" s="191" t="s">
        <v>13</v>
      </c>
      <c r="AJ178" s="186" t="s">
        <v>13</v>
      </c>
      <c r="AK178" s="191" t="s">
        <v>13</v>
      </c>
      <c r="AL178" s="186" t="s">
        <v>13</v>
      </c>
      <c r="AM178" s="191" t="s">
        <v>13</v>
      </c>
      <c r="AN178" s="186" t="s">
        <v>13</v>
      </c>
      <c r="AO178" s="191" t="s">
        <v>13</v>
      </c>
      <c r="AP178" s="202" t="s">
        <v>13</v>
      </c>
      <c r="AQ178" s="94" t="s">
        <v>13</v>
      </c>
      <c r="AR178" s="186" t="s">
        <v>13</v>
      </c>
      <c r="AS178" s="94" t="s">
        <v>13</v>
      </c>
      <c r="AT178" s="186" t="s">
        <v>13</v>
      </c>
      <c r="AU178" s="191" t="s">
        <v>13</v>
      </c>
      <c r="AV178" s="186" t="s">
        <v>13</v>
      </c>
      <c r="AW178" s="113">
        <v>0</v>
      </c>
      <c r="AX178" s="114">
        <v>0</v>
      </c>
      <c r="AY178" s="114">
        <v>0</v>
      </c>
      <c r="AZ178" s="114">
        <v>0</v>
      </c>
      <c r="BA178" s="114">
        <v>0</v>
      </c>
      <c r="BB178" s="35"/>
      <c r="BC178" s="22"/>
      <c r="BD178" s="187"/>
      <c r="BE178" s="23"/>
      <c r="BF178" s="24"/>
      <c r="BG178" s="194"/>
      <c r="BH178" s="194"/>
      <c r="BI178" s="194"/>
      <c r="BJ178" s="25"/>
      <c r="BK178" s="24"/>
      <c r="BL178" s="194"/>
      <c r="BM178" s="194"/>
      <c r="BN178" s="194"/>
      <c r="BO178" s="25"/>
      <c r="BP178" s="77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  <c r="IG178" s="182"/>
      <c r="IH178" s="182"/>
      <c r="II178" s="182"/>
      <c r="IJ178" s="182"/>
      <c r="IK178" s="182"/>
      <c r="IL178" s="182"/>
      <c r="IM178" s="182"/>
      <c r="IN178" s="182"/>
      <c r="IO178" s="182"/>
      <c r="IP178" s="182"/>
      <c r="IQ178" s="182"/>
    </row>
    <row r="179" spans="1:251" ht="17.149999999999999" customHeight="1" x14ac:dyDescent="0.35">
      <c r="A179" s="30">
        <v>174</v>
      </c>
      <c r="B179" s="30">
        <v>169</v>
      </c>
      <c r="C179" s="30">
        <f t="shared" si="12"/>
        <v>-5</v>
      </c>
      <c r="D179" s="92" t="s">
        <v>558</v>
      </c>
      <c r="E179" s="86">
        <f t="shared" si="10"/>
        <v>6</v>
      </c>
      <c r="F179" s="242"/>
      <c r="G179" s="93">
        <f t="shared" si="11"/>
        <v>2</v>
      </c>
      <c r="H179" s="94"/>
      <c r="I179" s="186" t="s">
        <v>13</v>
      </c>
      <c r="J179" s="197" t="s">
        <v>13</v>
      </c>
      <c r="K179" s="202" t="s">
        <v>13</v>
      </c>
      <c r="L179" s="191" t="s">
        <v>13</v>
      </c>
      <c r="M179" s="202" t="s">
        <v>13</v>
      </c>
      <c r="N179" s="197" t="s">
        <v>13</v>
      </c>
      <c r="O179" s="202" t="s">
        <v>13</v>
      </c>
      <c r="P179" s="191" t="s">
        <v>13</v>
      </c>
      <c r="Q179" s="186" t="s">
        <v>13</v>
      </c>
      <c r="R179" s="186" t="s">
        <v>13</v>
      </c>
      <c r="S179" s="191" t="s">
        <v>13</v>
      </c>
      <c r="T179" s="186" t="s">
        <v>13</v>
      </c>
      <c r="U179" s="197" t="s">
        <v>13</v>
      </c>
      <c r="V179" s="186" t="s">
        <v>13</v>
      </c>
      <c r="W179" s="197" t="s">
        <v>13</v>
      </c>
      <c r="X179" s="202" t="s">
        <v>13</v>
      </c>
      <c r="Y179" s="191" t="s">
        <v>13</v>
      </c>
      <c r="Z179" s="202" t="s">
        <v>13</v>
      </c>
      <c r="AA179" s="197" t="s">
        <v>13</v>
      </c>
      <c r="AB179" s="186" t="s">
        <v>13</v>
      </c>
      <c r="AC179" s="191" t="s">
        <v>13</v>
      </c>
      <c r="AD179" s="202" t="s">
        <v>13</v>
      </c>
      <c r="AE179" s="191" t="s">
        <v>13</v>
      </c>
      <c r="AF179" s="186" t="s">
        <v>13</v>
      </c>
      <c r="AG179" s="191" t="s">
        <v>13</v>
      </c>
      <c r="AH179" s="186" t="s">
        <v>13</v>
      </c>
      <c r="AI179" s="191" t="s">
        <v>13</v>
      </c>
      <c r="AJ179" s="186" t="s">
        <v>13</v>
      </c>
      <c r="AK179" s="191">
        <v>2</v>
      </c>
      <c r="AL179" s="186" t="s">
        <v>13</v>
      </c>
      <c r="AM179" s="191" t="s">
        <v>13</v>
      </c>
      <c r="AN179" s="186" t="s">
        <v>13</v>
      </c>
      <c r="AO179" s="191" t="s">
        <v>13</v>
      </c>
      <c r="AP179" s="202" t="s">
        <v>13</v>
      </c>
      <c r="AQ179" s="94" t="s">
        <v>13</v>
      </c>
      <c r="AR179" s="186" t="s">
        <v>13</v>
      </c>
      <c r="AS179" s="94" t="s">
        <v>13</v>
      </c>
      <c r="AT179" s="186" t="s">
        <v>13</v>
      </c>
      <c r="AU179" s="191" t="s">
        <v>13</v>
      </c>
      <c r="AV179" s="186">
        <v>4</v>
      </c>
      <c r="AW179" s="113">
        <v>0</v>
      </c>
      <c r="AX179" s="114">
        <v>0</v>
      </c>
      <c r="AY179" s="114">
        <v>0</v>
      </c>
      <c r="AZ179" s="114">
        <v>0</v>
      </c>
      <c r="BA179" s="114">
        <v>0</v>
      </c>
      <c r="BB179" s="35"/>
      <c r="BC179" s="22"/>
      <c r="BD179" s="187"/>
      <c r="BE179" s="23"/>
      <c r="BF179" s="24"/>
      <c r="BG179" s="194"/>
      <c r="BH179" s="194"/>
      <c r="BI179" s="194"/>
      <c r="BJ179" s="25"/>
      <c r="BK179" s="24"/>
      <c r="BL179" s="194"/>
      <c r="BM179" s="194"/>
      <c r="BN179" s="194"/>
      <c r="BO179" s="25"/>
      <c r="BP179" s="77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  <c r="IG179" s="182"/>
      <c r="IH179" s="182"/>
      <c r="II179" s="182"/>
      <c r="IJ179" s="182"/>
      <c r="IK179" s="182"/>
      <c r="IL179" s="182"/>
      <c r="IM179" s="182"/>
      <c r="IN179" s="182"/>
      <c r="IO179" s="182"/>
      <c r="IP179" s="182"/>
      <c r="IQ179" s="182"/>
    </row>
    <row r="180" spans="1:251" ht="17.149999999999999" customHeight="1" x14ac:dyDescent="0.35">
      <c r="A180" s="30">
        <v>175</v>
      </c>
      <c r="B180" s="30">
        <v>170</v>
      </c>
      <c r="C180" s="30">
        <f t="shared" si="12"/>
        <v>-5</v>
      </c>
      <c r="D180" s="92" t="s">
        <v>619</v>
      </c>
      <c r="E180" s="86">
        <f t="shared" si="10"/>
        <v>6</v>
      </c>
      <c r="F180" s="242"/>
      <c r="G180" s="93">
        <f t="shared" si="11"/>
        <v>2</v>
      </c>
      <c r="H180" s="94"/>
      <c r="I180" s="186" t="s">
        <v>13</v>
      </c>
      <c r="J180" s="197" t="s">
        <v>13</v>
      </c>
      <c r="K180" s="202" t="s">
        <v>13</v>
      </c>
      <c r="L180" s="191" t="s">
        <v>13</v>
      </c>
      <c r="M180" s="202" t="s">
        <v>13</v>
      </c>
      <c r="N180" s="197" t="s">
        <v>13</v>
      </c>
      <c r="O180" s="202" t="s">
        <v>13</v>
      </c>
      <c r="P180" s="191" t="s">
        <v>13</v>
      </c>
      <c r="Q180" s="186" t="s">
        <v>13</v>
      </c>
      <c r="R180" s="186" t="s">
        <v>13</v>
      </c>
      <c r="S180" s="191" t="s">
        <v>13</v>
      </c>
      <c r="T180" s="186" t="s">
        <v>13</v>
      </c>
      <c r="U180" s="197" t="s">
        <v>13</v>
      </c>
      <c r="V180" s="186" t="s">
        <v>13</v>
      </c>
      <c r="W180" s="197" t="s">
        <v>13</v>
      </c>
      <c r="X180" s="202" t="s">
        <v>13</v>
      </c>
      <c r="Y180" s="191" t="s">
        <v>13</v>
      </c>
      <c r="Z180" s="202" t="s">
        <v>13</v>
      </c>
      <c r="AA180" s="197" t="s">
        <v>13</v>
      </c>
      <c r="AB180" s="186" t="s">
        <v>13</v>
      </c>
      <c r="AC180" s="191" t="s">
        <v>13</v>
      </c>
      <c r="AD180" s="202" t="s">
        <v>13</v>
      </c>
      <c r="AE180" s="191" t="s">
        <v>13</v>
      </c>
      <c r="AF180" s="186" t="s">
        <v>13</v>
      </c>
      <c r="AG180" s="191" t="s">
        <v>13</v>
      </c>
      <c r="AH180" s="186" t="s">
        <v>13</v>
      </c>
      <c r="AI180" s="191">
        <v>4</v>
      </c>
      <c r="AJ180" s="186" t="s">
        <v>13</v>
      </c>
      <c r="AK180" s="191" t="s">
        <v>13</v>
      </c>
      <c r="AL180" s="186" t="s">
        <v>13</v>
      </c>
      <c r="AM180" s="191" t="s">
        <v>13</v>
      </c>
      <c r="AN180" s="186" t="s">
        <v>13</v>
      </c>
      <c r="AO180" s="191">
        <v>2</v>
      </c>
      <c r="AP180" s="202" t="s">
        <v>13</v>
      </c>
      <c r="AQ180" s="94" t="s">
        <v>13</v>
      </c>
      <c r="AR180" s="186" t="s">
        <v>13</v>
      </c>
      <c r="AS180" s="94" t="s">
        <v>13</v>
      </c>
      <c r="AT180" s="186" t="s">
        <v>13</v>
      </c>
      <c r="AU180" s="191" t="s">
        <v>13</v>
      </c>
      <c r="AV180" s="186" t="s">
        <v>13</v>
      </c>
      <c r="AW180" s="113">
        <v>0</v>
      </c>
      <c r="AX180" s="114">
        <v>0</v>
      </c>
      <c r="AY180" s="114">
        <v>0</v>
      </c>
      <c r="AZ180" s="114">
        <v>0</v>
      </c>
      <c r="BA180" s="114">
        <v>0</v>
      </c>
      <c r="BB180" s="35"/>
      <c r="BC180" s="22"/>
      <c r="BD180" s="187"/>
      <c r="BE180" s="23"/>
      <c r="BF180" s="24"/>
      <c r="BG180" s="194"/>
      <c r="BH180" s="194"/>
      <c r="BI180" s="194"/>
      <c r="BJ180" s="25"/>
      <c r="BK180" s="24"/>
      <c r="BL180" s="194"/>
      <c r="BM180" s="194"/>
      <c r="BN180" s="194"/>
      <c r="BO180" s="25"/>
      <c r="BP180" s="77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  <c r="IG180" s="182"/>
      <c r="IH180" s="182"/>
      <c r="II180" s="182"/>
      <c r="IJ180" s="182"/>
      <c r="IK180" s="182"/>
      <c r="IL180" s="182"/>
      <c r="IM180" s="182"/>
      <c r="IN180" s="182"/>
      <c r="IO180" s="182"/>
      <c r="IP180" s="182"/>
      <c r="IQ180" s="182"/>
    </row>
    <row r="181" spans="1:251" ht="17.149999999999999" customHeight="1" x14ac:dyDescent="0.35">
      <c r="A181" s="30">
        <v>176</v>
      </c>
      <c r="B181" s="30">
        <v>171</v>
      </c>
      <c r="C181" s="30">
        <f t="shared" si="12"/>
        <v>-5</v>
      </c>
      <c r="D181" s="92" t="s">
        <v>370</v>
      </c>
      <c r="E181" s="86">
        <f t="shared" si="10"/>
        <v>6</v>
      </c>
      <c r="F181" s="242"/>
      <c r="G181" s="93">
        <f t="shared" si="11"/>
        <v>2</v>
      </c>
      <c r="H181" s="94"/>
      <c r="I181" s="186" t="s">
        <v>13</v>
      </c>
      <c r="J181" s="197" t="s">
        <v>13</v>
      </c>
      <c r="K181" s="202" t="s">
        <v>13</v>
      </c>
      <c r="L181" s="191" t="s">
        <v>13</v>
      </c>
      <c r="M181" s="202" t="s">
        <v>13</v>
      </c>
      <c r="N181" s="197" t="s">
        <v>13</v>
      </c>
      <c r="O181" s="202" t="s">
        <v>13</v>
      </c>
      <c r="P181" s="191" t="s">
        <v>13</v>
      </c>
      <c r="Q181" s="186">
        <v>2</v>
      </c>
      <c r="R181" s="186" t="s">
        <v>13</v>
      </c>
      <c r="S181" s="191" t="s">
        <v>13</v>
      </c>
      <c r="T181" s="186" t="s">
        <v>13</v>
      </c>
      <c r="U181" s="197" t="s">
        <v>13</v>
      </c>
      <c r="V181" s="186" t="s">
        <v>13</v>
      </c>
      <c r="W181" s="197" t="s">
        <v>13</v>
      </c>
      <c r="X181" s="202" t="s">
        <v>13</v>
      </c>
      <c r="Y181" s="191" t="s">
        <v>13</v>
      </c>
      <c r="Z181" s="202" t="s">
        <v>13</v>
      </c>
      <c r="AA181" s="197" t="s">
        <v>13</v>
      </c>
      <c r="AB181" s="186" t="s">
        <v>13</v>
      </c>
      <c r="AC181" s="191" t="s">
        <v>13</v>
      </c>
      <c r="AD181" s="202" t="s">
        <v>13</v>
      </c>
      <c r="AE181" s="191" t="s">
        <v>13</v>
      </c>
      <c r="AF181" s="186" t="s">
        <v>13</v>
      </c>
      <c r="AG181" s="191" t="s">
        <v>13</v>
      </c>
      <c r="AH181" s="186" t="s">
        <v>13</v>
      </c>
      <c r="AI181" s="191" t="s">
        <v>13</v>
      </c>
      <c r="AJ181" s="186" t="s">
        <v>13</v>
      </c>
      <c r="AK181" s="191" t="s">
        <v>13</v>
      </c>
      <c r="AL181" s="186" t="s">
        <v>13</v>
      </c>
      <c r="AM181" s="191" t="s">
        <v>13</v>
      </c>
      <c r="AN181" s="186" t="s">
        <v>13</v>
      </c>
      <c r="AO181" s="191" t="s">
        <v>13</v>
      </c>
      <c r="AP181" s="202" t="s">
        <v>13</v>
      </c>
      <c r="AQ181" s="94" t="s">
        <v>13</v>
      </c>
      <c r="AR181" s="186" t="s">
        <v>13</v>
      </c>
      <c r="AS181" s="94" t="s">
        <v>13</v>
      </c>
      <c r="AT181" s="186">
        <v>4</v>
      </c>
      <c r="AU181" s="191" t="s">
        <v>13</v>
      </c>
      <c r="AV181" s="186" t="s">
        <v>13</v>
      </c>
      <c r="AW181" s="113">
        <v>0</v>
      </c>
      <c r="AX181" s="114">
        <v>0</v>
      </c>
      <c r="AY181" s="114">
        <v>0</v>
      </c>
      <c r="AZ181" s="114">
        <v>0</v>
      </c>
      <c r="BA181" s="114">
        <v>0</v>
      </c>
      <c r="BB181" s="35"/>
      <c r="BC181" s="22"/>
      <c r="BD181" s="187"/>
      <c r="BE181" s="23"/>
      <c r="BF181" s="24"/>
      <c r="BG181" s="194"/>
      <c r="BH181" s="194"/>
      <c r="BI181" s="194"/>
      <c r="BJ181" s="25"/>
      <c r="BK181" s="24"/>
      <c r="BL181" s="194"/>
      <c r="BM181" s="194"/>
      <c r="BN181" s="194"/>
      <c r="BO181" s="25"/>
      <c r="BP181" s="77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  <c r="IF181" s="182"/>
      <c r="IG181" s="182"/>
      <c r="IH181" s="182"/>
      <c r="II181" s="182"/>
      <c r="IJ181" s="182"/>
      <c r="IK181" s="182"/>
      <c r="IL181" s="182"/>
      <c r="IM181" s="182"/>
      <c r="IN181" s="182"/>
      <c r="IO181" s="182"/>
      <c r="IP181" s="182"/>
      <c r="IQ181" s="182"/>
    </row>
    <row r="182" spans="1:251" ht="17.149999999999999" customHeight="1" x14ac:dyDescent="0.35">
      <c r="A182" s="30">
        <v>177</v>
      </c>
      <c r="B182" s="30">
        <v>172</v>
      </c>
      <c r="C182" s="30">
        <f t="shared" si="12"/>
        <v>-5</v>
      </c>
      <c r="D182" s="92" t="s">
        <v>1582</v>
      </c>
      <c r="E182" s="86">
        <f t="shared" si="10"/>
        <v>5</v>
      </c>
      <c r="F182" s="242"/>
      <c r="G182" s="93">
        <f t="shared" si="11"/>
        <v>1</v>
      </c>
      <c r="H182" s="94"/>
      <c r="I182" s="186" t="s">
        <v>13</v>
      </c>
      <c r="J182" s="197" t="s">
        <v>13</v>
      </c>
      <c r="K182" s="202" t="s">
        <v>13</v>
      </c>
      <c r="L182" s="191" t="s">
        <v>13</v>
      </c>
      <c r="M182" s="202" t="s">
        <v>13</v>
      </c>
      <c r="N182" s="197" t="s">
        <v>13</v>
      </c>
      <c r="O182" s="202" t="s">
        <v>13</v>
      </c>
      <c r="P182" s="191" t="s">
        <v>13</v>
      </c>
      <c r="Q182" s="186" t="s">
        <v>13</v>
      </c>
      <c r="R182" s="186" t="s">
        <v>13</v>
      </c>
      <c r="S182" s="191" t="s">
        <v>13</v>
      </c>
      <c r="T182" s="186" t="s">
        <v>13</v>
      </c>
      <c r="U182" s="197" t="s">
        <v>13</v>
      </c>
      <c r="V182" s="186" t="s">
        <v>13</v>
      </c>
      <c r="W182" s="197" t="s">
        <v>13</v>
      </c>
      <c r="X182" s="202" t="s">
        <v>13</v>
      </c>
      <c r="Y182" s="191" t="s">
        <v>13</v>
      </c>
      <c r="Z182" s="202" t="s">
        <v>13</v>
      </c>
      <c r="AA182" s="197" t="s">
        <v>13</v>
      </c>
      <c r="AB182" s="186" t="s">
        <v>13</v>
      </c>
      <c r="AC182" s="191" t="s">
        <v>13</v>
      </c>
      <c r="AD182" s="202" t="s">
        <v>13</v>
      </c>
      <c r="AE182" s="191" t="s">
        <v>13</v>
      </c>
      <c r="AF182" s="186" t="s">
        <v>13</v>
      </c>
      <c r="AG182" s="191" t="s">
        <v>13</v>
      </c>
      <c r="AH182" s="186" t="s">
        <v>13</v>
      </c>
      <c r="AI182" s="191" t="s">
        <v>13</v>
      </c>
      <c r="AJ182" s="186" t="s">
        <v>13</v>
      </c>
      <c r="AK182" s="191" t="s">
        <v>13</v>
      </c>
      <c r="AL182" s="186" t="s">
        <v>13</v>
      </c>
      <c r="AM182" s="191" t="s">
        <v>13</v>
      </c>
      <c r="AN182" s="186" t="s">
        <v>13</v>
      </c>
      <c r="AO182" s="191" t="s">
        <v>13</v>
      </c>
      <c r="AP182" s="202" t="s">
        <v>13</v>
      </c>
      <c r="AQ182" s="94">
        <v>5</v>
      </c>
      <c r="AR182" s="186" t="s">
        <v>13</v>
      </c>
      <c r="AS182" s="94" t="s">
        <v>13</v>
      </c>
      <c r="AT182" s="186" t="s">
        <v>13</v>
      </c>
      <c r="AU182" s="191" t="s">
        <v>13</v>
      </c>
      <c r="AV182" s="186" t="s">
        <v>13</v>
      </c>
      <c r="AW182" s="113">
        <v>0</v>
      </c>
      <c r="AX182" s="114">
        <v>0</v>
      </c>
      <c r="AY182" s="114">
        <v>0</v>
      </c>
      <c r="AZ182" s="114">
        <v>0</v>
      </c>
      <c r="BA182" s="114">
        <v>0</v>
      </c>
      <c r="BB182" s="35"/>
      <c r="BC182" s="22"/>
      <c r="BD182" s="187"/>
      <c r="BE182" s="23"/>
      <c r="BF182" s="24"/>
      <c r="BG182" s="194"/>
      <c r="BH182" s="194"/>
      <c r="BI182" s="194"/>
      <c r="BJ182" s="25"/>
      <c r="BK182" s="24"/>
      <c r="BL182" s="194"/>
      <c r="BM182" s="194"/>
      <c r="BN182" s="194"/>
      <c r="BO182" s="25"/>
      <c r="BP182" s="77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  <c r="IF182" s="182"/>
      <c r="IG182" s="182"/>
      <c r="IH182" s="182"/>
      <c r="II182" s="182"/>
      <c r="IJ182" s="182"/>
      <c r="IK182" s="182"/>
      <c r="IL182" s="182"/>
      <c r="IM182" s="182"/>
      <c r="IN182" s="182"/>
      <c r="IO182" s="182"/>
      <c r="IP182" s="182"/>
      <c r="IQ182" s="182"/>
    </row>
    <row r="183" spans="1:251" ht="17.149999999999999" customHeight="1" x14ac:dyDescent="0.35">
      <c r="A183" s="30">
        <v>178</v>
      </c>
      <c r="B183" s="30">
        <v>173</v>
      </c>
      <c r="C183" s="30">
        <f t="shared" si="12"/>
        <v>-5</v>
      </c>
      <c r="D183" s="92" t="s">
        <v>2139</v>
      </c>
      <c r="E183" s="86">
        <f t="shared" si="10"/>
        <v>5</v>
      </c>
      <c r="F183" s="242"/>
      <c r="G183" s="93">
        <f t="shared" si="11"/>
        <v>1</v>
      </c>
      <c r="H183" s="94"/>
      <c r="I183" s="186" t="s">
        <v>13</v>
      </c>
      <c r="J183" s="197" t="s">
        <v>13</v>
      </c>
      <c r="K183" s="202" t="s">
        <v>13</v>
      </c>
      <c r="L183" s="191" t="s">
        <v>13</v>
      </c>
      <c r="M183" s="202" t="s">
        <v>13</v>
      </c>
      <c r="N183" s="197" t="s">
        <v>13</v>
      </c>
      <c r="O183" s="202" t="s">
        <v>13</v>
      </c>
      <c r="P183" s="191" t="s">
        <v>13</v>
      </c>
      <c r="Q183" s="186" t="s">
        <v>13</v>
      </c>
      <c r="R183" s="186" t="s">
        <v>13</v>
      </c>
      <c r="S183" s="191" t="s">
        <v>13</v>
      </c>
      <c r="T183" s="186">
        <v>5</v>
      </c>
      <c r="U183" s="197" t="s">
        <v>13</v>
      </c>
      <c r="V183" s="186" t="s">
        <v>13</v>
      </c>
      <c r="W183" s="197" t="s">
        <v>13</v>
      </c>
      <c r="X183" s="202" t="s">
        <v>13</v>
      </c>
      <c r="Y183" s="191" t="s">
        <v>13</v>
      </c>
      <c r="Z183" s="202" t="s">
        <v>13</v>
      </c>
      <c r="AA183" s="197" t="s">
        <v>13</v>
      </c>
      <c r="AB183" s="186" t="s">
        <v>13</v>
      </c>
      <c r="AC183" s="191" t="s">
        <v>13</v>
      </c>
      <c r="AD183" s="202" t="s">
        <v>13</v>
      </c>
      <c r="AE183" s="191" t="s">
        <v>13</v>
      </c>
      <c r="AF183" s="186" t="s">
        <v>13</v>
      </c>
      <c r="AG183" s="191" t="s">
        <v>13</v>
      </c>
      <c r="AH183" s="186" t="s">
        <v>13</v>
      </c>
      <c r="AI183" s="191" t="s">
        <v>13</v>
      </c>
      <c r="AJ183" s="186" t="s">
        <v>13</v>
      </c>
      <c r="AK183" s="191" t="s">
        <v>13</v>
      </c>
      <c r="AL183" s="186" t="s">
        <v>13</v>
      </c>
      <c r="AM183" s="191" t="s">
        <v>13</v>
      </c>
      <c r="AN183" s="186" t="s">
        <v>13</v>
      </c>
      <c r="AO183" s="191" t="s">
        <v>13</v>
      </c>
      <c r="AP183" s="202" t="s">
        <v>13</v>
      </c>
      <c r="AQ183" s="94" t="s">
        <v>13</v>
      </c>
      <c r="AR183" s="186" t="s">
        <v>13</v>
      </c>
      <c r="AS183" s="94" t="s">
        <v>13</v>
      </c>
      <c r="AT183" s="186" t="s">
        <v>13</v>
      </c>
      <c r="AU183" s="191" t="s">
        <v>13</v>
      </c>
      <c r="AV183" s="186" t="s">
        <v>13</v>
      </c>
      <c r="AW183" s="113">
        <v>0</v>
      </c>
      <c r="AX183" s="114">
        <v>0</v>
      </c>
      <c r="AY183" s="114">
        <v>0</v>
      </c>
      <c r="AZ183" s="114">
        <v>0</v>
      </c>
      <c r="BA183" s="114">
        <v>0</v>
      </c>
      <c r="BB183" s="35"/>
      <c r="BC183" s="22"/>
      <c r="BD183" s="187"/>
      <c r="BE183" s="23"/>
      <c r="BF183" s="24"/>
      <c r="BG183" s="194"/>
      <c r="BH183" s="194"/>
      <c r="BI183" s="194"/>
      <c r="BJ183" s="25"/>
      <c r="BK183" s="24"/>
      <c r="BL183" s="194"/>
      <c r="BM183" s="194"/>
      <c r="BN183" s="194"/>
      <c r="BO183" s="25"/>
      <c r="BP183" s="77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  <c r="IF183" s="182"/>
      <c r="IG183" s="182"/>
      <c r="IH183" s="182"/>
      <c r="II183" s="182"/>
      <c r="IJ183" s="182"/>
      <c r="IK183" s="182"/>
      <c r="IL183" s="182"/>
      <c r="IM183" s="182"/>
      <c r="IN183" s="182"/>
      <c r="IO183" s="182"/>
      <c r="IP183" s="182"/>
      <c r="IQ183" s="182"/>
    </row>
    <row r="184" spans="1:251" ht="17.149999999999999" customHeight="1" x14ac:dyDescent="0.35">
      <c r="A184" s="30">
        <v>179</v>
      </c>
      <c r="B184" s="30">
        <v>174</v>
      </c>
      <c r="C184" s="30">
        <f t="shared" si="12"/>
        <v>-5</v>
      </c>
      <c r="D184" s="92" t="s">
        <v>2437</v>
      </c>
      <c r="E184" s="86">
        <f t="shared" si="10"/>
        <v>5</v>
      </c>
      <c r="F184" s="242"/>
      <c r="G184" s="93">
        <f t="shared" si="11"/>
        <v>1</v>
      </c>
      <c r="H184" s="94"/>
      <c r="I184" s="186" t="s">
        <v>13</v>
      </c>
      <c r="J184" s="197">
        <v>5</v>
      </c>
      <c r="K184" s="202" t="s">
        <v>13</v>
      </c>
      <c r="L184" s="191" t="s">
        <v>13</v>
      </c>
      <c r="M184" s="202" t="s">
        <v>13</v>
      </c>
      <c r="N184" s="197" t="s">
        <v>13</v>
      </c>
      <c r="O184" s="202" t="s">
        <v>13</v>
      </c>
      <c r="P184" s="191" t="s">
        <v>13</v>
      </c>
      <c r="Q184" s="186" t="s">
        <v>13</v>
      </c>
      <c r="R184" s="186" t="s">
        <v>13</v>
      </c>
      <c r="S184" s="191" t="s">
        <v>13</v>
      </c>
      <c r="T184" s="186" t="s">
        <v>13</v>
      </c>
      <c r="U184" s="197" t="s">
        <v>13</v>
      </c>
      <c r="V184" s="186" t="s">
        <v>13</v>
      </c>
      <c r="W184" s="197" t="s">
        <v>13</v>
      </c>
      <c r="X184" s="202" t="s">
        <v>13</v>
      </c>
      <c r="Y184" s="191" t="s">
        <v>13</v>
      </c>
      <c r="Z184" s="202" t="s">
        <v>13</v>
      </c>
      <c r="AA184" s="197" t="s">
        <v>13</v>
      </c>
      <c r="AB184" s="186" t="s">
        <v>13</v>
      </c>
      <c r="AC184" s="191" t="s">
        <v>13</v>
      </c>
      <c r="AD184" s="202" t="s">
        <v>13</v>
      </c>
      <c r="AE184" s="191" t="s">
        <v>13</v>
      </c>
      <c r="AF184" s="186" t="s">
        <v>13</v>
      </c>
      <c r="AG184" s="191" t="s">
        <v>13</v>
      </c>
      <c r="AH184" s="186" t="s">
        <v>13</v>
      </c>
      <c r="AI184" s="191" t="s">
        <v>13</v>
      </c>
      <c r="AJ184" s="186" t="s">
        <v>13</v>
      </c>
      <c r="AK184" s="191" t="s">
        <v>13</v>
      </c>
      <c r="AL184" s="186" t="s">
        <v>13</v>
      </c>
      <c r="AM184" s="191" t="s">
        <v>13</v>
      </c>
      <c r="AN184" s="186" t="s">
        <v>13</v>
      </c>
      <c r="AO184" s="191" t="s">
        <v>13</v>
      </c>
      <c r="AP184" s="202" t="s">
        <v>13</v>
      </c>
      <c r="AQ184" s="94" t="s">
        <v>13</v>
      </c>
      <c r="AR184" s="186" t="s">
        <v>13</v>
      </c>
      <c r="AS184" s="94" t="s">
        <v>13</v>
      </c>
      <c r="AT184" s="186" t="s">
        <v>13</v>
      </c>
      <c r="AU184" s="191" t="s">
        <v>13</v>
      </c>
      <c r="AV184" s="186" t="s">
        <v>13</v>
      </c>
      <c r="AW184" s="113">
        <v>0</v>
      </c>
      <c r="AX184" s="114">
        <v>0</v>
      </c>
      <c r="AY184" s="114">
        <v>0</v>
      </c>
      <c r="AZ184" s="114">
        <v>0</v>
      </c>
      <c r="BA184" s="114">
        <v>0</v>
      </c>
      <c r="BB184" s="35"/>
      <c r="BC184" s="22"/>
      <c r="BD184" s="187"/>
      <c r="BE184" s="23"/>
      <c r="BF184" s="24"/>
      <c r="BG184" s="194"/>
      <c r="BH184" s="194"/>
      <c r="BI184" s="194"/>
      <c r="BJ184" s="25"/>
      <c r="BK184" s="24"/>
      <c r="BL184" s="194"/>
      <c r="BM184" s="194"/>
      <c r="BN184" s="194"/>
      <c r="BO184" s="25"/>
      <c r="BP184" s="77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  <c r="IF184" s="182"/>
      <c r="IG184" s="182"/>
      <c r="IH184" s="182"/>
      <c r="II184" s="182"/>
      <c r="IJ184" s="182"/>
      <c r="IK184" s="182"/>
      <c r="IL184" s="182"/>
      <c r="IM184" s="182"/>
      <c r="IN184" s="182"/>
      <c r="IO184" s="182"/>
      <c r="IP184" s="182"/>
      <c r="IQ184" s="182"/>
    </row>
    <row r="185" spans="1:251" ht="17.149999999999999" customHeight="1" x14ac:dyDescent="0.35">
      <c r="A185" s="30">
        <v>180</v>
      </c>
      <c r="B185" s="30">
        <v>175</v>
      </c>
      <c r="C185" s="30">
        <f t="shared" si="12"/>
        <v>-5</v>
      </c>
      <c r="D185" s="92" t="s">
        <v>660</v>
      </c>
      <c r="E185" s="86">
        <f t="shared" si="10"/>
        <v>5</v>
      </c>
      <c r="F185" s="242"/>
      <c r="G185" s="93">
        <f t="shared" si="11"/>
        <v>2</v>
      </c>
      <c r="H185" s="94"/>
      <c r="I185" s="186" t="s">
        <v>13</v>
      </c>
      <c r="J185" s="197" t="s">
        <v>13</v>
      </c>
      <c r="K185" s="202" t="s">
        <v>13</v>
      </c>
      <c r="L185" s="191" t="s">
        <v>13</v>
      </c>
      <c r="M185" s="202" t="s">
        <v>13</v>
      </c>
      <c r="N185" s="197" t="s">
        <v>13</v>
      </c>
      <c r="O185" s="202" t="s">
        <v>13</v>
      </c>
      <c r="P185" s="191" t="s">
        <v>13</v>
      </c>
      <c r="Q185" s="186" t="s">
        <v>13</v>
      </c>
      <c r="R185" s="186" t="s">
        <v>13</v>
      </c>
      <c r="S185" s="191" t="s">
        <v>13</v>
      </c>
      <c r="T185" s="186" t="s">
        <v>13</v>
      </c>
      <c r="U185" s="197" t="s">
        <v>13</v>
      </c>
      <c r="V185" s="186" t="s">
        <v>13</v>
      </c>
      <c r="W185" s="197" t="s">
        <v>13</v>
      </c>
      <c r="X185" s="202">
        <v>3</v>
      </c>
      <c r="Y185" s="191" t="s">
        <v>13</v>
      </c>
      <c r="Z185" s="202" t="s">
        <v>13</v>
      </c>
      <c r="AA185" s="197" t="s">
        <v>13</v>
      </c>
      <c r="AB185" s="186" t="s">
        <v>13</v>
      </c>
      <c r="AC185" s="191" t="s">
        <v>13</v>
      </c>
      <c r="AD185" s="202" t="s">
        <v>13</v>
      </c>
      <c r="AE185" s="191" t="s">
        <v>13</v>
      </c>
      <c r="AF185" s="186" t="s">
        <v>13</v>
      </c>
      <c r="AG185" s="191" t="s">
        <v>13</v>
      </c>
      <c r="AH185" s="186" t="s">
        <v>13</v>
      </c>
      <c r="AI185" s="191">
        <v>2</v>
      </c>
      <c r="AJ185" s="186" t="s">
        <v>13</v>
      </c>
      <c r="AK185" s="191" t="s">
        <v>13</v>
      </c>
      <c r="AL185" s="186" t="s">
        <v>13</v>
      </c>
      <c r="AM185" s="191" t="s">
        <v>13</v>
      </c>
      <c r="AN185" s="186" t="s">
        <v>13</v>
      </c>
      <c r="AO185" s="191" t="s">
        <v>13</v>
      </c>
      <c r="AP185" s="202" t="s">
        <v>13</v>
      </c>
      <c r="AQ185" s="94" t="s">
        <v>13</v>
      </c>
      <c r="AR185" s="186" t="s">
        <v>13</v>
      </c>
      <c r="AS185" s="94" t="s">
        <v>13</v>
      </c>
      <c r="AT185" s="186" t="s">
        <v>13</v>
      </c>
      <c r="AU185" s="191" t="s">
        <v>13</v>
      </c>
      <c r="AV185" s="186" t="s">
        <v>13</v>
      </c>
      <c r="AW185" s="113">
        <v>0</v>
      </c>
      <c r="AX185" s="114">
        <v>0</v>
      </c>
      <c r="AY185" s="114">
        <v>0</v>
      </c>
      <c r="AZ185" s="114">
        <v>0</v>
      </c>
      <c r="BA185" s="114">
        <v>0</v>
      </c>
      <c r="BB185" s="35"/>
      <c r="BC185" s="22"/>
      <c r="BD185" s="187"/>
      <c r="BE185" s="23"/>
      <c r="BF185" s="24"/>
      <c r="BG185" s="194"/>
      <c r="BH185" s="194"/>
      <c r="BI185" s="194"/>
      <c r="BJ185" s="25"/>
      <c r="BK185" s="24"/>
      <c r="BL185" s="194"/>
      <c r="BM185" s="194"/>
      <c r="BN185" s="194"/>
      <c r="BO185" s="25"/>
      <c r="BP185" s="77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  <c r="IF185" s="182"/>
      <c r="IG185" s="182"/>
      <c r="IH185" s="182"/>
      <c r="II185" s="182"/>
      <c r="IJ185" s="182"/>
      <c r="IK185" s="182"/>
      <c r="IL185" s="182"/>
      <c r="IM185" s="182"/>
      <c r="IN185" s="182"/>
      <c r="IO185" s="182"/>
      <c r="IP185" s="182"/>
      <c r="IQ185" s="182"/>
    </row>
    <row r="186" spans="1:251" ht="17.149999999999999" customHeight="1" x14ac:dyDescent="0.35">
      <c r="A186" s="30">
        <v>181</v>
      </c>
      <c r="B186" s="30">
        <v>176</v>
      </c>
      <c r="C186" s="30">
        <f t="shared" si="12"/>
        <v>-5</v>
      </c>
      <c r="D186" s="92" t="s">
        <v>86</v>
      </c>
      <c r="E186" s="86">
        <f t="shared" si="10"/>
        <v>4</v>
      </c>
      <c r="F186" s="242"/>
      <c r="G186" s="93">
        <f t="shared" si="11"/>
        <v>1</v>
      </c>
      <c r="H186" s="94"/>
      <c r="I186" s="186" t="s">
        <v>13</v>
      </c>
      <c r="J186" s="197" t="s">
        <v>13</v>
      </c>
      <c r="K186" s="202" t="s">
        <v>13</v>
      </c>
      <c r="L186" s="191" t="s">
        <v>13</v>
      </c>
      <c r="M186" s="202" t="s">
        <v>13</v>
      </c>
      <c r="N186" s="197" t="s">
        <v>13</v>
      </c>
      <c r="O186" s="202" t="s">
        <v>13</v>
      </c>
      <c r="P186" s="191" t="s">
        <v>13</v>
      </c>
      <c r="Q186" s="186" t="s">
        <v>13</v>
      </c>
      <c r="R186" s="186" t="s">
        <v>13</v>
      </c>
      <c r="S186" s="191" t="s">
        <v>13</v>
      </c>
      <c r="T186" s="186" t="s">
        <v>13</v>
      </c>
      <c r="U186" s="197" t="s">
        <v>13</v>
      </c>
      <c r="V186" s="186" t="s">
        <v>13</v>
      </c>
      <c r="W186" s="197" t="s">
        <v>13</v>
      </c>
      <c r="X186" s="202" t="s">
        <v>13</v>
      </c>
      <c r="Y186" s="191" t="s">
        <v>13</v>
      </c>
      <c r="Z186" s="202" t="s">
        <v>13</v>
      </c>
      <c r="AA186" s="197" t="s">
        <v>13</v>
      </c>
      <c r="AB186" s="186" t="s">
        <v>13</v>
      </c>
      <c r="AC186" s="191" t="s">
        <v>13</v>
      </c>
      <c r="AD186" s="202" t="s">
        <v>13</v>
      </c>
      <c r="AE186" s="191" t="s">
        <v>13</v>
      </c>
      <c r="AF186" s="186" t="s">
        <v>13</v>
      </c>
      <c r="AG186" s="191" t="s">
        <v>13</v>
      </c>
      <c r="AH186" s="186" t="s">
        <v>13</v>
      </c>
      <c r="AI186" s="191" t="s">
        <v>13</v>
      </c>
      <c r="AJ186" s="186" t="s">
        <v>13</v>
      </c>
      <c r="AK186" s="191" t="s">
        <v>13</v>
      </c>
      <c r="AL186" s="186" t="s">
        <v>13</v>
      </c>
      <c r="AM186" s="191">
        <v>4</v>
      </c>
      <c r="AN186" s="186" t="s">
        <v>13</v>
      </c>
      <c r="AO186" s="191" t="s">
        <v>13</v>
      </c>
      <c r="AP186" s="202" t="s">
        <v>13</v>
      </c>
      <c r="AQ186" s="94" t="s">
        <v>13</v>
      </c>
      <c r="AR186" s="186" t="s">
        <v>13</v>
      </c>
      <c r="AS186" s="94" t="s">
        <v>13</v>
      </c>
      <c r="AT186" s="186" t="s">
        <v>13</v>
      </c>
      <c r="AU186" s="191" t="s">
        <v>13</v>
      </c>
      <c r="AV186" s="186" t="s">
        <v>13</v>
      </c>
      <c r="AW186" s="113">
        <v>0</v>
      </c>
      <c r="AX186" s="114">
        <v>0</v>
      </c>
      <c r="AY186" s="114">
        <v>0</v>
      </c>
      <c r="AZ186" s="114">
        <v>0</v>
      </c>
      <c r="BA186" s="114">
        <v>0</v>
      </c>
      <c r="BB186" s="35"/>
      <c r="BC186" s="22"/>
      <c r="BD186" s="187"/>
      <c r="BE186" s="23"/>
      <c r="BF186" s="24"/>
      <c r="BG186" s="194"/>
      <c r="BH186" s="194"/>
      <c r="BI186" s="194"/>
      <c r="BJ186" s="25"/>
      <c r="BK186" s="24"/>
      <c r="BL186" s="194"/>
      <c r="BM186" s="194"/>
      <c r="BN186" s="194"/>
      <c r="BO186" s="25"/>
      <c r="BP186" s="77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  <c r="IF186" s="182"/>
      <c r="IG186" s="182"/>
      <c r="IH186" s="182"/>
      <c r="II186" s="182"/>
      <c r="IJ186" s="182"/>
      <c r="IK186" s="182"/>
      <c r="IL186" s="182"/>
      <c r="IM186" s="182"/>
      <c r="IN186" s="182"/>
      <c r="IO186" s="182"/>
      <c r="IP186" s="182"/>
      <c r="IQ186" s="182"/>
    </row>
    <row r="187" spans="1:251" ht="17.149999999999999" customHeight="1" x14ac:dyDescent="0.35">
      <c r="A187" s="30">
        <v>182</v>
      </c>
      <c r="B187" s="30">
        <v>177</v>
      </c>
      <c r="C187" s="30">
        <f t="shared" si="12"/>
        <v>-5</v>
      </c>
      <c r="D187" s="92" t="s">
        <v>904</v>
      </c>
      <c r="E187" s="86">
        <f t="shared" si="10"/>
        <v>4</v>
      </c>
      <c r="F187" s="242"/>
      <c r="G187" s="93">
        <f t="shared" si="11"/>
        <v>1</v>
      </c>
      <c r="H187" s="94"/>
      <c r="I187" s="186" t="s">
        <v>13</v>
      </c>
      <c r="J187" s="197" t="s">
        <v>13</v>
      </c>
      <c r="K187" s="202" t="s">
        <v>13</v>
      </c>
      <c r="L187" s="191" t="s">
        <v>13</v>
      </c>
      <c r="M187" s="202" t="s">
        <v>13</v>
      </c>
      <c r="N187" s="197" t="s">
        <v>13</v>
      </c>
      <c r="O187" s="202" t="s">
        <v>13</v>
      </c>
      <c r="P187" s="191" t="s">
        <v>13</v>
      </c>
      <c r="Q187" s="186" t="s">
        <v>13</v>
      </c>
      <c r="R187" s="186" t="s">
        <v>13</v>
      </c>
      <c r="S187" s="191" t="s">
        <v>13</v>
      </c>
      <c r="T187" s="186" t="s">
        <v>13</v>
      </c>
      <c r="U187" s="197" t="s">
        <v>13</v>
      </c>
      <c r="V187" s="186" t="s">
        <v>13</v>
      </c>
      <c r="W187" s="197" t="s">
        <v>13</v>
      </c>
      <c r="X187" s="202" t="s">
        <v>13</v>
      </c>
      <c r="Y187" s="191" t="s">
        <v>13</v>
      </c>
      <c r="Z187" s="202" t="s">
        <v>13</v>
      </c>
      <c r="AA187" s="197" t="s">
        <v>13</v>
      </c>
      <c r="AB187" s="186" t="s">
        <v>13</v>
      </c>
      <c r="AC187" s="191" t="s">
        <v>13</v>
      </c>
      <c r="AD187" s="202" t="s">
        <v>13</v>
      </c>
      <c r="AE187" s="191" t="s">
        <v>13</v>
      </c>
      <c r="AF187" s="186" t="s">
        <v>13</v>
      </c>
      <c r="AG187" s="191" t="s">
        <v>13</v>
      </c>
      <c r="AH187" s="186" t="s">
        <v>13</v>
      </c>
      <c r="AI187" s="191" t="s">
        <v>13</v>
      </c>
      <c r="AJ187" s="186" t="s">
        <v>13</v>
      </c>
      <c r="AK187" s="191" t="s">
        <v>13</v>
      </c>
      <c r="AL187" s="186" t="s">
        <v>13</v>
      </c>
      <c r="AM187" s="191" t="s">
        <v>13</v>
      </c>
      <c r="AN187" s="186" t="s">
        <v>13</v>
      </c>
      <c r="AO187" s="191" t="s">
        <v>13</v>
      </c>
      <c r="AP187" s="202" t="s">
        <v>13</v>
      </c>
      <c r="AQ187" s="94" t="s">
        <v>13</v>
      </c>
      <c r="AR187" s="186">
        <v>4</v>
      </c>
      <c r="AS187" s="94" t="s">
        <v>13</v>
      </c>
      <c r="AT187" s="186" t="s">
        <v>13</v>
      </c>
      <c r="AU187" s="191" t="s">
        <v>13</v>
      </c>
      <c r="AV187" s="186" t="s">
        <v>13</v>
      </c>
      <c r="AW187" s="113">
        <v>0</v>
      </c>
      <c r="AX187" s="114">
        <v>0</v>
      </c>
      <c r="AY187" s="114">
        <v>0</v>
      </c>
      <c r="AZ187" s="114">
        <v>0</v>
      </c>
      <c r="BA187" s="114">
        <v>0</v>
      </c>
      <c r="BB187" s="35"/>
      <c r="BC187" s="22"/>
      <c r="BD187" s="187"/>
      <c r="BE187" s="23"/>
      <c r="BF187" s="24"/>
      <c r="BG187" s="194"/>
      <c r="BH187" s="194"/>
      <c r="BI187" s="194"/>
      <c r="BJ187" s="25"/>
      <c r="BK187" s="24"/>
      <c r="BL187" s="194"/>
      <c r="BM187" s="194"/>
      <c r="BN187" s="194"/>
      <c r="BO187" s="25"/>
      <c r="BP187" s="77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  <c r="IF187" s="182"/>
      <c r="IG187" s="182"/>
      <c r="IH187" s="182"/>
      <c r="II187" s="182"/>
      <c r="IJ187" s="182"/>
      <c r="IK187" s="182"/>
      <c r="IL187" s="182"/>
      <c r="IM187" s="182"/>
      <c r="IN187" s="182"/>
      <c r="IO187" s="182"/>
      <c r="IP187" s="182"/>
      <c r="IQ187" s="182"/>
    </row>
    <row r="188" spans="1:251" ht="17.149999999999999" customHeight="1" x14ac:dyDescent="0.35">
      <c r="A188" s="30">
        <v>183</v>
      </c>
      <c r="B188" s="30">
        <v>178</v>
      </c>
      <c r="C188" s="30">
        <f t="shared" si="12"/>
        <v>-5</v>
      </c>
      <c r="D188" s="92" t="s">
        <v>1395</v>
      </c>
      <c r="E188" s="86">
        <f t="shared" si="10"/>
        <v>4</v>
      </c>
      <c r="F188" s="242"/>
      <c r="G188" s="93">
        <f t="shared" si="11"/>
        <v>1</v>
      </c>
      <c r="H188" s="94"/>
      <c r="I188" s="186" t="s">
        <v>13</v>
      </c>
      <c r="J188" s="197" t="s">
        <v>13</v>
      </c>
      <c r="K188" s="202" t="s">
        <v>13</v>
      </c>
      <c r="L188" s="191" t="s">
        <v>13</v>
      </c>
      <c r="M188" s="202" t="s">
        <v>13</v>
      </c>
      <c r="N188" s="197" t="s">
        <v>13</v>
      </c>
      <c r="O188" s="202" t="s">
        <v>13</v>
      </c>
      <c r="P188" s="191" t="s">
        <v>13</v>
      </c>
      <c r="Q188" s="186" t="s">
        <v>13</v>
      </c>
      <c r="R188" s="186" t="s">
        <v>13</v>
      </c>
      <c r="S188" s="191" t="s">
        <v>13</v>
      </c>
      <c r="T188" s="186" t="s">
        <v>13</v>
      </c>
      <c r="U188" s="197" t="s">
        <v>13</v>
      </c>
      <c r="V188" s="186" t="s">
        <v>13</v>
      </c>
      <c r="W188" s="197" t="s">
        <v>13</v>
      </c>
      <c r="X188" s="202" t="s">
        <v>13</v>
      </c>
      <c r="Y188" s="191" t="s">
        <v>13</v>
      </c>
      <c r="Z188" s="202" t="s">
        <v>13</v>
      </c>
      <c r="AA188" s="197" t="s">
        <v>13</v>
      </c>
      <c r="AB188" s="186" t="s">
        <v>13</v>
      </c>
      <c r="AC188" s="191" t="s">
        <v>13</v>
      </c>
      <c r="AD188" s="202" t="s">
        <v>13</v>
      </c>
      <c r="AE188" s="191" t="s">
        <v>13</v>
      </c>
      <c r="AF188" s="186" t="s">
        <v>13</v>
      </c>
      <c r="AG188" s="191" t="s">
        <v>13</v>
      </c>
      <c r="AH188" s="186" t="s">
        <v>13</v>
      </c>
      <c r="AI188" s="191" t="s">
        <v>13</v>
      </c>
      <c r="AJ188" s="186" t="s">
        <v>13</v>
      </c>
      <c r="AK188" s="191" t="s">
        <v>13</v>
      </c>
      <c r="AL188" s="186" t="s">
        <v>13</v>
      </c>
      <c r="AM188" s="191" t="s">
        <v>13</v>
      </c>
      <c r="AN188" s="186">
        <v>4</v>
      </c>
      <c r="AO188" s="191" t="s">
        <v>13</v>
      </c>
      <c r="AP188" s="202" t="s">
        <v>13</v>
      </c>
      <c r="AQ188" s="94" t="s">
        <v>13</v>
      </c>
      <c r="AR188" s="186" t="s">
        <v>13</v>
      </c>
      <c r="AS188" s="94" t="s">
        <v>13</v>
      </c>
      <c r="AT188" s="186" t="s">
        <v>13</v>
      </c>
      <c r="AU188" s="191" t="s">
        <v>13</v>
      </c>
      <c r="AV188" s="186" t="s">
        <v>13</v>
      </c>
      <c r="AW188" s="113">
        <v>0</v>
      </c>
      <c r="AX188" s="114">
        <v>0</v>
      </c>
      <c r="AY188" s="114">
        <v>0</v>
      </c>
      <c r="AZ188" s="114">
        <v>0</v>
      </c>
      <c r="BA188" s="114">
        <v>0</v>
      </c>
      <c r="BB188" s="35"/>
      <c r="BC188" s="22"/>
      <c r="BD188" s="187"/>
      <c r="BE188" s="23"/>
      <c r="BF188" s="24"/>
      <c r="BG188" s="194"/>
      <c r="BH188" s="194"/>
      <c r="BI188" s="194"/>
      <c r="BJ188" s="25"/>
      <c r="BK188" s="24"/>
      <c r="BL188" s="194"/>
      <c r="BM188" s="194"/>
      <c r="BN188" s="194"/>
      <c r="BO188" s="25"/>
      <c r="BP188" s="77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  <c r="IF188" s="182"/>
      <c r="IG188" s="182"/>
      <c r="IH188" s="182"/>
      <c r="II188" s="182"/>
      <c r="IJ188" s="182"/>
      <c r="IK188" s="182"/>
      <c r="IL188" s="182"/>
      <c r="IM188" s="182"/>
      <c r="IN188" s="182"/>
      <c r="IO188" s="182"/>
      <c r="IP188" s="182"/>
      <c r="IQ188" s="182"/>
    </row>
    <row r="189" spans="1:251" ht="17.149999999999999" customHeight="1" x14ac:dyDescent="0.35">
      <c r="A189" s="30">
        <v>184</v>
      </c>
      <c r="B189" s="30">
        <v>179</v>
      </c>
      <c r="C189" s="30">
        <f t="shared" si="12"/>
        <v>-5</v>
      </c>
      <c r="D189" s="92" t="s">
        <v>673</v>
      </c>
      <c r="E189" s="86">
        <f t="shared" si="10"/>
        <v>4</v>
      </c>
      <c r="F189" s="242"/>
      <c r="G189" s="93">
        <f t="shared" si="11"/>
        <v>1</v>
      </c>
      <c r="H189" s="94"/>
      <c r="I189" s="186" t="s">
        <v>13</v>
      </c>
      <c r="J189" s="197" t="s">
        <v>13</v>
      </c>
      <c r="K189" s="202" t="s">
        <v>13</v>
      </c>
      <c r="L189" s="191" t="s">
        <v>13</v>
      </c>
      <c r="M189" s="202" t="s">
        <v>13</v>
      </c>
      <c r="N189" s="197" t="s">
        <v>13</v>
      </c>
      <c r="O189" s="202" t="s">
        <v>13</v>
      </c>
      <c r="P189" s="191" t="s">
        <v>13</v>
      </c>
      <c r="Q189" s="186" t="s">
        <v>13</v>
      </c>
      <c r="R189" s="186" t="s">
        <v>13</v>
      </c>
      <c r="S189" s="191" t="s">
        <v>13</v>
      </c>
      <c r="T189" s="186" t="s">
        <v>13</v>
      </c>
      <c r="U189" s="197" t="s">
        <v>13</v>
      </c>
      <c r="V189" s="186" t="s">
        <v>13</v>
      </c>
      <c r="W189" s="197" t="s">
        <v>13</v>
      </c>
      <c r="X189" s="202" t="s">
        <v>13</v>
      </c>
      <c r="Y189" s="191" t="s">
        <v>13</v>
      </c>
      <c r="Z189" s="202" t="s">
        <v>13</v>
      </c>
      <c r="AA189" s="197" t="s">
        <v>13</v>
      </c>
      <c r="AB189" s="186" t="s">
        <v>13</v>
      </c>
      <c r="AC189" s="191" t="s">
        <v>13</v>
      </c>
      <c r="AD189" s="202" t="s">
        <v>13</v>
      </c>
      <c r="AE189" s="191" t="s">
        <v>13</v>
      </c>
      <c r="AF189" s="186" t="s">
        <v>13</v>
      </c>
      <c r="AG189" s="191" t="s">
        <v>13</v>
      </c>
      <c r="AH189" s="186" t="s">
        <v>13</v>
      </c>
      <c r="AI189" s="191" t="s">
        <v>13</v>
      </c>
      <c r="AJ189" s="186" t="s">
        <v>13</v>
      </c>
      <c r="AK189" s="191" t="s">
        <v>13</v>
      </c>
      <c r="AL189" s="186">
        <v>4</v>
      </c>
      <c r="AM189" s="191" t="s">
        <v>13</v>
      </c>
      <c r="AN189" s="186" t="s">
        <v>13</v>
      </c>
      <c r="AO189" s="191" t="s">
        <v>13</v>
      </c>
      <c r="AP189" s="202" t="s">
        <v>13</v>
      </c>
      <c r="AQ189" s="94" t="s">
        <v>13</v>
      </c>
      <c r="AR189" s="186" t="s">
        <v>13</v>
      </c>
      <c r="AS189" s="94" t="s">
        <v>13</v>
      </c>
      <c r="AT189" s="186" t="s">
        <v>13</v>
      </c>
      <c r="AU189" s="191" t="s">
        <v>13</v>
      </c>
      <c r="AV189" s="186" t="s">
        <v>13</v>
      </c>
      <c r="AW189" s="113">
        <v>0</v>
      </c>
      <c r="AX189" s="114">
        <v>0</v>
      </c>
      <c r="AY189" s="114">
        <v>0</v>
      </c>
      <c r="AZ189" s="114">
        <v>0</v>
      </c>
      <c r="BA189" s="114">
        <v>0</v>
      </c>
      <c r="BB189" s="35"/>
      <c r="BC189" s="22"/>
      <c r="BD189" s="187"/>
      <c r="BE189" s="23"/>
      <c r="BF189" s="24"/>
      <c r="BG189" s="194"/>
      <c r="BH189" s="194"/>
      <c r="BI189" s="194"/>
      <c r="BJ189" s="25"/>
      <c r="BK189" s="24"/>
      <c r="BL189" s="194"/>
      <c r="BM189" s="194"/>
      <c r="BN189" s="194"/>
      <c r="BO189" s="25"/>
      <c r="BP189" s="77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  <c r="IE189" s="182"/>
      <c r="IF189" s="182"/>
      <c r="IG189" s="182"/>
      <c r="IH189" s="182"/>
      <c r="II189" s="182"/>
      <c r="IJ189" s="182"/>
      <c r="IK189" s="182"/>
      <c r="IL189" s="182"/>
      <c r="IM189" s="182"/>
      <c r="IN189" s="182"/>
      <c r="IO189" s="182"/>
      <c r="IP189" s="182"/>
      <c r="IQ189" s="182"/>
    </row>
    <row r="190" spans="1:251" ht="17.149999999999999" customHeight="1" x14ac:dyDescent="0.35">
      <c r="A190" s="30">
        <v>185</v>
      </c>
      <c r="B190" s="30">
        <v>180</v>
      </c>
      <c r="C190" s="30">
        <f t="shared" si="12"/>
        <v>-5</v>
      </c>
      <c r="D190" s="92" t="s">
        <v>1498</v>
      </c>
      <c r="E190" s="86">
        <f t="shared" si="10"/>
        <v>4</v>
      </c>
      <c r="F190" s="242"/>
      <c r="G190" s="93">
        <f t="shared" si="11"/>
        <v>1</v>
      </c>
      <c r="H190" s="94"/>
      <c r="I190" s="186" t="s">
        <v>13</v>
      </c>
      <c r="J190" s="197" t="s">
        <v>13</v>
      </c>
      <c r="K190" s="202" t="s">
        <v>13</v>
      </c>
      <c r="L190" s="191" t="s">
        <v>13</v>
      </c>
      <c r="M190" s="202" t="s">
        <v>13</v>
      </c>
      <c r="N190" s="197" t="s">
        <v>13</v>
      </c>
      <c r="O190" s="202" t="s">
        <v>13</v>
      </c>
      <c r="P190" s="191" t="s">
        <v>13</v>
      </c>
      <c r="Q190" s="186" t="s">
        <v>13</v>
      </c>
      <c r="R190" s="186" t="s">
        <v>13</v>
      </c>
      <c r="S190" s="191" t="s">
        <v>13</v>
      </c>
      <c r="T190" s="186" t="s">
        <v>13</v>
      </c>
      <c r="U190" s="197" t="s">
        <v>13</v>
      </c>
      <c r="V190" s="186" t="s">
        <v>13</v>
      </c>
      <c r="W190" s="197" t="s">
        <v>13</v>
      </c>
      <c r="X190" s="202" t="s">
        <v>13</v>
      </c>
      <c r="Y190" s="191" t="s">
        <v>13</v>
      </c>
      <c r="Z190" s="202" t="s">
        <v>13</v>
      </c>
      <c r="AA190" s="197" t="s">
        <v>13</v>
      </c>
      <c r="AB190" s="186" t="s">
        <v>13</v>
      </c>
      <c r="AC190" s="191" t="s">
        <v>13</v>
      </c>
      <c r="AD190" s="202" t="s">
        <v>13</v>
      </c>
      <c r="AE190" s="191" t="s">
        <v>13</v>
      </c>
      <c r="AF190" s="186" t="s">
        <v>13</v>
      </c>
      <c r="AG190" s="191" t="s">
        <v>13</v>
      </c>
      <c r="AH190" s="186" t="s">
        <v>13</v>
      </c>
      <c r="AI190" s="191" t="s">
        <v>13</v>
      </c>
      <c r="AJ190" s="186" t="s">
        <v>13</v>
      </c>
      <c r="AK190" s="191">
        <v>4</v>
      </c>
      <c r="AL190" s="186" t="s">
        <v>13</v>
      </c>
      <c r="AM190" s="191" t="s">
        <v>13</v>
      </c>
      <c r="AN190" s="186" t="s">
        <v>13</v>
      </c>
      <c r="AO190" s="191" t="s">
        <v>13</v>
      </c>
      <c r="AP190" s="202" t="s">
        <v>13</v>
      </c>
      <c r="AQ190" s="94" t="s">
        <v>13</v>
      </c>
      <c r="AR190" s="186" t="s">
        <v>13</v>
      </c>
      <c r="AS190" s="94" t="s">
        <v>13</v>
      </c>
      <c r="AT190" s="186" t="s">
        <v>13</v>
      </c>
      <c r="AU190" s="191" t="s">
        <v>13</v>
      </c>
      <c r="AV190" s="186" t="s">
        <v>13</v>
      </c>
      <c r="AW190" s="113">
        <v>0</v>
      </c>
      <c r="AX190" s="114">
        <v>0</v>
      </c>
      <c r="AY190" s="114">
        <v>0</v>
      </c>
      <c r="AZ190" s="114">
        <v>0</v>
      </c>
      <c r="BA190" s="114">
        <v>0</v>
      </c>
      <c r="BB190" s="35"/>
      <c r="BC190" s="22"/>
      <c r="BD190" s="187"/>
      <c r="BE190" s="23"/>
      <c r="BF190" s="24"/>
      <c r="BG190" s="194"/>
      <c r="BH190" s="194"/>
      <c r="BI190" s="194"/>
      <c r="BJ190" s="25"/>
      <c r="BK190" s="24"/>
      <c r="BL190" s="194"/>
      <c r="BM190" s="194"/>
      <c r="BN190" s="194"/>
      <c r="BO190" s="25"/>
      <c r="BP190" s="77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  <c r="IF190" s="182"/>
      <c r="IG190" s="182"/>
      <c r="IH190" s="182"/>
      <c r="II190" s="182"/>
      <c r="IJ190" s="182"/>
      <c r="IK190" s="182"/>
      <c r="IL190" s="182"/>
      <c r="IM190" s="182"/>
      <c r="IN190" s="182"/>
      <c r="IO190" s="182"/>
      <c r="IP190" s="182"/>
      <c r="IQ190" s="182"/>
    </row>
    <row r="191" spans="1:251" ht="17.149999999999999" customHeight="1" x14ac:dyDescent="0.35">
      <c r="A191" s="30">
        <v>186</v>
      </c>
      <c r="B191" s="30">
        <v>181</v>
      </c>
      <c r="C191" s="30">
        <f t="shared" si="12"/>
        <v>-5</v>
      </c>
      <c r="D191" s="92" t="s">
        <v>1548</v>
      </c>
      <c r="E191" s="86">
        <f t="shared" si="10"/>
        <v>4</v>
      </c>
      <c r="F191" s="242"/>
      <c r="G191" s="93">
        <f t="shared" si="11"/>
        <v>1</v>
      </c>
      <c r="H191" s="94"/>
      <c r="I191" s="186" t="s">
        <v>13</v>
      </c>
      <c r="J191" s="197" t="s">
        <v>13</v>
      </c>
      <c r="K191" s="202" t="s">
        <v>13</v>
      </c>
      <c r="L191" s="191" t="s">
        <v>13</v>
      </c>
      <c r="M191" s="202" t="s">
        <v>13</v>
      </c>
      <c r="N191" s="197" t="s">
        <v>13</v>
      </c>
      <c r="O191" s="202" t="s">
        <v>13</v>
      </c>
      <c r="P191" s="191" t="s">
        <v>13</v>
      </c>
      <c r="Q191" s="186" t="s">
        <v>13</v>
      </c>
      <c r="R191" s="186" t="s">
        <v>13</v>
      </c>
      <c r="S191" s="191" t="s">
        <v>13</v>
      </c>
      <c r="T191" s="186" t="s">
        <v>13</v>
      </c>
      <c r="U191" s="197" t="s">
        <v>13</v>
      </c>
      <c r="V191" s="186" t="s">
        <v>13</v>
      </c>
      <c r="W191" s="197" t="s">
        <v>13</v>
      </c>
      <c r="X191" s="202" t="s">
        <v>13</v>
      </c>
      <c r="Y191" s="191" t="s">
        <v>13</v>
      </c>
      <c r="Z191" s="202" t="s">
        <v>13</v>
      </c>
      <c r="AA191" s="197" t="s">
        <v>13</v>
      </c>
      <c r="AB191" s="186" t="s">
        <v>13</v>
      </c>
      <c r="AC191" s="191" t="s">
        <v>13</v>
      </c>
      <c r="AD191" s="202" t="s">
        <v>13</v>
      </c>
      <c r="AE191" s="191" t="s">
        <v>13</v>
      </c>
      <c r="AF191" s="186" t="s">
        <v>13</v>
      </c>
      <c r="AG191" s="191" t="s">
        <v>13</v>
      </c>
      <c r="AH191" s="186" t="s">
        <v>13</v>
      </c>
      <c r="AI191" s="191" t="s">
        <v>13</v>
      </c>
      <c r="AJ191" s="186" t="s">
        <v>13</v>
      </c>
      <c r="AK191" s="191" t="s">
        <v>13</v>
      </c>
      <c r="AL191" s="186" t="s">
        <v>13</v>
      </c>
      <c r="AM191" s="191" t="s">
        <v>13</v>
      </c>
      <c r="AN191" s="186" t="s">
        <v>13</v>
      </c>
      <c r="AO191" s="191">
        <v>4</v>
      </c>
      <c r="AP191" s="202" t="s">
        <v>13</v>
      </c>
      <c r="AQ191" s="94" t="s">
        <v>13</v>
      </c>
      <c r="AR191" s="186" t="s">
        <v>13</v>
      </c>
      <c r="AS191" s="94" t="s">
        <v>13</v>
      </c>
      <c r="AT191" s="186" t="s">
        <v>13</v>
      </c>
      <c r="AU191" s="191" t="s">
        <v>13</v>
      </c>
      <c r="AV191" s="186" t="s">
        <v>13</v>
      </c>
      <c r="AW191" s="113">
        <v>0</v>
      </c>
      <c r="AX191" s="114">
        <v>0</v>
      </c>
      <c r="AY191" s="114">
        <v>0</v>
      </c>
      <c r="AZ191" s="114">
        <v>0</v>
      </c>
      <c r="BA191" s="114">
        <v>0</v>
      </c>
      <c r="BB191" s="35"/>
      <c r="BC191" s="22"/>
      <c r="BD191" s="187"/>
      <c r="BE191" s="23"/>
      <c r="BF191" s="24"/>
      <c r="BG191" s="194"/>
      <c r="BH191" s="194"/>
      <c r="BI191" s="194"/>
      <c r="BJ191" s="25"/>
      <c r="BK191" s="24"/>
      <c r="BL191" s="194"/>
      <c r="BM191" s="194"/>
      <c r="BN191" s="194"/>
      <c r="BO191" s="25"/>
      <c r="BP191" s="77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  <c r="IF191" s="182"/>
      <c r="IG191" s="182"/>
      <c r="IH191" s="182"/>
      <c r="II191" s="182"/>
      <c r="IJ191" s="182"/>
      <c r="IK191" s="182"/>
      <c r="IL191" s="182"/>
      <c r="IM191" s="182"/>
      <c r="IN191" s="182"/>
      <c r="IO191" s="182"/>
      <c r="IP191" s="182"/>
      <c r="IQ191" s="182"/>
    </row>
    <row r="192" spans="1:251" ht="17.149999999999999" customHeight="1" x14ac:dyDescent="0.35">
      <c r="A192" s="30">
        <v>187</v>
      </c>
      <c r="B192" s="30">
        <v>182</v>
      </c>
      <c r="C192" s="30">
        <f t="shared" ref="C192:C223" si="13">B192-A192</f>
        <v>-5</v>
      </c>
      <c r="D192" s="92" t="s">
        <v>1648</v>
      </c>
      <c r="E192" s="86">
        <f t="shared" si="10"/>
        <v>4</v>
      </c>
      <c r="F192" s="242"/>
      <c r="G192" s="93">
        <f t="shared" si="11"/>
        <v>1</v>
      </c>
      <c r="H192" s="94"/>
      <c r="I192" s="186" t="s">
        <v>13</v>
      </c>
      <c r="J192" s="197" t="s">
        <v>13</v>
      </c>
      <c r="K192" s="202" t="s">
        <v>13</v>
      </c>
      <c r="L192" s="191" t="s">
        <v>13</v>
      </c>
      <c r="M192" s="202" t="s">
        <v>13</v>
      </c>
      <c r="N192" s="197" t="s">
        <v>13</v>
      </c>
      <c r="O192" s="202" t="s">
        <v>13</v>
      </c>
      <c r="P192" s="191" t="s">
        <v>13</v>
      </c>
      <c r="Q192" s="186" t="s">
        <v>13</v>
      </c>
      <c r="R192" s="186" t="s">
        <v>13</v>
      </c>
      <c r="S192" s="191" t="s">
        <v>13</v>
      </c>
      <c r="T192" s="186" t="s">
        <v>13</v>
      </c>
      <c r="U192" s="197" t="s">
        <v>13</v>
      </c>
      <c r="V192" s="186" t="s">
        <v>13</v>
      </c>
      <c r="W192" s="197" t="s">
        <v>13</v>
      </c>
      <c r="X192" s="202" t="s">
        <v>13</v>
      </c>
      <c r="Y192" s="191" t="s">
        <v>13</v>
      </c>
      <c r="Z192" s="202" t="s">
        <v>13</v>
      </c>
      <c r="AA192" s="197" t="s">
        <v>13</v>
      </c>
      <c r="AB192" s="186" t="s">
        <v>13</v>
      </c>
      <c r="AC192" s="191" t="s">
        <v>13</v>
      </c>
      <c r="AD192" s="202" t="s">
        <v>13</v>
      </c>
      <c r="AE192" s="191">
        <v>4</v>
      </c>
      <c r="AF192" s="186" t="s">
        <v>13</v>
      </c>
      <c r="AG192" s="191" t="s">
        <v>13</v>
      </c>
      <c r="AH192" s="186" t="s">
        <v>13</v>
      </c>
      <c r="AI192" s="191" t="s">
        <v>13</v>
      </c>
      <c r="AJ192" s="186" t="s">
        <v>13</v>
      </c>
      <c r="AK192" s="191" t="s">
        <v>13</v>
      </c>
      <c r="AL192" s="186" t="s">
        <v>13</v>
      </c>
      <c r="AM192" s="191" t="s">
        <v>13</v>
      </c>
      <c r="AN192" s="186" t="s">
        <v>13</v>
      </c>
      <c r="AO192" s="191" t="s">
        <v>13</v>
      </c>
      <c r="AP192" s="202" t="s">
        <v>13</v>
      </c>
      <c r="AQ192" s="94" t="s">
        <v>13</v>
      </c>
      <c r="AR192" s="186" t="s">
        <v>13</v>
      </c>
      <c r="AS192" s="94" t="s">
        <v>13</v>
      </c>
      <c r="AT192" s="186" t="s">
        <v>13</v>
      </c>
      <c r="AU192" s="191" t="s">
        <v>13</v>
      </c>
      <c r="AV192" s="186" t="s">
        <v>13</v>
      </c>
      <c r="AW192" s="113">
        <v>0</v>
      </c>
      <c r="AX192" s="114">
        <v>0</v>
      </c>
      <c r="AY192" s="114">
        <v>0</v>
      </c>
      <c r="AZ192" s="114">
        <v>0</v>
      </c>
      <c r="BA192" s="114">
        <v>0</v>
      </c>
      <c r="BB192" s="35"/>
      <c r="BC192" s="22"/>
      <c r="BD192" s="187"/>
      <c r="BE192" s="23"/>
      <c r="BF192" s="24"/>
      <c r="BG192" s="194"/>
      <c r="BH192" s="194"/>
      <c r="BI192" s="194"/>
      <c r="BJ192" s="25"/>
      <c r="BK192" s="24"/>
      <c r="BL192" s="194"/>
      <c r="BM192" s="194"/>
      <c r="BN192" s="194"/>
      <c r="BO192" s="25"/>
      <c r="BP192" s="77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  <c r="IF192" s="182"/>
      <c r="IG192" s="182"/>
      <c r="IH192" s="182"/>
      <c r="II192" s="182"/>
      <c r="IJ192" s="182"/>
      <c r="IK192" s="182"/>
      <c r="IL192" s="182"/>
      <c r="IM192" s="182"/>
      <c r="IN192" s="182"/>
      <c r="IO192" s="182"/>
      <c r="IP192" s="182"/>
      <c r="IQ192" s="182"/>
    </row>
    <row r="193" spans="1:251" ht="17.149999999999999" customHeight="1" x14ac:dyDescent="0.35">
      <c r="A193" s="30">
        <v>188</v>
      </c>
      <c r="B193" s="30">
        <v>183</v>
      </c>
      <c r="C193" s="30">
        <f t="shared" si="13"/>
        <v>-5</v>
      </c>
      <c r="D193" s="92" t="s">
        <v>1747</v>
      </c>
      <c r="E193" s="86">
        <f t="shared" si="10"/>
        <v>4</v>
      </c>
      <c r="F193" s="242"/>
      <c r="G193" s="93">
        <f t="shared" si="11"/>
        <v>1</v>
      </c>
      <c r="H193" s="94"/>
      <c r="I193" s="186" t="s">
        <v>13</v>
      </c>
      <c r="J193" s="197" t="s">
        <v>13</v>
      </c>
      <c r="K193" s="202" t="s">
        <v>13</v>
      </c>
      <c r="L193" s="191" t="s">
        <v>13</v>
      </c>
      <c r="M193" s="202" t="s">
        <v>13</v>
      </c>
      <c r="N193" s="197" t="s">
        <v>13</v>
      </c>
      <c r="O193" s="202" t="s">
        <v>13</v>
      </c>
      <c r="P193" s="191" t="s">
        <v>13</v>
      </c>
      <c r="Q193" s="186" t="s">
        <v>13</v>
      </c>
      <c r="R193" s="186" t="s">
        <v>13</v>
      </c>
      <c r="S193" s="191" t="s">
        <v>13</v>
      </c>
      <c r="T193" s="186" t="s">
        <v>13</v>
      </c>
      <c r="U193" s="197" t="s">
        <v>13</v>
      </c>
      <c r="V193" s="186" t="s">
        <v>13</v>
      </c>
      <c r="W193" s="197" t="s">
        <v>13</v>
      </c>
      <c r="X193" s="202" t="s">
        <v>13</v>
      </c>
      <c r="Y193" s="191" t="s">
        <v>13</v>
      </c>
      <c r="Z193" s="202" t="s">
        <v>13</v>
      </c>
      <c r="AA193" s="197" t="s">
        <v>13</v>
      </c>
      <c r="AB193" s="186" t="s">
        <v>13</v>
      </c>
      <c r="AC193" s="191" t="s">
        <v>13</v>
      </c>
      <c r="AD193" s="202" t="s">
        <v>13</v>
      </c>
      <c r="AE193" s="191" t="s">
        <v>13</v>
      </c>
      <c r="AF193" s="186" t="s">
        <v>13</v>
      </c>
      <c r="AG193" s="191" t="s">
        <v>13</v>
      </c>
      <c r="AH193" s="186" t="s">
        <v>13</v>
      </c>
      <c r="AI193" s="191" t="s">
        <v>13</v>
      </c>
      <c r="AJ193" s="186" t="s">
        <v>13</v>
      </c>
      <c r="AK193" s="191" t="s">
        <v>13</v>
      </c>
      <c r="AL193" s="186" t="s">
        <v>13</v>
      </c>
      <c r="AM193" s="191" t="s">
        <v>13</v>
      </c>
      <c r="AN193" s="186" t="s">
        <v>13</v>
      </c>
      <c r="AO193" s="191" t="s">
        <v>13</v>
      </c>
      <c r="AP193" s="202">
        <v>4</v>
      </c>
      <c r="AQ193" s="94" t="s">
        <v>13</v>
      </c>
      <c r="AR193" s="186" t="s">
        <v>13</v>
      </c>
      <c r="AS193" s="94" t="s">
        <v>13</v>
      </c>
      <c r="AT193" s="186" t="s">
        <v>13</v>
      </c>
      <c r="AU193" s="191" t="s">
        <v>13</v>
      </c>
      <c r="AV193" s="186" t="s">
        <v>13</v>
      </c>
      <c r="AW193" s="113">
        <v>0</v>
      </c>
      <c r="AX193" s="114">
        <v>0</v>
      </c>
      <c r="AY193" s="114">
        <v>0</v>
      </c>
      <c r="AZ193" s="114">
        <v>0</v>
      </c>
      <c r="BA193" s="114">
        <v>0</v>
      </c>
      <c r="BB193" s="35"/>
      <c r="BC193" s="22"/>
      <c r="BD193" s="187"/>
      <c r="BE193" s="23"/>
      <c r="BF193" s="24"/>
      <c r="BG193" s="194"/>
      <c r="BH193" s="194"/>
      <c r="BI193" s="194"/>
      <c r="BJ193" s="25"/>
      <c r="BK193" s="24"/>
      <c r="BL193" s="194"/>
      <c r="BM193" s="194"/>
      <c r="BN193" s="194"/>
      <c r="BO193" s="25"/>
      <c r="BP193" s="77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  <c r="IF193" s="182"/>
      <c r="IG193" s="182"/>
      <c r="IH193" s="182"/>
      <c r="II193" s="182"/>
      <c r="IJ193" s="182"/>
      <c r="IK193" s="182"/>
      <c r="IL193" s="182"/>
      <c r="IM193" s="182"/>
      <c r="IN193" s="182"/>
      <c r="IO193" s="182"/>
      <c r="IP193" s="182"/>
      <c r="IQ193" s="182"/>
    </row>
    <row r="194" spans="1:251" ht="17.149999999999999" customHeight="1" x14ac:dyDescent="0.35">
      <c r="A194" s="30">
        <v>189</v>
      </c>
      <c r="B194" s="30">
        <v>184</v>
      </c>
      <c r="C194" s="30">
        <f t="shared" si="13"/>
        <v>-5</v>
      </c>
      <c r="D194" s="92" t="s">
        <v>1812</v>
      </c>
      <c r="E194" s="86">
        <f t="shared" si="10"/>
        <v>4</v>
      </c>
      <c r="F194" s="242"/>
      <c r="G194" s="93">
        <f t="shared" si="11"/>
        <v>1</v>
      </c>
      <c r="H194" s="94"/>
      <c r="I194" s="186" t="s">
        <v>13</v>
      </c>
      <c r="J194" s="197" t="s">
        <v>13</v>
      </c>
      <c r="K194" s="202" t="s">
        <v>13</v>
      </c>
      <c r="L194" s="191" t="s">
        <v>13</v>
      </c>
      <c r="M194" s="202" t="s">
        <v>13</v>
      </c>
      <c r="N194" s="197" t="s">
        <v>13</v>
      </c>
      <c r="O194" s="202" t="s">
        <v>13</v>
      </c>
      <c r="P194" s="191" t="s">
        <v>13</v>
      </c>
      <c r="Q194" s="186" t="s">
        <v>13</v>
      </c>
      <c r="R194" s="186" t="s">
        <v>13</v>
      </c>
      <c r="S194" s="191" t="s">
        <v>13</v>
      </c>
      <c r="T194" s="186" t="s">
        <v>13</v>
      </c>
      <c r="U194" s="197" t="s">
        <v>13</v>
      </c>
      <c r="V194" s="186" t="s">
        <v>13</v>
      </c>
      <c r="W194" s="197" t="s">
        <v>13</v>
      </c>
      <c r="X194" s="202" t="s">
        <v>13</v>
      </c>
      <c r="Y194" s="191" t="s">
        <v>13</v>
      </c>
      <c r="Z194" s="202" t="s">
        <v>13</v>
      </c>
      <c r="AA194" s="197" t="s">
        <v>13</v>
      </c>
      <c r="AB194" s="186" t="s">
        <v>13</v>
      </c>
      <c r="AC194" s="191">
        <v>4</v>
      </c>
      <c r="AD194" s="202" t="s">
        <v>13</v>
      </c>
      <c r="AE194" s="191" t="s">
        <v>13</v>
      </c>
      <c r="AF194" s="186" t="s">
        <v>13</v>
      </c>
      <c r="AG194" s="191" t="s">
        <v>13</v>
      </c>
      <c r="AH194" s="186" t="s">
        <v>13</v>
      </c>
      <c r="AI194" s="191" t="s">
        <v>13</v>
      </c>
      <c r="AJ194" s="186" t="s">
        <v>13</v>
      </c>
      <c r="AK194" s="191" t="s">
        <v>13</v>
      </c>
      <c r="AL194" s="186" t="s">
        <v>13</v>
      </c>
      <c r="AM194" s="191" t="s">
        <v>13</v>
      </c>
      <c r="AN194" s="186" t="s">
        <v>13</v>
      </c>
      <c r="AO194" s="191" t="s">
        <v>13</v>
      </c>
      <c r="AP194" s="202" t="s">
        <v>13</v>
      </c>
      <c r="AQ194" s="94" t="s">
        <v>13</v>
      </c>
      <c r="AR194" s="186" t="s">
        <v>13</v>
      </c>
      <c r="AS194" s="94" t="s">
        <v>13</v>
      </c>
      <c r="AT194" s="186" t="s">
        <v>13</v>
      </c>
      <c r="AU194" s="191" t="s">
        <v>13</v>
      </c>
      <c r="AV194" s="186" t="s">
        <v>13</v>
      </c>
      <c r="AW194" s="113">
        <v>0</v>
      </c>
      <c r="AX194" s="114">
        <v>0</v>
      </c>
      <c r="AY194" s="114">
        <v>0</v>
      </c>
      <c r="AZ194" s="114">
        <v>0</v>
      </c>
      <c r="BA194" s="114">
        <v>0</v>
      </c>
      <c r="BB194" s="35"/>
      <c r="BC194" s="22"/>
      <c r="BD194" s="187"/>
      <c r="BE194" s="23"/>
      <c r="BF194" s="24"/>
      <c r="BG194" s="194"/>
      <c r="BH194" s="194"/>
      <c r="BI194" s="194"/>
      <c r="BJ194" s="25"/>
      <c r="BK194" s="24"/>
      <c r="BL194" s="194"/>
      <c r="BM194" s="194"/>
      <c r="BN194" s="194"/>
      <c r="BO194" s="25"/>
      <c r="BP194" s="77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  <c r="IE194" s="182"/>
      <c r="IF194" s="182"/>
      <c r="IG194" s="182"/>
      <c r="IH194" s="182"/>
      <c r="II194" s="182"/>
      <c r="IJ194" s="182"/>
      <c r="IK194" s="182"/>
      <c r="IL194" s="182"/>
      <c r="IM194" s="182"/>
      <c r="IN194" s="182"/>
      <c r="IO194" s="182"/>
      <c r="IP194" s="182"/>
      <c r="IQ194" s="182"/>
    </row>
    <row r="195" spans="1:251" ht="17.149999999999999" customHeight="1" x14ac:dyDescent="0.35">
      <c r="A195" s="30">
        <v>190</v>
      </c>
      <c r="B195" s="30">
        <v>185</v>
      </c>
      <c r="C195" s="30">
        <f t="shared" si="13"/>
        <v>-5</v>
      </c>
      <c r="D195" s="92" t="s">
        <v>1980</v>
      </c>
      <c r="E195" s="86">
        <f t="shared" si="10"/>
        <v>4</v>
      </c>
      <c r="F195" s="242"/>
      <c r="G195" s="93">
        <f t="shared" si="11"/>
        <v>1</v>
      </c>
      <c r="H195" s="94"/>
      <c r="I195" s="186" t="s">
        <v>13</v>
      </c>
      <c r="J195" s="197" t="s">
        <v>13</v>
      </c>
      <c r="K195" s="202" t="s">
        <v>13</v>
      </c>
      <c r="L195" s="191" t="s">
        <v>13</v>
      </c>
      <c r="M195" s="202" t="s">
        <v>13</v>
      </c>
      <c r="N195" s="197" t="s">
        <v>13</v>
      </c>
      <c r="O195" s="202" t="s">
        <v>13</v>
      </c>
      <c r="P195" s="191" t="s">
        <v>13</v>
      </c>
      <c r="Q195" s="186" t="s">
        <v>13</v>
      </c>
      <c r="R195" s="186" t="s">
        <v>13</v>
      </c>
      <c r="S195" s="191" t="s">
        <v>13</v>
      </c>
      <c r="T195" s="186" t="s">
        <v>13</v>
      </c>
      <c r="U195" s="197" t="s">
        <v>13</v>
      </c>
      <c r="V195" s="186" t="s">
        <v>13</v>
      </c>
      <c r="W195" s="197" t="s">
        <v>13</v>
      </c>
      <c r="X195" s="202" t="s">
        <v>13</v>
      </c>
      <c r="Y195" s="191" t="s">
        <v>13</v>
      </c>
      <c r="Z195" s="202">
        <v>4</v>
      </c>
      <c r="AA195" s="197" t="s">
        <v>13</v>
      </c>
      <c r="AB195" s="186" t="s">
        <v>13</v>
      </c>
      <c r="AC195" s="191" t="s">
        <v>13</v>
      </c>
      <c r="AD195" s="202" t="s">
        <v>13</v>
      </c>
      <c r="AE195" s="191" t="s">
        <v>13</v>
      </c>
      <c r="AF195" s="186" t="s">
        <v>13</v>
      </c>
      <c r="AG195" s="191" t="s">
        <v>13</v>
      </c>
      <c r="AH195" s="186" t="s">
        <v>13</v>
      </c>
      <c r="AI195" s="191" t="s">
        <v>13</v>
      </c>
      <c r="AJ195" s="186" t="s">
        <v>13</v>
      </c>
      <c r="AK195" s="191" t="s">
        <v>13</v>
      </c>
      <c r="AL195" s="186" t="s">
        <v>13</v>
      </c>
      <c r="AM195" s="191" t="s">
        <v>13</v>
      </c>
      <c r="AN195" s="186" t="s">
        <v>13</v>
      </c>
      <c r="AO195" s="191" t="s">
        <v>13</v>
      </c>
      <c r="AP195" s="202" t="s">
        <v>13</v>
      </c>
      <c r="AQ195" s="94" t="s">
        <v>13</v>
      </c>
      <c r="AR195" s="186" t="s">
        <v>13</v>
      </c>
      <c r="AS195" s="94" t="s">
        <v>13</v>
      </c>
      <c r="AT195" s="186" t="s">
        <v>13</v>
      </c>
      <c r="AU195" s="191" t="s">
        <v>13</v>
      </c>
      <c r="AV195" s="186" t="s">
        <v>13</v>
      </c>
      <c r="AW195" s="113">
        <v>0</v>
      </c>
      <c r="AX195" s="114">
        <v>0</v>
      </c>
      <c r="AY195" s="114">
        <v>0</v>
      </c>
      <c r="AZ195" s="114">
        <v>0</v>
      </c>
      <c r="BA195" s="114">
        <v>0</v>
      </c>
      <c r="BB195" s="35"/>
      <c r="BC195" s="22"/>
      <c r="BD195" s="187"/>
      <c r="BE195" s="23"/>
      <c r="BF195" s="24"/>
      <c r="BG195" s="194"/>
      <c r="BH195" s="194"/>
      <c r="BI195" s="194"/>
      <c r="BJ195" s="25"/>
      <c r="BK195" s="24"/>
      <c r="BL195" s="194"/>
      <c r="BM195" s="194"/>
      <c r="BN195" s="194"/>
      <c r="BO195" s="25"/>
      <c r="BP195" s="77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  <c r="IF195" s="182"/>
      <c r="IG195" s="182"/>
      <c r="IH195" s="182"/>
      <c r="II195" s="182"/>
      <c r="IJ195" s="182"/>
      <c r="IK195" s="182"/>
      <c r="IL195" s="182"/>
      <c r="IM195" s="182"/>
      <c r="IN195" s="182"/>
      <c r="IO195" s="182"/>
      <c r="IP195" s="182"/>
      <c r="IQ195" s="182"/>
    </row>
    <row r="196" spans="1:251" ht="17.149999999999999" customHeight="1" x14ac:dyDescent="0.35">
      <c r="A196" s="30">
        <v>191</v>
      </c>
      <c r="B196" s="30">
        <v>186</v>
      </c>
      <c r="C196" s="30">
        <f t="shared" si="13"/>
        <v>-5</v>
      </c>
      <c r="D196" s="92" t="s">
        <v>1996</v>
      </c>
      <c r="E196" s="86">
        <f t="shared" si="10"/>
        <v>4</v>
      </c>
      <c r="F196" s="242"/>
      <c r="G196" s="93">
        <f t="shared" si="11"/>
        <v>1</v>
      </c>
      <c r="H196" s="94"/>
      <c r="I196" s="186" t="s">
        <v>13</v>
      </c>
      <c r="J196" s="197" t="s">
        <v>13</v>
      </c>
      <c r="K196" s="202" t="s">
        <v>13</v>
      </c>
      <c r="L196" s="191" t="s">
        <v>13</v>
      </c>
      <c r="M196" s="202" t="s">
        <v>13</v>
      </c>
      <c r="N196" s="197" t="s">
        <v>13</v>
      </c>
      <c r="O196" s="202" t="s">
        <v>13</v>
      </c>
      <c r="P196" s="191" t="s">
        <v>13</v>
      </c>
      <c r="Q196" s="186" t="s">
        <v>13</v>
      </c>
      <c r="R196" s="186" t="s">
        <v>13</v>
      </c>
      <c r="S196" s="191" t="s">
        <v>13</v>
      </c>
      <c r="T196" s="186" t="s">
        <v>13</v>
      </c>
      <c r="U196" s="197" t="s">
        <v>13</v>
      </c>
      <c r="V196" s="186" t="s">
        <v>13</v>
      </c>
      <c r="W196" s="197" t="s">
        <v>13</v>
      </c>
      <c r="X196" s="202" t="s">
        <v>13</v>
      </c>
      <c r="Y196" s="191">
        <v>4</v>
      </c>
      <c r="Z196" s="202" t="s">
        <v>13</v>
      </c>
      <c r="AA196" s="197" t="s">
        <v>13</v>
      </c>
      <c r="AB196" s="186" t="s">
        <v>13</v>
      </c>
      <c r="AC196" s="191" t="s">
        <v>13</v>
      </c>
      <c r="AD196" s="202" t="s">
        <v>13</v>
      </c>
      <c r="AE196" s="191" t="s">
        <v>13</v>
      </c>
      <c r="AF196" s="186" t="s">
        <v>13</v>
      </c>
      <c r="AG196" s="191" t="s">
        <v>13</v>
      </c>
      <c r="AH196" s="186" t="s">
        <v>13</v>
      </c>
      <c r="AI196" s="191" t="s">
        <v>13</v>
      </c>
      <c r="AJ196" s="186" t="s">
        <v>13</v>
      </c>
      <c r="AK196" s="191" t="s">
        <v>13</v>
      </c>
      <c r="AL196" s="186" t="s">
        <v>13</v>
      </c>
      <c r="AM196" s="191" t="s">
        <v>13</v>
      </c>
      <c r="AN196" s="186" t="s">
        <v>13</v>
      </c>
      <c r="AO196" s="191" t="s">
        <v>13</v>
      </c>
      <c r="AP196" s="202" t="s">
        <v>13</v>
      </c>
      <c r="AQ196" s="94" t="s">
        <v>13</v>
      </c>
      <c r="AR196" s="186" t="s">
        <v>13</v>
      </c>
      <c r="AS196" s="94" t="s">
        <v>13</v>
      </c>
      <c r="AT196" s="186" t="s">
        <v>13</v>
      </c>
      <c r="AU196" s="191" t="s">
        <v>13</v>
      </c>
      <c r="AV196" s="186" t="s">
        <v>13</v>
      </c>
      <c r="AW196" s="113">
        <v>0</v>
      </c>
      <c r="AX196" s="114">
        <v>0</v>
      </c>
      <c r="AY196" s="114">
        <v>0</v>
      </c>
      <c r="AZ196" s="114">
        <v>0</v>
      </c>
      <c r="BA196" s="114">
        <v>0</v>
      </c>
      <c r="BB196" s="35"/>
      <c r="BC196" s="22"/>
      <c r="BD196" s="187"/>
      <c r="BE196" s="23"/>
      <c r="BF196" s="24"/>
      <c r="BG196" s="194"/>
      <c r="BH196" s="194"/>
      <c r="BI196" s="194"/>
      <c r="BJ196" s="25"/>
      <c r="BK196" s="24"/>
      <c r="BL196" s="194"/>
      <c r="BM196" s="194"/>
      <c r="BN196" s="194"/>
      <c r="BO196" s="25"/>
      <c r="BP196" s="77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  <c r="IH196" s="182"/>
      <c r="II196" s="182"/>
      <c r="IJ196" s="182"/>
      <c r="IK196" s="182"/>
      <c r="IL196" s="182"/>
      <c r="IM196" s="182"/>
      <c r="IN196" s="182"/>
      <c r="IO196" s="182"/>
      <c r="IP196" s="182"/>
      <c r="IQ196" s="182"/>
    </row>
    <row r="197" spans="1:251" ht="17.149999999999999" customHeight="1" x14ac:dyDescent="0.35">
      <c r="A197" s="30">
        <v>192</v>
      </c>
      <c r="B197" s="30">
        <v>187</v>
      </c>
      <c r="C197" s="30">
        <f t="shared" si="13"/>
        <v>-5</v>
      </c>
      <c r="D197" s="92" t="s">
        <v>2047</v>
      </c>
      <c r="E197" s="86">
        <f t="shared" si="10"/>
        <v>4</v>
      </c>
      <c r="F197" s="242"/>
      <c r="G197" s="93">
        <f t="shared" si="11"/>
        <v>1</v>
      </c>
      <c r="H197" s="94"/>
      <c r="I197" s="186" t="s">
        <v>13</v>
      </c>
      <c r="J197" s="197" t="s">
        <v>13</v>
      </c>
      <c r="K197" s="202" t="s">
        <v>13</v>
      </c>
      <c r="L197" s="191" t="s">
        <v>13</v>
      </c>
      <c r="M197" s="202" t="s">
        <v>13</v>
      </c>
      <c r="N197" s="197" t="s">
        <v>13</v>
      </c>
      <c r="O197" s="202" t="s">
        <v>13</v>
      </c>
      <c r="P197" s="191" t="s">
        <v>13</v>
      </c>
      <c r="Q197" s="186" t="s">
        <v>13</v>
      </c>
      <c r="R197" s="186" t="s">
        <v>13</v>
      </c>
      <c r="S197" s="191" t="s">
        <v>13</v>
      </c>
      <c r="T197" s="186" t="s">
        <v>13</v>
      </c>
      <c r="U197" s="197" t="s">
        <v>13</v>
      </c>
      <c r="V197" s="186" t="s">
        <v>13</v>
      </c>
      <c r="W197" s="197" t="s">
        <v>13</v>
      </c>
      <c r="X197" s="202">
        <v>4</v>
      </c>
      <c r="Y197" s="191" t="s">
        <v>13</v>
      </c>
      <c r="Z197" s="202" t="s">
        <v>13</v>
      </c>
      <c r="AA197" s="197" t="s">
        <v>13</v>
      </c>
      <c r="AB197" s="186" t="s">
        <v>13</v>
      </c>
      <c r="AC197" s="191" t="s">
        <v>13</v>
      </c>
      <c r="AD197" s="202" t="s">
        <v>13</v>
      </c>
      <c r="AE197" s="191" t="s">
        <v>13</v>
      </c>
      <c r="AF197" s="186" t="s">
        <v>13</v>
      </c>
      <c r="AG197" s="191" t="s">
        <v>13</v>
      </c>
      <c r="AH197" s="186" t="s">
        <v>13</v>
      </c>
      <c r="AI197" s="191" t="s">
        <v>13</v>
      </c>
      <c r="AJ197" s="186" t="s">
        <v>13</v>
      </c>
      <c r="AK197" s="191" t="s">
        <v>13</v>
      </c>
      <c r="AL197" s="186" t="s">
        <v>13</v>
      </c>
      <c r="AM197" s="191" t="s">
        <v>13</v>
      </c>
      <c r="AN197" s="186" t="s">
        <v>13</v>
      </c>
      <c r="AO197" s="191" t="s">
        <v>13</v>
      </c>
      <c r="AP197" s="202" t="s">
        <v>13</v>
      </c>
      <c r="AQ197" s="94" t="s">
        <v>13</v>
      </c>
      <c r="AR197" s="186" t="s">
        <v>13</v>
      </c>
      <c r="AS197" s="94" t="s">
        <v>13</v>
      </c>
      <c r="AT197" s="186" t="s">
        <v>13</v>
      </c>
      <c r="AU197" s="191" t="s">
        <v>13</v>
      </c>
      <c r="AV197" s="186" t="s">
        <v>13</v>
      </c>
      <c r="AW197" s="113">
        <v>0</v>
      </c>
      <c r="AX197" s="114">
        <v>0</v>
      </c>
      <c r="AY197" s="114">
        <v>0</v>
      </c>
      <c r="AZ197" s="114">
        <v>0</v>
      </c>
      <c r="BA197" s="114">
        <v>0</v>
      </c>
      <c r="BB197" s="35"/>
      <c r="BC197" s="22"/>
      <c r="BD197" s="187"/>
      <c r="BE197" s="23"/>
      <c r="BF197" s="24"/>
      <c r="BG197" s="194"/>
      <c r="BH197" s="194"/>
      <c r="BI197" s="194"/>
      <c r="BJ197" s="25"/>
      <c r="BK197" s="24"/>
      <c r="BL197" s="194"/>
      <c r="BM197" s="194"/>
      <c r="BN197" s="194"/>
      <c r="BO197" s="25"/>
      <c r="BP197" s="77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  <c r="IH197" s="182"/>
      <c r="II197" s="182"/>
      <c r="IJ197" s="182"/>
      <c r="IK197" s="182"/>
      <c r="IL197" s="182"/>
      <c r="IM197" s="182"/>
      <c r="IN197" s="182"/>
      <c r="IO197" s="182"/>
      <c r="IP197" s="182"/>
      <c r="IQ197" s="182"/>
    </row>
    <row r="198" spans="1:251" ht="17.149999999999999" customHeight="1" x14ac:dyDescent="0.35">
      <c r="A198" s="30">
        <v>193</v>
      </c>
      <c r="B198" s="30">
        <v>188</v>
      </c>
      <c r="C198" s="30">
        <f t="shared" si="13"/>
        <v>-5</v>
      </c>
      <c r="D198" s="92" t="s">
        <v>2066</v>
      </c>
      <c r="E198" s="86">
        <f t="shared" ref="E198:E261" si="14">LARGE(H198:BA198,1)+LARGE(H198:BA198,2)+LARGE(H198:BA198,3)+LARGE(H198:BA198,4)+LARGE(H198:BA198,5)+F198</f>
        <v>4</v>
      </c>
      <c r="F198" s="242"/>
      <c r="G198" s="93">
        <f t="shared" ref="G198:G261" si="15">COUNT(H198:AV198)</f>
        <v>1</v>
      </c>
      <c r="H198" s="94"/>
      <c r="I198" s="186" t="s">
        <v>13</v>
      </c>
      <c r="J198" s="197" t="s">
        <v>13</v>
      </c>
      <c r="K198" s="202" t="s">
        <v>13</v>
      </c>
      <c r="L198" s="191" t="s">
        <v>13</v>
      </c>
      <c r="M198" s="202" t="s">
        <v>13</v>
      </c>
      <c r="N198" s="197" t="s">
        <v>13</v>
      </c>
      <c r="O198" s="202" t="s">
        <v>13</v>
      </c>
      <c r="P198" s="191" t="s">
        <v>13</v>
      </c>
      <c r="Q198" s="186" t="s">
        <v>13</v>
      </c>
      <c r="R198" s="186" t="s">
        <v>13</v>
      </c>
      <c r="S198" s="191" t="s">
        <v>13</v>
      </c>
      <c r="T198" s="186" t="s">
        <v>13</v>
      </c>
      <c r="U198" s="197" t="s">
        <v>13</v>
      </c>
      <c r="V198" s="186" t="s">
        <v>13</v>
      </c>
      <c r="W198" s="197">
        <v>4</v>
      </c>
      <c r="X198" s="202" t="s">
        <v>13</v>
      </c>
      <c r="Y198" s="191" t="s">
        <v>13</v>
      </c>
      <c r="Z198" s="202" t="s">
        <v>13</v>
      </c>
      <c r="AA198" s="197" t="s">
        <v>13</v>
      </c>
      <c r="AB198" s="186" t="s">
        <v>13</v>
      </c>
      <c r="AC198" s="191" t="s">
        <v>13</v>
      </c>
      <c r="AD198" s="202" t="s">
        <v>13</v>
      </c>
      <c r="AE198" s="191" t="s">
        <v>13</v>
      </c>
      <c r="AF198" s="186" t="s">
        <v>13</v>
      </c>
      <c r="AG198" s="191" t="s">
        <v>13</v>
      </c>
      <c r="AH198" s="186" t="s">
        <v>13</v>
      </c>
      <c r="AI198" s="191" t="s">
        <v>13</v>
      </c>
      <c r="AJ198" s="186" t="s">
        <v>13</v>
      </c>
      <c r="AK198" s="191" t="s">
        <v>13</v>
      </c>
      <c r="AL198" s="186" t="s">
        <v>13</v>
      </c>
      <c r="AM198" s="191" t="s">
        <v>13</v>
      </c>
      <c r="AN198" s="186" t="s">
        <v>13</v>
      </c>
      <c r="AO198" s="191" t="s">
        <v>13</v>
      </c>
      <c r="AP198" s="202" t="s">
        <v>13</v>
      </c>
      <c r="AQ198" s="94" t="s">
        <v>13</v>
      </c>
      <c r="AR198" s="186" t="s">
        <v>13</v>
      </c>
      <c r="AS198" s="94" t="s">
        <v>13</v>
      </c>
      <c r="AT198" s="186" t="s">
        <v>13</v>
      </c>
      <c r="AU198" s="191" t="s">
        <v>13</v>
      </c>
      <c r="AV198" s="186" t="s">
        <v>13</v>
      </c>
      <c r="AW198" s="113">
        <v>0</v>
      </c>
      <c r="AX198" s="114">
        <v>0</v>
      </c>
      <c r="AY198" s="114">
        <v>0</v>
      </c>
      <c r="AZ198" s="114">
        <v>0</v>
      </c>
      <c r="BA198" s="114">
        <v>0</v>
      </c>
      <c r="BB198" s="35"/>
      <c r="BC198" s="22"/>
      <c r="BD198" s="187"/>
      <c r="BE198" s="23"/>
      <c r="BF198" s="24"/>
      <c r="BG198" s="194"/>
      <c r="BH198" s="194"/>
      <c r="BI198" s="194"/>
      <c r="BJ198" s="25"/>
      <c r="BK198" s="24"/>
      <c r="BL198" s="194"/>
      <c r="BM198" s="194"/>
      <c r="BN198" s="194"/>
      <c r="BO198" s="25"/>
      <c r="BP198" s="77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  <c r="IH198" s="182"/>
      <c r="II198" s="182"/>
      <c r="IJ198" s="182"/>
      <c r="IK198" s="182"/>
      <c r="IL198" s="182"/>
      <c r="IM198" s="182"/>
      <c r="IN198" s="182"/>
      <c r="IO198" s="182"/>
      <c r="IP198" s="182"/>
      <c r="IQ198" s="182"/>
    </row>
    <row r="199" spans="1:251" ht="17.149999999999999" customHeight="1" x14ac:dyDescent="0.35">
      <c r="A199" s="30">
        <v>194</v>
      </c>
      <c r="B199" s="30">
        <v>189</v>
      </c>
      <c r="C199" s="30">
        <f t="shared" si="13"/>
        <v>-5</v>
      </c>
      <c r="D199" s="92" t="s">
        <v>2099</v>
      </c>
      <c r="E199" s="86">
        <f t="shared" si="14"/>
        <v>4</v>
      </c>
      <c r="F199" s="242"/>
      <c r="G199" s="93">
        <f t="shared" si="15"/>
        <v>1</v>
      </c>
      <c r="H199" s="94"/>
      <c r="I199" s="186" t="s">
        <v>13</v>
      </c>
      <c r="J199" s="197" t="s">
        <v>13</v>
      </c>
      <c r="K199" s="202" t="s">
        <v>13</v>
      </c>
      <c r="L199" s="191" t="s">
        <v>13</v>
      </c>
      <c r="M199" s="202" t="s">
        <v>13</v>
      </c>
      <c r="N199" s="197" t="s">
        <v>13</v>
      </c>
      <c r="O199" s="202" t="s">
        <v>13</v>
      </c>
      <c r="P199" s="191" t="s">
        <v>13</v>
      </c>
      <c r="Q199" s="186" t="s">
        <v>13</v>
      </c>
      <c r="R199" s="186" t="s">
        <v>13</v>
      </c>
      <c r="S199" s="191" t="s">
        <v>13</v>
      </c>
      <c r="T199" s="186" t="s">
        <v>13</v>
      </c>
      <c r="U199" s="197" t="s">
        <v>13</v>
      </c>
      <c r="V199" s="186">
        <v>4</v>
      </c>
      <c r="W199" s="197" t="s">
        <v>13</v>
      </c>
      <c r="X199" s="202" t="s">
        <v>13</v>
      </c>
      <c r="Y199" s="191" t="s">
        <v>13</v>
      </c>
      <c r="Z199" s="202" t="s">
        <v>13</v>
      </c>
      <c r="AA199" s="197" t="s">
        <v>13</v>
      </c>
      <c r="AB199" s="186" t="s">
        <v>13</v>
      </c>
      <c r="AC199" s="191" t="s">
        <v>13</v>
      </c>
      <c r="AD199" s="202" t="s">
        <v>13</v>
      </c>
      <c r="AE199" s="191" t="s">
        <v>13</v>
      </c>
      <c r="AF199" s="186" t="s">
        <v>13</v>
      </c>
      <c r="AG199" s="191" t="s">
        <v>13</v>
      </c>
      <c r="AH199" s="186" t="s">
        <v>13</v>
      </c>
      <c r="AI199" s="191" t="s">
        <v>13</v>
      </c>
      <c r="AJ199" s="186" t="s">
        <v>13</v>
      </c>
      <c r="AK199" s="191" t="s">
        <v>13</v>
      </c>
      <c r="AL199" s="186" t="s">
        <v>13</v>
      </c>
      <c r="AM199" s="191" t="s">
        <v>13</v>
      </c>
      <c r="AN199" s="186" t="s">
        <v>13</v>
      </c>
      <c r="AO199" s="191" t="s">
        <v>13</v>
      </c>
      <c r="AP199" s="202" t="s">
        <v>13</v>
      </c>
      <c r="AQ199" s="94" t="s">
        <v>13</v>
      </c>
      <c r="AR199" s="186" t="s">
        <v>13</v>
      </c>
      <c r="AS199" s="94" t="s">
        <v>13</v>
      </c>
      <c r="AT199" s="186" t="s">
        <v>13</v>
      </c>
      <c r="AU199" s="191" t="s">
        <v>13</v>
      </c>
      <c r="AV199" s="186" t="s">
        <v>13</v>
      </c>
      <c r="AW199" s="113">
        <v>0</v>
      </c>
      <c r="AX199" s="114">
        <v>0</v>
      </c>
      <c r="AY199" s="114">
        <v>0</v>
      </c>
      <c r="AZ199" s="114">
        <v>0</v>
      </c>
      <c r="BA199" s="114">
        <v>0</v>
      </c>
      <c r="BB199" s="35"/>
      <c r="BC199" s="22"/>
      <c r="BD199" s="187"/>
      <c r="BE199" s="23"/>
      <c r="BF199" s="24"/>
      <c r="BG199" s="194"/>
      <c r="BH199" s="194"/>
      <c r="BI199" s="194"/>
      <c r="BJ199" s="25"/>
      <c r="BK199" s="24"/>
      <c r="BL199" s="194"/>
      <c r="BM199" s="194"/>
      <c r="BN199" s="194"/>
      <c r="BO199" s="25"/>
      <c r="BP199" s="77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  <c r="IH199" s="182"/>
      <c r="II199" s="182"/>
      <c r="IJ199" s="182"/>
      <c r="IK199" s="182"/>
      <c r="IL199" s="182"/>
      <c r="IM199" s="182"/>
      <c r="IN199" s="182"/>
      <c r="IO199" s="182"/>
      <c r="IP199" s="182"/>
      <c r="IQ199" s="182"/>
    </row>
    <row r="200" spans="1:251" ht="17.149999999999999" customHeight="1" x14ac:dyDescent="0.35">
      <c r="A200" s="30">
        <v>195</v>
      </c>
      <c r="B200" s="30">
        <v>190</v>
      </c>
      <c r="C200" s="30">
        <f t="shared" si="13"/>
        <v>-5</v>
      </c>
      <c r="D200" s="92" t="s">
        <v>2208</v>
      </c>
      <c r="E200" s="86">
        <f t="shared" si="14"/>
        <v>4</v>
      </c>
      <c r="F200" s="242"/>
      <c r="G200" s="93">
        <f t="shared" si="15"/>
        <v>1</v>
      </c>
      <c r="H200" s="94"/>
      <c r="I200" s="186" t="s">
        <v>13</v>
      </c>
      <c r="J200" s="197" t="s">
        <v>13</v>
      </c>
      <c r="K200" s="202" t="s">
        <v>13</v>
      </c>
      <c r="L200" s="191" t="s">
        <v>13</v>
      </c>
      <c r="M200" s="202" t="s">
        <v>13</v>
      </c>
      <c r="N200" s="197" t="s">
        <v>13</v>
      </c>
      <c r="O200" s="202" t="s">
        <v>13</v>
      </c>
      <c r="P200" s="191" t="s">
        <v>13</v>
      </c>
      <c r="Q200" s="186">
        <v>4</v>
      </c>
      <c r="R200" s="186" t="s">
        <v>13</v>
      </c>
      <c r="S200" s="191" t="s">
        <v>13</v>
      </c>
      <c r="T200" s="186" t="s">
        <v>13</v>
      </c>
      <c r="U200" s="197" t="s">
        <v>13</v>
      </c>
      <c r="V200" s="186" t="s">
        <v>13</v>
      </c>
      <c r="W200" s="197" t="s">
        <v>13</v>
      </c>
      <c r="X200" s="202" t="s">
        <v>13</v>
      </c>
      <c r="Y200" s="191" t="s">
        <v>13</v>
      </c>
      <c r="Z200" s="202" t="s">
        <v>13</v>
      </c>
      <c r="AA200" s="197" t="s">
        <v>13</v>
      </c>
      <c r="AB200" s="186" t="s">
        <v>13</v>
      </c>
      <c r="AC200" s="191" t="s">
        <v>13</v>
      </c>
      <c r="AD200" s="202" t="s">
        <v>13</v>
      </c>
      <c r="AE200" s="191" t="s">
        <v>13</v>
      </c>
      <c r="AF200" s="186" t="s">
        <v>13</v>
      </c>
      <c r="AG200" s="191" t="s">
        <v>13</v>
      </c>
      <c r="AH200" s="186" t="s">
        <v>13</v>
      </c>
      <c r="AI200" s="191" t="s">
        <v>13</v>
      </c>
      <c r="AJ200" s="186" t="s">
        <v>13</v>
      </c>
      <c r="AK200" s="191" t="s">
        <v>13</v>
      </c>
      <c r="AL200" s="186" t="s">
        <v>13</v>
      </c>
      <c r="AM200" s="191" t="s">
        <v>13</v>
      </c>
      <c r="AN200" s="186" t="s">
        <v>13</v>
      </c>
      <c r="AO200" s="191" t="s">
        <v>13</v>
      </c>
      <c r="AP200" s="202" t="s">
        <v>13</v>
      </c>
      <c r="AQ200" s="94" t="s">
        <v>13</v>
      </c>
      <c r="AR200" s="186" t="s">
        <v>13</v>
      </c>
      <c r="AS200" s="94" t="s">
        <v>13</v>
      </c>
      <c r="AT200" s="186" t="s">
        <v>13</v>
      </c>
      <c r="AU200" s="191" t="s">
        <v>13</v>
      </c>
      <c r="AV200" s="186" t="s">
        <v>13</v>
      </c>
      <c r="AW200" s="113">
        <v>0</v>
      </c>
      <c r="AX200" s="114">
        <v>0</v>
      </c>
      <c r="AY200" s="114">
        <v>0</v>
      </c>
      <c r="AZ200" s="114">
        <v>0</v>
      </c>
      <c r="BA200" s="114">
        <v>0</v>
      </c>
      <c r="BB200" s="35"/>
      <c r="BC200" s="22"/>
      <c r="BD200" s="187"/>
      <c r="BE200" s="23"/>
      <c r="BF200" s="24"/>
      <c r="BG200" s="194"/>
      <c r="BH200" s="194"/>
      <c r="BI200" s="194"/>
      <c r="BJ200" s="25"/>
      <c r="BK200" s="24"/>
      <c r="BL200" s="194"/>
      <c r="BM200" s="194"/>
      <c r="BN200" s="194"/>
      <c r="BO200" s="25"/>
      <c r="BP200" s="77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  <c r="IG200" s="182"/>
      <c r="IH200" s="182"/>
      <c r="II200" s="182"/>
      <c r="IJ200" s="182"/>
      <c r="IK200" s="182"/>
      <c r="IL200" s="182"/>
      <c r="IM200" s="182"/>
      <c r="IN200" s="182"/>
      <c r="IO200" s="182"/>
      <c r="IP200" s="182"/>
      <c r="IQ200" s="182"/>
    </row>
    <row r="201" spans="1:251" ht="17.149999999999999" customHeight="1" x14ac:dyDescent="0.35">
      <c r="A201" s="30">
        <v>196</v>
      </c>
      <c r="B201" s="30">
        <v>191</v>
      </c>
      <c r="C201" s="30">
        <f t="shared" si="13"/>
        <v>-5</v>
      </c>
      <c r="D201" s="92" t="s">
        <v>2283</v>
      </c>
      <c r="E201" s="86">
        <f t="shared" si="14"/>
        <v>4</v>
      </c>
      <c r="F201" s="242"/>
      <c r="G201" s="93">
        <f t="shared" si="15"/>
        <v>1</v>
      </c>
      <c r="H201" s="94"/>
      <c r="I201" s="186" t="s">
        <v>13</v>
      </c>
      <c r="J201" s="197" t="s">
        <v>13</v>
      </c>
      <c r="K201" s="202" t="s">
        <v>13</v>
      </c>
      <c r="L201" s="191" t="s">
        <v>13</v>
      </c>
      <c r="M201" s="202" t="s">
        <v>13</v>
      </c>
      <c r="N201" s="197" t="s">
        <v>13</v>
      </c>
      <c r="O201" s="202" t="s">
        <v>13</v>
      </c>
      <c r="P201" s="191">
        <v>4</v>
      </c>
      <c r="Q201" s="186" t="s">
        <v>13</v>
      </c>
      <c r="R201" s="186" t="s">
        <v>13</v>
      </c>
      <c r="S201" s="191" t="s">
        <v>13</v>
      </c>
      <c r="T201" s="186" t="s">
        <v>13</v>
      </c>
      <c r="U201" s="197" t="s">
        <v>13</v>
      </c>
      <c r="V201" s="186" t="s">
        <v>13</v>
      </c>
      <c r="W201" s="197" t="s">
        <v>13</v>
      </c>
      <c r="X201" s="202" t="s">
        <v>13</v>
      </c>
      <c r="Y201" s="191" t="s">
        <v>13</v>
      </c>
      <c r="Z201" s="202" t="s">
        <v>13</v>
      </c>
      <c r="AA201" s="197" t="s">
        <v>13</v>
      </c>
      <c r="AB201" s="186" t="s">
        <v>13</v>
      </c>
      <c r="AC201" s="191" t="s">
        <v>13</v>
      </c>
      <c r="AD201" s="202" t="s">
        <v>13</v>
      </c>
      <c r="AE201" s="191" t="s">
        <v>13</v>
      </c>
      <c r="AF201" s="186" t="s">
        <v>13</v>
      </c>
      <c r="AG201" s="191" t="s">
        <v>13</v>
      </c>
      <c r="AH201" s="186" t="s">
        <v>13</v>
      </c>
      <c r="AI201" s="191" t="s">
        <v>13</v>
      </c>
      <c r="AJ201" s="186" t="s">
        <v>13</v>
      </c>
      <c r="AK201" s="191" t="s">
        <v>13</v>
      </c>
      <c r="AL201" s="186" t="s">
        <v>13</v>
      </c>
      <c r="AM201" s="191" t="s">
        <v>13</v>
      </c>
      <c r="AN201" s="186" t="s">
        <v>13</v>
      </c>
      <c r="AO201" s="191" t="s">
        <v>13</v>
      </c>
      <c r="AP201" s="202" t="s">
        <v>13</v>
      </c>
      <c r="AQ201" s="94" t="s">
        <v>13</v>
      </c>
      <c r="AR201" s="186" t="s">
        <v>13</v>
      </c>
      <c r="AS201" s="94" t="s">
        <v>13</v>
      </c>
      <c r="AT201" s="186" t="s">
        <v>13</v>
      </c>
      <c r="AU201" s="191" t="s">
        <v>13</v>
      </c>
      <c r="AV201" s="186" t="s">
        <v>13</v>
      </c>
      <c r="AW201" s="113">
        <v>0</v>
      </c>
      <c r="AX201" s="114">
        <v>0</v>
      </c>
      <c r="AY201" s="114">
        <v>0</v>
      </c>
      <c r="AZ201" s="114">
        <v>0</v>
      </c>
      <c r="BA201" s="114">
        <v>0</v>
      </c>
      <c r="BB201" s="35"/>
      <c r="BC201" s="22"/>
      <c r="BD201" s="187"/>
      <c r="BE201" s="23"/>
      <c r="BF201" s="24"/>
      <c r="BG201" s="194"/>
      <c r="BH201" s="194"/>
      <c r="BI201" s="194"/>
      <c r="BJ201" s="25"/>
      <c r="BK201" s="24"/>
      <c r="BL201" s="194"/>
      <c r="BM201" s="194"/>
      <c r="BN201" s="194"/>
      <c r="BO201" s="25"/>
      <c r="BP201" s="77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  <c r="IE201" s="182"/>
      <c r="IF201" s="182"/>
      <c r="IG201" s="182"/>
      <c r="IH201" s="182"/>
      <c r="II201" s="182"/>
      <c r="IJ201" s="182"/>
      <c r="IK201" s="182"/>
      <c r="IL201" s="182"/>
      <c r="IM201" s="182"/>
      <c r="IN201" s="182"/>
      <c r="IO201" s="182"/>
      <c r="IP201" s="182"/>
      <c r="IQ201" s="182"/>
    </row>
    <row r="202" spans="1:251" ht="17.149999999999999" customHeight="1" x14ac:dyDescent="0.35">
      <c r="A202" s="30">
        <v>197</v>
      </c>
      <c r="B202" s="30">
        <v>192</v>
      </c>
      <c r="C202" s="30">
        <f t="shared" si="13"/>
        <v>-5</v>
      </c>
      <c r="D202" s="92" t="s">
        <v>2340</v>
      </c>
      <c r="E202" s="86">
        <f t="shared" si="14"/>
        <v>4</v>
      </c>
      <c r="F202" s="242"/>
      <c r="G202" s="93">
        <f t="shared" si="15"/>
        <v>1</v>
      </c>
      <c r="H202" s="94"/>
      <c r="I202" s="186" t="s">
        <v>13</v>
      </c>
      <c r="J202" s="197" t="s">
        <v>13</v>
      </c>
      <c r="K202" s="202" t="s">
        <v>13</v>
      </c>
      <c r="L202" s="191" t="s">
        <v>13</v>
      </c>
      <c r="M202" s="202">
        <v>4</v>
      </c>
      <c r="N202" s="197" t="s">
        <v>13</v>
      </c>
      <c r="O202" s="202" t="s">
        <v>13</v>
      </c>
      <c r="P202" s="191" t="s">
        <v>13</v>
      </c>
      <c r="Q202" s="186" t="s">
        <v>13</v>
      </c>
      <c r="R202" s="186" t="s">
        <v>13</v>
      </c>
      <c r="S202" s="191" t="s">
        <v>13</v>
      </c>
      <c r="T202" s="186" t="s">
        <v>13</v>
      </c>
      <c r="U202" s="197" t="s">
        <v>13</v>
      </c>
      <c r="V202" s="186" t="s">
        <v>13</v>
      </c>
      <c r="W202" s="197" t="s">
        <v>13</v>
      </c>
      <c r="X202" s="202" t="s">
        <v>13</v>
      </c>
      <c r="Y202" s="191" t="s">
        <v>13</v>
      </c>
      <c r="Z202" s="202" t="s">
        <v>13</v>
      </c>
      <c r="AA202" s="197" t="s">
        <v>13</v>
      </c>
      <c r="AB202" s="186" t="s">
        <v>13</v>
      </c>
      <c r="AC202" s="191" t="s">
        <v>13</v>
      </c>
      <c r="AD202" s="202" t="s">
        <v>13</v>
      </c>
      <c r="AE202" s="191" t="s">
        <v>13</v>
      </c>
      <c r="AF202" s="186" t="s">
        <v>13</v>
      </c>
      <c r="AG202" s="191" t="s">
        <v>13</v>
      </c>
      <c r="AH202" s="186" t="s">
        <v>13</v>
      </c>
      <c r="AI202" s="191" t="s">
        <v>13</v>
      </c>
      <c r="AJ202" s="186" t="s">
        <v>13</v>
      </c>
      <c r="AK202" s="191" t="s">
        <v>13</v>
      </c>
      <c r="AL202" s="186" t="s">
        <v>13</v>
      </c>
      <c r="AM202" s="191" t="s">
        <v>13</v>
      </c>
      <c r="AN202" s="186" t="s">
        <v>13</v>
      </c>
      <c r="AO202" s="191" t="s">
        <v>13</v>
      </c>
      <c r="AP202" s="202" t="s">
        <v>13</v>
      </c>
      <c r="AQ202" s="94" t="s">
        <v>13</v>
      </c>
      <c r="AR202" s="186" t="s">
        <v>13</v>
      </c>
      <c r="AS202" s="94" t="s">
        <v>13</v>
      </c>
      <c r="AT202" s="186" t="s">
        <v>13</v>
      </c>
      <c r="AU202" s="191" t="s">
        <v>13</v>
      </c>
      <c r="AV202" s="186" t="s">
        <v>13</v>
      </c>
      <c r="AW202" s="113">
        <v>0</v>
      </c>
      <c r="AX202" s="114">
        <v>0</v>
      </c>
      <c r="AY202" s="114">
        <v>0</v>
      </c>
      <c r="AZ202" s="114">
        <v>0</v>
      </c>
      <c r="BA202" s="114">
        <v>0</v>
      </c>
      <c r="BB202" s="35"/>
      <c r="BC202" s="22"/>
      <c r="BD202" s="187"/>
      <c r="BE202" s="23"/>
      <c r="BF202" s="24"/>
      <c r="BG202" s="194"/>
      <c r="BH202" s="194"/>
      <c r="BI202" s="194"/>
      <c r="BJ202" s="25"/>
      <c r="BK202" s="24"/>
      <c r="BL202" s="194"/>
      <c r="BM202" s="194"/>
      <c r="BN202" s="194"/>
      <c r="BO202" s="25"/>
      <c r="BP202" s="77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82"/>
      <c r="FL202" s="182"/>
      <c r="FM202" s="182"/>
      <c r="FN202" s="182"/>
      <c r="FO202" s="182"/>
      <c r="FP202" s="182"/>
      <c r="FQ202" s="182"/>
      <c r="FR202" s="182"/>
      <c r="FS202" s="182"/>
      <c r="FT202" s="182"/>
      <c r="FU202" s="182"/>
      <c r="FV202" s="182"/>
      <c r="FW202" s="182"/>
      <c r="FX202" s="182"/>
      <c r="FY202" s="182"/>
      <c r="FZ202" s="182"/>
      <c r="GA202" s="182"/>
      <c r="GB202" s="182"/>
      <c r="GC202" s="182"/>
      <c r="GD202" s="182"/>
      <c r="GE202" s="182"/>
      <c r="GF202" s="182"/>
      <c r="GG202" s="182"/>
      <c r="GH202" s="182"/>
      <c r="GI202" s="182"/>
      <c r="GJ202" s="182"/>
      <c r="GK202" s="182"/>
      <c r="GL202" s="182"/>
      <c r="GM202" s="182"/>
      <c r="GN202" s="182"/>
      <c r="GO202" s="182"/>
      <c r="GP202" s="182"/>
      <c r="GQ202" s="182"/>
      <c r="GR202" s="182"/>
      <c r="GS202" s="182"/>
      <c r="GT202" s="182"/>
      <c r="GU202" s="182"/>
      <c r="GV202" s="182"/>
      <c r="GW202" s="182"/>
      <c r="GX202" s="182"/>
      <c r="GY202" s="182"/>
      <c r="GZ202" s="182"/>
      <c r="HA202" s="182"/>
      <c r="HB202" s="182"/>
      <c r="HC202" s="182"/>
      <c r="HD202" s="182"/>
      <c r="HE202" s="182"/>
      <c r="HF202" s="182"/>
      <c r="HG202" s="182"/>
      <c r="HH202" s="182"/>
      <c r="HI202" s="182"/>
      <c r="HJ202" s="182"/>
      <c r="HK202" s="182"/>
      <c r="HL202" s="182"/>
      <c r="HM202" s="182"/>
      <c r="HN202" s="182"/>
      <c r="HO202" s="182"/>
      <c r="HP202" s="182"/>
      <c r="HQ202" s="182"/>
      <c r="HR202" s="182"/>
      <c r="HS202" s="182"/>
      <c r="HT202" s="182"/>
      <c r="HU202" s="182"/>
      <c r="HV202" s="182"/>
      <c r="HW202" s="182"/>
      <c r="HX202" s="182"/>
      <c r="HY202" s="182"/>
      <c r="HZ202" s="182"/>
      <c r="IA202" s="182"/>
      <c r="IB202" s="182"/>
      <c r="IC202" s="182"/>
      <c r="ID202" s="182"/>
      <c r="IE202" s="182"/>
      <c r="IF202" s="182"/>
      <c r="IG202" s="182"/>
      <c r="IH202" s="182"/>
      <c r="II202" s="182"/>
      <c r="IJ202" s="182"/>
      <c r="IK202" s="182"/>
      <c r="IL202" s="182"/>
      <c r="IM202" s="182"/>
      <c r="IN202" s="182"/>
      <c r="IO202" s="182"/>
      <c r="IP202" s="182"/>
      <c r="IQ202" s="182"/>
    </row>
    <row r="203" spans="1:251" ht="17.149999999999999" customHeight="1" x14ac:dyDescent="0.35">
      <c r="A203" s="30">
        <v>198</v>
      </c>
      <c r="B203" s="30">
        <v>193</v>
      </c>
      <c r="C203" s="30">
        <f t="shared" si="13"/>
        <v>-5</v>
      </c>
      <c r="D203" s="92" t="s">
        <v>1513</v>
      </c>
      <c r="E203" s="86">
        <f t="shared" si="14"/>
        <v>4</v>
      </c>
      <c r="F203" s="242"/>
      <c r="G203" s="93">
        <f t="shared" si="15"/>
        <v>2</v>
      </c>
      <c r="H203" s="94"/>
      <c r="I203" s="186" t="s">
        <v>13</v>
      </c>
      <c r="J203" s="197" t="s">
        <v>13</v>
      </c>
      <c r="K203" s="202" t="s">
        <v>13</v>
      </c>
      <c r="L203" s="191" t="s">
        <v>13</v>
      </c>
      <c r="M203" s="202">
        <v>3</v>
      </c>
      <c r="N203" s="197" t="s">
        <v>13</v>
      </c>
      <c r="O203" s="202" t="s">
        <v>13</v>
      </c>
      <c r="P203" s="191" t="s">
        <v>13</v>
      </c>
      <c r="Q203" s="186" t="s">
        <v>13</v>
      </c>
      <c r="R203" s="186" t="s">
        <v>13</v>
      </c>
      <c r="S203" s="191" t="s">
        <v>13</v>
      </c>
      <c r="T203" s="186" t="s">
        <v>13</v>
      </c>
      <c r="U203" s="197" t="s">
        <v>13</v>
      </c>
      <c r="V203" s="186" t="s">
        <v>13</v>
      </c>
      <c r="W203" s="197" t="s">
        <v>13</v>
      </c>
      <c r="X203" s="202" t="s">
        <v>13</v>
      </c>
      <c r="Y203" s="191" t="s">
        <v>13</v>
      </c>
      <c r="Z203" s="202" t="s">
        <v>13</v>
      </c>
      <c r="AA203" s="197" t="s">
        <v>13</v>
      </c>
      <c r="AB203" s="186" t="s">
        <v>13</v>
      </c>
      <c r="AC203" s="191" t="s">
        <v>13</v>
      </c>
      <c r="AD203" s="202" t="s">
        <v>13</v>
      </c>
      <c r="AE203" s="191" t="s">
        <v>13</v>
      </c>
      <c r="AF203" s="186" t="s">
        <v>13</v>
      </c>
      <c r="AG203" s="191" t="s">
        <v>13</v>
      </c>
      <c r="AH203" s="186" t="s">
        <v>13</v>
      </c>
      <c r="AI203" s="191" t="s">
        <v>13</v>
      </c>
      <c r="AJ203" s="186">
        <v>1</v>
      </c>
      <c r="AK203" s="191" t="s">
        <v>13</v>
      </c>
      <c r="AL203" s="186" t="s">
        <v>13</v>
      </c>
      <c r="AM203" s="191" t="s">
        <v>13</v>
      </c>
      <c r="AN203" s="186" t="s">
        <v>13</v>
      </c>
      <c r="AO203" s="191" t="s">
        <v>13</v>
      </c>
      <c r="AP203" s="202" t="s">
        <v>13</v>
      </c>
      <c r="AQ203" s="94" t="s">
        <v>13</v>
      </c>
      <c r="AR203" s="186" t="s">
        <v>13</v>
      </c>
      <c r="AS203" s="94" t="s">
        <v>13</v>
      </c>
      <c r="AT203" s="186" t="s">
        <v>13</v>
      </c>
      <c r="AU203" s="191" t="s">
        <v>13</v>
      </c>
      <c r="AV203" s="186" t="s">
        <v>13</v>
      </c>
      <c r="AW203" s="113">
        <v>0</v>
      </c>
      <c r="AX203" s="114">
        <v>0</v>
      </c>
      <c r="AY203" s="114">
        <v>0</v>
      </c>
      <c r="AZ203" s="114">
        <v>0</v>
      </c>
      <c r="BA203" s="114">
        <v>0</v>
      </c>
      <c r="BB203" s="35"/>
      <c r="BC203" s="22"/>
      <c r="BD203" s="187"/>
      <c r="BE203" s="23"/>
      <c r="BF203" s="24"/>
      <c r="BG203" s="194"/>
      <c r="BH203" s="194"/>
      <c r="BI203" s="194"/>
      <c r="BJ203" s="25"/>
      <c r="BK203" s="24"/>
      <c r="BL203" s="194"/>
      <c r="BM203" s="194"/>
      <c r="BN203" s="194"/>
      <c r="BO203" s="25"/>
      <c r="BP203" s="77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  <c r="IE203" s="182"/>
      <c r="IF203" s="182"/>
      <c r="IG203" s="182"/>
      <c r="IH203" s="182"/>
      <c r="II203" s="182"/>
      <c r="IJ203" s="182"/>
      <c r="IK203" s="182"/>
      <c r="IL203" s="182"/>
      <c r="IM203" s="182"/>
      <c r="IN203" s="182"/>
      <c r="IO203" s="182"/>
      <c r="IP203" s="182"/>
      <c r="IQ203" s="182"/>
    </row>
    <row r="204" spans="1:251" ht="17.149999999999999" customHeight="1" x14ac:dyDescent="0.35">
      <c r="A204" s="30">
        <v>199</v>
      </c>
      <c r="B204" s="30">
        <v>218</v>
      </c>
      <c r="C204" s="30">
        <f t="shared" si="13"/>
        <v>19</v>
      </c>
      <c r="D204" s="92" t="s">
        <v>1749</v>
      </c>
      <c r="E204" s="86">
        <f t="shared" si="14"/>
        <v>4</v>
      </c>
      <c r="F204" s="242"/>
      <c r="G204" s="93">
        <f t="shared" si="15"/>
        <v>2</v>
      </c>
      <c r="H204" s="94"/>
      <c r="I204" s="186">
        <v>2</v>
      </c>
      <c r="J204" s="197" t="s">
        <v>13</v>
      </c>
      <c r="K204" s="202" t="s">
        <v>13</v>
      </c>
      <c r="L204" s="191" t="s">
        <v>13</v>
      </c>
      <c r="M204" s="202" t="s">
        <v>13</v>
      </c>
      <c r="N204" s="197" t="s">
        <v>13</v>
      </c>
      <c r="O204" s="202" t="s">
        <v>13</v>
      </c>
      <c r="P204" s="191" t="s">
        <v>13</v>
      </c>
      <c r="Q204" s="186" t="s">
        <v>13</v>
      </c>
      <c r="R204" s="186" t="s">
        <v>13</v>
      </c>
      <c r="S204" s="191" t="s">
        <v>13</v>
      </c>
      <c r="T204" s="186" t="s">
        <v>13</v>
      </c>
      <c r="U204" s="197" t="s">
        <v>13</v>
      </c>
      <c r="V204" s="186" t="s">
        <v>13</v>
      </c>
      <c r="W204" s="197" t="s">
        <v>13</v>
      </c>
      <c r="X204" s="202" t="s">
        <v>13</v>
      </c>
      <c r="Y204" s="191" t="s">
        <v>13</v>
      </c>
      <c r="Z204" s="202" t="s">
        <v>13</v>
      </c>
      <c r="AA204" s="197" t="s">
        <v>13</v>
      </c>
      <c r="AB204" s="186" t="s">
        <v>13</v>
      </c>
      <c r="AC204" s="191" t="s">
        <v>13</v>
      </c>
      <c r="AD204" s="202" t="s">
        <v>13</v>
      </c>
      <c r="AE204" s="191" t="s">
        <v>13</v>
      </c>
      <c r="AF204" s="186" t="s">
        <v>13</v>
      </c>
      <c r="AG204" s="191" t="s">
        <v>13</v>
      </c>
      <c r="AH204" s="186" t="s">
        <v>13</v>
      </c>
      <c r="AI204" s="191" t="s">
        <v>13</v>
      </c>
      <c r="AJ204" s="186" t="s">
        <v>13</v>
      </c>
      <c r="AK204" s="191" t="s">
        <v>13</v>
      </c>
      <c r="AL204" s="186" t="s">
        <v>13</v>
      </c>
      <c r="AM204" s="191" t="s">
        <v>13</v>
      </c>
      <c r="AN204" s="186" t="s">
        <v>13</v>
      </c>
      <c r="AO204" s="191" t="s">
        <v>13</v>
      </c>
      <c r="AP204" s="202">
        <v>2</v>
      </c>
      <c r="AQ204" s="94" t="s">
        <v>13</v>
      </c>
      <c r="AR204" s="186" t="s">
        <v>13</v>
      </c>
      <c r="AS204" s="94" t="s">
        <v>13</v>
      </c>
      <c r="AT204" s="186" t="s">
        <v>13</v>
      </c>
      <c r="AU204" s="191" t="s">
        <v>13</v>
      </c>
      <c r="AV204" s="186" t="s">
        <v>13</v>
      </c>
      <c r="AW204" s="113">
        <v>0</v>
      </c>
      <c r="AX204" s="114">
        <v>0</v>
      </c>
      <c r="AY204" s="114">
        <v>0</v>
      </c>
      <c r="AZ204" s="114">
        <v>0</v>
      </c>
      <c r="BA204" s="114">
        <v>0</v>
      </c>
      <c r="BB204" s="35"/>
      <c r="BC204" s="22"/>
      <c r="BD204" s="187"/>
      <c r="BE204" s="23"/>
      <c r="BF204" s="24"/>
      <c r="BG204" s="194"/>
      <c r="BH204" s="194"/>
      <c r="BI204" s="194"/>
      <c r="BJ204" s="25"/>
      <c r="BK204" s="24"/>
      <c r="BL204" s="194"/>
      <c r="BM204" s="194"/>
      <c r="BN204" s="194"/>
      <c r="BO204" s="25"/>
      <c r="BP204" s="77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  <c r="IE204" s="182"/>
      <c r="IF204" s="182"/>
      <c r="IG204" s="182"/>
      <c r="IH204" s="182"/>
      <c r="II204" s="182"/>
      <c r="IJ204" s="182"/>
      <c r="IK204" s="182"/>
      <c r="IL204" s="182"/>
      <c r="IM204" s="182"/>
      <c r="IN204" s="182"/>
      <c r="IO204" s="182"/>
      <c r="IP204" s="182"/>
      <c r="IQ204" s="182"/>
    </row>
    <row r="205" spans="1:251" ht="17.149999999999999" customHeight="1" x14ac:dyDescent="0.35">
      <c r="A205" s="30">
        <v>200</v>
      </c>
      <c r="B205" s="30">
        <v>194</v>
      </c>
      <c r="C205" s="30">
        <f t="shared" si="13"/>
        <v>-6</v>
      </c>
      <c r="D205" s="92" t="s">
        <v>559</v>
      </c>
      <c r="E205" s="86">
        <f t="shared" si="14"/>
        <v>3</v>
      </c>
      <c r="F205" s="242"/>
      <c r="G205" s="93">
        <f t="shared" si="15"/>
        <v>1</v>
      </c>
      <c r="H205" s="94"/>
      <c r="I205" s="186" t="s">
        <v>13</v>
      </c>
      <c r="J205" s="197" t="s">
        <v>13</v>
      </c>
      <c r="K205" s="202" t="s">
        <v>13</v>
      </c>
      <c r="L205" s="191" t="s">
        <v>13</v>
      </c>
      <c r="M205" s="202" t="s">
        <v>13</v>
      </c>
      <c r="N205" s="197" t="s">
        <v>13</v>
      </c>
      <c r="O205" s="202" t="s">
        <v>13</v>
      </c>
      <c r="P205" s="191" t="s">
        <v>13</v>
      </c>
      <c r="Q205" s="186" t="s">
        <v>13</v>
      </c>
      <c r="R205" s="186" t="s">
        <v>13</v>
      </c>
      <c r="S205" s="191" t="s">
        <v>13</v>
      </c>
      <c r="T205" s="186" t="s">
        <v>13</v>
      </c>
      <c r="U205" s="197" t="s">
        <v>13</v>
      </c>
      <c r="V205" s="186" t="s">
        <v>13</v>
      </c>
      <c r="W205" s="197" t="s">
        <v>13</v>
      </c>
      <c r="X205" s="202" t="s">
        <v>13</v>
      </c>
      <c r="Y205" s="191" t="s">
        <v>13</v>
      </c>
      <c r="Z205" s="202" t="s">
        <v>13</v>
      </c>
      <c r="AA205" s="197" t="s">
        <v>13</v>
      </c>
      <c r="AB205" s="186" t="s">
        <v>13</v>
      </c>
      <c r="AC205" s="191" t="s">
        <v>13</v>
      </c>
      <c r="AD205" s="202" t="s">
        <v>13</v>
      </c>
      <c r="AE205" s="191" t="s">
        <v>13</v>
      </c>
      <c r="AF205" s="186" t="s">
        <v>13</v>
      </c>
      <c r="AG205" s="191" t="s">
        <v>13</v>
      </c>
      <c r="AH205" s="186" t="s">
        <v>13</v>
      </c>
      <c r="AI205" s="191" t="s">
        <v>13</v>
      </c>
      <c r="AJ205" s="186">
        <v>3</v>
      </c>
      <c r="AK205" s="191" t="s">
        <v>13</v>
      </c>
      <c r="AL205" s="186" t="s">
        <v>13</v>
      </c>
      <c r="AM205" s="191" t="s">
        <v>13</v>
      </c>
      <c r="AN205" s="186" t="s">
        <v>13</v>
      </c>
      <c r="AO205" s="191" t="s">
        <v>13</v>
      </c>
      <c r="AP205" s="202" t="s">
        <v>13</v>
      </c>
      <c r="AQ205" s="94" t="s">
        <v>13</v>
      </c>
      <c r="AR205" s="186" t="s">
        <v>13</v>
      </c>
      <c r="AS205" s="94" t="s">
        <v>13</v>
      </c>
      <c r="AT205" s="186" t="s">
        <v>13</v>
      </c>
      <c r="AU205" s="191" t="s">
        <v>13</v>
      </c>
      <c r="AV205" s="186" t="s">
        <v>13</v>
      </c>
      <c r="AW205" s="113">
        <v>0</v>
      </c>
      <c r="AX205" s="114">
        <v>0</v>
      </c>
      <c r="AY205" s="114">
        <v>0</v>
      </c>
      <c r="AZ205" s="114">
        <v>0</v>
      </c>
      <c r="BA205" s="114">
        <v>0</v>
      </c>
      <c r="BB205" s="35"/>
      <c r="BC205" s="22"/>
      <c r="BD205" s="187"/>
      <c r="BE205" s="23"/>
      <c r="BF205" s="24"/>
      <c r="BG205" s="194"/>
      <c r="BH205" s="194"/>
      <c r="BI205" s="194"/>
      <c r="BJ205" s="25"/>
      <c r="BK205" s="24"/>
      <c r="BL205" s="194"/>
      <c r="BM205" s="194"/>
      <c r="BN205" s="194"/>
      <c r="BO205" s="25"/>
      <c r="BP205" s="77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  <c r="IE205" s="182"/>
      <c r="IF205" s="182"/>
      <c r="IG205" s="182"/>
      <c r="IH205" s="182"/>
      <c r="II205" s="182"/>
      <c r="IJ205" s="182"/>
      <c r="IK205" s="182"/>
      <c r="IL205" s="182"/>
      <c r="IM205" s="182"/>
      <c r="IN205" s="182"/>
      <c r="IO205" s="182"/>
      <c r="IP205" s="182"/>
      <c r="IQ205" s="182"/>
    </row>
    <row r="206" spans="1:251" ht="17.149999999999999" customHeight="1" x14ac:dyDescent="0.35">
      <c r="A206" s="30">
        <v>201</v>
      </c>
      <c r="B206" s="30">
        <v>195</v>
      </c>
      <c r="C206" s="30">
        <f t="shared" si="13"/>
        <v>-6</v>
      </c>
      <c r="D206" s="92" t="s">
        <v>965</v>
      </c>
      <c r="E206" s="86">
        <f t="shared" si="14"/>
        <v>3</v>
      </c>
      <c r="F206" s="242"/>
      <c r="G206" s="93">
        <f t="shared" si="15"/>
        <v>1</v>
      </c>
      <c r="H206" s="94"/>
      <c r="I206" s="186" t="s">
        <v>13</v>
      </c>
      <c r="J206" s="197" t="s">
        <v>13</v>
      </c>
      <c r="K206" s="202" t="s">
        <v>13</v>
      </c>
      <c r="L206" s="191" t="s">
        <v>13</v>
      </c>
      <c r="M206" s="202" t="s">
        <v>13</v>
      </c>
      <c r="N206" s="197" t="s">
        <v>13</v>
      </c>
      <c r="O206" s="202" t="s">
        <v>13</v>
      </c>
      <c r="P206" s="191" t="s">
        <v>13</v>
      </c>
      <c r="Q206" s="186" t="s">
        <v>13</v>
      </c>
      <c r="R206" s="186" t="s">
        <v>13</v>
      </c>
      <c r="S206" s="191" t="s">
        <v>13</v>
      </c>
      <c r="T206" s="186" t="s">
        <v>13</v>
      </c>
      <c r="U206" s="197" t="s">
        <v>13</v>
      </c>
      <c r="V206" s="186" t="s">
        <v>13</v>
      </c>
      <c r="W206" s="197" t="s">
        <v>13</v>
      </c>
      <c r="X206" s="202" t="s">
        <v>13</v>
      </c>
      <c r="Y206" s="191" t="s">
        <v>13</v>
      </c>
      <c r="Z206" s="202" t="s">
        <v>13</v>
      </c>
      <c r="AA206" s="197" t="s">
        <v>13</v>
      </c>
      <c r="AB206" s="186" t="s">
        <v>13</v>
      </c>
      <c r="AC206" s="191" t="s">
        <v>13</v>
      </c>
      <c r="AD206" s="202" t="s">
        <v>13</v>
      </c>
      <c r="AE206" s="191" t="s">
        <v>13</v>
      </c>
      <c r="AF206" s="186" t="s">
        <v>13</v>
      </c>
      <c r="AG206" s="191" t="s">
        <v>13</v>
      </c>
      <c r="AH206" s="186" t="s">
        <v>13</v>
      </c>
      <c r="AI206" s="191" t="s">
        <v>13</v>
      </c>
      <c r="AJ206" s="186" t="s">
        <v>13</v>
      </c>
      <c r="AK206" s="191" t="s">
        <v>13</v>
      </c>
      <c r="AL206" s="186" t="s">
        <v>13</v>
      </c>
      <c r="AM206" s="191" t="s">
        <v>13</v>
      </c>
      <c r="AN206" s="186" t="s">
        <v>13</v>
      </c>
      <c r="AO206" s="191" t="s">
        <v>13</v>
      </c>
      <c r="AP206" s="202" t="s">
        <v>13</v>
      </c>
      <c r="AQ206" s="94" t="s">
        <v>13</v>
      </c>
      <c r="AR206" s="186" t="s">
        <v>13</v>
      </c>
      <c r="AS206" s="94" t="s">
        <v>13</v>
      </c>
      <c r="AT206" s="186" t="s">
        <v>13</v>
      </c>
      <c r="AU206" s="191" t="s">
        <v>13</v>
      </c>
      <c r="AV206" s="186">
        <v>3</v>
      </c>
      <c r="AW206" s="113">
        <v>0</v>
      </c>
      <c r="AX206" s="114">
        <v>0</v>
      </c>
      <c r="AY206" s="114">
        <v>0</v>
      </c>
      <c r="AZ206" s="114">
        <v>0</v>
      </c>
      <c r="BA206" s="114">
        <v>0</v>
      </c>
      <c r="BB206" s="35"/>
      <c r="BC206" s="22"/>
      <c r="BD206" s="187"/>
      <c r="BE206" s="23"/>
      <c r="BF206" s="24"/>
      <c r="BG206" s="194"/>
      <c r="BH206" s="194"/>
      <c r="BI206" s="194"/>
      <c r="BJ206" s="25"/>
      <c r="BK206" s="24"/>
      <c r="BL206" s="194"/>
      <c r="BM206" s="194"/>
      <c r="BN206" s="194"/>
      <c r="BO206" s="25"/>
      <c r="BP206" s="77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  <c r="IE206" s="182"/>
      <c r="IF206" s="182"/>
      <c r="IG206" s="182"/>
      <c r="IH206" s="182"/>
      <c r="II206" s="182"/>
      <c r="IJ206" s="182"/>
      <c r="IK206" s="182"/>
      <c r="IL206" s="182"/>
      <c r="IM206" s="182"/>
      <c r="IN206" s="182"/>
      <c r="IO206" s="182"/>
      <c r="IP206" s="182"/>
      <c r="IQ206" s="182"/>
    </row>
    <row r="207" spans="1:251" ht="17.149999999999999" customHeight="1" x14ac:dyDescent="0.35">
      <c r="A207" s="30">
        <v>202</v>
      </c>
      <c r="B207" s="30">
        <v>196</v>
      </c>
      <c r="C207" s="30">
        <f t="shared" si="13"/>
        <v>-6</v>
      </c>
      <c r="D207" s="92" t="s">
        <v>1396</v>
      </c>
      <c r="E207" s="86">
        <f t="shared" si="14"/>
        <v>3</v>
      </c>
      <c r="F207" s="242"/>
      <c r="G207" s="93">
        <f t="shared" si="15"/>
        <v>1</v>
      </c>
      <c r="H207" s="94"/>
      <c r="I207" s="186" t="s">
        <v>13</v>
      </c>
      <c r="J207" s="197" t="s">
        <v>13</v>
      </c>
      <c r="K207" s="202" t="s">
        <v>13</v>
      </c>
      <c r="L207" s="191" t="s">
        <v>13</v>
      </c>
      <c r="M207" s="202" t="s">
        <v>13</v>
      </c>
      <c r="N207" s="197" t="s">
        <v>13</v>
      </c>
      <c r="O207" s="202" t="s">
        <v>13</v>
      </c>
      <c r="P207" s="191" t="s">
        <v>13</v>
      </c>
      <c r="Q207" s="186" t="s">
        <v>13</v>
      </c>
      <c r="R207" s="186" t="s">
        <v>13</v>
      </c>
      <c r="S207" s="191" t="s">
        <v>13</v>
      </c>
      <c r="T207" s="186" t="s">
        <v>13</v>
      </c>
      <c r="U207" s="197" t="s">
        <v>13</v>
      </c>
      <c r="V207" s="186" t="s">
        <v>13</v>
      </c>
      <c r="W207" s="197" t="s">
        <v>13</v>
      </c>
      <c r="X207" s="202" t="s">
        <v>13</v>
      </c>
      <c r="Y207" s="191" t="s">
        <v>13</v>
      </c>
      <c r="Z207" s="202" t="s">
        <v>13</v>
      </c>
      <c r="AA207" s="197" t="s">
        <v>13</v>
      </c>
      <c r="AB207" s="186" t="s">
        <v>13</v>
      </c>
      <c r="AC207" s="191" t="s">
        <v>13</v>
      </c>
      <c r="AD207" s="202" t="s">
        <v>13</v>
      </c>
      <c r="AE207" s="191" t="s">
        <v>13</v>
      </c>
      <c r="AF207" s="186" t="s">
        <v>13</v>
      </c>
      <c r="AG207" s="191" t="s">
        <v>13</v>
      </c>
      <c r="AH207" s="186" t="s">
        <v>13</v>
      </c>
      <c r="AI207" s="191" t="s">
        <v>13</v>
      </c>
      <c r="AJ207" s="186" t="s">
        <v>13</v>
      </c>
      <c r="AK207" s="191" t="s">
        <v>13</v>
      </c>
      <c r="AL207" s="186" t="s">
        <v>13</v>
      </c>
      <c r="AM207" s="191" t="s">
        <v>13</v>
      </c>
      <c r="AN207" s="186">
        <v>3</v>
      </c>
      <c r="AO207" s="191" t="s">
        <v>13</v>
      </c>
      <c r="AP207" s="202" t="s">
        <v>13</v>
      </c>
      <c r="AQ207" s="94" t="s">
        <v>13</v>
      </c>
      <c r="AR207" s="186" t="s">
        <v>13</v>
      </c>
      <c r="AS207" s="94" t="s">
        <v>13</v>
      </c>
      <c r="AT207" s="186" t="s">
        <v>13</v>
      </c>
      <c r="AU207" s="191" t="s">
        <v>13</v>
      </c>
      <c r="AV207" s="186" t="s">
        <v>13</v>
      </c>
      <c r="AW207" s="113">
        <v>0</v>
      </c>
      <c r="AX207" s="114">
        <v>0</v>
      </c>
      <c r="AY207" s="114">
        <v>0</v>
      </c>
      <c r="AZ207" s="114">
        <v>0</v>
      </c>
      <c r="BA207" s="114">
        <v>0</v>
      </c>
      <c r="BB207" s="35"/>
      <c r="BC207" s="22"/>
      <c r="BD207" s="187"/>
      <c r="BE207" s="23"/>
      <c r="BF207" s="24"/>
      <c r="BG207" s="194"/>
      <c r="BH207" s="194"/>
      <c r="BI207" s="194"/>
      <c r="BJ207" s="25"/>
      <c r="BK207" s="24"/>
      <c r="BL207" s="194"/>
      <c r="BM207" s="194"/>
      <c r="BN207" s="194"/>
      <c r="BO207" s="25"/>
      <c r="BP207" s="77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  <c r="IE207" s="182"/>
      <c r="IF207" s="182"/>
      <c r="IG207" s="182"/>
      <c r="IH207" s="182"/>
      <c r="II207" s="182"/>
      <c r="IJ207" s="182"/>
      <c r="IK207" s="182"/>
      <c r="IL207" s="182"/>
      <c r="IM207" s="182"/>
      <c r="IN207" s="182"/>
      <c r="IO207" s="182"/>
      <c r="IP207" s="182"/>
      <c r="IQ207" s="182"/>
    </row>
    <row r="208" spans="1:251" ht="17.149999999999999" customHeight="1" x14ac:dyDescent="0.35">
      <c r="A208" s="30">
        <v>203</v>
      </c>
      <c r="B208" s="30">
        <v>197</v>
      </c>
      <c r="C208" s="30">
        <f t="shared" si="13"/>
        <v>-6</v>
      </c>
      <c r="D208" s="92" t="s">
        <v>1437</v>
      </c>
      <c r="E208" s="86">
        <f t="shared" si="14"/>
        <v>3</v>
      </c>
      <c r="F208" s="242"/>
      <c r="G208" s="93">
        <f t="shared" si="15"/>
        <v>1</v>
      </c>
      <c r="H208" s="94"/>
      <c r="I208" s="186" t="s">
        <v>13</v>
      </c>
      <c r="J208" s="197" t="s">
        <v>13</v>
      </c>
      <c r="K208" s="202" t="s">
        <v>13</v>
      </c>
      <c r="L208" s="191" t="s">
        <v>13</v>
      </c>
      <c r="M208" s="202" t="s">
        <v>13</v>
      </c>
      <c r="N208" s="197" t="s">
        <v>13</v>
      </c>
      <c r="O208" s="202" t="s">
        <v>13</v>
      </c>
      <c r="P208" s="191" t="s">
        <v>13</v>
      </c>
      <c r="Q208" s="186" t="s">
        <v>13</v>
      </c>
      <c r="R208" s="186" t="s">
        <v>13</v>
      </c>
      <c r="S208" s="191" t="s">
        <v>13</v>
      </c>
      <c r="T208" s="186" t="s">
        <v>13</v>
      </c>
      <c r="U208" s="197" t="s">
        <v>13</v>
      </c>
      <c r="V208" s="186" t="s">
        <v>13</v>
      </c>
      <c r="W208" s="197" t="s">
        <v>13</v>
      </c>
      <c r="X208" s="202" t="s">
        <v>13</v>
      </c>
      <c r="Y208" s="191" t="s">
        <v>13</v>
      </c>
      <c r="Z208" s="202" t="s">
        <v>13</v>
      </c>
      <c r="AA208" s="197" t="s">
        <v>13</v>
      </c>
      <c r="AB208" s="186" t="s">
        <v>13</v>
      </c>
      <c r="AC208" s="191" t="s">
        <v>13</v>
      </c>
      <c r="AD208" s="202" t="s">
        <v>13</v>
      </c>
      <c r="AE208" s="191" t="s">
        <v>13</v>
      </c>
      <c r="AF208" s="186" t="s">
        <v>13</v>
      </c>
      <c r="AG208" s="191" t="s">
        <v>13</v>
      </c>
      <c r="AH208" s="186" t="s">
        <v>13</v>
      </c>
      <c r="AI208" s="191">
        <v>3</v>
      </c>
      <c r="AJ208" s="186" t="s">
        <v>13</v>
      </c>
      <c r="AK208" s="191" t="s">
        <v>13</v>
      </c>
      <c r="AL208" s="186" t="s">
        <v>13</v>
      </c>
      <c r="AM208" s="191" t="s">
        <v>13</v>
      </c>
      <c r="AN208" s="186" t="s">
        <v>13</v>
      </c>
      <c r="AO208" s="191" t="s">
        <v>13</v>
      </c>
      <c r="AP208" s="202" t="s">
        <v>13</v>
      </c>
      <c r="AQ208" s="94" t="s">
        <v>13</v>
      </c>
      <c r="AR208" s="186" t="s">
        <v>13</v>
      </c>
      <c r="AS208" s="94" t="s">
        <v>13</v>
      </c>
      <c r="AT208" s="186" t="s">
        <v>13</v>
      </c>
      <c r="AU208" s="191" t="s">
        <v>13</v>
      </c>
      <c r="AV208" s="186" t="s">
        <v>13</v>
      </c>
      <c r="AW208" s="113">
        <v>0</v>
      </c>
      <c r="AX208" s="114">
        <v>0</v>
      </c>
      <c r="AY208" s="114">
        <v>0</v>
      </c>
      <c r="AZ208" s="114">
        <v>0</v>
      </c>
      <c r="BA208" s="114">
        <v>0</v>
      </c>
      <c r="BB208" s="35"/>
      <c r="BC208" s="22"/>
      <c r="BD208" s="187"/>
      <c r="BE208" s="23"/>
      <c r="BF208" s="24"/>
      <c r="BG208" s="194"/>
      <c r="BH208" s="194"/>
      <c r="BI208" s="194"/>
      <c r="BJ208" s="25"/>
      <c r="BK208" s="24"/>
      <c r="BL208" s="194"/>
      <c r="BM208" s="194"/>
      <c r="BN208" s="194"/>
      <c r="BO208" s="25"/>
      <c r="BP208" s="77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182"/>
      <c r="EH208" s="182"/>
      <c r="EI208" s="182"/>
      <c r="EJ208" s="182"/>
      <c r="EK208" s="182"/>
      <c r="EL208" s="182"/>
      <c r="EM208" s="182"/>
      <c r="EN208" s="182"/>
      <c r="EO208" s="182"/>
      <c r="EP208" s="182"/>
      <c r="EQ208" s="182"/>
      <c r="ER208" s="182"/>
      <c r="ES208" s="182"/>
      <c r="ET208" s="182"/>
      <c r="EU208" s="182"/>
      <c r="EV208" s="182"/>
      <c r="EW208" s="182"/>
      <c r="EX208" s="182"/>
      <c r="EY208" s="182"/>
      <c r="EZ208" s="182"/>
      <c r="FA208" s="182"/>
      <c r="FB208" s="182"/>
      <c r="FC208" s="182"/>
      <c r="FD208" s="182"/>
      <c r="FE208" s="182"/>
      <c r="FF208" s="182"/>
      <c r="FG208" s="182"/>
      <c r="FH208" s="182"/>
      <c r="FI208" s="182"/>
      <c r="FJ208" s="182"/>
      <c r="FK208" s="182"/>
      <c r="FL208" s="182"/>
      <c r="FM208" s="182"/>
      <c r="FN208" s="182"/>
      <c r="FO208" s="182"/>
      <c r="FP208" s="182"/>
      <c r="FQ208" s="182"/>
      <c r="FR208" s="182"/>
      <c r="FS208" s="182"/>
      <c r="FT208" s="182"/>
      <c r="FU208" s="182"/>
      <c r="FV208" s="182"/>
      <c r="FW208" s="182"/>
      <c r="FX208" s="182"/>
      <c r="FY208" s="182"/>
      <c r="FZ208" s="182"/>
      <c r="GA208" s="182"/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182"/>
      <c r="GP208" s="182"/>
      <c r="GQ208" s="182"/>
      <c r="GR208" s="182"/>
      <c r="GS208" s="182"/>
      <c r="GT208" s="182"/>
      <c r="GU208" s="182"/>
      <c r="GV208" s="182"/>
      <c r="GW208" s="182"/>
      <c r="GX208" s="182"/>
      <c r="GY208" s="182"/>
      <c r="GZ208" s="182"/>
      <c r="HA208" s="182"/>
      <c r="HB208" s="182"/>
      <c r="HC208" s="182"/>
      <c r="HD208" s="182"/>
      <c r="HE208" s="182"/>
      <c r="HF208" s="182"/>
      <c r="HG208" s="182"/>
      <c r="HH208" s="182"/>
      <c r="HI208" s="182"/>
      <c r="HJ208" s="182"/>
      <c r="HK208" s="182"/>
      <c r="HL208" s="182"/>
      <c r="HM208" s="182"/>
      <c r="HN208" s="182"/>
      <c r="HO208" s="182"/>
      <c r="HP208" s="182"/>
      <c r="HQ208" s="182"/>
      <c r="HR208" s="182"/>
      <c r="HS208" s="182"/>
      <c r="HT208" s="182"/>
      <c r="HU208" s="182"/>
      <c r="HV208" s="182"/>
      <c r="HW208" s="182"/>
      <c r="HX208" s="182"/>
      <c r="HY208" s="182"/>
      <c r="HZ208" s="182"/>
      <c r="IA208" s="182"/>
      <c r="IB208" s="182"/>
      <c r="IC208" s="182"/>
      <c r="ID208" s="182"/>
      <c r="IE208" s="182"/>
      <c r="IF208" s="182"/>
      <c r="IG208" s="182"/>
      <c r="IH208" s="182"/>
      <c r="II208" s="182"/>
      <c r="IJ208" s="182"/>
      <c r="IK208" s="182"/>
      <c r="IL208" s="182"/>
      <c r="IM208" s="182"/>
      <c r="IN208" s="182"/>
      <c r="IO208" s="182"/>
      <c r="IP208" s="182"/>
      <c r="IQ208" s="182"/>
    </row>
    <row r="209" spans="1:251" ht="17.149999999999999" customHeight="1" x14ac:dyDescent="0.35">
      <c r="A209" s="30">
        <v>204</v>
      </c>
      <c r="B209" s="30">
        <v>198</v>
      </c>
      <c r="C209" s="30">
        <f t="shared" si="13"/>
        <v>-6</v>
      </c>
      <c r="D209" s="92" t="s">
        <v>1484</v>
      </c>
      <c r="E209" s="86">
        <f t="shared" si="14"/>
        <v>3</v>
      </c>
      <c r="F209" s="242"/>
      <c r="G209" s="93">
        <f t="shared" si="15"/>
        <v>1</v>
      </c>
      <c r="H209" s="94"/>
      <c r="I209" s="186" t="s">
        <v>13</v>
      </c>
      <c r="J209" s="197" t="s">
        <v>13</v>
      </c>
      <c r="K209" s="202" t="s">
        <v>13</v>
      </c>
      <c r="L209" s="191" t="s">
        <v>13</v>
      </c>
      <c r="M209" s="202" t="s">
        <v>13</v>
      </c>
      <c r="N209" s="197" t="s">
        <v>13</v>
      </c>
      <c r="O209" s="202" t="s">
        <v>13</v>
      </c>
      <c r="P209" s="191" t="s">
        <v>13</v>
      </c>
      <c r="Q209" s="186" t="s">
        <v>13</v>
      </c>
      <c r="R209" s="186" t="s">
        <v>13</v>
      </c>
      <c r="S209" s="191" t="s">
        <v>13</v>
      </c>
      <c r="T209" s="186" t="s">
        <v>13</v>
      </c>
      <c r="U209" s="197" t="s">
        <v>13</v>
      </c>
      <c r="V209" s="186" t="s">
        <v>13</v>
      </c>
      <c r="W209" s="197" t="s">
        <v>13</v>
      </c>
      <c r="X209" s="202" t="s">
        <v>13</v>
      </c>
      <c r="Y209" s="191" t="s">
        <v>13</v>
      </c>
      <c r="Z209" s="202" t="s">
        <v>13</v>
      </c>
      <c r="AA209" s="197" t="s">
        <v>13</v>
      </c>
      <c r="AB209" s="186" t="s">
        <v>13</v>
      </c>
      <c r="AC209" s="191" t="s">
        <v>13</v>
      </c>
      <c r="AD209" s="202" t="s">
        <v>13</v>
      </c>
      <c r="AE209" s="191" t="s">
        <v>13</v>
      </c>
      <c r="AF209" s="186" t="s">
        <v>13</v>
      </c>
      <c r="AG209" s="191" t="s">
        <v>13</v>
      </c>
      <c r="AH209" s="186" t="s">
        <v>13</v>
      </c>
      <c r="AI209" s="191" t="s">
        <v>13</v>
      </c>
      <c r="AJ209" s="186" t="s">
        <v>13</v>
      </c>
      <c r="AK209" s="191" t="s">
        <v>13</v>
      </c>
      <c r="AL209" s="186">
        <v>3</v>
      </c>
      <c r="AM209" s="191" t="s">
        <v>13</v>
      </c>
      <c r="AN209" s="186" t="s">
        <v>13</v>
      </c>
      <c r="AO209" s="191" t="s">
        <v>13</v>
      </c>
      <c r="AP209" s="202" t="s">
        <v>13</v>
      </c>
      <c r="AQ209" s="94" t="s">
        <v>13</v>
      </c>
      <c r="AR209" s="186" t="s">
        <v>13</v>
      </c>
      <c r="AS209" s="94" t="s">
        <v>13</v>
      </c>
      <c r="AT209" s="186" t="s">
        <v>13</v>
      </c>
      <c r="AU209" s="191" t="s">
        <v>13</v>
      </c>
      <c r="AV209" s="186" t="s">
        <v>13</v>
      </c>
      <c r="AW209" s="113">
        <v>0</v>
      </c>
      <c r="AX209" s="114">
        <v>0</v>
      </c>
      <c r="AY209" s="114">
        <v>0</v>
      </c>
      <c r="AZ209" s="114">
        <v>0</v>
      </c>
      <c r="BA209" s="114">
        <v>0</v>
      </c>
      <c r="BB209" s="35"/>
      <c r="BC209" s="22"/>
      <c r="BD209" s="187"/>
      <c r="BE209" s="23"/>
      <c r="BF209" s="24"/>
      <c r="BG209" s="194"/>
      <c r="BH209" s="194"/>
      <c r="BI209" s="194"/>
      <c r="BJ209" s="25"/>
      <c r="BK209" s="24"/>
      <c r="BL209" s="194"/>
      <c r="BM209" s="194"/>
      <c r="BN209" s="194"/>
      <c r="BO209" s="25"/>
      <c r="BP209" s="77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  <c r="IE209" s="182"/>
      <c r="IF209" s="182"/>
      <c r="IG209" s="182"/>
      <c r="IH209" s="182"/>
      <c r="II209" s="182"/>
      <c r="IJ209" s="182"/>
      <c r="IK209" s="182"/>
      <c r="IL209" s="182"/>
      <c r="IM209" s="182"/>
      <c r="IN209" s="182"/>
      <c r="IO209" s="182"/>
      <c r="IP209" s="182"/>
      <c r="IQ209" s="182"/>
    </row>
    <row r="210" spans="1:251" ht="17.149999999999999" customHeight="1" x14ac:dyDescent="0.35">
      <c r="A210" s="30">
        <v>205</v>
      </c>
      <c r="B210" s="30">
        <v>199</v>
      </c>
      <c r="C210" s="30">
        <f t="shared" si="13"/>
        <v>-6</v>
      </c>
      <c r="D210" s="92" t="s">
        <v>1549</v>
      </c>
      <c r="E210" s="86">
        <f t="shared" si="14"/>
        <v>3</v>
      </c>
      <c r="F210" s="242"/>
      <c r="G210" s="93">
        <f t="shared" si="15"/>
        <v>1</v>
      </c>
      <c r="H210" s="94"/>
      <c r="I210" s="186" t="s">
        <v>13</v>
      </c>
      <c r="J210" s="197" t="s">
        <v>13</v>
      </c>
      <c r="K210" s="202" t="s">
        <v>13</v>
      </c>
      <c r="L210" s="191" t="s">
        <v>13</v>
      </c>
      <c r="M210" s="202" t="s">
        <v>13</v>
      </c>
      <c r="N210" s="197" t="s">
        <v>13</v>
      </c>
      <c r="O210" s="202" t="s">
        <v>13</v>
      </c>
      <c r="P210" s="191" t="s">
        <v>13</v>
      </c>
      <c r="Q210" s="186" t="s">
        <v>13</v>
      </c>
      <c r="R210" s="186" t="s">
        <v>13</v>
      </c>
      <c r="S210" s="191" t="s">
        <v>13</v>
      </c>
      <c r="T210" s="186" t="s">
        <v>13</v>
      </c>
      <c r="U210" s="197" t="s">
        <v>13</v>
      </c>
      <c r="V210" s="186" t="s">
        <v>13</v>
      </c>
      <c r="W210" s="197" t="s">
        <v>13</v>
      </c>
      <c r="X210" s="202" t="s">
        <v>13</v>
      </c>
      <c r="Y210" s="191" t="s">
        <v>13</v>
      </c>
      <c r="Z210" s="202" t="s">
        <v>13</v>
      </c>
      <c r="AA210" s="197" t="s">
        <v>13</v>
      </c>
      <c r="AB210" s="186" t="s">
        <v>13</v>
      </c>
      <c r="AC210" s="191" t="s">
        <v>13</v>
      </c>
      <c r="AD210" s="202" t="s">
        <v>13</v>
      </c>
      <c r="AE210" s="191" t="s">
        <v>13</v>
      </c>
      <c r="AF210" s="186" t="s">
        <v>13</v>
      </c>
      <c r="AG210" s="191" t="s">
        <v>13</v>
      </c>
      <c r="AH210" s="186" t="s">
        <v>13</v>
      </c>
      <c r="AI210" s="191" t="s">
        <v>13</v>
      </c>
      <c r="AJ210" s="186" t="s">
        <v>13</v>
      </c>
      <c r="AK210" s="191" t="s">
        <v>13</v>
      </c>
      <c r="AL210" s="186" t="s">
        <v>13</v>
      </c>
      <c r="AM210" s="191" t="s">
        <v>13</v>
      </c>
      <c r="AN210" s="186" t="s">
        <v>13</v>
      </c>
      <c r="AO210" s="191">
        <v>3</v>
      </c>
      <c r="AP210" s="202" t="s">
        <v>13</v>
      </c>
      <c r="AQ210" s="94" t="s">
        <v>13</v>
      </c>
      <c r="AR210" s="186" t="s">
        <v>13</v>
      </c>
      <c r="AS210" s="94" t="s">
        <v>13</v>
      </c>
      <c r="AT210" s="186" t="s">
        <v>13</v>
      </c>
      <c r="AU210" s="191" t="s">
        <v>13</v>
      </c>
      <c r="AV210" s="186" t="s">
        <v>13</v>
      </c>
      <c r="AW210" s="113">
        <v>0</v>
      </c>
      <c r="AX210" s="114">
        <v>0</v>
      </c>
      <c r="AY210" s="114">
        <v>0</v>
      </c>
      <c r="AZ210" s="114">
        <v>0</v>
      </c>
      <c r="BA210" s="114">
        <v>0</v>
      </c>
      <c r="BB210" s="35"/>
      <c r="BC210" s="22"/>
      <c r="BD210" s="187"/>
      <c r="BE210" s="23"/>
      <c r="BF210" s="24"/>
      <c r="BG210" s="194"/>
      <c r="BH210" s="194"/>
      <c r="BI210" s="194"/>
      <c r="BJ210" s="25"/>
      <c r="BK210" s="24"/>
      <c r="BL210" s="194"/>
      <c r="BM210" s="194"/>
      <c r="BN210" s="194"/>
      <c r="BO210" s="25"/>
      <c r="BP210" s="77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  <c r="IE210" s="182"/>
      <c r="IF210" s="182"/>
      <c r="IG210" s="182"/>
      <c r="IH210" s="182"/>
      <c r="II210" s="182"/>
      <c r="IJ210" s="182"/>
      <c r="IK210" s="182"/>
      <c r="IL210" s="182"/>
      <c r="IM210" s="182"/>
      <c r="IN210" s="182"/>
      <c r="IO210" s="182"/>
      <c r="IP210" s="182"/>
      <c r="IQ210" s="182"/>
    </row>
    <row r="211" spans="1:251" ht="17.149999999999999" customHeight="1" x14ac:dyDescent="0.35">
      <c r="A211" s="30">
        <v>206</v>
      </c>
      <c r="B211" s="30">
        <v>200</v>
      </c>
      <c r="C211" s="30">
        <f t="shared" si="13"/>
        <v>-6</v>
      </c>
      <c r="D211" s="92" t="s">
        <v>1618</v>
      </c>
      <c r="E211" s="86">
        <f t="shared" si="14"/>
        <v>3</v>
      </c>
      <c r="F211" s="242"/>
      <c r="G211" s="93">
        <f t="shared" si="15"/>
        <v>1</v>
      </c>
      <c r="H211" s="94"/>
      <c r="I211" s="186" t="s">
        <v>13</v>
      </c>
      <c r="J211" s="197" t="s">
        <v>13</v>
      </c>
      <c r="K211" s="202" t="s">
        <v>13</v>
      </c>
      <c r="L211" s="191" t="s">
        <v>13</v>
      </c>
      <c r="M211" s="202" t="s">
        <v>13</v>
      </c>
      <c r="N211" s="197" t="s">
        <v>13</v>
      </c>
      <c r="O211" s="202" t="s">
        <v>13</v>
      </c>
      <c r="P211" s="191" t="s">
        <v>13</v>
      </c>
      <c r="Q211" s="186" t="s">
        <v>13</v>
      </c>
      <c r="R211" s="186" t="s">
        <v>13</v>
      </c>
      <c r="S211" s="191" t="s">
        <v>13</v>
      </c>
      <c r="T211" s="186" t="s">
        <v>13</v>
      </c>
      <c r="U211" s="197" t="s">
        <v>13</v>
      </c>
      <c r="V211" s="186" t="s">
        <v>13</v>
      </c>
      <c r="W211" s="197" t="s">
        <v>13</v>
      </c>
      <c r="X211" s="202" t="s">
        <v>13</v>
      </c>
      <c r="Y211" s="191" t="s">
        <v>13</v>
      </c>
      <c r="Z211" s="202" t="s">
        <v>13</v>
      </c>
      <c r="AA211" s="197" t="s">
        <v>13</v>
      </c>
      <c r="AB211" s="186" t="s">
        <v>13</v>
      </c>
      <c r="AC211" s="191" t="s">
        <v>13</v>
      </c>
      <c r="AD211" s="202" t="s">
        <v>13</v>
      </c>
      <c r="AE211" s="191" t="s">
        <v>13</v>
      </c>
      <c r="AF211" s="186" t="s">
        <v>13</v>
      </c>
      <c r="AG211" s="191">
        <v>3</v>
      </c>
      <c r="AH211" s="186" t="s">
        <v>13</v>
      </c>
      <c r="AI211" s="191" t="s">
        <v>13</v>
      </c>
      <c r="AJ211" s="186" t="s">
        <v>13</v>
      </c>
      <c r="AK211" s="191" t="s">
        <v>13</v>
      </c>
      <c r="AL211" s="186" t="s">
        <v>13</v>
      </c>
      <c r="AM211" s="191" t="s">
        <v>13</v>
      </c>
      <c r="AN211" s="186" t="s">
        <v>13</v>
      </c>
      <c r="AO211" s="191" t="s">
        <v>13</v>
      </c>
      <c r="AP211" s="202" t="s">
        <v>13</v>
      </c>
      <c r="AQ211" s="94" t="s">
        <v>13</v>
      </c>
      <c r="AR211" s="186" t="s">
        <v>13</v>
      </c>
      <c r="AS211" s="94" t="s">
        <v>13</v>
      </c>
      <c r="AT211" s="186" t="s">
        <v>13</v>
      </c>
      <c r="AU211" s="191" t="s">
        <v>13</v>
      </c>
      <c r="AV211" s="186" t="s">
        <v>13</v>
      </c>
      <c r="AW211" s="113">
        <v>0</v>
      </c>
      <c r="AX211" s="114">
        <v>0</v>
      </c>
      <c r="AY211" s="114">
        <v>0</v>
      </c>
      <c r="AZ211" s="114">
        <v>0</v>
      </c>
      <c r="BA211" s="114">
        <v>0</v>
      </c>
      <c r="BB211" s="35"/>
      <c r="BC211" s="22"/>
      <c r="BD211" s="187"/>
      <c r="BE211" s="23"/>
      <c r="BF211" s="24"/>
      <c r="BG211" s="194"/>
      <c r="BH211" s="194"/>
      <c r="BI211" s="194"/>
      <c r="BJ211" s="25"/>
      <c r="BK211" s="24"/>
      <c r="BL211" s="194"/>
      <c r="BM211" s="194"/>
      <c r="BN211" s="194"/>
      <c r="BO211" s="25"/>
      <c r="BP211" s="77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  <c r="FG211" s="182"/>
      <c r="FH211" s="182"/>
      <c r="FI211" s="182"/>
      <c r="FJ211" s="182"/>
      <c r="FK211" s="182"/>
      <c r="FL211" s="182"/>
      <c r="FM211" s="182"/>
      <c r="FN211" s="182"/>
      <c r="FO211" s="182"/>
      <c r="FP211" s="182"/>
      <c r="FQ211" s="182"/>
      <c r="FR211" s="182"/>
      <c r="FS211" s="182"/>
      <c r="FT211" s="182"/>
      <c r="FU211" s="182"/>
      <c r="FV211" s="182"/>
      <c r="FW211" s="182"/>
      <c r="FX211" s="182"/>
      <c r="FY211" s="182"/>
      <c r="FZ211" s="182"/>
      <c r="GA211" s="182"/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182"/>
      <c r="GP211" s="182"/>
      <c r="GQ211" s="182"/>
      <c r="GR211" s="182"/>
      <c r="GS211" s="182"/>
      <c r="GT211" s="182"/>
      <c r="GU211" s="182"/>
      <c r="GV211" s="182"/>
      <c r="GW211" s="182"/>
      <c r="GX211" s="182"/>
      <c r="GY211" s="182"/>
      <c r="GZ211" s="182"/>
      <c r="HA211" s="182"/>
      <c r="HB211" s="182"/>
      <c r="HC211" s="182"/>
      <c r="HD211" s="182"/>
      <c r="HE211" s="182"/>
      <c r="HF211" s="182"/>
      <c r="HG211" s="182"/>
      <c r="HH211" s="182"/>
      <c r="HI211" s="182"/>
      <c r="HJ211" s="182"/>
      <c r="HK211" s="182"/>
      <c r="HL211" s="182"/>
      <c r="HM211" s="182"/>
      <c r="HN211" s="182"/>
      <c r="HO211" s="182"/>
      <c r="HP211" s="182"/>
      <c r="HQ211" s="182"/>
      <c r="HR211" s="182"/>
      <c r="HS211" s="182"/>
      <c r="HT211" s="182"/>
      <c r="HU211" s="182"/>
      <c r="HV211" s="182"/>
      <c r="HW211" s="182"/>
      <c r="HX211" s="182"/>
      <c r="HY211" s="182"/>
      <c r="HZ211" s="182"/>
      <c r="IA211" s="182"/>
      <c r="IB211" s="182"/>
      <c r="IC211" s="182"/>
      <c r="ID211" s="182"/>
      <c r="IE211" s="182"/>
      <c r="IF211" s="182"/>
      <c r="IG211" s="182"/>
      <c r="IH211" s="182"/>
      <c r="II211" s="182"/>
      <c r="IJ211" s="182"/>
      <c r="IK211" s="182"/>
      <c r="IL211" s="182"/>
      <c r="IM211" s="182"/>
      <c r="IN211" s="182"/>
      <c r="IO211" s="182"/>
      <c r="IP211" s="182"/>
      <c r="IQ211" s="182"/>
    </row>
    <row r="212" spans="1:251" ht="17.149999999999999" customHeight="1" x14ac:dyDescent="0.35">
      <c r="A212" s="30">
        <v>207</v>
      </c>
      <c r="B212" s="30">
        <v>201</v>
      </c>
      <c r="C212" s="30">
        <f t="shared" si="13"/>
        <v>-6</v>
      </c>
      <c r="D212" s="92" t="s">
        <v>1748</v>
      </c>
      <c r="E212" s="86">
        <f t="shared" si="14"/>
        <v>3</v>
      </c>
      <c r="F212" s="242"/>
      <c r="G212" s="93">
        <f t="shared" si="15"/>
        <v>1</v>
      </c>
      <c r="H212" s="94"/>
      <c r="I212" s="186" t="s">
        <v>13</v>
      </c>
      <c r="J212" s="197" t="s">
        <v>13</v>
      </c>
      <c r="K212" s="202" t="s">
        <v>13</v>
      </c>
      <c r="L212" s="191" t="s">
        <v>13</v>
      </c>
      <c r="M212" s="202" t="s">
        <v>13</v>
      </c>
      <c r="N212" s="197" t="s">
        <v>13</v>
      </c>
      <c r="O212" s="202" t="s">
        <v>13</v>
      </c>
      <c r="P212" s="191" t="s">
        <v>13</v>
      </c>
      <c r="Q212" s="186" t="s">
        <v>13</v>
      </c>
      <c r="R212" s="186" t="s">
        <v>13</v>
      </c>
      <c r="S212" s="191" t="s">
        <v>13</v>
      </c>
      <c r="T212" s="186" t="s">
        <v>13</v>
      </c>
      <c r="U212" s="197" t="s">
        <v>13</v>
      </c>
      <c r="V212" s="186" t="s">
        <v>13</v>
      </c>
      <c r="W212" s="197" t="s">
        <v>13</v>
      </c>
      <c r="X212" s="202" t="s">
        <v>13</v>
      </c>
      <c r="Y212" s="191" t="s">
        <v>13</v>
      </c>
      <c r="Z212" s="202" t="s">
        <v>13</v>
      </c>
      <c r="AA212" s="197" t="s">
        <v>13</v>
      </c>
      <c r="AB212" s="186" t="s">
        <v>13</v>
      </c>
      <c r="AC212" s="191" t="s">
        <v>13</v>
      </c>
      <c r="AD212" s="202" t="s">
        <v>13</v>
      </c>
      <c r="AE212" s="191" t="s">
        <v>13</v>
      </c>
      <c r="AF212" s="186" t="s">
        <v>13</v>
      </c>
      <c r="AG212" s="191" t="s">
        <v>13</v>
      </c>
      <c r="AH212" s="186" t="s">
        <v>13</v>
      </c>
      <c r="AI212" s="191" t="s">
        <v>13</v>
      </c>
      <c r="AJ212" s="186" t="s">
        <v>13</v>
      </c>
      <c r="AK212" s="191" t="s">
        <v>13</v>
      </c>
      <c r="AL212" s="186" t="s">
        <v>13</v>
      </c>
      <c r="AM212" s="191" t="s">
        <v>13</v>
      </c>
      <c r="AN212" s="186" t="s">
        <v>13</v>
      </c>
      <c r="AO212" s="191" t="s">
        <v>13</v>
      </c>
      <c r="AP212" s="202">
        <v>3</v>
      </c>
      <c r="AQ212" s="94" t="s">
        <v>13</v>
      </c>
      <c r="AR212" s="186" t="s">
        <v>13</v>
      </c>
      <c r="AS212" s="94" t="s">
        <v>13</v>
      </c>
      <c r="AT212" s="186" t="s">
        <v>13</v>
      </c>
      <c r="AU212" s="191" t="s">
        <v>13</v>
      </c>
      <c r="AV212" s="186" t="s">
        <v>13</v>
      </c>
      <c r="AW212" s="113">
        <v>0</v>
      </c>
      <c r="AX212" s="114">
        <v>0</v>
      </c>
      <c r="AY212" s="114">
        <v>0</v>
      </c>
      <c r="AZ212" s="114">
        <v>0</v>
      </c>
      <c r="BA212" s="114">
        <v>0</v>
      </c>
      <c r="BB212" s="35"/>
      <c r="BC212" s="22"/>
      <c r="BD212" s="187"/>
      <c r="BE212" s="23"/>
      <c r="BF212" s="24"/>
      <c r="BG212" s="194"/>
      <c r="BH212" s="194"/>
      <c r="BI212" s="194"/>
      <c r="BJ212" s="25"/>
      <c r="BK212" s="24"/>
      <c r="BL212" s="194"/>
      <c r="BM212" s="194"/>
      <c r="BN212" s="194"/>
      <c r="BO212" s="25"/>
      <c r="BP212" s="77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182"/>
      <c r="EH212" s="182"/>
      <c r="EI212" s="182"/>
      <c r="EJ212" s="182"/>
      <c r="EK212" s="182"/>
      <c r="EL212" s="182"/>
      <c r="EM212" s="182"/>
      <c r="EN212" s="182"/>
      <c r="EO212" s="182"/>
      <c r="EP212" s="182"/>
      <c r="EQ212" s="182"/>
      <c r="ER212" s="182"/>
      <c r="ES212" s="182"/>
      <c r="ET212" s="182"/>
      <c r="EU212" s="182"/>
      <c r="EV212" s="182"/>
      <c r="EW212" s="182"/>
      <c r="EX212" s="182"/>
      <c r="EY212" s="182"/>
      <c r="EZ212" s="182"/>
      <c r="FA212" s="182"/>
      <c r="FB212" s="182"/>
      <c r="FC212" s="182"/>
      <c r="FD212" s="182"/>
      <c r="FE212" s="182"/>
      <c r="FF212" s="182"/>
      <c r="FG212" s="182"/>
      <c r="FH212" s="182"/>
      <c r="FI212" s="182"/>
      <c r="FJ212" s="182"/>
      <c r="FK212" s="182"/>
      <c r="FL212" s="182"/>
      <c r="FM212" s="182"/>
      <c r="FN212" s="182"/>
      <c r="FO212" s="182"/>
      <c r="FP212" s="182"/>
      <c r="FQ212" s="182"/>
      <c r="FR212" s="182"/>
      <c r="FS212" s="182"/>
      <c r="FT212" s="182"/>
      <c r="FU212" s="182"/>
      <c r="FV212" s="182"/>
      <c r="FW212" s="182"/>
      <c r="FX212" s="182"/>
      <c r="FY212" s="182"/>
      <c r="FZ212" s="182"/>
      <c r="GA212" s="182"/>
      <c r="GB212" s="182"/>
      <c r="GC212" s="182"/>
      <c r="GD212" s="182"/>
      <c r="GE212" s="182"/>
      <c r="GF212" s="182"/>
      <c r="GG212" s="182"/>
      <c r="GH212" s="182"/>
      <c r="GI212" s="182"/>
      <c r="GJ212" s="182"/>
      <c r="GK212" s="182"/>
      <c r="GL212" s="182"/>
      <c r="GM212" s="182"/>
      <c r="GN212" s="182"/>
      <c r="GO212" s="182"/>
      <c r="GP212" s="182"/>
      <c r="GQ212" s="182"/>
      <c r="GR212" s="182"/>
      <c r="GS212" s="182"/>
      <c r="GT212" s="182"/>
      <c r="GU212" s="182"/>
      <c r="GV212" s="182"/>
      <c r="GW212" s="182"/>
      <c r="GX212" s="182"/>
      <c r="GY212" s="182"/>
      <c r="GZ212" s="182"/>
      <c r="HA212" s="182"/>
      <c r="HB212" s="182"/>
      <c r="HC212" s="182"/>
      <c r="HD212" s="182"/>
      <c r="HE212" s="182"/>
      <c r="HF212" s="182"/>
      <c r="HG212" s="182"/>
      <c r="HH212" s="182"/>
      <c r="HI212" s="182"/>
      <c r="HJ212" s="182"/>
      <c r="HK212" s="182"/>
      <c r="HL212" s="182"/>
      <c r="HM212" s="182"/>
      <c r="HN212" s="182"/>
      <c r="HO212" s="182"/>
      <c r="HP212" s="182"/>
      <c r="HQ212" s="182"/>
      <c r="HR212" s="182"/>
      <c r="HS212" s="182"/>
      <c r="HT212" s="182"/>
      <c r="HU212" s="182"/>
      <c r="HV212" s="182"/>
      <c r="HW212" s="182"/>
      <c r="HX212" s="182"/>
      <c r="HY212" s="182"/>
      <c r="HZ212" s="182"/>
      <c r="IA212" s="182"/>
      <c r="IB212" s="182"/>
      <c r="IC212" s="182"/>
      <c r="ID212" s="182"/>
      <c r="IE212" s="182"/>
      <c r="IF212" s="182"/>
      <c r="IG212" s="182"/>
      <c r="IH212" s="182"/>
      <c r="II212" s="182"/>
      <c r="IJ212" s="182"/>
      <c r="IK212" s="182"/>
      <c r="IL212" s="182"/>
      <c r="IM212" s="182"/>
      <c r="IN212" s="182"/>
      <c r="IO212" s="182"/>
      <c r="IP212" s="182"/>
      <c r="IQ212" s="182"/>
    </row>
    <row r="213" spans="1:251" ht="17.149999999999999" customHeight="1" x14ac:dyDescent="0.35">
      <c r="A213" s="30">
        <v>208</v>
      </c>
      <c r="B213" s="30">
        <v>202</v>
      </c>
      <c r="C213" s="30">
        <f t="shared" si="13"/>
        <v>-6</v>
      </c>
      <c r="D213" s="92" t="s">
        <v>1981</v>
      </c>
      <c r="E213" s="86">
        <f t="shared" si="14"/>
        <v>3</v>
      </c>
      <c r="F213" s="242"/>
      <c r="G213" s="93">
        <f t="shared" si="15"/>
        <v>1</v>
      </c>
      <c r="H213" s="94"/>
      <c r="I213" s="186" t="s">
        <v>13</v>
      </c>
      <c r="J213" s="197" t="s">
        <v>13</v>
      </c>
      <c r="K213" s="202" t="s">
        <v>13</v>
      </c>
      <c r="L213" s="191" t="s">
        <v>13</v>
      </c>
      <c r="M213" s="202" t="s">
        <v>13</v>
      </c>
      <c r="N213" s="197" t="s">
        <v>13</v>
      </c>
      <c r="O213" s="202" t="s">
        <v>13</v>
      </c>
      <c r="P213" s="191" t="s">
        <v>13</v>
      </c>
      <c r="Q213" s="186" t="s">
        <v>13</v>
      </c>
      <c r="R213" s="186" t="s">
        <v>13</v>
      </c>
      <c r="S213" s="191" t="s">
        <v>13</v>
      </c>
      <c r="T213" s="186" t="s">
        <v>13</v>
      </c>
      <c r="U213" s="197" t="s">
        <v>13</v>
      </c>
      <c r="V213" s="186" t="s">
        <v>13</v>
      </c>
      <c r="W213" s="197" t="s">
        <v>13</v>
      </c>
      <c r="X213" s="202" t="s">
        <v>13</v>
      </c>
      <c r="Y213" s="191" t="s">
        <v>13</v>
      </c>
      <c r="Z213" s="202">
        <v>3</v>
      </c>
      <c r="AA213" s="197" t="s">
        <v>13</v>
      </c>
      <c r="AB213" s="186" t="s">
        <v>13</v>
      </c>
      <c r="AC213" s="191" t="s">
        <v>13</v>
      </c>
      <c r="AD213" s="202" t="s">
        <v>13</v>
      </c>
      <c r="AE213" s="191" t="s">
        <v>13</v>
      </c>
      <c r="AF213" s="186" t="s">
        <v>13</v>
      </c>
      <c r="AG213" s="191" t="s">
        <v>13</v>
      </c>
      <c r="AH213" s="186" t="s">
        <v>13</v>
      </c>
      <c r="AI213" s="191" t="s">
        <v>13</v>
      </c>
      <c r="AJ213" s="186" t="s">
        <v>13</v>
      </c>
      <c r="AK213" s="191" t="s">
        <v>13</v>
      </c>
      <c r="AL213" s="186" t="s">
        <v>13</v>
      </c>
      <c r="AM213" s="191" t="s">
        <v>13</v>
      </c>
      <c r="AN213" s="186" t="s">
        <v>13</v>
      </c>
      <c r="AO213" s="191" t="s">
        <v>13</v>
      </c>
      <c r="AP213" s="202" t="s">
        <v>13</v>
      </c>
      <c r="AQ213" s="94" t="s">
        <v>13</v>
      </c>
      <c r="AR213" s="186" t="s">
        <v>13</v>
      </c>
      <c r="AS213" s="94" t="s">
        <v>13</v>
      </c>
      <c r="AT213" s="186" t="s">
        <v>13</v>
      </c>
      <c r="AU213" s="191" t="s">
        <v>13</v>
      </c>
      <c r="AV213" s="186" t="s">
        <v>13</v>
      </c>
      <c r="AW213" s="113">
        <v>0</v>
      </c>
      <c r="AX213" s="114">
        <v>0</v>
      </c>
      <c r="AY213" s="114">
        <v>0</v>
      </c>
      <c r="AZ213" s="114">
        <v>0</v>
      </c>
      <c r="BA213" s="114">
        <v>0</v>
      </c>
      <c r="BB213" s="35"/>
      <c r="BC213" s="22"/>
      <c r="BD213" s="187"/>
      <c r="BE213" s="23"/>
      <c r="BF213" s="24"/>
      <c r="BG213" s="194"/>
      <c r="BH213" s="194"/>
      <c r="BI213" s="194"/>
      <c r="BJ213" s="25"/>
      <c r="BK213" s="24"/>
      <c r="BL213" s="194"/>
      <c r="BM213" s="194"/>
      <c r="BN213" s="194"/>
      <c r="BO213" s="25"/>
      <c r="BP213" s="77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  <c r="DZ213" s="182"/>
      <c r="EA213" s="182"/>
      <c r="EB213" s="182"/>
      <c r="EC213" s="182"/>
      <c r="ED213" s="182"/>
      <c r="EE213" s="182"/>
      <c r="EF213" s="182"/>
      <c r="EG213" s="182"/>
      <c r="EH213" s="182"/>
      <c r="EI213" s="182"/>
      <c r="EJ213" s="182"/>
      <c r="EK213" s="182"/>
      <c r="EL213" s="182"/>
      <c r="EM213" s="182"/>
      <c r="EN213" s="182"/>
      <c r="EO213" s="182"/>
      <c r="EP213" s="182"/>
      <c r="EQ213" s="182"/>
      <c r="ER213" s="182"/>
      <c r="ES213" s="182"/>
      <c r="ET213" s="182"/>
      <c r="EU213" s="182"/>
      <c r="EV213" s="182"/>
      <c r="EW213" s="182"/>
      <c r="EX213" s="182"/>
      <c r="EY213" s="182"/>
      <c r="EZ213" s="182"/>
      <c r="FA213" s="182"/>
      <c r="FB213" s="182"/>
      <c r="FC213" s="182"/>
      <c r="FD213" s="182"/>
      <c r="FE213" s="182"/>
      <c r="FF213" s="182"/>
      <c r="FG213" s="182"/>
      <c r="FH213" s="182"/>
      <c r="FI213" s="182"/>
      <c r="FJ213" s="182"/>
      <c r="FK213" s="182"/>
      <c r="FL213" s="182"/>
      <c r="FM213" s="182"/>
      <c r="FN213" s="182"/>
      <c r="FO213" s="182"/>
      <c r="FP213" s="182"/>
      <c r="FQ213" s="182"/>
      <c r="FR213" s="182"/>
      <c r="FS213" s="182"/>
      <c r="FT213" s="182"/>
      <c r="FU213" s="182"/>
      <c r="FV213" s="182"/>
      <c r="FW213" s="182"/>
      <c r="FX213" s="182"/>
      <c r="FY213" s="182"/>
      <c r="FZ213" s="182"/>
      <c r="GA213" s="182"/>
      <c r="GB213" s="182"/>
      <c r="GC213" s="182"/>
      <c r="GD213" s="182"/>
      <c r="GE213" s="182"/>
      <c r="GF213" s="182"/>
      <c r="GG213" s="182"/>
      <c r="GH213" s="182"/>
      <c r="GI213" s="182"/>
      <c r="GJ213" s="182"/>
      <c r="GK213" s="182"/>
      <c r="GL213" s="182"/>
      <c r="GM213" s="182"/>
      <c r="GN213" s="182"/>
      <c r="GO213" s="182"/>
      <c r="GP213" s="182"/>
      <c r="GQ213" s="182"/>
      <c r="GR213" s="182"/>
      <c r="GS213" s="182"/>
      <c r="GT213" s="182"/>
      <c r="GU213" s="182"/>
      <c r="GV213" s="182"/>
      <c r="GW213" s="182"/>
      <c r="GX213" s="182"/>
      <c r="GY213" s="182"/>
      <c r="GZ213" s="182"/>
      <c r="HA213" s="182"/>
      <c r="HB213" s="182"/>
      <c r="HC213" s="182"/>
      <c r="HD213" s="182"/>
      <c r="HE213" s="182"/>
      <c r="HF213" s="182"/>
      <c r="HG213" s="182"/>
      <c r="HH213" s="182"/>
      <c r="HI213" s="182"/>
      <c r="HJ213" s="182"/>
      <c r="HK213" s="182"/>
      <c r="HL213" s="182"/>
      <c r="HM213" s="182"/>
      <c r="HN213" s="182"/>
      <c r="HO213" s="182"/>
      <c r="HP213" s="182"/>
      <c r="HQ213" s="182"/>
      <c r="HR213" s="182"/>
      <c r="HS213" s="182"/>
      <c r="HT213" s="182"/>
      <c r="HU213" s="182"/>
      <c r="HV213" s="182"/>
      <c r="HW213" s="182"/>
      <c r="HX213" s="182"/>
      <c r="HY213" s="182"/>
      <c r="HZ213" s="182"/>
      <c r="IA213" s="182"/>
      <c r="IB213" s="182"/>
      <c r="IC213" s="182"/>
      <c r="ID213" s="182"/>
      <c r="IE213" s="182"/>
      <c r="IF213" s="182"/>
      <c r="IG213" s="182"/>
      <c r="IH213" s="182"/>
      <c r="II213" s="182"/>
      <c r="IJ213" s="182"/>
      <c r="IK213" s="182"/>
      <c r="IL213" s="182"/>
      <c r="IM213" s="182"/>
      <c r="IN213" s="182"/>
      <c r="IO213" s="182"/>
      <c r="IP213" s="182"/>
      <c r="IQ213" s="182"/>
    </row>
    <row r="214" spans="1:251" ht="17.149999999999999" customHeight="1" x14ac:dyDescent="0.35">
      <c r="A214" s="30">
        <v>209</v>
      </c>
      <c r="B214" s="30">
        <v>203</v>
      </c>
      <c r="C214" s="30">
        <f t="shared" si="13"/>
        <v>-6</v>
      </c>
      <c r="D214" s="92" t="s">
        <v>1997</v>
      </c>
      <c r="E214" s="86">
        <f t="shared" si="14"/>
        <v>3</v>
      </c>
      <c r="F214" s="242"/>
      <c r="G214" s="93">
        <f t="shared" si="15"/>
        <v>1</v>
      </c>
      <c r="H214" s="94"/>
      <c r="I214" s="186" t="s">
        <v>13</v>
      </c>
      <c r="J214" s="197" t="s">
        <v>13</v>
      </c>
      <c r="K214" s="202" t="s">
        <v>13</v>
      </c>
      <c r="L214" s="191" t="s">
        <v>13</v>
      </c>
      <c r="M214" s="202" t="s">
        <v>13</v>
      </c>
      <c r="N214" s="197" t="s">
        <v>13</v>
      </c>
      <c r="O214" s="202" t="s">
        <v>13</v>
      </c>
      <c r="P214" s="191" t="s">
        <v>13</v>
      </c>
      <c r="Q214" s="186" t="s">
        <v>13</v>
      </c>
      <c r="R214" s="186" t="s">
        <v>13</v>
      </c>
      <c r="S214" s="191" t="s">
        <v>13</v>
      </c>
      <c r="T214" s="186" t="s">
        <v>13</v>
      </c>
      <c r="U214" s="197" t="s">
        <v>13</v>
      </c>
      <c r="V214" s="186" t="s">
        <v>13</v>
      </c>
      <c r="W214" s="197" t="s">
        <v>13</v>
      </c>
      <c r="X214" s="202" t="s">
        <v>13</v>
      </c>
      <c r="Y214" s="191">
        <v>3</v>
      </c>
      <c r="Z214" s="202" t="s">
        <v>13</v>
      </c>
      <c r="AA214" s="197" t="s">
        <v>13</v>
      </c>
      <c r="AB214" s="186" t="s">
        <v>13</v>
      </c>
      <c r="AC214" s="191" t="s">
        <v>13</v>
      </c>
      <c r="AD214" s="202" t="s">
        <v>13</v>
      </c>
      <c r="AE214" s="191" t="s">
        <v>13</v>
      </c>
      <c r="AF214" s="186" t="s">
        <v>13</v>
      </c>
      <c r="AG214" s="191" t="s">
        <v>13</v>
      </c>
      <c r="AH214" s="186" t="s">
        <v>13</v>
      </c>
      <c r="AI214" s="191" t="s">
        <v>13</v>
      </c>
      <c r="AJ214" s="186" t="s">
        <v>13</v>
      </c>
      <c r="AK214" s="191" t="s">
        <v>13</v>
      </c>
      <c r="AL214" s="186" t="s">
        <v>13</v>
      </c>
      <c r="AM214" s="191" t="s">
        <v>13</v>
      </c>
      <c r="AN214" s="186" t="s">
        <v>13</v>
      </c>
      <c r="AO214" s="191" t="s">
        <v>13</v>
      </c>
      <c r="AP214" s="202" t="s">
        <v>13</v>
      </c>
      <c r="AQ214" s="94" t="s">
        <v>13</v>
      </c>
      <c r="AR214" s="186" t="s">
        <v>13</v>
      </c>
      <c r="AS214" s="94" t="s">
        <v>13</v>
      </c>
      <c r="AT214" s="186" t="s">
        <v>13</v>
      </c>
      <c r="AU214" s="191" t="s">
        <v>13</v>
      </c>
      <c r="AV214" s="186" t="s">
        <v>13</v>
      </c>
      <c r="AW214" s="113">
        <v>0</v>
      </c>
      <c r="AX214" s="114">
        <v>0</v>
      </c>
      <c r="AY214" s="114">
        <v>0</v>
      </c>
      <c r="AZ214" s="114">
        <v>0</v>
      </c>
      <c r="BA214" s="114">
        <v>0</v>
      </c>
      <c r="BB214" s="35"/>
      <c r="BC214" s="22"/>
      <c r="BD214" s="187"/>
      <c r="BE214" s="23"/>
      <c r="BF214" s="24"/>
      <c r="BG214" s="194"/>
      <c r="BH214" s="194"/>
      <c r="BI214" s="194"/>
      <c r="BJ214" s="25"/>
      <c r="BK214" s="24"/>
      <c r="BL214" s="194"/>
      <c r="BM214" s="194"/>
      <c r="BN214" s="194"/>
      <c r="BO214" s="25"/>
      <c r="BP214" s="77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  <c r="DZ214" s="182"/>
      <c r="EA214" s="182"/>
      <c r="EB214" s="182"/>
      <c r="EC214" s="182"/>
      <c r="ED214" s="182"/>
      <c r="EE214" s="182"/>
      <c r="EF214" s="182"/>
      <c r="EG214" s="182"/>
      <c r="EH214" s="182"/>
      <c r="EI214" s="182"/>
      <c r="EJ214" s="182"/>
      <c r="EK214" s="182"/>
      <c r="EL214" s="182"/>
      <c r="EM214" s="182"/>
      <c r="EN214" s="182"/>
      <c r="EO214" s="182"/>
      <c r="EP214" s="182"/>
      <c r="EQ214" s="182"/>
      <c r="ER214" s="182"/>
      <c r="ES214" s="182"/>
      <c r="ET214" s="182"/>
      <c r="EU214" s="182"/>
      <c r="EV214" s="182"/>
      <c r="EW214" s="182"/>
      <c r="EX214" s="182"/>
      <c r="EY214" s="182"/>
      <c r="EZ214" s="182"/>
      <c r="FA214" s="182"/>
      <c r="FB214" s="182"/>
      <c r="FC214" s="182"/>
      <c r="FD214" s="182"/>
      <c r="FE214" s="182"/>
      <c r="FF214" s="182"/>
      <c r="FG214" s="182"/>
      <c r="FH214" s="182"/>
      <c r="FI214" s="182"/>
      <c r="FJ214" s="182"/>
      <c r="FK214" s="182"/>
      <c r="FL214" s="182"/>
      <c r="FM214" s="182"/>
      <c r="FN214" s="182"/>
      <c r="FO214" s="182"/>
      <c r="FP214" s="182"/>
      <c r="FQ214" s="182"/>
      <c r="FR214" s="182"/>
      <c r="FS214" s="182"/>
      <c r="FT214" s="182"/>
      <c r="FU214" s="182"/>
      <c r="FV214" s="182"/>
      <c r="FW214" s="182"/>
      <c r="FX214" s="182"/>
      <c r="FY214" s="182"/>
      <c r="FZ214" s="182"/>
      <c r="GA214" s="182"/>
      <c r="GB214" s="182"/>
      <c r="GC214" s="182"/>
      <c r="GD214" s="182"/>
      <c r="GE214" s="182"/>
      <c r="GF214" s="182"/>
      <c r="GG214" s="182"/>
      <c r="GH214" s="182"/>
      <c r="GI214" s="182"/>
      <c r="GJ214" s="182"/>
      <c r="GK214" s="182"/>
      <c r="GL214" s="182"/>
      <c r="GM214" s="182"/>
      <c r="GN214" s="182"/>
      <c r="GO214" s="182"/>
      <c r="GP214" s="182"/>
      <c r="GQ214" s="182"/>
      <c r="GR214" s="182"/>
      <c r="GS214" s="182"/>
      <c r="GT214" s="182"/>
      <c r="GU214" s="182"/>
      <c r="GV214" s="182"/>
      <c r="GW214" s="182"/>
      <c r="GX214" s="182"/>
      <c r="GY214" s="182"/>
      <c r="GZ214" s="182"/>
      <c r="HA214" s="182"/>
      <c r="HB214" s="182"/>
      <c r="HC214" s="182"/>
      <c r="HD214" s="182"/>
      <c r="HE214" s="182"/>
      <c r="HF214" s="182"/>
      <c r="HG214" s="182"/>
      <c r="HH214" s="182"/>
      <c r="HI214" s="182"/>
      <c r="HJ214" s="182"/>
      <c r="HK214" s="182"/>
      <c r="HL214" s="182"/>
      <c r="HM214" s="182"/>
      <c r="HN214" s="182"/>
      <c r="HO214" s="182"/>
      <c r="HP214" s="182"/>
      <c r="HQ214" s="182"/>
      <c r="HR214" s="182"/>
      <c r="HS214" s="182"/>
      <c r="HT214" s="182"/>
      <c r="HU214" s="182"/>
      <c r="HV214" s="182"/>
      <c r="HW214" s="182"/>
      <c r="HX214" s="182"/>
      <c r="HY214" s="182"/>
      <c r="HZ214" s="182"/>
      <c r="IA214" s="182"/>
      <c r="IB214" s="182"/>
      <c r="IC214" s="182"/>
      <c r="ID214" s="182"/>
      <c r="IE214" s="182"/>
      <c r="IF214" s="182"/>
      <c r="IG214" s="182"/>
      <c r="IH214" s="182"/>
      <c r="II214" s="182"/>
      <c r="IJ214" s="182"/>
      <c r="IK214" s="182"/>
      <c r="IL214" s="182"/>
      <c r="IM214" s="182"/>
      <c r="IN214" s="182"/>
      <c r="IO214" s="182"/>
      <c r="IP214" s="182"/>
      <c r="IQ214" s="182"/>
    </row>
    <row r="215" spans="1:251" ht="17.149999999999999" customHeight="1" x14ac:dyDescent="0.35">
      <c r="A215" s="30">
        <v>210</v>
      </c>
      <c r="B215" s="30">
        <v>204</v>
      </c>
      <c r="C215" s="30">
        <f t="shared" si="13"/>
        <v>-6</v>
      </c>
      <c r="D215" s="92" t="s">
        <v>2067</v>
      </c>
      <c r="E215" s="86">
        <f t="shared" si="14"/>
        <v>3</v>
      </c>
      <c r="F215" s="242"/>
      <c r="G215" s="93">
        <f t="shared" si="15"/>
        <v>1</v>
      </c>
      <c r="H215" s="94"/>
      <c r="I215" s="186" t="s">
        <v>13</v>
      </c>
      <c r="J215" s="197" t="s">
        <v>13</v>
      </c>
      <c r="K215" s="202" t="s">
        <v>13</v>
      </c>
      <c r="L215" s="191" t="s">
        <v>13</v>
      </c>
      <c r="M215" s="202" t="s">
        <v>13</v>
      </c>
      <c r="N215" s="197" t="s">
        <v>13</v>
      </c>
      <c r="O215" s="202" t="s">
        <v>13</v>
      </c>
      <c r="P215" s="191" t="s">
        <v>13</v>
      </c>
      <c r="Q215" s="186" t="s">
        <v>13</v>
      </c>
      <c r="R215" s="186" t="s">
        <v>13</v>
      </c>
      <c r="S215" s="191" t="s">
        <v>13</v>
      </c>
      <c r="T215" s="186" t="s">
        <v>13</v>
      </c>
      <c r="U215" s="197" t="s">
        <v>13</v>
      </c>
      <c r="V215" s="186" t="s">
        <v>13</v>
      </c>
      <c r="W215" s="197">
        <v>3</v>
      </c>
      <c r="X215" s="202" t="s">
        <v>13</v>
      </c>
      <c r="Y215" s="191" t="s">
        <v>13</v>
      </c>
      <c r="Z215" s="202" t="s">
        <v>13</v>
      </c>
      <c r="AA215" s="197" t="s">
        <v>13</v>
      </c>
      <c r="AB215" s="186" t="s">
        <v>13</v>
      </c>
      <c r="AC215" s="191" t="s">
        <v>13</v>
      </c>
      <c r="AD215" s="202" t="s">
        <v>13</v>
      </c>
      <c r="AE215" s="191" t="s">
        <v>13</v>
      </c>
      <c r="AF215" s="186" t="s">
        <v>13</v>
      </c>
      <c r="AG215" s="191" t="s">
        <v>13</v>
      </c>
      <c r="AH215" s="186" t="s">
        <v>13</v>
      </c>
      <c r="AI215" s="191" t="s">
        <v>13</v>
      </c>
      <c r="AJ215" s="186" t="s">
        <v>13</v>
      </c>
      <c r="AK215" s="191" t="s">
        <v>13</v>
      </c>
      <c r="AL215" s="186" t="s">
        <v>13</v>
      </c>
      <c r="AM215" s="191" t="s">
        <v>13</v>
      </c>
      <c r="AN215" s="186" t="s">
        <v>13</v>
      </c>
      <c r="AO215" s="191" t="s">
        <v>13</v>
      </c>
      <c r="AP215" s="202" t="s">
        <v>13</v>
      </c>
      <c r="AQ215" s="94" t="s">
        <v>13</v>
      </c>
      <c r="AR215" s="186" t="s">
        <v>13</v>
      </c>
      <c r="AS215" s="94" t="s">
        <v>13</v>
      </c>
      <c r="AT215" s="186" t="s">
        <v>13</v>
      </c>
      <c r="AU215" s="191" t="s">
        <v>13</v>
      </c>
      <c r="AV215" s="186" t="s">
        <v>13</v>
      </c>
      <c r="AW215" s="113">
        <v>0</v>
      </c>
      <c r="AX215" s="114">
        <v>0</v>
      </c>
      <c r="AY215" s="114">
        <v>0</v>
      </c>
      <c r="AZ215" s="114">
        <v>0</v>
      </c>
      <c r="BA215" s="114">
        <v>0</v>
      </c>
      <c r="BB215" s="35"/>
      <c r="BC215" s="22"/>
      <c r="BD215" s="187"/>
      <c r="BE215" s="23"/>
      <c r="BF215" s="24"/>
      <c r="BG215" s="194"/>
      <c r="BH215" s="194"/>
      <c r="BI215" s="194"/>
      <c r="BJ215" s="25"/>
      <c r="BK215" s="24"/>
      <c r="BL215" s="194"/>
      <c r="BM215" s="194"/>
      <c r="BN215" s="194"/>
      <c r="BO215" s="25"/>
      <c r="BP215" s="77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  <c r="DZ215" s="182"/>
      <c r="EA215" s="182"/>
      <c r="EB215" s="182"/>
      <c r="EC215" s="182"/>
      <c r="ED215" s="182"/>
      <c r="EE215" s="182"/>
      <c r="EF215" s="182"/>
      <c r="EG215" s="182"/>
      <c r="EH215" s="182"/>
      <c r="EI215" s="182"/>
      <c r="EJ215" s="182"/>
      <c r="EK215" s="182"/>
      <c r="EL215" s="182"/>
      <c r="EM215" s="182"/>
      <c r="EN215" s="182"/>
      <c r="EO215" s="182"/>
      <c r="EP215" s="182"/>
      <c r="EQ215" s="182"/>
      <c r="ER215" s="182"/>
      <c r="ES215" s="182"/>
      <c r="ET215" s="182"/>
      <c r="EU215" s="182"/>
      <c r="EV215" s="182"/>
      <c r="EW215" s="182"/>
      <c r="EX215" s="182"/>
      <c r="EY215" s="182"/>
      <c r="EZ215" s="182"/>
      <c r="FA215" s="182"/>
      <c r="FB215" s="182"/>
      <c r="FC215" s="182"/>
      <c r="FD215" s="182"/>
      <c r="FE215" s="182"/>
      <c r="FF215" s="182"/>
      <c r="FG215" s="182"/>
      <c r="FH215" s="182"/>
      <c r="FI215" s="182"/>
      <c r="FJ215" s="182"/>
      <c r="FK215" s="182"/>
      <c r="FL215" s="182"/>
      <c r="FM215" s="182"/>
      <c r="FN215" s="182"/>
      <c r="FO215" s="182"/>
      <c r="FP215" s="182"/>
      <c r="FQ215" s="182"/>
      <c r="FR215" s="182"/>
      <c r="FS215" s="182"/>
      <c r="FT215" s="182"/>
      <c r="FU215" s="182"/>
      <c r="FV215" s="182"/>
      <c r="FW215" s="182"/>
      <c r="FX215" s="182"/>
      <c r="FY215" s="182"/>
      <c r="FZ215" s="182"/>
      <c r="GA215" s="182"/>
      <c r="GB215" s="182"/>
      <c r="GC215" s="182"/>
      <c r="GD215" s="182"/>
      <c r="GE215" s="182"/>
      <c r="GF215" s="182"/>
      <c r="GG215" s="182"/>
      <c r="GH215" s="182"/>
      <c r="GI215" s="182"/>
      <c r="GJ215" s="182"/>
      <c r="GK215" s="182"/>
      <c r="GL215" s="182"/>
      <c r="GM215" s="182"/>
      <c r="GN215" s="182"/>
      <c r="GO215" s="182"/>
      <c r="GP215" s="182"/>
      <c r="GQ215" s="182"/>
      <c r="GR215" s="182"/>
      <c r="GS215" s="182"/>
      <c r="GT215" s="182"/>
      <c r="GU215" s="182"/>
      <c r="GV215" s="182"/>
      <c r="GW215" s="182"/>
      <c r="GX215" s="182"/>
      <c r="GY215" s="182"/>
      <c r="GZ215" s="182"/>
      <c r="HA215" s="182"/>
      <c r="HB215" s="182"/>
      <c r="HC215" s="182"/>
      <c r="HD215" s="182"/>
      <c r="HE215" s="182"/>
      <c r="HF215" s="182"/>
      <c r="HG215" s="182"/>
      <c r="HH215" s="182"/>
      <c r="HI215" s="182"/>
      <c r="HJ215" s="182"/>
      <c r="HK215" s="182"/>
      <c r="HL215" s="182"/>
      <c r="HM215" s="182"/>
      <c r="HN215" s="182"/>
      <c r="HO215" s="182"/>
      <c r="HP215" s="182"/>
      <c r="HQ215" s="182"/>
      <c r="HR215" s="182"/>
      <c r="HS215" s="182"/>
      <c r="HT215" s="182"/>
      <c r="HU215" s="182"/>
      <c r="HV215" s="182"/>
      <c r="HW215" s="182"/>
      <c r="HX215" s="182"/>
      <c r="HY215" s="182"/>
      <c r="HZ215" s="182"/>
      <c r="IA215" s="182"/>
      <c r="IB215" s="182"/>
      <c r="IC215" s="182"/>
      <c r="ID215" s="182"/>
      <c r="IE215" s="182"/>
      <c r="IF215" s="182"/>
      <c r="IG215" s="182"/>
      <c r="IH215" s="182"/>
      <c r="II215" s="182"/>
      <c r="IJ215" s="182"/>
      <c r="IK215" s="182"/>
      <c r="IL215" s="182"/>
      <c r="IM215" s="182"/>
      <c r="IN215" s="182"/>
      <c r="IO215" s="182"/>
      <c r="IP215" s="182"/>
      <c r="IQ215" s="182"/>
    </row>
    <row r="216" spans="1:251" ht="17.149999999999999" customHeight="1" x14ac:dyDescent="0.35">
      <c r="A216" s="30">
        <v>211</v>
      </c>
      <c r="B216" s="30">
        <v>205</v>
      </c>
      <c r="C216" s="30">
        <f t="shared" si="13"/>
        <v>-6</v>
      </c>
      <c r="D216" s="92" t="s">
        <v>2100</v>
      </c>
      <c r="E216" s="86">
        <f t="shared" si="14"/>
        <v>3</v>
      </c>
      <c r="F216" s="242"/>
      <c r="G216" s="93">
        <f t="shared" si="15"/>
        <v>1</v>
      </c>
      <c r="H216" s="94"/>
      <c r="I216" s="186" t="s">
        <v>13</v>
      </c>
      <c r="J216" s="197" t="s">
        <v>13</v>
      </c>
      <c r="K216" s="202" t="s">
        <v>13</v>
      </c>
      <c r="L216" s="191" t="s">
        <v>13</v>
      </c>
      <c r="M216" s="202" t="s">
        <v>13</v>
      </c>
      <c r="N216" s="197" t="s">
        <v>13</v>
      </c>
      <c r="O216" s="202" t="s">
        <v>13</v>
      </c>
      <c r="P216" s="191" t="s">
        <v>13</v>
      </c>
      <c r="Q216" s="186" t="s">
        <v>13</v>
      </c>
      <c r="R216" s="186" t="s">
        <v>13</v>
      </c>
      <c r="S216" s="191" t="s">
        <v>13</v>
      </c>
      <c r="T216" s="186" t="s">
        <v>13</v>
      </c>
      <c r="U216" s="197" t="s">
        <v>13</v>
      </c>
      <c r="V216" s="186">
        <v>3</v>
      </c>
      <c r="W216" s="197" t="s">
        <v>13</v>
      </c>
      <c r="X216" s="202" t="s">
        <v>13</v>
      </c>
      <c r="Y216" s="191" t="s">
        <v>13</v>
      </c>
      <c r="Z216" s="202" t="s">
        <v>13</v>
      </c>
      <c r="AA216" s="197" t="s">
        <v>13</v>
      </c>
      <c r="AB216" s="186" t="s">
        <v>13</v>
      </c>
      <c r="AC216" s="191" t="s">
        <v>13</v>
      </c>
      <c r="AD216" s="202" t="s">
        <v>13</v>
      </c>
      <c r="AE216" s="191" t="s">
        <v>13</v>
      </c>
      <c r="AF216" s="186" t="s">
        <v>13</v>
      </c>
      <c r="AG216" s="191" t="s">
        <v>13</v>
      </c>
      <c r="AH216" s="186" t="s">
        <v>13</v>
      </c>
      <c r="AI216" s="191" t="s">
        <v>13</v>
      </c>
      <c r="AJ216" s="186" t="s">
        <v>13</v>
      </c>
      <c r="AK216" s="191" t="s">
        <v>13</v>
      </c>
      <c r="AL216" s="186" t="s">
        <v>13</v>
      </c>
      <c r="AM216" s="191" t="s">
        <v>13</v>
      </c>
      <c r="AN216" s="186" t="s">
        <v>13</v>
      </c>
      <c r="AO216" s="191" t="s">
        <v>13</v>
      </c>
      <c r="AP216" s="202" t="s">
        <v>13</v>
      </c>
      <c r="AQ216" s="94" t="s">
        <v>13</v>
      </c>
      <c r="AR216" s="186" t="s">
        <v>13</v>
      </c>
      <c r="AS216" s="94" t="s">
        <v>13</v>
      </c>
      <c r="AT216" s="186" t="s">
        <v>13</v>
      </c>
      <c r="AU216" s="191" t="s">
        <v>13</v>
      </c>
      <c r="AV216" s="186" t="s">
        <v>13</v>
      </c>
      <c r="AW216" s="113">
        <v>0</v>
      </c>
      <c r="AX216" s="114">
        <v>0</v>
      </c>
      <c r="AY216" s="114">
        <v>0</v>
      </c>
      <c r="AZ216" s="114">
        <v>0</v>
      </c>
      <c r="BA216" s="114">
        <v>0</v>
      </c>
      <c r="BB216" s="35"/>
      <c r="BC216" s="22"/>
      <c r="BD216" s="187"/>
      <c r="BE216" s="23"/>
      <c r="BF216" s="24"/>
      <c r="BG216" s="194"/>
      <c r="BH216" s="194"/>
      <c r="BI216" s="194"/>
      <c r="BJ216" s="25"/>
      <c r="BK216" s="24"/>
      <c r="BL216" s="194"/>
      <c r="BM216" s="194"/>
      <c r="BN216" s="194"/>
      <c r="BO216" s="25"/>
      <c r="BP216" s="77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  <c r="DZ216" s="182"/>
      <c r="EA216" s="182"/>
      <c r="EB216" s="182"/>
      <c r="EC216" s="182"/>
      <c r="ED216" s="182"/>
      <c r="EE216" s="182"/>
      <c r="EF216" s="182"/>
      <c r="EG216" s="182"/>
      <c r="EH216" s="182"/>
      <c r="EI216" s="182"/>
      <c r="EJ216" s="182"/>
      <c r="EK216" s="182"/>
      <c r="EL216" s="182"/>
      <c r="EM216" s="182"/>
      <c r="EN216" s="182"/>
      <c r="EO216" s="182"/>
      <c r="EP216" s="182"/>
      <c r="EQ216" s="182"/>
      <c r="ER216" s="182"/>
      <c r="ES216" s="182"/>
      <c r="ET216" s="182"/>
      <c r="EU216" s="182"/>
      <c r="EV216" s="182"/>
      <c r="EW216" s="182"/>
      <c r="EX216" s="182"/>
      <c r="EY216" s="182"/>
      <c r="EZ216" s="182"/>
      <c r="FA216" s="182"/>
      <c r="FB216" s="182"/>
      <c r="FC216" s="182"/>
      <c r="FD216" s="182"/>
      <c r="FE216" s="182"/>
      <c r="FF216" s="182"/>
      <c r="FG216" s="182"/>
      <c r="FH216" s="182"/>
      <c r="FI216" s="182"/>
      <c r="FJ216" s="182"/>
      <c r="FK216" s="182"/>
      <c r="FL216" s="182"/>
      <c r="FM216" s="182"/>
      <c r="FN216" s="182"/>
      <c r="FO216" s="182"/>
      <c r="FP216" s="182"/>
      <c r="FQ216" s="182"/>
      <c r="FR216" s="182"/>
      <c r="FS216" s="182"/>
      <c r="FT216" s="182"/>
      <c r="FU216" s="182"/>
      <c r="FV216" s="182"/>
      <c r="FW216" s="182"/>
      <c r="FX216" s="182"/>
      <c r="FY216" s="182"/>
      <c r="FZ216" s="182"/>
      <c r="GA216" s="182"/>
      <c r="GB216" s="182"/>
      <c r="GC216" s="182"/>
      <c r="GD216" s="182"/>
      <c r="GE216" s="182"/>
      <c r="GF216" s="182"/>
      <c r="GG216" s="182"/>
      <c r="GH216" s="182"/>
      <c r="GI216" s="182"/>
      <c r="GJ216" s="182"/>
      <c r="GK216" s="182"/>
      <c r="GL216" s="182"/>
      <c r="GM216" s="182"/>
      <c r="GN216" s="182"/>
      <c r="GO216" s="182"/>
      <c r="GP216" s="182"/>
      <c r="GQ216" s="182"/>
      <c r="GR216" s="182"/>
      <c r="GS216" s="182"/>
      <c r="GT216" s="182"/>
      <c r="GU216" s="182"/>
      <c r="GV216" s="182"/>
      <c r="GW216" s="182"/>
      <c r="GX216" s="182"/>
      <c r="GY216" s="182"/>
      <c r="GZ216" s="182"/>
      <c r="HA216" s="182"/>
      <c r="HB216" s="182"/>
      <c r="HC216" s="182"/>
      <c r="HD216" s="182"/>
      <c r="HE216" s="182"/>
      <c r="HF216" s="182"/>
      <c r="HG216" s="182"/>
      <c r="HH216" s="182"/>
      <c r="HI216" s="182"/>
      <c r="HJ216" s="182"/>
      <c r="HK216" s="182"/>
      <c r="HL216" s="182"/>
      <c r="HM216" s="182"/>
      <c r="HN216" s="182"/>
      <c r="HO216" s="182"/>
      <c r="HP216" s="182"/>
      <c r="HQ216" s="182"/>
      <c r="HR216" s="182"/>
      <c r="HS216" s="182"/>
      <c r="HT216" s="182"/>
      <c r="HU216" s="182"/>
      <c r="HV216" s="182"/>
      <c r="HW216" s="182"/>
      <c r="HX216" s="182"/>
      <c r="HY216" s="182"/>
      <c r="HZ216" s="182"/>
      <c r="IA216" s="182"/>
      <c r="IB216" s="182"/>
      <c r="IC216" s="182"/>
      <c r="ID216" s="182"/>
      <c r="IE216" s="182"/>
      <c r="IF216" s="182"/>
      <c r="IG216" s="182"/>
      <c r="IH216" s="182"/>
      <c r="II216" s="182"/>
      <c r="IJ216" s="182"/>
      <c r="IK216" s="182"/>
      <c r="IL216" s="182"/>
      <c r="IM216" s="182"/>
      <c r="IN216" s="182"/>
      <c r="IO216" s="182"/>
      <c r="IP216" s="182"/>
      <c r="IQ216" s="182"/>
    </row>
    <row r="217" spans="1:251" ht="17.149999999999999" customHeight="1" x14ac:dyDescent="0.35">
      <c r="A217" s="30">
        <v>212</v>
      </c>
      <c r="B217" s="30">
        <v>206</v>
      </c>
      <c r="C217" s="30">
        <f t="shared" si="13"/>
        <v>-6</v>
      </c>
      <c r="D217" s="92" t="s">
        <v>2188</v>
      </c>
      <c r="E217" s="86">
        <f t="shared" si="14"/>
        <v>3</v>
      </c>
      <c r="F217" s="242"/>
      <c r="G217" s="93">
        <f t="shared" si="15"/>
        <v>1</v>
      </c>
      <c r="H217" s="94"/>
      <c r="I217" s="186" t="s">
        <v>13</v>
      </c>
      <c r="J217" s="197" t="s">
        <v>13</v>
      </c>
      <c r="K217" s="202" t="s">
        <v>13</v>
      </c>
      <c r="L217" s="191" t="s">
        <v>13</v>
      </c>
      <c r="M217" s="202" t="s">
        <v>13</v>
      </c>
      <c r="N217" s="197" t="s">
        <v>13</v>
      </c>
      <c r="O217" s="202" t="s">
        <v>13</v>
      </c>
      <c r="P217" s="191" t="s">
        <v>13</v>
      </c>
      <c r="Q217" s="186" t="s">
        <v>13</v>
      </c>
      <c r="R217" s="186" t="s">
        <v>13</v>
      </c>
      <c r="S217" s="191">
        <v>3</v>
      </c>
      <c r="T217" s="186" t="s">
        <v>13</v>
      </c>
      <c r="U217" s="197" t="s">
        <v>13</v>
      </c>
      <c r="V217" s="186" t="s">
        <v>13</v>
      </c>
      <c r="W217" s="197" t="s">
        <v>13</v>
      </c>
      <c r="X217" s="202" t="s">
        <v>13</v>
      </c>
      <c r="Y217" s="191" t="s">
        <v>13</v>
      </c>
      <c r="Z217" s="202" t="s">
        <v>13</v>
      </c>
      <c r="AA217" s="197" t="s">
        <v>13</v>
      </c>
      <c r="AB217" s="186" t="s">
        <v>13</v>
      </c>
      <c r="AC217" s="191" t="s">
        <v>13</v>
      </c>
      <c r="AD217" s="202" t="s">
        <v>13</v>
      </c>
      <c r="AE217" s="191" t="s">
        <v>13</v>
      </c>
      <c r="AF217" s="186" t="s">
        <v>13</v>
      </c>
      <c r="AG217" s="191" t="s">
        <v>13</v>
      </c>
      <c r="AH217" s="186" t="s">
        <v>13</v>
      </c>
      <c r="AI217" s="191" t="s">
        <v>13</v>
      </c>
      <c r="AJ217" s="186" t="s">
        <v>13</v>
      </c>
      <c r="AK217" s="191" t="s">
        <v>13</v>
      </c>
      <c r="AL217" s="186" t="s">
        <v>13</v>
      </c>
      <c r="AM217" s="191" t="s">
        <v>13</v>
      </c>
      <c r="AN217" s="186" t="s">
        <v>13</v>
      </c>
      <c r="AO217" s="191" t="s">
        <v>13</v>
      </c>
      <c r="AP217" s="202" t="s">
        <v>13</v>
      </c>
      <c r="AQ217" s="94" t="s">
        <v>13</v>
      </c>
      <c r="AR217" s="186" t="s">
        <v>13</v>
      </c>
      <c r="AS217" s="94" t="s">
        <v>13</v>
      </c>
      <c r="AT217" s="186" t="s">
        <v>13</v>
      </c>
      <c r="AU217" s="191" t="s">
        <v>13</v>
      </c>
      <c r="AV217" s="186" t="s">
        <v>13</v>
      </c>
      <c r="AW217" s="113">
        <v>0</v>
      </c>
      <c r="AX217" s="114">
        <v>0</v>
      </c>
      <c r="AY217" s="114">
        <v>0</v>
      </c>
      <c r="AZ217" s="114">
        <v>0</v>
      </c>
      <c r="BA217" s="114">
        <v>0</v>
      </c>
      <c r="BB217" s="35"/>
      <c r="BC217" s="22"/>
      <c r="BD217" s="187"/>
      <c r="BE217" s="23"/>
      <c r="BF217" s="24"/>
      <c r="BG217" s="194"/>
      <c r="BH217" s="194"/>
      <c r="BI217" s="194"/>
      <c r="BJ217" s="25"/>
      <c r="BK217" s="24"/>
      <c r="BL217" s="194"/>
      <c r="BM217" s="194"/>
      <c r="BN217" s="194"/>
      <c r="BO217" s="25"/>
      <c r="BP217" s="77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  <c r="DZ217" s="182"/>
      <c r="EA217" s="182"/>
      <c r="EB217" s="182"/>
      <c r="EC217" s="182"/>
      <c r="ED217" s="182"/>
      <c r="EE217" s="182"/>
      <c r="EF217" s="182"/>
      <c r="EG217" s="182"/>
      <c r="EH217" s="182"/>
      <c r="EI217" s="182"/>
      <c r="EJ217" s="182"/>
      <c r="EK217" s="182"/>
      <c r="EL217" s="182"/>
      <c r="EM217" s="182"/>
      <c r="EN217" s="182"/>
      <c r="EO217" s="182"/>
      <c r="EP217" s="182"/>
      <c r="EQ217" s="182"/>
      <c r="ER217" s="182"/>
      <c r="ES217" s="182"/>
      <c r="ET217" s="182"/>
      <c r="EU217" s="182"/>
      <c r="EV217" s="182"/>
      <c r="EW217" s="182"/>
      <c r="EX217" s="182"/>
      <c r="EY217" s="182"/>
      <c r="EZ217" s="182"/>
      <c r="FA217" s="182"/>
      <c r="FB217" s="182"/>
      <c r="FC217" s="182"/>
      <c r="FD217" s="182"/>
      <c r="FE217" s="182"/>
      <c r="FF217" s="182"/>
      <c r="FG217" s="182"/>
      <c r="FH217" s="182"/>
      <c r="FI217" s="182"/>
      <c r="FJ217" s="182"/>
      <c r="FK217" s="182"/>
      <c r="FL217" s="182"/>
      <c r="FM217" s="182"/>
      <c r="FN217" s="182"/>
      <c r="FO217" s="182"/>
      <c r="FP217" s="182"/>
      <c r="FQ217" s="182"/>
      <c r="FR217" s="182"/>
      <c r="FS217" s="182"/>
      <c r="FT217" s="182"/>
      <c r="FU217" s="182"/>
      <c r="FV217" s="182"/>
      <c r="FW217" s="182"/>
      <c r="FX217" s="182"/>
      <c r="FY217" s="182"/>
      <c r="FZ217" s="182"/>
      <c r="GA217" s="182"/>
      <c r="GB217" s="182"/>
      <c r="GC217" s="182"/>
      <c r="GD217" s="182"/>
      <c r="GE217" s="182"/>
      <c r="GF217" s="182"/>
      <c r="GG217" s="182"/>
      <c r="GH217" s="182"/>
      <c r="GI217" s="182"/>
      <c r="GJ217" s="182"/>
      <c r="GK217" s="182"/>
      <c r="GL217" s="182"/>
      <c r="GM217" s="182"/>
      <c r="GN217" s="182"/>
      <c r="GO217" s="182"/>
      <c r="GP217" s="182"/>
      <c r="GQ217" s="182"/>
      <c r="GR217" s="182"/>
      <c r="GS217" s="182"/>
      <c r="GT217" s="182"/>
      <c r="GU217" s="182"/>
      <c r="GV217" s="182"/>
      <c r="GW217" s="182"/>
      <c r="GX217" s="182"/>
      <c r="GY217" s="182"/>
      <c r="GZ217" s="182"/>
      <c r="HA217" s="182"/>
      <c r="HB217" s="182"/>
      <c r="HC217" s="182"/>
      <c r="HD217" s="182"/>
      <c r="HE217" s="182"/>
      <c r="HF217" s="182"/>
      <c r="HG217" s="182"/>
      <c r="HH217" s="182"/>
      <c r="HI217" s="182"/>
      <c r="HJ217" s="182"/>
      <c r="HK217" s="182"/>
      <c r="HL217" s="182"/>
      <c r="HM217" s="182"/>
      <c r="HN217" s="182"/>
      <c r="HO217" s="182"/>
      <c r="HP217" s="182"/>
      <c r="HQ217" s="182"/>
      <c r="HR217" s="182"/>
      <c r="HS217" s="182"/>
      <c r="HT217" s="182"/>
      <c r="HU217" s="182"/>
      <c r="HV217" s="182"/>
      <c r="HW217" s="182"/>
      <c r="HX217" s="182"/>
      <c r="HY217" s="182"/>
      <c r="HZ217" s="182"/>
      <c r="IA217" s="182"/>
      <c r="IB217" s="182"/>
      <c r="IC217" s="182"/>
      <c r="ID217" s="182"/>
      <c r="IE217" s="182"/>
      <c r="IF217" s="182"/>
      <c r="IG217" s="182"/>
      <c r="IH217" s="182"/>
      <c r="II217" s="182"/>
      <c r="IJ217" s="182"/>
      <c r="IK217" s="182"/>
      <c r="IL217" s="182"/>
      <c r="IM217" s="182"/>
      <c r="IN217" s="182"/>
      <c r="IO217" s="182"/>
      <c r="IP217" s="182"/>
      <c r="IQ217" s="182"/>
    </row>
    <row r="218" spans="1:251" ht="17.149999999999999" customHeight="1" x14ac:dyDescent="0.35">
      <c r="A218" s="30">
        <v>213</v>
      </c>
      <c r="B218" s="30">
        <v>207</v>
      </c>
      <c r="C218" s="30">
        <f t="shared" si="13"/>
        <v>-6</v>
      </c>
      <c r="D218" s="92" t="s">
        <v>2209</v>
      </c>
      <c r="E218" s="86">
        <f t="shared" si="14"/>
        <v>3</v>
      </c>
      <c r="F218" s="242"/>
      <c r="G218" s="93">
        <f t="shared" si="15"/>
        <v>1</v>
      </c>
      <c r="H218" s="94"/>
      <c r="I218" s="186" t="s">
        <v>13</v>
      </c>
      <c r="J218" s="197" t="s">
        <v>13</v>
      </c>
      <c r="K218" s="202" t="s">
        <v>13</v>
      </c>
      <c r="L218" s="191" t="s">
        <v>13</v>
      </c>
      <c r="M218" s="202" t="s">
        <v>13</v>
      </c>
      <c r="N218" s="197" t="s">
        <v>13</v>
      </c>
      <c r="O218" s="202" t="s">
        <v>13</v>
      </c>
      <c r="P218" s="191" t="s">
        <v>13</v>
      </c>
      <c r="Q218" s="186">
        <v>3</v>
      </c>
      <c r="R218" s="186" t="s">
        <v>13</v>
      </c>
      <c r="S218" s="191" t="s">
        <v>13</v>
      </c>
      <c r="T218" s="186" t="s">
        <v>13</v>
      </c>
      <c r="U218" s="197" t="s">
        <v>13</v>
      </c>
      <c r="V218" s="186" t="s">
        <v>13</v>
      </c>
      <c r="W218" s="197" t="s">
        <v>13</v>
      </c>
      <c r="X218" s="202" t="s">
        <v>13</v>
      </c>
      <c r="Y218" s="191" t="s">
        <v>13</v>
      </c>
      <c r="Z218" s="202" t="s">
        <v>13</v>
      </c>
      <c r="AA218" s="197" t="s">
        <v>13</v>
      </c>
      <c r="AB218" s="186" t="s">
        <v>13</v>
      </c>
      <c r="AC218" s="191" t="s">
        <v>13</v>
      </c>
      <c r="AD218" s="202" t="s">
        <v>13</v>
      </c>
      <c r="AE218" s="191" t="s">
        <v>13</v>
      </c>
      <c r="AF218" s="186" t="s">
        <v>13</v>
      </c>
      <c r="AG218" s="191" t="s">
        <v>13</v>
      </c>
      <c r="AH218" s="186" t="s">
        <v>13</v>
      </c>
      <c r="AI218" s="191" t="s">
        <v>13</v>
      </c>
      <c r="AJ218" s="186" t="s">
        <v>13</v>
      </c>
      <c r="AK218" s="191" t="s">
        <v>13</v>
      </c>
      <c r="AL218" s="186" t="s">
        <v>13</v>
      </c>
      <c r="AM218" s="191" t="s">
        <v>13</v>
      </c>
      <c r="AN218" s="186" t="s">
        <v>13</v>
      </c>
      <c r="AO218" s="191" t="s">
        <v>13</v>
      </c>
      <c r="AP218" s="202" t="s">
        <v>13</v>
      </c>
      <c r="AQ218" s="94" t="s">
        <v>13</v>
      </c>
      <c r="AR218" s="186" t="s">
        <v>13</v>
      </c>
      <c r="AS218" s="94" t="s">
        <v>13</v>
      </c>
      <c r="AT218" s="186" t="s">
        <v>13</v>
      </c>
      <c r="AU218" s="191" t="s">
        <v>13</v>
      </c>
      <c r="AV218" s="186" t="s">
        <v>13</v>
      </c>
      <c r="AW218" s="113">
        <v>0</v>
      </c>
      <c r="AX218" s="114">
        <v>0</v>
      </c>
      <c r="AY218" s="114">
        <v>0</v>
      </c>
      <c r="AZ218" s="114">
        <v>0</v>
      </c>
      <c r="BA218" s="114">
        <v>0</v>
      </c>
      <c r="BB218" s="35"/>
      <c r="BC218" s="22"/>
      <c r="BD218" s="187"/>
      <c r="BE218" s="23"/>
      <c r="BF218" s="24"/>
      <c r="BG218" s="194"/>
      <c r="BH218" s="194"/>
      <c r="BI218" s="194"/>
      <c r="BJ218" s="25"/>
      <c r="BK218" s="24"/>
      <c r="BL218" s="194"/>
      <c r="BM218" s="194"/>
      <c r="BN218" s="194"/>
      <c r="BO218" s="25"/>
      <c r="BP218" s="77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  <c r="DZ218" s="182"/>
      <c r="EA218" s="182"/>
      <c r="EB218" s="182"/>
      <c r="EC218" s="182"/>
      <c r="ED218" s="182"/>
      <c r="EE218" s="182"/>
      <c r="EF218" s="182"/>
      <c r="EG218" s="182"/>
      <c r="EH218" s="182"/>
      <c r="EI218" s="182"/>
      <c r="EJ218" s="182"/>
      <c r="EK218" s="182"/>
      <c r="EL218" s="182"/>
      <c r="EM218" s="182"/>
      <c r="EN218" s="182"/>
      <c r="EO218" s="182"/>
      <c r="EP218" s="182"/>
      <c r="EQ218" s="182"/>
      <c r="ER218" s="182"/>
      <c r="ES218" s="182"/>
      <c r="ET218" s="182"/>
      <c r="EU218" s="182"/>
      <c r="EV218" s="182"/>
      <c r="EW218" s="182"/>
      <c r="EX218" s="182"/>
      <c r="EY218" s="182"/>
      <c r="EZ218" s="182"/>
      <c r="FA218" s="182"/>
      <c r="FB218" s="182"/>
      <c r="FC218" s="182"/>
      <c r="FD218" s="182"/>
      <c r="FE218" s="182"/>
      <c r="FF218" s="182"/>
      <c r="FG218" s="182"/>
      <c r="FH218" s="182"/>
      <c r="FI218" s="182"/>
      <c r="FJ218" s="182"/>
      <c r="FK218" s="182"/>
      <c r="FL218" s="182"/>
      <c r="FM218" s="182"/>
      <c r="FN218" s="182"/>
      <c r="FO218" s="182"/>
      <c r="FP218" s="182"/>
      <c r="FQ218" s="182"/>
      <c r="FR218" s="182"/>
      <c r="FS218" s="182"/>
      <c r="FT218" s="182"/>
      <c r="FU218" s="182"/>
      <c r="FV218" s="182"/>
      <c r="FW218" s="182"/>
      <c r="FX218" s="182"/>
      <c r="FY218" s="182"/>
      <c r="FZ218" s="182"/>
      <c r="GA218" s="182"/>
      <c r="GB218" s="182"/>
      <c r="GC218" s="182"/>
      <c r="GD218" s="182"/>
      <c r="GE218" s="182"/>
      <c r="GF218" s="182"/>
      <c r="GG218" s="182"/>
      <c r="GH218" s="182"/>
      <c r="GI218" s="182"/>
      <c r="GJ218" s="182"/>
      <c r="GK218" s="182"/>
      <c r="GL218" s="182"/>
      <c r="GM218" s="182"/>
      <c r="GN218" s="182"/>
      <c r="GO218" s="182"/>
      <c r="GP218" s="182"/>
      <c r="GQ218" s="182"/>
      <c r="GR218" s="182"/>
      <c r="GS218" s="182"/>
      <c r="GT218" s="182"/>
      <c r="GU218" s="182"/>
      <c r="GV218" s="182"/>
      <c r="GW218" s="182"/>
      <c r="GX218" s="182"/>
      <c r="GY218" s="182"/>
      <c r="GZ218" s="182"/>
      <c r="HA218" s="182"/>
      <c r="HB218" s="182"/>
      <c r="HC218" s="182"/>
      <c r="HD218" s="182"/>
      <c r="HE218" s="182"/>
      <c r="HF218" s="182"/>
      <c r="HG218" s="182"/>
      <c r="HH218" s="182"/>
      <c r="HI218" s="182"/>
      <c r="HJ218" s="182"/>
      <c r="HK218" s="182"/>
      <c r="HL218" s="182"/>
      <c r="HM218" s="182"/>
      <c r="HN218" s="182"/>
      <c r="HO218" s="182"/>
      <c r="HP218" s="182"/>
      <c r="HQ218" s="182"/>
      <c r="HR218" s="182"/>
      <c r="HS218" s="182"/>
      <c r="HT218" s="182"/>
      <c r="HU218" s="182"/>
      <c r="HV218" s="182"/>
      <c r="HW218" s="182"/>
      <c r="HX218" s="182"/>
      <c r="HY218" s="182"/>
      <c r="HZ218" s="182"/>
      <c r="IA218" s="182"/>
      <c r="IB218" s="182"/>
      <c r="IC218" s="182"/>
      <c r="ID218" s="182"/>
      <c r="IE218" s="182"/>
      <c r="IF218" s="182"/>
      <c r="IG218" s="182"/>
      <c r="IH218" s="182"/>
      <c r="II218" s="182"/>
      <c r="IJ218" s="182"/>
      <c r="IK218" s="182"/>
      <c r="IL218" s="182"/>
      <c r="IM218" s="182"/>
      <c r="IN218" s="182"/>
      <c r="IO218" s="182"/>
      <c r="IP218" s="182"/>
      <c r="IQ218" s="182"/>
    </row>
    <row r="219" spans="1:251" ht="17.149999999999999" customHeight="1" x14ac:dyDescent="0.35">
      <c r="A219" s="30">
        <v>214</v>
      </c>
      <c r="B219" s="30">
        <v>208</v>
      </c>
      <c r="C219" s="30">
        <f t="shared" si="13"/>
        <v>-6</v>
      </c>
      <c r="D219" s="92" t="s">
        <v>2555</v>
      </c>
      <c r="E219" s="86">
        <f t="shared" si="14"/>
        <v>3</v>
      </c>
      <c r="F219" s="242"/>
      <c r="G219" s="93">
        <f t="shared" si="15"/>
        <v>1</v>
      </c>
      <c r="H219" s="94"/>
      <c r="I219" s="186" t="s">
        <v>13</v>
      </c>
      <c r="J219" s="197" t="s">
        <v>13</v>
      </c>
      <c r="K219" s="202">
        <v>3</v>
      </c>
      <c r="L219" s="191" t="s">
        <v>13</v>
      </c>
      <c r="M219" s="202" t="s">
        <v>13</v>
      </c>
      <c r="N219" s="197" t="s">
        <v>13</v>
      </c>
      <c r="O219" s="202" t="s">
        <v>13</v>
      </c>
      <c r="P219" s="191" t="s">
        <v>13</v>
      </c>
      <c r="Q219" s="186" t="s">
        <v>13</v>
      </c>
      <c r="R219" s="186" t="s">
        <v>13</v>
      </c>
      <c r="S219" s="191" t="s">
        <v>13</v>
      </c>
      <c r="T219" s="186" t="s">
        <v>13</v>
      </c>
      <c r="U219" s="197" t="s">
        <v>13</v>
      </c>
      <c r="V219" s="186" t="s">
        <v>13</v>
      </c>
      <c r="W219" s="197" t="s">
        <v>13</v>
      </c>
      <c r="X219" s="202" t="s">
        <v>13</v>
      </c>
      <c r="Y219" s="191" t="s">
        <v>13</v>
      </c>
      <c r="Z219" s="202" t="s">
        <v>13</v>
      </c>
      <c r="AA219" s="197" t="s">
        <v>13</v>
      </c>
      <c r="AB219" s="186" t="s">
        <v>13</v>
      </c>
      <c r="AC219" s="191" t="s">
        <v>13</v>
      </c>
      <c r="AD219" s="202" t="s">
        <v>13</v>
      </c>
      <c r="AE219" s="191" t="s">
        <v>13</v>
      </c>
      <c r="AF219" s="186" t="s">
        <v>13</v>
      </c>
      <c r="AG219" s="191" t="s">
        <v>13</v>
      </c>
      <c r="AH219" s="186" t="s">
        <v>13</v>
      </c>
      <c r="AI219" s="191" t="s">
        <v>13</v>
      </c>
      <c r="AJ219" s="186" t="s">
        <v>13</v>
      </c>
      <c r="AK219" s="191" t="s">
        <v>13</v>
      </c>
      <c r="AL219" s="186" t="s">
        <v>13</v>
      </c>
      <c r="AM219" s="191" t="s">
        <v>13</v>
      </c>
      <c r="AN219" s="186" t="s">
        <v>13</v>
      </c>
      <c r="AO219" s="191" t="s">
        <v>13</v>
      </c>
      <c r="AP219" s="202" t="s">
        <v>13</v>
      </c>
      <c r="AQ219" s="94" t="s">
        <v>13</v>
      </c>
      <c r="AR219" s="186" t="s">
        <v>13</v>
      </c>
      <c r="AS219" s="94" t="s">
        <v>13</v>
      </c>
      <c r="AT219" s="186" t="s">
        <v>13</v>
      </c>
      <c r="AU219" s="191" t="s">
        <v>13</v>
      </c>
      <c r="AV219" s="186" t="s">
        <v>13</v>
      </c>
      <c r="AW219" s="113">
        <v>0</v>
      </c>
      <c r="AX219" s="114">
        <v>0</v>
      </c>
      <c r="AY219" s="114">
        <v>0</v>
      </c>
      <c r="AZ219" s="114">
        <v>0</v>
      </c>
      <c r="BA219" s="114">
        <v>0</v>
      </c>
      <c r="BB219" s="35"/>
      <c r="BC219" s="22"/>
      <c r="BD219" s="187"/>
      <c r="BE219" s="23"/>
      <c r="BF219" s="24"/>
      <c r="BG219" s="194"/>
      <c r="BH219" s="194"/>
      <c r="BI219" s="194"/>
      <c r="BJ219" s="25"/>
      <c r="BK219" s="24"/>
      <c r="BL219" s="194"/>
      <c r="BM219" s="194"/>
      <c r="BN219" s="194"/>
      <c r="BO219" s="25"/>
      <c r="BP219" s="77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  <c r="DZ219" s="182"/>
      <c r="EA219" s="182"/>
      <c r="EB219" s="182"/>
      <c r="EC219" s="182"/>
      <c r="ED219" s="182"/>
      <c r="EE219" s="182"/>
      <c r="EF219" s="182"/>
      <c r="EG219" s="182"/>
      <c r="EH219" s="182"/>
      <c r="EI219" s="182"/>
      <c r="EJ219" s="182"/>
      <c r="EK219" s="182"/>
      <c r="EL219" s="182"/>
      <c r="EM219" s="182"/>
      <c r="EN219" s="182"/>
      <c r="EO219" s="182"/>
      <c r="EP219" s="182"/>
      <c r="EQ219" s="182"/>
      <c r="ER219" s="182"/>
      <c r="ES219" s="182"/>
      <c r="ET219" s="182"/>
      <c r="EU219" s="182"/>
      <c r="EV219" s="182"/>
      <c r="EW219" s="182"/>
      <c r="EX219" s="182"/>
      <c r="EY219" s="182"/>
      <c r="EZ219" s="182"/>
      <c r="FA219" s="182"/>
      <c r="FB219" s="182"/>
      <c r="FC219" s="182"/>
      <c r="FD219" s="182"/>
      <c r="FE219" s="182"/>
      <c r="FF219" s="182"/>
      <c r="FG219" s="182"/>
      <c r="FH219" s="182"/>
      <c r="FI219" s="182"/>
      <c r="FJ219" s="182"/>
      <c r="FK219" s="182"/>
      <c r="FL219" s="182"/>
      <c r="FM219" s="182"/>
      <c r="FN219" s="182"/>
      <c r="FO219" s="182"/>
      <c r="FP219" s="182"/>
      <c r="FQ219" s="182"/>
      <c r="FR219" s="182"/>
      <c r="FS219" s="182"/>
      <c r="FT219" s="182"/>
      <c r="FU219" s="182"/>
      <c r="FV219" s="182"/>
      <c r="FW219" s="182"/>
      <c r="FX219" s="182"/>
      <c r="FY219" s="182"/>
      <c r="FZ219" s="182"/>
      <c r="GA219" s="182"/>
      <c r="GB219" s="182"/>
      <c r="GC219" s="182"/>
      <c r="GD219" s="182"/>
      <c r="GE219" s="182"/>
      <c r="GF219" s="182"/>
      <c r="GG219" s="182"/>
      <c r="GH219" s="182"/>
      <c r="GI219" s="182"/>
      <c r="GJ219" s="182"/>
      <c r="GK219" s="182"/>
      <c r="GL219" s="182"/>
      <c r="GM219" s="182"/>
      <c r="GN219" s="182"/>
      <c r="GO219" s="182"/>
      <c r="GP219" s="182"/>
      <c r="GQ219" s="182"/>
      <c r="GR219" s="182"/>
      <c r="GS219" s="182"/>
      <c r="GT219" s="182"/>
      <c r="GU219" s="182"/>
      <c r="GV219" s="182"/>
      <c r="GW219" s="182"/>
      <c r="GX219" s="182"/>
      <c r="GY219" s="182"/>
      <c r="GZ219" s="182"/>
      <c r="HA219" s="182"/>
      <c r="HB219" s="182"/>
      <c r="HC219" s="182"/>
      <c r="HD219" s="182"/>
      <c r="HE219" s="182"/>
      <c r="HF219" s="182"/>
      <c r="HG219" s="182"/>
      <c r="HH219" s="182"/>
      <c r="HI219" s="182"/>
      <c r="HJ219" s="182"/>
      <c r="HK219" s="182"/>
      <c r="HL219" s="182"/>
      <c r="HM219" s="182"/>
      <c r="HN219" s="182"/>
      <c r="HO219" s="182"/>
      <c r="HP219" s="182"/>
      <c r="HQ219" s="182"/>
      <c r="HR219" s="182"/>
      <c r="HS219" s="182"/>
      <c r="HT219" s="182"/>
      <c r="HU219" s="182"/>
      <c r="HV219" s="182"/>
      <c r="HW219" s="182"/>
      <c r="HX219" s="182"/>
      <c r="HY219" s="182"/>
      <c r="HZ219" s="182"/>
      <c r="IA219" s="182"/>
      <c r="IB219" s="182"/>
      <c r="IC219" s="182"/>
      <c r="ID219" s="182"/>
      <c r="IE219" s="182"/>
      <c r="IF219" s="182"/>
      <c r="IG219" s="182"/>
      <c r="IH219" s="182"/>
      <c r="II219" s="182"/>
      <c r="IJ219" s="182"/>
      <c r="IK219" s="182"/>
      <c r="IL219" s="182"/>
      <c r="IM219" s="182"/>
      <c r="IN219" s="182"/>
      <c r="IO219" s="182"/>
      <c r="IP219" s="182"/>
      <c r="IQ219" s="182"/>
    </row>
    <row r="220" spans="1:251" ht="17.149999999999999" customHeight="1" x14ac:dyDescent="0.35">
      <c r="A220" s="30">
        <v>215</v>
      </c>
      <c r="B220" s="30"/>
      <c r="C220" s="30"/>
      <c r="D220" s="92" t="s">
        <v>2646</v>
      </c>
      <c r="E220" s="86">
        <f t="shared" si="14"/>
        <v>3</v>
      </c>
      <c r="F220" s="242"/>
      <c r="G220" s="93">
        <f t="shared" si="15"/>
        <v>1</v>
      </c>
      <c r="H220" s="94"/>
      <c r="I220" s="186">
        <v>3</v>
      </c>
      <c r="J220" s="197" t="s">
        <v>13</v>
      </c>
      <c r="K220" s="202" t="s">
        <v>13</v>
      </c>
      <c r="L220" s="191" t="s">
        <v>13</v>
      </c>
      <c r="M220" s="202" t="s">
        <v>13</v>
      </c>
      <c r="N220" s="197" t="s">
        <v>13</v>
      </c>
      <c r="O220" s="202" t="s">
        <v>13</v>
      </c>
      <c r="P220" s="191" t="s">
        <v>13</v>
      </c>
      <c r="Q220" s="186" t="s">
        <v>13</v>
      </c>
      <c r="R220" s="186" t="s">
        <v>13</v>
      </c>
      <c r="S220" s="191" t="s">
        <v>13</v>
      </c>
      <c r="T220" s="186" t="s">
        <v>13</v>
      </c>
      <c r="U220" s="197" t="s">
        <v>13</v>
      </c>
      <c r="V220" s="186" t="s">
        <v>13</v>
      </c>
      <c r="W220" s="197" t="s">
        <v>13</v>
      </c>
      <c r="X220" s="202" t="s">
        <v>13</v>
      </c>
      <c r="Y220" s="191" t="s">
        <v>13</v>
      </c>
      <c r="Z220" s="202" t="s">
        <v>13</v>
      </c>
      <c r="AA220" s="197" t="s">
        <v>13</v>
      </c>
      <c r="AB220" s="186" t="s">
        <v>13</v>
      </c>
      <c r="AC220" s="191" t="s">
        <v>13</v>
      </c>
      <c r="AD220" s="202" t="s">
        <v>13</v>
      </c>
      <c r="AE220" s="191" t="s">
        <v>13</v>
      </c>
      <c r="AF220" s="186" t="s">
        <v>13</v>
      </c>
      <c r="AG220" s="191" t="s">
        <v>13</v>
      </c>
      <c r="AH220" s="186" t="s">
        <v>13</v>
      </c>
      <c r="AI220" s="191" t="s">
        <v>13</v>
      </c>
      <c r="AJ220" s="186" t="s">
        <v>13</v>
      </c>
      <c r="AK220" s="191" t="s">
        <v>13</v>
      </c>
      <c r="AL220" s="186" t="s">
        <v>13</v>
      </c>
      <c r="AM220" s="191" t="s">
        <v>13</v>
      </c>
      <c r="AN220" s="186" t="s">
        <v>13</v>
      </c>
      <c r="AO220" s="191" t="s">
        <v>13</v>
      </c>
      <c r="AP220" s="202" t="s">
        <v>13</v>
      </c>
      <c r="AQ220" s="94" t="s">
        <v>13</v>
      </c>
      <c r="AR220" s="186" t="s">
        <v>13</v>
      </c>
      <c r="AS220" s="94" t="s">
        <v>13</v>
      </c>
      <c r="AT220" s="186" t="s">
        <v>13</v>
      </c>
      <c r="AU220" s="191" t="s">
        <v>13</v>
      </c>
      <c r="AV220" s="186" t="s">
        <v>13</v>
      </c>
      <c r="AW220" s="113">
        <v>0</v>
      </c>
      <c r="AX220" s="114">
        <v>0</v>
      </c>
      <c r="AY220" s="114">
        <v>0</v>
      </c>
      <c r="AZ220" s="114">
        <v>0</v>
      </c>
      <c r="BA220" s="114">
        <v>0</v>
      </c>
      <c r="BB220" s="35"/>
      <c r="BC220" s="22"/>
      <c r="BD220" s="187"/>
      <c r="BE220" s="23"/>
      <c r="BF220" s="24"/>
      <c r="BG220" s="194"/>
      <c r="BH220" s="194"/>
      <c r="BI220" s="194"/>
      <c r="BJ220" s="25"/>
      <c r="BK220" s="24"/>
      <c r="BL220" s="194"/>
      <c r="BM220" s="194"/>
      <c r="BN220" s="194"/>
      <c r="BO220" s="25"/>
      <c r="BP220" s="77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  <c r="DZ220" s="182"/>
      <c r="EA220" s="182"/>
      <c r="EB220" s="182"/>
      <c r="EC220" s="182"/>
      <c r="ED220" s="182"/>
      <c r="EE220" s="182"/>
      <c r="EF220" s="182"/>
      <c r="EG220" s="182"/>
      <c r="EH220" s="182"/>
      <c r="EI220" s="182"/>
      <c r="EJ220" s="182"/>
      <c r="EK220" s="182"/>
      <c r="EL220" s="182"/>
      <c r="EM220" s="182"/>
      <c r="EN220" s="182"/>
      <c r="EO220" s="182"/>
      <c r="EP220" s="182"/>
      <c r="EQ220" s="182"/>
      <c r="ER220" s="182"/>
      <c r="ES220" s="182"/>
      <c r="ET220" s="182"/>
      <c r="EU220" s="182"/>
      <c r="EV220" s="182"/>
      <c r="EW220" s="182"/>
      <c r="EX220" s="182"/>
      <c r="EY220" s="182"/>
      <c r="EZ220" s="182"/>
      <c r="FA220" s="182"/>
      <c r="FB220" s="182"/>
      <c r="FC220" s="182"/>
      <c r="FD220" s="182"/>
      <c r="FE220" s="182"/>
      <c r="FF220" s="182"/>
      <c r="FG220" s="182"/>
      <c r="FH220" s="182"/>
      <c r="FI220" s="182"/>
      <c r="FJ220" s="182"/>
      <c r="FK220" s="182"/>
      <c r="FL220" s="182"/>
      <c r="FM220" s="182"/>
      <c r="FN220" s="182"/>
      <c r="FO220" s="182"/>
      <c r="FP220" s="182"/>
      <c r="FQ220" s="182"/>
      <c r="FR220" s="182"/>
      <c r="FS220" s="182"/>
      <c r="FT220" s="182"/>
      <c r="FU220" s="182"/>
      <c r="FV220" s="182"/>
      <c r="FW220" s="182"/>
      <c r="FX220" s="182"/>
      <c r="FY220" s="182"/>
      <c r="FZ220" s="182"/>
      <c r="GA220" s="182"/>
      <c r="GB220" s="182"/>
      <c r="GC220" s="182"/>
      <c r="GD220" s="182"/>
      <c r="GE220" s="182"/>
      <c r="GF220" s="182"/>
      <c r="GG220" s="182"/>
      <c r="GH220" s="182"/>
      <c r="GI220" s="182"/>
      <c r="GJ220" s="182"/>
      <c r="GK220" s="182"/>
      <c r="GL220" s="182"/>
      <c r="GM220" s="182"/>
      <c r="GN220" s="182"/>
      <c r="GO220" s="182"/>
      <c r="GP220" s="182"/>
      <c r="GQ220" s="182"/>
      <c r="GR220" s="182"/>
      <c r="GS220" s="182"/>
      <c r="GT220" s="182"/>
      <c r="GU220" s="182"/>
      <c r="GV220" s="182"/>
      <c r="GW220" s="182"/>
      <c r="GX220" s="182"/>
      <c r="GY220" s="182"/>
      <c r="GZ220" s="182"/>
      <c r="HA220" s="182"/>
      <c r="HB220" s="182"/>
      <c r="HC220" s="182"/>
      <c r="HD220" s="182"/>
      <c r="HE220" s="182"/>
      <c r="HF220" s="182"/>
      <c r="HG220" s="182"/>
      <c r="HH220" s="182"/>
      <c r="HI220" s="182"/>
      <c r="HJ220" s="182"/>
      <c r="HK220" s="182"/>
      <c r="HL220" s="182"/>
      <c r="HM220" s="182"/>
      <c r="HN220" s="182"/>
      <c r="HO220" s="182"/>
      <c r="HP220" s="182"/>
      <c r="HQ220" s="182"/>
      <c r="HR220" s="182"/>
      <c r="HS220" s="182"/>
      <c r="HT220" s="182"/>
      <c r="HU220" s="182"/>
      <c r="HV220" s="182"/>
      <c r="HW220" s="182"/>
      <c r="HX220" s="182"/>
      <c r="HY220" s="182"/>
      <c r="HZ220" s="182"/>
      <c r="IA220" s="182"/>
      <c r="IB220" s="182"/>
      <c r="IC220" s="182"/>
      <c r="ID220" s="182"/>
      <c r="IE220" s="182"/>
      <c r="IF220" s="182"/>
      <c r="IG220" s="182"/>
      <c r="IH220" s="182"/>
      <c r="II220" s="182"/>
      <c r="IJ220" s="182"/>
      <c r="IK220" s="182"/>
      <c r="IL220" s="182"/>
      <c r="IM220" s="182"/>
      <c r="IN220" s="182"/>
      <c r="IO220" s="182"/>
      <c r="IP220" s="182"/>
      <c r="IQ220" s="182"/>
    </row>
    <row r="221" spans="1:251" ht="17.149999999999999" customHeight="1" x14ac:dyDescent="0.35">
      <c r="A221" s="30">
        <v>216</v>
      </c>
      <c r="B221" s="30">
        <v>209</v>
      </c>
      <c r="C221" s="30">
        <f t="shared" ref="C221:C246" si="16">B221-A221</f>
        <v>-7</v>
      </c>
      <c r="D221" s="92" t="s">
        <v>2323</v>
      </c>
      <c r="E221" s="86">
        <f t="shared" si="14"/>
        <v>3</v>
      </c>
      <c r="F221" s="242"/>
      <c r="G221" s="93">
        <f t="shared" si="15"/>
        <v>2</v>
      </c>
      <c r="H221" s="94"/>
      <c r="I221" s="186" t="s">
        <v>13</v>
      </c>
      <c r="J221" s="197" t="s">
        <v>13</v>
      </c>
      <c r="K221" s="202">
        <v>1</v>
      </c>
      <c r="L221" s="191" t="s">
        <v>13</v>
      </c>
      <c r="M221" s="202" t="s">
        <v>13</v>
      </c>
      <c r="N221" s="197">
        <v>2</v>
      </c>
      <c r="O221" s="202" t="s">
        <v>13</v>
      </c>
      <c r="P221" s="191" t="s">
        <v>13</v>
      </c>
      <c r="Q221" s="186" t="s">
        <v>13</v>
      </c>
      <c r="R221" s="186" t="s">
        <v>13</v>
      </c>
      <c r="S221" s="191" t="s">
        <v>13</v>
      </c>
      <c r="T221" s="186" t="s">
        <v>13</v>
      </c>
      <c r="U221" s="197" t="s">
        <v>13</v>
      </c>
      <c r="V221" s="186" t="s">
        <v>13</v>
      </c>
      <c r="W221" s="197" t="s">
        <v>13</v>
      </c>
      <c r="X221" s="202" t="s">
        <v>13</v>
      </c>
      <c r="Y221" s="191" t="s">
        <v>13</v>
      </c>
      <c r="Z221" s="202" t="s">
        <v>13</v>
      </c>
      <c r="AA221" s="197" t="s">
        <v>13</v>
      </c>
      <c r="AB221" s="186" t="s">
        <v>13</v>
      </c>
      <c r="AC221" s="191" t="s">
        <v>13</v>
      </c>
      <c r="AD221" s="202" t="s">
        <v>13</v>
      </c>
      <c r="AE221" s="191" t="s">
        <v>13</v>
      </c>
      <c r="AF221" s="186" t="s">
        <v>13</v>
      </c>
      <c r="AG221" s="191" t="s">
        <v>13</v>
      </c>
      <c r="AH221" s="186" t="s">
        <v>13</v>
      </c>
      <c r="AI221" s="191" t="s">
        <v>13</v>
      </c>
      <c r="AJ221" s="186" t="s">
        <v>13</v>
      </c>
      <c r="AK221" s="191" t="s">
        <v>13</v>
      </c>
      <c r="AL221" s="186" t="s">
        <v>13</v>
      </c>
      <c r="AM221" s="191" t="s">
        <v>13</v>
      </c>
      <c r="AN221" s="186" t="s">
        <v>13</v>
      </c>
      <c r="AO221" s="191" t="s">
        <v>13</v>
      </c>
      <c r="AP221" s="202" t="s">
        <v>13</v>
      </c>
      <c r="AQ221" s="94" t="s">
        <v>13</v>
      </c>
      <c r="AR221" s="186" t="s">
        <v>13</v>
      </c>
      <c r="AS221" s="94" t="s">
        <v>13</v>
      </c>
      <c r="AT221" s="186" t="s">
        <v>13</v>
      </c>
      <c r="AU221" s="191" t="s">
        <v>13</v>
      </c>
      <c r="AV221" s="186" t="s">
        <v>13</v>
      </c>
      <c r="AW221" s="113">
        <v>0</v>
      </c>
      <c r="AX221" s="114">
        <v>0</v>
      </c>
      <c r="AY221" s="114">
        <v>0</v>
      </c>
      <c r="AZ221" s="114">
        <v>0</v>
      </c>
      <c r="BA221" s="114">
        <v>0</v>
      </c>
      <c r="BB221" s="35"/>
      <c r="BC221" s="22"/>
      <c r="BD221" s="187"/>
      <c r="BE221" s="23"/>
      <c r="BF221" s="24"/>
      <c r="BG221" s="194"/>
      <c r="BH221" s="194"/>
      <c r="BI221" s="194"/>
      <c r="BJ221" s="25"/>
      <c r="BK221" s="24"/>
      <c r="BL221" s="194"/>
      <c r="BM221" s="194"/>
      <c r="BN221" s="194"/>
      <c r="BO221" s="25"/>
      <c r="BP221" s="77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  <c r="FF221" s="182"/>
      <c r="FG221" s="182"/>
      <c r="FH221" s="182"/>
      <c r="FI221" s="182"/>
      <c r="FJ221" s="182"/>
      <c r="FK221" s="182"/>
      <c r="FL221" s="182"/>
      <c r="FM221" s="182"/>
      <c r="FN221" s="182"/>
      <c r="FO221" s="182"/>
      <c r="FP221" s="182"/>
      <c r="FQ221" s="182"/>
      <c r="FR221" s="182"/>
      <c r="FS221" s="182"/>
      <c r="FT221" s="182"/>
      <c r="FU221" s="182"/>
      <c r="FV221" s="182"/>
      <c r="FW221" s="182"/>
      <c r="FX221" s="182"/>
      <c r="FY221" s="182"/>
      <c r="FZ221" s="182"/>
      <c r="GA221" s="182"/>
      <c r="GB221" s="182"/>
      <c r="GC221" s="182"/>
      <c r="GD221" s="182"/>
      <c r="GE221" s="182"/>
      <c r="GF221" s="182"/>
      <c r="GG221" s="182"/>
      <c r="GH221" s="182"/>
      <c r="GI221" s="182"/>
      <c r="GJ221" s="182"/>
      <c r="GK221" s="182"/>
      <c r="GL221" s="182"/>
      <c r="GM221" s="182"/>
      <c r="GN221" s="182"/>
      <c r="GO221" s="182"/>
      <c r="GP221" s="182"/>
      <c r="GQ221" s="182"/>
      <c r="GR221" s="182"/>
      <c r="GS221" s="182"/>
      <c r="GT221" s="182"/>
      <c r="GU221" s="182"/>
      <c r="GV221" s="182"/>
      <c r="GW221" s="182"/>
      <c r="GX221" s="182"/>
      <c r="GY221" s="182"/>
      <c r="GZ221" s="182"/>
      <c r="HA221" s="182"/>
      <c r="HB221" s="182"/>
      <c r="HC221" s="182"/>
      <c r="HD221" s="182"/>
      <c r="HE221" s="182"/>
      <c r="HF221" s="182"/>
      <c r="HG221" s="182"/>
      <c r="HH221" s="182"/>
      <c r="HI221" s="182"/>
      <c r="HJ221" s="182"/>
      <c r="HK221" s="182"/>
      <c r="HL221" s="182"/>
      <c r="HM221" s="182"/>
      <c r="HN221" s="182"/>
      <c r="HO221" s="182"/>
      <c r="HP221" s="182"/>
      <c r="HQ221" s="182"/>
      <c r="HR221" s="182"/>
      <c r="HS221" s="182"/>
      <c r="HT221" s="182"/>
      <c r="HU221" s="182"/>
      <c r="HV221" s="182"/>
      <c r="HW221" s="182"/>
      <c r="HX221" s="182"/>
      <c r="HY221" s="182"/>
      <c r="HZ221" s="182"/>
      <c r="IA221" s="182"/>
      <c r="IB221" s="182"/>
      <c r="IC221" s="182"/>
      <c r="ID221" s="182"/>
      <c r="IE221" s="182"/>
      <c r="IF221" s="182"/>
      <c r="IG221" s="182"/>
      <c r="IH221" s="182"/>
      <c r="II221" s="182"/>
      <c r="IJ221" s="182"/>
      <c r="IK221" s="182"/>
      <c r="IL221" s="182"/>
      <c r="IM221" s="182"/>
      <c r="IN221" s="182"/>
      <c r="IO221" s="182"/>
      <c r="IP221" s="182"/>
      <c r="IQ221" s="182"/>
    </row>
    <row r="222" spans="1:251" ht="17.149999999999999" customHeight="1" x14ac:dyDescent="0.35">
      <c r="A222" s="30">
        <v>217</v>
      </c>
      <c r="B222" s="30">
        <v>210</v>
      </c>
      <c r="C222" s="30">
        <f t="shared" si="16"/>
        <v>-7</v>
      </c>
      <c r="D222" s="92" t="s">
        <v>2324</v>
      </c>
      <c r="E222" s="86">
        <f t="shared" si="14"/>
        <v>3</v>
      </c>
      <c r="F222" s="242"/>
      <c r="G222" s="93">
        <f t="shared" si="15"/>
        <v>2</v>
      </c>
      <c r="H222" s="94"/>
      <c r="I222" s="186" t="s">
        <v>13</v>
      </c>
      <c r="J222" s="197" t="s">
        <v>13</v>
      </c>
      <c r="K222" s="202">
        <v>2</v>
      </c>
      <c r="L222" s="191" t="s">
        <v>13</v>
      </c>
      <c r="M222" s="202" t="s">
        <v>13</v>
      </c>
      <c r="N222" s="197">
        <v>1</v>
      </c>
      <c r="O222" s="202" t="s">
        <v>13</v>
      </c>
      <c r="P222" s="191" t="s">
        <v>13</v>
      </c>
      <c r="Q222" s="186" t="s">
        <v>13</v>
      </c>
      <c r="R222" s="186" t="s">
        <v>13</v>
      </c>
      <c r="S222" s="191" t="s">
        <v>13</v>
      </c>
      <c r="T222" s="186" t="s">
        <v>13</v>
      </c>
      <c r="U222" s="197" t="s">
        <v>13</v>
      </c>
      <c r="V222" s="186" t="s">
        <v>13</v>
      </c>
      <c r="W222" s="197" t="s">
        <v>13</v>
      </c>
      <c r="X222" s="202" t="s">
        <v>13</v>
      </c>
      <c r="Y222" s="191" t="s">
        <v>13</v>
      </c>
      <c r="Z222" s="202" t="s">
        <v>13</v>
      </c>
      <c r="AA222" s="197" t="s">
        <v>13</v>
      </c>
      <c r="AB222" s="186" t="s">
        <v>13</v>
      </c>
      <c r="AC222" s="191" t="s">
        <v>13</v>
      </c>
      <c r="AD222" s="202" t="s">
        <v>13</v>
      </c>
      <c r="AE222" s="191" t="s">
        <v>13</v>
      </c>
      <c r="AF222" s="186" t="s">
        <v>13</v>
      </c>
      <c r="AG222" s="191" t="s">
        <v>13</v>
      </c>
      <c r="AH222" s="186" t="s">
        <v>13</v>
      </c>
      <c r="AI222" s="191" t="s">
        <v>13</v>
      </c>
      <c r="AJ222" s="186" t="s">
        <v>13</v>
      </c>
      <c r="AK222" s="191" t="s">
        <v>13</v>
      </c>
      <c r="AL222" s="186" t="s">
        <v>13</v>
      </c>
      <c r="AM222" s="191" t="s">
        <v>13</v>
      </c>
      <c r="AN222" s="186" t="s">
        <v>13</v>
      </c>
      <c r="AO222" s="191" t="s">
        <v>13</v>
      </c>
      <c r="AP222" s="202" t="s">
        <v>13</v>
      </c>
      <c r="AQ222" s="94" t="s">
        <v>13</v>
      </c>
      <c r="AR222" s="186" t="s">
        <v>13</v>
      </c>
      <c r="AS222" s="94" t="s">
        <v>13</v>
      </c>
      <c r="AT222" s="186" t="s">
        <v>13</v>
      </c>
      <c r="AU222" s="191" t="s">
        <v>13</v>
      </c>
      <c r="AV222" s="186" t="s">
        <v>13</v>
      </c>
      <c r="AW222" s="113">
        <v>0</v>
      </c>
      <c r="AX222" s="114">
        <v>0</v>
      </c>
      <c r="AY222" s="114">
        <v>0</v>
      </c>
      <c r="AZ222" s="114">
        <v>0</v>
      </c>
      <c r="BA222" s="114">
        <v>0</v>
      </c>
      <c r="BB222" s="35"/>
      <c r="BC222" s="22"/>
      <c r="BD222" s="187"/>
      <c r="BE222" s="23"/>
      <c r="BF222" s="24"/>
      <c r="BG222" s="194"/>
      <c r="BH222" s="194"/>
      <c r="BI222" s="194"/>
      <c r="BJ222" s="25"/>
      <c r="BK222" s="24"/>
      <c r="BL222" s="194"/>
      <c r="BM222" s="194"/>
      <c r="BN222" s="194"/>
      <c r="BO222" s="25"/>
      <c r="BP222" s="77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  <c r="DZ222" s="182"/>
      <c r="EA222" s="182"/>
      <c r="EB222" s="182"/>
      <c r="EC222" s="182"/>
      <c r="ED222" s="182"/>
      <c r="EE222" s="182"/>
      <c r="EF222" s="182"/>
      <c r="EG222" s="182"/>
      <c r="EH222" s="182"/>
      <c r="EI222" s="182"/>
      <c r="EJ222" s="182"/>
      <c r="EK222" s="182"/>
      <c r="EL222" s="182"/>
      <c r="EM222" s="182"/>
      <c r="EN222" s="182"/>
      <c r="EO222" s="182"/>
      <c r="EP222" s="182"/>
      <c r="EQ222" s="182"/>
      <c r="ER222" s="182"/>
      <c r="ES222" s="182"/>
      <c r="ET222" s="182"/>
      <c r="EU222" s="182"/>
      <c r="EV222" s="182"/>
      <c r="EW222" s="182"/>
      <c r="EX222" s="182"/>
      <c r="EY222" s="182"/>
      <c r="EZ222" s="182"/>
      <c r="FA222" s="182"/>
      <c r="FB222" s="182"/>
      <c r="FC222" s="182"/>
      <c r="FD222" s="182"/>
      <c r="FE222" s="182"/>
      <c r="FF222" s="182"/>
      <c r="FG222" s="182"/>
      <c r="FH222" s="182"/>
      <c r="FI222" s="182"/>
      <c r="FJ222" s="182"/>
      <c r="FK222" s="182"/>
      <c r="FL222" s="182"/>
      <c r="FM222" s="182"/>
      <c r="FN222" s="182"/>
      <c r="FO222" s="182"/>
      <c r="FP222" s="182"/>
      <c r="FQ222" s="182"/>
      <c r="FR222" s="182"/>
      <c r="FS222" s="182"/>
      <c r="FT222" s="182"/>
      <c r="FU222" s="182"/>
      <c r="FV222" s="182"/>
      <c r="FW222" s="182"/>
      <c r="FX222" s="182"/>
      <c r="FY222" s="182"/>
      <c r="FZ222" s="182"/>
      <c r="GA222" s="182"/>
      <c r="GB222" s="182"/>
      <c r="GC222" s="182"/>
      <c r="GD222" s="182"/>
      <c r="GE222" s="182"/>
      <c r="GF222" s="182"/>
      <c r="GG222" s="182"/>
      <c r="GH222" s="182"/>
      <c r="GI222" s="182"/>
      <c r="GJ222" s="182"/>
      <c r="GK222" s="182"/>
      <c r="GL222" s="182"/>
      <c r="GM222" s="182"/>
      <c r="GN222" s="182"/>
      <c r="GO222" s="182"/>
      <c r="GP222" s="182"/>
      <c r="GQ222" s="182"/>
      <c r="GR222" s="182"/>
      <c r="GS222" s="182"/>
      <c r="GT222" s="182"/>
      <c r="GU222" s="182"/>
      <c r="GV222" s="182"/>
      <c r="GW222" s="182"/>
      <c r="GX222" s="182"/>
      <c r="GY222" s="182"/>
      <c r="GZ222" s="182"/>
      <c r="HA222" s="182"/>
      <c r="HB222" s="182"/>
      <c r="HC222" s="182"/>
      <c r="HD222" s="182"/>
      <c r="HE222" s="182"/>
      <c r="HF222" s="182"/>
      <c r="HG222" s="182"/>
      <c r="HH222" s="182"/>
      <c r="HI222" s="182"/>
      <c r="HJ222" s="182"/>
      <c r="HK222" s="182"/>
      <c r="HL222" s="182"/>
      <c r="HM222" s="182"/>
      <c r="HN222" s="182"/>
      <c r="HO222" s="182"/>
      <c r="HP222" s="182"/>
      <c r="HQ222" s="182"/>
      <c r="HR222" s="182"/>
      <c r="HS222" s="182"/>
      <c r="HT222" s="182"/>
      <c r="HU222" s="182"/>
      <c r="HV222" s="182"/>
      <c r="HW222" s="182"/>
      <c r="HX222" s="182"/>
      <c r="HY222" s="182"/>
      <c r="HZ222" s="182"/>
      <c r="IA222" s="182"/>
      <c r="IB222" s="182"/>
      <c r="IC222" s="182"/>
      <c r="ID222" s="182"/>
      <c r="IE222" s="182"/>
      <c r="IF222" s="182"/>
      <c r="IG222" s="182"/>
      <c r="IH222" s="182"/>
      <c r="II222" s="182"/>
      <c r="IJ222" s="182"/>
      <c r="IK222" s="182"/>
      <c r="IL222" s="182"/>
      <c r="IM222" s="182"/>
      <c r="IN222" s="182"/>
      <c r="IO222" s="182"/>
      <c r="IP222" s="182"/>
      <c r="IQ222" s="182"/>
    </row>
    <row r="223" spans="1:251" ht="17.149999999999999" customHeight="1" x14ac:dyDescent="0.35">
      <c r="A223" s="30">
        <v>218</v>
      </c>
      <c r="B223" s="30">
        <v>212</v>
      </c>
      <c r="C223" s="30">
        <f t="shared" si="16"/>
        <v>-6</v>
      </c>
      <c r="D223" s="92" t="s">
        <v>808</v>
      </c>
      <c r="E223" s="86">
        <f t="shared" si="14"/>
        <v>2</v>
      </c>
      <c r="F223" s="242"/>
      <c r="G223" s="93">
        <f t="shared" si="15"/>
        <v>1</v>
      </c>
      <c r="H223" s="94"/>
      <c r="I223" s="186" t="s">
        <v>13</v>
      </c>
      <c r="J223" s="197" t="s">
        <v>13</v>
      </c>
      <c r="K223" s="202" t="s">
        <v>13</v>
      </c>
      <c r="L223" s="191" t="s">
        <v>13</v>
      </c>
      <c r="M223" s="202" t="s">
        <v>13</v>
      </c>
      <c r="N223" s="197" t="s">
        <v>13</v>
      </c>
      <c r="O223" s="202" t="s">
        <v>13</v>
      </c>
      <c r="P223" s="191" t="s">
        <v>13</v>
      </c>
      <c r="Q223" s="186" t="s">
        <v>13</v>
      </c>
      <c r="R223" s="186" t="s">
        <v>13</v>
      </c>
      <c r="S223" s="191" t="s">
        <v>13</v>
      </c>
      <c r="T223" s="186" t="s">
        <v>13</v>
      </c>
      <c r="U223" s="197" t="s">
        <v>13</v>
      </c>
      <c r="V223" s="186" t="s">
        <v>13</v>
      </c>
      <c r="W223" s="197" t="s">
        <v>13</v>
      </c>
      <c r="X223" s="202" t="s">
        <v>13</v>
      </c>
      <c r="Y223" s="191" t="s">
        <v>13</v>
      </c>
      <c r="Z223" s="202" t="s">
        <v>13</v>
      </c>
      <c r="AA223" s="197" t="s">
        <v>13</v>
      </c>
      <c r="AB223" s="186" t="s">
        <v>13</v>
      </c>
      <c r="AC223" s="191" t="s">
        <v>13</v>
      </c>
      <c r="AD223" s="202" t="s">
        <v>13</v>
      </c>
      <c r="AE223" s="191" t="s">
        <v>13</v>
      </c>
      <c r="AF223" s="186" t="s">
        <v>13</v>
      </c>
      <c r="AG223" s="191" t="s">
        <v>13</v>
      </c>
      <c r="AH223" s="186" t="s">
        <v>13</v>
      </c>
      <c r="AI223" s="191" t="s">
        <v>13</v>
      </c>
      <c r="AJ223" s="186" t="s">
        <v>13</v>
      </c>
      <c r="AK223" s="191" t="s">
        <v>13</v>
      </c>
      <c r="AL223" s="186" t="s">
        <v>13</v>
      </c>
      <c r="AM223" s="191" t="s">
        <v>13</v>
      </c>
      <c r="AN223" s="186" t="s">
        <v>13</v>
      </c>
      <c r="AO223" s="191" t="s">
        <v>13</v>
      </c>
      <c r="AP223" s="202" t="s">
        <v>13</v>
      </c>
      <c r="AQ223" s="94" t="s">
        <v>13</v>
      </c>
      <c r="AR223" s="186" t="s">
        <v>13</v>
      </c>
      <c r="AS223" s="94">
        <v>2</v>
      </c>
      <c r="AT223" s="186" t="s">
        <v>13</v>
      </c>
      <c r="AU223" s="191" t="s">
        <v>13</v>
      </c>
      <c r="AV223" s="186" t="s">
        <v>13</v>
      </c>
      <c r="AW223" s="113">
        <v>0</v>
      </c>
      <c r="AX223" s="114">
        <v>0</v>
      </c>
      <c r="AY223" s="114">
        <v>0</v>
      </c>
      <c r="AZ223" s="114">
        <v>0</v>
      </c>
      <c r="BA223" s="114">
        <v>0</v>
      </c>
      <c r="BB223" s="35"/>
      <c r="BC223" s="22"/>
      <c r="BD223" s="187"/>
      <c r="BE223" s="23"/>
      <c r="BF223" s="24"/>
      <c r="BG223" s="194"/>
      <c r="BH223" s="194"/>
      <c r="BI223" s="194"/>
      <c r="BJ223" s="25"/>
      <c r="BK223" s="24"/>
      <c r="BL223" s="194"/>
      <c r="BM223" s="194"/>
      <c r="BN223" s="194"/>
      <c r="BO223" s="25"/>
      <c r="BP223" s="77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  <c r="DZ223" s="182"/>
      <c r="EA223" s="182"/>
      <c r="EB223" s="182"/>
      <c r="EC223" s="182"/>
      <c r="ED223" s="182"/>
      <c r="EE223" s="182"/>
      <c r="EF223" s="182"/>
      <c r="EG223" s="182"/>
      <c r="EH223" s="182"/>
      <c r="EI223" s="182"/>
      <c r="EJ223" s="182"/>
      <c r="EK223" s="182"/>
      <c r="EL223" s="182"/>
      <c r="EM223" s="182"/>
      <c r="EN223" s="182"/>
      <c r="EO223" s="182"/>
      <c r="EP223" s="182"/>
      <c r="EQ223" s="182"/>
      <c r="ER223" s="182"/>
      <c r="ES223" s="182"/>
      <c r="ET223" s="182"/>
      <c r="EU223" s="182"/>
      <c r="EV223" s="182"/>
      <c r="EW223" s="182"/>
      <c r="EX223" s="182"/>
      <c r="EY223" s="182"/>
      <c r="EZ223" s="182"/>
      <c r="FA223" s="182"/>
      <c r="FB223" s="182"/>
      <c r="FC223" s="182"/>
      <c r="FD223" s="182"/>
      <c r="FE223" s="182"/>
      <c r="FF223" s="182"/>
      <c r="FG223" s="182"/>
      <c r="FH223" s="182"/>
      <c r="FI223" s="182"/>
      <c r="FJ223" s="182"/>
      <c r="FK223" s="182"/>
      <c r="FL223" s="182"/>
      <c r="FM223" s="182"/>
      <c r="FN223" s="182"/>
      <c r="FO223" s="182"/>
      <c r="FP223" s="182"/>
      <c r="FQ223" s="182"/>
      <c r="FR223" s="182"/>
      <c r="FS223" s="182"/>
      <c r="FT223" s="182"/>
      <c r="FU223" s="182"/>
      <c r="FV223" s="182"/>
      <c r="FW223" s="182"/>
      <c r="FX223" s="182"/>
      <c r="FY223" s="182"/>
      <c r="FZ223" s="182"/>
      <c r="GA223" s="182"/>
      <c r="GB223" s="182"/>
      <c r="GC223" s="182"/>
      <c r="GD223" s="182"/>
      <c r="GE223" s="182"/>
      <c r="GF223" s="182"/>
      <c r="GG223" s="182"/>
      <c r="GH223" s="182"/>
      <c r="GI223" s="182"/>
      <c r="GJ223" s="182"/>
      <c r="GK223" s="182"/>
      <c r="GL223" s="182"/>
      <c r="GM223" s="182"/>
      <c r="GN223" s="182"/>
      <c r="GO223" s="182"/>
      <c r="GP223" s="182"/>
      <c r="GQ223" s="182"/>
      <c r="GR223" s="182"/>
      <c r="GS223" s="182"/>
      <c r="GT223" s="182"/>
      <c r="GU223" s="182"/>
      <c r="GV223" s="182"/>
      <c r="GW223" s="182"/>
      <c r="GX223" s="182"/>
      <c r="GY223" s="182"/>
      <c r="GZ223" s="182"/>
      <c r="HA223" s="182"/>
      <c r="HB223" s="182"/>
      <c r="HC223" s="182"/>
      <c r="HD223" s="182"/>
      <c r="HE223" s="182"/>
      <c r="HF223" s="182"/>
      <c r="HG223" s="182"/>
      <c r="HH223" s="182"/>
      <c r="HI223" s="182"/>
      <c r="HJ223" s="182"/>
      <c r="HK223" s="182"/>
      <c r="HL223" s="182"/>
      <c r="HM223" s="182"/>
      <c r="HN223" s="182"/>
      <c r="HO223" s="182"/>
      <c r="HP223" s="182"/>
      <c r="HQ223" s="182"/>
      <c r="HR223" s="182"/>
      <c r="HS223" s="182"/>
      <c r="HT223" s="182"/>
      <c r="HU223" s="182"/>
      <c r="HV223" s="182"/>
      <c r="HW223" s="182"/>
      <c r="HX223" s="182"/>
      <c r="HY223" s="182"/>
      <c r="HZ223" s="182"/>
      <c r="IA223" s="182"/>
      <c r="IB223" s="182"/>
      <c r="IC223" s="182"/>
      <c r="ID223" s="182"/>
      <c r="IE223" s="182"/>
      <c r="IF223" s="182"/>
      <c r="IG223" s="182"/>
      <c r="IH223" s="182"/>
      <c r="II223" s="182"/>
      <c r="IJ223" s="182"/>
      <c r="IK223" s="182"/>
      <c r="IL223" s="182"/>
      <c r="IM223" s="182"/>
      <c r="IN223" s="182"/>
      <c r="IO223" s="182"/>
      <c r="IP223" s="182"/>
      <c r="IQ223" s="182"/>
    </row>
    <row r="224" spans="1:251" ht="17.149999999999999" customHeight="1" x14ac:dyDescent="0.35">
      <c r="A224" s="30">
        <v>219</v>
      </c>
      <c r="B224" s="30">
        <v>213</v>
      </c>
      <c r="C224" s="30">
        <f t="shared" si="16"/>
        <v>-6</v>
      </c>
      <c r="D224" s="92" t="s">
        <v>1485</v>
      </c>
      <c r="E224" s="86">
        <f t="shared" si="14"/>
        <v>2</v>
      </c>
      <c r="F224" s="242"/>
      <c r="G224" s="93">
        <f t="shared" si="15"/>
        <v>1</v>
      </c>
      <c r="H224" s="94"/>
      <c r="I224" s="186" t="s">
        <v>13</v>
      </c>
      <c r="J224" s="197" t="s">
        <v>13</v>
      </c>
      <c r="K224" s="202" t="s">
        <v>13</v>
      </c>
      <c r="L224" s="191" t="s">
        <v>13</v>
      </c>
      <c r="M224" s="202" t="s">
        <v>13</v>
      </c>
      <c r="N224" s="197" t="s">
        <v>13</v>
      </c>
      <c r="O224" s="202" t="s">
        <v>13</v>
      </c>
      <c r="P224" s="191" t="s">
        <v>13</v>
      </c>
      <c r="Q224" s="186" t="s">
        <v>13</v>
      </c>
      <c r="R224" s="186" t="s">
        <v>13</v>
      </c>
      <c r="S224" s="191" t="s">
        <v>13</v>
      </c>
      <c r="T224" s="186" t="s">
        <v>13</v>
      </c>
      <c r="U224" s="197" t="s">
        <v>13</v>
      </c>
      <c r="V224" s="186" t="s">
        <v>13</v>
      </c>
      <c r="W224" s="197" t="s">
        <v>13</v>
      </c>
      <c r="X224" s="202" t="s">
        <v>13</v>
      </c>
      <c r="Y224" s="191" t="s">
        <v>13</v>
      </c>
      <c r="Z224" s="202" t="s">
        <v>13</v>
      </c>
      <c r="AA224" s="197" t="s">
        <v>13</v>
      </c>
      <c r="AB224" s="186" t="s">
        <v>13</v>
      </c>
      <c r="AC224" s="191" t="s">
        <v>13</v>
      </c>
      <c r="AD224" s="202" t="s">
        <v>13</v>
      </c>
      <c r="AE224" s="191" t="s">
        <v>13</v>
      </c>
      <c r="AF224" s="186" t="s">
        <v>13</v>
      </c>
      <c r="AG224" s="191" t="s">
        <v>13</v>
      </c>
      <c r="AH224" s="186" t="s">
        <v>13</v>
      </c>
      <c r="AI224" s="191" t="s">
        <v>13</v>
      </c>
      <c r="AJ224" s="186" t="s">
        <v>13</v>
      </c>
      <c r="AK224" s="191" t="s">
        <v>13</v>
      </c>
      <c r="AL224" s="186">
        <v>2</v>
      </c>
      <c r="AM224" s="191" t="s">
        <v>13</v>
      </c>
      <c r="AN224" s="186" t="s">
        <v>13</v>
      </c>
      <c r="AO224" s="191" t="s">
        <v>13</v>
      </c>
      <c r="AP224" s="202" t="s">
        <v>13</v>
      </c>
      <c r="AQ224" s="94" t="s">
        <v>13</v>
      </c>
      <c r="AR224" s="186" t="s">
        <v>13</v>
      </c>
      <c r="AS224" s="94" t="s">
        <v>13</v>
      </c>
      <c r="AT224" s="186" t="s">
        <v>13</v>
      </c>
      <c r="AU224" s="191" t="s">
        <v>13</v>
      </c>
      <c r="AV224" s="186" t="s">
        <v>13</v>
      </c>
      <c r="AW224" s="113">
        <v>0</v>
      </c>
      <c r="AX224" s="114">
        <v>0</v>
      </c>
      <c r="AY224" s="114">
        <v>0</v>
      </c>
      <c r="AZ224" s="114">
        <v>0</v>
      </c>
      <c r="BA224" s="114">
        <v>0</v>
      </c>
      <c r="BB224" s="35"/>
      <c r="BC224" s="22"/>
      <c r="BD224" s="187"/>
      <c r="BE224" s="23"/>
      <c r="BF224" s="24"/>
      <c r="BG224" s="194"/>
      <c r="BH224" s="194"/>
      <c r="BI224" s="194"/>
      <c r="BJ224" s="25"/>
      <c r="BK224" s="24"/>
      <c r="BL224" s="194"/>
      <c r="BM224" s="194"/>
      <c r="BN224" s="194"/>
      <c r="BO224" s="25"/>
      <c r="BP224" s="77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  <c r="DZ224" s="182"/>
      <c r="EA224" s="182"/>
      <c r="EB224" s="182"/>
      <c r="EC224" s="182"/>
      <c r="ED224" s="182"/>
      <c r="EE224" s="182"/>
      <c r="EF224" s="182"/>
      <c r="EG224" s="182"/>
      <c r="EH224" s="182"/>
      <c r="EI224" s="182"/>
      <c r="EJ224" s="182"/>
      <c r="EK224" s="182"/>
      <c r="EL224" s="182"/>
      <c r="EM224" s="182"/>
      <c r="EN224" s="182"/>
      <c r="EO224" s="182"/>
      <c r="EP224" s="182"/>
      <c r="EQ224" s="182"/>
      <c r="ER224" s="182"/>
      <c r="ES224" s="182"/>
      <c r="ET224" s="182"/>
      <c r="EU224" s="182"/>
      <c r="EV224" s="182"/>
      <c r="EW224" s="182"/>
      <c r="EX224" s="182"/>
      <c r="EY224" s="182"/>
      <c r="EZ224" s="182"/>
      <c r="FA224" s="182"/>
      <c r="FB224" s="182"/>
      <c r="FC224" s="182"/>
      <c r="FD224" s="182"/>
      <c r="FE224" s="182"/>
      <c r="FF224" s="182"/>
      <c r="FG224" s="182"/>
      <c r="FH224" s="182"/>
      <c r="FI224" s="182"/>
      <c r="FJ224" s="182"/>
      <c r="FK224" s="182"/>
      <c r="FL224" s="182"/>
      <c r="FM224" s="182"/>
      <c r="FN224" s="182"/>
      <c r="FO224" s="182"/>
      <c r="FP224" s="182"/>
      <c r="FQ224" s="182"/>
      <c r="FR224" s="182"/>
      <c r="FS224" s="182"/>
      <c r="FT224" s="182"/>
      <c r="FU224" s="182"/>
      <c r="FV224" s="182"/>
      <c r="FW224" s="182"/>
      <c r="FX224" s="182"/>
      <c r="FY224" s="182"/>
      <c r="FZ224" s="182"/>
      <c r="GA224" s="182"/>
      <c r="GB224" s="182"/>
      <c r="GC224" s="182"/>
      <c r="GD224" s="182"/>
      <c r="GE224" s="182"/>
      <c r="GF224" s="182"/>
      <c r="GG224" s="182"/>
      <c r="GH224" s="182"/>
      <c r="GI224" s="182"/>
      <c r="GJ224" s="182"/>
      <c r="GK224" s="182"/>
      <c r="GL224" s="182"/>
      <c r="GM224" s="182"/>
      <c r="GN224" s="182"/>
      <c r="GO224" s="182"/>
      <c r="GP224" s="182"/>
      <c r="GQ224" s="182"/>
      <c r="GR224" s="182"/>
      <c r="GS224" s="182"/>
      <c r="GT224" s="182"/>
      <c r="GU224" s="182"/>
      <c r="GV224" s="182"/>
      <c r="GW224" s="182"/>
      <c r="GX224" s="182"/>
      <c r="GY224" s="182"/>
      <c r="GZ224" s="182"/>
      <c r="HA224" s="182"/>
      <c r="HB224" s="182"/>
      <c r="HC224" s="182"/>
      <c r="HD224" s="182"/>
      <c r="HE224" s="182"/>
      <c r="HF224" s="182"/>
      <c r="HG224" s="182"/>
      <c r="HH224" s="182"/>
      <c r="HI224" s="182"/>
      <c r="HJ224" s="182"/>
      <c r="HK224" s="182"/>
      <c r="HL224" s="182"/>
      <c r="HM224" s="182"/>
      <c r="HN224" s="182"/>
      <c r="HO224" s="182"/>
      <c r="HP224" s="182"/>
      <c r="HQ224" s="182"/>
      <c r="HR224" s="182"/>
      <c r="HS224" s="182"/>
      <c r="HT224" s="182"/>
      <c r="HU224" s="182"/>
      <c r="HV224" s="182"/>
      <c r="HW224" s="182"/>
      <c r="HX224" s="182"/>
      <c r="HY224" s="182"/>
      <c r="HZ224" s="182"/>
      <c r="IA224" s="182"/>
      <c r="IB224" s="182"/>
      <c r="IC224" s="182"/>
      <c r="ID224" s="182"/>
      <c r="IE224" s="182"/>
      <c r="IF224" s="182"/>
      <c r="IG224" s="182"/>
      <c r="IH224" s="182"/>
      <c r="II224" s="182"/>
      <c r="IJ224" s="182"/>
      <c r="IK224" s="182"/>
      <c r="IL224" s="182"/>
      <c r="IM224" s="182"/>
      <c r="IN224" s="182"/>
      <c r="IO224" s="182"/>
      <c r="IP224" s="182"/>
      <c r="IQ224" s="182"/>
    </row>
    <row r="225" spans="1:251" ht="17.149999999999999" customHeight="1" x14ac:dyDescent="0.35">
      <c r="A225" s="30">
        <v>220</v>
      </c>
      <c r="B225" s="30">
        <v>214</v>
      </c>
      <c r="C225" s="30">
        <f t="shared" si="16"/>
        <v>-6</v>
      </c>
      <c r="D225" s="92" t="s">
        <v>1512</v>
      </c>
      <c r="E225" s="86">
        <f t="shared" si="14"/>
        <v>2</v>
      </c>
      <c r="F225" s="242"/>
      <c r="G225" s="93">
        <f t="shared" si="15"/>
        <v>1</v>
      </c>
      <c r="H225" s="94"/>
      <c r="I225" s="186" t="s">
        <v>13</v>
      </c>
      <c r="J225" s="197" t="s">
        <v>13</v>
      </c>
      <c r="K225" s="202" t="s">
        <v>13</v>
      </c>
      <c r="L225" s="191" t="s">
        <v>13</v>
      </c>
      <c r="M225" s="202" t="s">
        <v>13</v>
      </c>
      <c r="N225" s="197" t="s">
        <v>13</v>
      </c>
      <c r="O225" s="202" t="s">
        <v>13</v>
      </c>
      <c r="P225" s="191" t="s">
        <v>13</v>
      </c>
      <c r="Q225" s="186" t="s">
        <v>13</v>
      </c>
      <c r="R225" s="186" t="s">
        <v>13</v>
      </c>
      <c r="S225" s="191" t="s">
        <v>13</v>
      </c>
      <c r="T225" s="186" t="s">
        <v>13</v>
      </c>
      <c r="U225" s="197" t="s">
        <v>13</v>
      </c>
      <c r="V225" s="186" t="s">
        <v>13</v>
      </c>
      <c r="W225" s="197" t="s">
        <v>13</v>
      </c>
      <c r="X225" s="202" t="s">
        <v>13</v>
      </c>
      <c r="Y225" s="191" t="s">
        <v>13</v>
      </c>
      <c r="Z225" s="202" t="s">
        <v>13</v>
      </c>
      <c r="AA225" s="197" t="s">
        <v>13</v>
      </c>
      <c r="AB225" s="186" t="s">
        <v>13</v>
      </c>
      <c r="AC225" s="191" t="s">
        <v>13</v>
      </c>
      <c r="AD225" s="202" t="s">
        <v>13</v>
      </c>
      <c r="AE225" s="191" t="s">
        <v>13</v>
      </c>
      <c r="AF225" s="186" t="s">
        <v>13</v>
      </c>
      <c r="AG225" s="191" t="s">
        <v>13</v>
      </c>
      <c r="AH225" s="186" t="s">
        <v>13</v>
      </c>
      <c r="AI225" s="191" t="s">
        <v>13</v>
      </c>
      <c r="AJ225" s="186">
        <v>2</v>
      </c>
      <c r="AK225" s="191" t="s">
        <v>13</v>
      </c>
      <c r="AL225" s="186" t="s">
        <v>13</v>
      </c>
      <c r="AM225" s="191" t="s">
        <v>13</v>
      </c>
      <c r="AN225" s="186" t="s">
        <v>13</v>
      </c>
      <c r="AO225" s="191" t="s">
        <v>13</v>
      </c>
      <c r="AP225" s="202" t="s">
        <v>13</v>
      </c>
      <c r="AQ225" s="94" t="s">
        <v>13</v>
      </c>
      <c r="AR225" s="186" t="s">
        <v>13</v>
      </c>
      <c r="AS225" s="94" t="s">
        <v>13</v>
      </c>
      <c r="AT225" s="186" t="s">
        <v>13</v>
      </c>
      <c r="AU225" s="191" t="s">
        <v>13</v>
      </c>
      <c r="AV225" s="186" t="s">
        <v>13</v>
      </c>
      <c r="AW225" s="113">
        <v>0</v>
      </c>
      <c r="AX225" s="114">
        <v>0</v>
      </c>
      <c r="AY225" s="114">
        <v>0</v>
      </c>
      <c r="AZ225" s="114">
        <v>0</v>
      </c>
      <c r="BA225" s="114">
        <v>0</v>
      </c>
      <c r="BB225" s="35"/>
      <c r="BC225" s="22"/>
      <c r="BD225" s="187"/>
      <c r="BE225" s="23"/>
      <c r="BF225" s="24"/>
      <c r="BG225" s="194"/>
      <c r="BH225" s="194"/>
      <c r="BI225" s="194"/>
      <c r="BJ225" s="25"/>
      <c r="BK225" s="24"/>
      <c r="BL225" s="194"/>
      <c r="BM225" s="194"/>
      <c r="BN225" s="194"/>
      <c r="BO225" s="25"/>
      <c r="BP225" s="77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  <c r="DZ225" s="182"/>
      <c r="EA225" s="182"/>
      <c r="EB225" s="182"/>
      <c r="EC225" s="182"/>
      <c r="ED225" s="182"/>
      <c r="EE225" s="182"/>
      <c r="EF225" s="182"/>
      <c r="EG225" s="182"/>
      <c r="EH225" s="182"/>
      <c r="EI225" s="182"/>
      <c r="EJ225" s="182"/>
      <c r="EK225" s="182"/>
      <c r="EL225" s="182"/>
      <c r="EM225" s="182"/>
      <c r="EN225" s="182"/>
      <c r="EO225" s="182"/>
      <c r="EP225" s="182"/>
      <c r="EQ225" s="182"/>
      <c r="ER225" s="182"/>
      <c r="ES225" s="182"/>
      <c r="ET225" s="182"/>
      <c r="EU225" s="182"/>
      <c r="EV225" s="182"/>
      <c r="EW225" s="182"/>
      <c r="EX225" s="182"/>
      <c r="EY225" s="182"/>
      <c r="EZ225" s="182"/>
      <c r="FA225" s="182"/>
      <c r="FB225" s="182"/>
      <c r="FC225" s="182"/>
      <c r="FD225" s="182"/>
      <c r="FE225" s="182"/>
      <c r="FF225" s="182"/>
      <c r="FG225" s="182"/>
      <c r="FH225" s="182"/>
      <c r="FI225" s="182"/>
      <c r="FJ225" s="182"/>
      <c r="FK225" s="182"/>
      <c r="FL225" s="182"/>
      <c r="FM225" s="182"/>
      <c r="FN225" s="182"/>
      <c r="FO225" s="182"/>
      <c r="FP225" s="182"/>
      <c r="FQ225" s="182"/>
      <c r="FR225" s="182"/>
      <c r="FS225" s="182"/>
      <c r="FT225" s="182"/>
      <c r="FU225" s="182"/>
      <c r="FV225" s="182"/>
      <c r="FW225" s="182"/>
      <c r="FX225" s="182"/>
      <c r="FY225" s="182"/>
      <c r="FZ225" s="182"/>
      <c r="GA225" s="182"/>
      <c r="GB225" s="182"/>
      <c r="GC225" s="182"/>
      <c r="GD225" s="182"/>
      <c r="GE225" s="182"/>
      <c r="GF225" s="182"/>
      <c r="GG225" s="182"/>
      <c r="GH225" s="182"/>
      <c r="GI225" s="182"/>
      <c r="GJ225" s="182"/>
      <c r="GK225" s="182"/>
      <c r="GL225" s="182"/>
      <c r="GM225" s="182"/>
      <c r="GN225" s="182"/>
      <c r="GO225" s="182"/>
      <c r="GP225" s="182"/>
      <c r="GQ225" s="182"/>
      <c r="GR225" s="182"/>
      <c r="GS225" s="182"/>
      <c r="GT225" s="182"/>
      <c r="GU225" s="182"/>
      <c r="GV225" s="182"/>
      <c r="GW225" s="182"/>
      <c r="GX225" s="182"/>
      <c r="GY225" s="182"/>
      <c r="GZ225" s="182"/>
      <c r="HA225" s="182"/>
      <c r="HB225" s="182"/>
      <c r="HC225" s="182"/>
      <c r="HD225" s="182"/>
      <c r="HE225" s="182"/>
      <c r="HF225" s="182"/>
      <c r="HG225" s="182"/>
      <c r="HH225" s="182"/>
      <c r="HI225" s="182"/>
      <c r="HJ225" s="182"/>
      <c r="HK225" s="182"/>
      <c r="HL225" s="182"/>
      <c r="HM225" s="182"/>
      <c r="HN225" s="182"/>
      <c r="HO225" s="182"/>
      <c r="HP225" s="182"/>
      <c r="HQ225" s="182"/>
      <c r="HR225" s="182"/>
      <c r="HS225" s="182"/>
      <c r="HT225" s="182"/>
      <c r="HU225" s="182"/>
      <c r="HV225" s="182"/>
      <c r="HW225" s="182"/>
      <c r="HX225" s="182"/>
      <c r="HY225" s="182"/>
      <c r="HZ225" s="182"/>
      <c r="IA225" s="182"/>
      <c r="IB225" s="182"/>
      <c r="IC225" s="182"/>
      <c r="ID225" s="182"/>
      <c r="IE225" s="182"/>
      <c r="IF225" s="182"/>
      <c r="IG225" s="182"/>
      <c r="IH225" s="182"/>
      <c r="II225" s="182"/>
      <c r="IJ225" s="182"/>
      <c r="IK225" s="182"/>
      <c r="IL225" s="182"/>
      <c r="IM225" s="182"/>
      <c r="IN225" s="182"/>
      <c r="IO225" s="182"/>
      <c r="IP225" s="182"/>
      <c r="IQ225" s="182"/>
    </row>
    <row r="226" spans="1:251" ht="17.149999999999999" customHeight="1" x14ac:dyDescent="0.35">
      <c r="A226" s="30">
        <v>221</v>
      </c>
      <c r="B226" s="30">
        <v>215</v>
      </c>
      <c r="C226" s="30">
        <f t="shared" si="16"/>
        <v>-6</v>
      </c>
      <c r="D226" s="92" t="s">
        <v>657</v>
      </c>
      <c r="E226" s="86">
        <f t="shared" si="14"/>
        <v>2</v>
      </c>
      <c r="F226" s="242"/>
      <c r="G226" s="93">
        <f t="shared" si="15"/>
        <v>1</v>
      </c>
      <c r="H226" s="94"/>
      <c r="I226" s="186" t="s">
        <v>13</v>
      </c>
      <c r="J226" s="197" t="s">
        <v>13</v>
      </c>
      <c r="K226" s="202" t="s">
        <v>13</v>
      </c>
      <c r="L226" s="191" t="s">
        <v>13</v>
      </c>
      <c r="M226" s="202" t="s">
        <v>13</v>
      </c>
      <c r="N226" s="197" t="s">
        <v>13</v>
      </c>
      <c r="O226" s="202" t="s">
        <v>13</v>
      </c>
      <c r="P226" s="191" t="s">
        <v>13</v>
      </c>
      <c r="Q226" s="186" t="s">
        <v>13</v>
      </c>
      <c r="R226" s="186" t="s">
        <v>13</v>
      </c>
      <c r="S226" s="191" t="s">
        <v>13</v>
      </c>
      <c r="T226" s="186" t="s">
        <v>13</v>
      </c>
      <c r="U226" s="197" t="s">
        <v>13</v>
      </c>
      <c r="V226" s="186" t="s">
        <v>13</v>
      </c>
      <c r="W226" s="197" t="s">
        <v>13</v>
      </c>
      <c r="X226" s="202" t="s">
        <v>13</v>
      </c>
      <c r="Y226" s="191" t="s">
        <v>13</v>
      </c>
      <c r="Z226" s="202" t="s">
        <v>13</v>
      </c>
      <c r="AA226" s="197" t="s">
        <v>13</v>
      </c>
      <c r="AB226" s="186" t="s">
        <v>13</v>
      </c>
      <c r="AC226" s="191" t="s">
        <v>13</v>
      </c>
      <c r="AD226" s="202" t="s">
        <v>13</v>
      </c>
      <c r="AE226" s="191" t="s">
        <v>13</v>
      </c>
      <c r="AF226" s="186" t="s">
        <v>13</v>
      </c>
      <c r="AG226" s="191">
        <v>2</v>
      </c>
      <c r="AH226" s="186" t="s">
        <v>13</v>
      </c>
      <c r="AI226" s="191" t="s">
        <v>13</v>
      </c>
      <c r="AJ226" s="186" t="s">
        <v>13</v>
      </c>
      <c r="AK226" s="191" t="s">
        <v>13</v>
      </c>
      <c r="AL226" s="186" t="s">
        <v>13</v>
      </c>
      <c r="AM226" s="191" t="s">
        <v>13</v>
      </c>
      <c r="AN226" s="186" t="s">
        <v>13</v>
      </c>
      <c r="AO226" s="191" t="s">
        <v>13</v>
      </c>
      <c r="AP226" s="202" t="s">
        <v>13</v>
      </c>
      <c r="AQ226" s="94" t="s">
        <v>13</v>
      </c>
      <c r="AR226" s="186" t="s">
        <v>13</v>
      </c>
      <c r="AS226" s="94" t="s">
        <v>13</v>
      </c>
      <c r="AT226" s="186" t="s">
        <v>13</v>
      </c>
      <c r="AU226" s="191" t="s">
        <v>13</v>
      </c>
      <c r="AV226" s="186" t="s">
        <v>13</v>
      </c>
      <c r="AW226" s="113">
        <v>0</v>
      </c>
      <c r="AX226" s="114">
        <v>0</v>
      </c>
      <c r="AY226" s="114">
        <v>0</v>
      </c>
      <c r="AZ226" s="114">
        <v>0</v>
      </c>
      <c r="BA226" s="114">
        <v>0</v>
      </c>
      <c r="BB226" s="35"/>
      <c r="BC226" s="22"/>
      <c r="BD226" s="187"/>
      <c r="BE226" s="23"/>
      <c r="BF226" s="24"/>
      <c r="BG226" s="194"/>
      <c r="BH226" s="194"/>
      <c r="BI226" s="194"/>
      <c r="BJ226" s="25"/>
      <c r="BK226" s="24"/>
      <c r="BL226" s="194"/>
      <c r="BM226" s="194"/>
      <c r="BN226" s="194"/>
      <c r="BO226" s="25"/>
      <c r="BP226" s="77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  <c r="DZ226" s="182"/>
      <c r="EA226" s="182"/>
      <c r="EB226" s="182"/>
      <c r="EC226" s="182"/>
      <c r="ED226" s="182"/>
      <c r="EE226" s="182"/>
      <c r="EF226" s="182"/>
      <c r="EG226" s="182"/>
      <c r="EH226" s="182"/>
      <c r="EI226" s="182"/>
      <c r="EJ226" s="182"/>
      <c r="EK226" s="182"/>
      <c r="EL226" s="182"/>
      <c r="EM226" s="182"/>
      <c r="EN226" s="182"/>
      <c r="EO226" s="182"/>
      <c r="EP226" s="182"/>
      <c r="EQ226" s="182"/>
      <c r="ER226" s="182"/>
      <c r="ES226" s="182"/>
      <c r="ET226" s="182"/>
      <c r="EU226" s="182"/>
      <c r="EV226" s="182"/>
      <c r="EW226" s="182"/>
      <c r="EX226" s="182"/>
      <c r="EY226" s="182"/>
      <c r="EZ226" s="182"/>
      <c r="FA226" s="182"/>
      <c r="FB226" s="182"/>
      <c r="FC226" s="182"/>
      <c r="FD226" s="182"/>
      <c r="FE226" s="182"/>
      <c r="FF226" s="182"/>
      <c r="FG226" s="182"/>
      <c r="FH226" s="182"/>
      <c r="FI226" s="182"/>
      <c r="FJ226" s="182"/>
      <c r="FK226" s="182"/>
      <c r="FL226" s="182"/>
      <c r="FM226" s="182"/>
      <c r="FN226" s="182"/>
      <c r="FO226" s="182"/>
      <c r="FP226" s="182"/>
      <c r="FQ226" s="182"/>
      <c r="FR226" s="182"/>
      <c r="FS226" s="182"/>
      <c r="FT226" s="182"/>
      <c r="FU226" s="182"/>
      <c r="FV226" s="182"/>
      <c r="FW226" s="182"/>
      <c r="FX226" s="182"/>
      <c r="FY226" s="182"/>
      <c r="FZ226" s="182"/>
      <c r="GA226" s="182"/>
      <c r="GB226" s="182"/>
      <c r="GC226" s="182"/>
      <c r="GD226" s="182"/>
      <c r="GE226" s="182"/>
      <c r="GF226" s="182"/>
      <c r="GG226" s="182"/>
      <c r="GH226" s="182"/>
      <c r="GI226" s="182"/>
      <c r="GJ226" s="182"/>
      <c r="GK226" s="182"/>
      <c r="GL226" s="182"/>
      <c r="GM226" s="182"/>
      <c r="GN226" s="182"/>
      <c r="GO226" s="182"/>
      <c r="GP226" s="182"/>
      <c r="GQ226" s="182"/>
      <c r="GR226" s="182"/>
      <c r="GS226" s="182"/>
      <c r="GT226" s="182"/>
      <c r="GU226" s="182"/>
      <c r="GV226" s="182"/>
      <c r="GW226" s="182"/>
      <c r="GX226" s="182"/>
      <c r="GY226" s="182"/>
      <c r="GZ226" s="182"/>
      <c r="HA226" s="182"/>
      <c r="HB226" s="182"/>
      <c r="HC226" s="182"/>
      <c r="HD226" s="182"/>
      <c r="HE226" s="182"/>
      <c r="HF226" s="182"/>
      <c r="HG226" s="182"/>
      <c r="HH226" s="182"/>
      <c r="HI226" s="182"/>
      <c r="HJ226" s="182"/>
      <c r="HK226" s="182"/>
      <c r="HL226" s="182"/>
      <c r="HM226" s="182"/>
      <c r="HN226" s="182"/>
      <c r="HO226" s="182"/>
      <c r="HP226" s="182"/>
      <c r="HQ226" s="182"/>
      <c r="HR226" s="182"/>
      <c r="HS226" s="182"/>
      <c r="HT226" s="182"/>
      <c r="HU226" s="182"/>
      <c r="HV226" s="182"/>
      <c r="HW226" s="182"/>
      <c r="HX226" s="182"/>
      <c r="HY226" s="182"/>
      <c r="HZ226" s="182"/>
      <c r="IA226" s="182"/>
      <c r="IB226" s="182"/>
      <c r="IC226" s="182"/>
      <c r="ID226" s="182"/>
      <c r="IE226" s="182"/>
      <c r="IF226" s="182"/>
      <c r="IG226" s="182"/>
      <c r="IH226" s="182"/>
      <c r="II226" s="182"/>
      <c r="IJ226" s="182"/>
      <c r="IK226" s="182"/>
      <c r="IL226" s="182"/>
      <c r="IM226" s="182"/>
      <c r="IN226" s="182"/>
      <c r="IO226" s="182"/>
      <c r="IP226" s="182"/>
      <c r="IQ226" s="182"/>
    </row>
    <row r="227" spans="1:251" ht="17.149999999999999" customHeight="1" x14ac:dyDescent="0.35">
      <c r="A227" s="30">
        <v>222</v>
      </c>
      <c r="B227" s="30">
        <v>216</v>
      </c>
      <c r="C227" s="30">
        <f t="shared" si="16"/>
        <v>-6</v>
      </c>
      <c r="D227" s="92" t="s">
        <v>1649</v>
      </c>
      <c r="E227" s="86">
        <f t="shared" si="14"/>
        <v>2</v>
      </c>
      <c r="F227" s="242"/>
      <c r="G227" s="93">
        <f t="shared" si="15"/>
        <v>1</v>
      </c>
      <c r="H227" s="94"/>
      <c r="I227" s="186" t="s">
        <v>13</v>
      </c>
      <c r="J227" s="197" t="s">
        <v>13</v>
      </c>
      <c r="K227" s="202" t="s">
        <v>13</v>
      </c>
      <c r="L227" s="191" t="s">
        <v>13</v>
      </c>
      <c r="M227" s="202" t="s">
        <v>13</v>
      </c>
      <c r="N227" s="197" t="s">
        <v>13</v>
      </c>
      <c r="O227" s="202" t="s">
        <v>13</v>
      </c>
      <c r="P227" s="191" t="s">
        <v>13</v>
      </c>
      <c r="Q227" s="186" t="s">
        <v>13</v>
      </c>
      <c r="R227" s="186" t="s">
        <v>13</v>
      </c>
      <c r="S227" s="191" t="s">
        <v>13</v>
      </c>
      <c r="T227" s="186" t="s">
        <v>13</v>
      </c>
      <c r="U227" s="197" t="s">
        <v>13</v>
      </c>
      <c r="V227" s="186" t="s">
        <v>13</v>
      </c>
      <c r="W227" s="197" t="s">
        <v>13</v>
      </c>
      <c r="X227" s="202" t="s">
        <v>13</v>
      </c>
      <c r="Y227" s="191" t="s">
        <v>13</v>
      </c>
      <c r="Z227" s="202" t="s">
        <v>13</v>
      </c>
      <c r="AA227" s="197" t="s">
        <v>13</v>
      </c>
      <c r="AB227" s="186" t="s">
        <v>13</v>
      </c>
      <c r="AC227" s="191" t="s">
        <v>13</v>
      </c>
      <c r="AD227" s="202" t="s">
        <v>13</v>
      </c>
      <c r="AE227" s="191">
        <v>2</v>
      </c>
      <c r="AF227" s="186" t="s">
        <v>13</v>
      </c>
      <c r="AG227" s="191" t="s">
        <v>13</v>
      </c>
      <c r="AH227" s="186" t="s">
        <v>13</v>
      </c>
      <c r="AI227" s="191" t="s">
        <v>13</v>
      </c>
      <c r="AJ227" s="186" t="s">
        <v>13</v>
      </c>
      <c r="AK227" s="191" t="s">
        <v>13</v>
      </c>
      <c r="AL227" s="186" t="s">
        <v>13</v>
      </c>
      <c r="AM227" s="191" t="s">
        <v>13</v>
      </c>
      <c r="AN227" s="186" t="s">
        <v>13</v>
      </c>
      <c r="AO227" s="191" t="s">
        <v>13</v>
      </c>
      <c r="AP227" s="202" t="s">
        <v>13</v>
      </c>
      <c r="AQ227" s="94" t="s">
        <v>13</v>
      </c>
      <c r="AR227" s="186" t="s">
        <v>13</v>
      </c>
      <c r="AS227" s="94" t="s">
        <v>13</v>
      </c>
      <c r="AT227" s="186" t="s">
        <v>13</v>
      </c>
      <c r="AU227" s="191" t="s">
        <v>13</v>
      </c>
      <c r="AV227" s="186" t="s">
        <v>13</v>
      </c>
      <c r="AW227" s="113">
        <v>0</v>
      </c>
      <c r="AX227" s="114">
        <v>0</v>
      </c>
      <c r="AY227" s="114">
        <v>0</v>
      </c>
      <c r="AZ227" s="114">
        <v>0</v>
      </c>
      <c r="BA227" s="114">
        <v>0</v>
      </c>
      <c r="BB227" s="35"/>
      <c r="BC227" s="22"/>
      <c r="BD227" s="187"/>
      <c r="BE227" s="23"/>
      <c r="BF227" s="24"/>
      <c r="BG227" s="194"/>
      <c r="BH227" s="194"/>
      <c r="BI227" s="194"/>
      <c r="BJ227" s="25"/>
      <c r="BK227" s="24"/>
      <c r="BL227" s="194"/>
      <c r="BM227" s="194"/>
      <c r="BN227" s="194"/>
      <c r="BO227" s="25"/>
      <c r="BP227" s="77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  <c r="DZ227" s="182"/>
      <c r="EA227" s="182"/>
      <c r="EB227" s="182"/>
      <c r="EC227" s="182"/>
      <c r="ED227" s="182"/>
      <c r="EE227" s="182"/>
      <c r="EF227" s="182"/>
      <c r="EG227" s="182"/>
      <c r="EH227" s="182"/>
      <c r="EI227" s="182"/>
      <c r="EJ227" s="182"/>
      <c r="EK227" s="182"/>
      <c r="EL227" s="182"/>
      <c r="EM227" s="182"/>
      <c r="EN227" s="182"/>
      <c r="EO227" s="182"/>
      <c r="EP227" s="182"/>
      <c r="EQ227" s="182"/>
      <c r="ER227" s="182"/>
      <c r="ES227" s="182"/>
      <c r="ET227" s="182"/>
      <c r="EU227" s="182"/>
      <c r="EV227" s="182"/>
      <c r="EW227" s="182"/>
      <c r="EX227" s="182"/>
      <c r="EY227" s="182"/>
      <c r="EZ227" s="182"/>
      <c r="FA227" s="182"/>
      <c r="FB227" s="182"/>
      <c r="FC227" s="182"/>
      <c r="FD227" s="182"/>
      <c r="FE227" s="182"/>
      <c r="FF227" s="182"/>
      <c r="FG227" s="182"/>
      <c r="FH227" s="182"/>
      <c r="FI227" s="182"/>
      <c r="FJ227" s="182"/>
      <c r="FK227" s="182"/>
      <c r="FL227" s="182"/>
      <c r="FM227" s="182"/>
      <c r="FN227" s="182"/>
      <c r="FO227" s="182"/>
      <c r="FP227" s="182"/>
      <c r="FQ227" s="182"/>
      <c r="FR227" s="182"/>
      <c r="FS227" s="182"/>
      <c r="FT227" s="182"/>
      <c r="FU227" s="182"/>
      <c r="FV227" s="182"/>
      <c r="FW227" s="182"/>
      <c r="FX227" s="182"/>
      <c r="FY227" s="182"/>
      <c r="FZ227" s="182"/>
      <c r="GA227" s="182"/>
      <c r="GB227" s="182"/>
      <c r="GC227" s="182"/>
      <c r="GD227" s="182"/>
      <c r="GE227" s="182"/>
      <c r="GF227" s="182"/>
      <c r="GG227" s="182"/>
      <c r="GH227" s="182"/>
      <c r="GI227" s="182"/>
      <c r="GJ227" s="182"/>
      <c r="GK227" s="182"/>
      <c r="GL227" s="182"/>
      <c r="GM227" s="182"/>
      <c r="GN227" s="182"/>
      <c r="GO227" s="182"/>
      <c r="GP227" s="182"/>
      <c r="GQ227" s="182"/>
      <c r="GR227" s="182"/>
      <c r="GS227" s="182"/>
      <c r="GT227" s="182"/>
      <c r="GU227" s="182"/>
      <c r="GV227" s="182"/>
      <c r="GW227" s="182"/>
      <c r="GX227" s="182"/>
      <c r="GY227" s="182"/>
      <c r="GZ227" s="182"/>
      <c r="HA227" s="182"/>
      <c r="HB227" s="182"/>
      <c r="HC227" s="182"/>
      <c r="HD227" s="182"/>
      <c r="HE227" s="182"/>
      <c r="HF227" s="182"/>
      <c r="HG227" s="182"/>
      <c r="HH227" s="182"/>
      <c r="HI227" s="182"/>
      <c r="HJ227" s="182"/>
      <c r="HK227" s="182"/>
      <c r="HL227" s="182"/>
      <c r="HM227" s="182"/>
      <c r="HN227" s="182"/>
      <c r="HO227" s="182"/>
      <c r="HP227" s="182"/>
      <c r="HQ227" s="182"/>
      <c r="HR227" s="182"/>
      <c r="HS227" s="182"/>
      <c r="HT227" s="182"/>
      <c r="HU227" s="182"/>
      <c r="HV227" s="182"/>
      <c r="HW227" s="182"/>
      <c r="HX227" s="182"/>
      <c r="HY227" s="182"/>
      <c r="HZ227" s="182"/>
      <c r="IA227" s="182"/>
      <c r="IB227" s="182"/>
      <c r="IC227" s="182"/>
      <c r="ID227" s="182"/>
      <c r="IE227" s="182"/>
      <c r="IF227" s="182"/>
      <c r="IG227" s="182"/>
      <c r="IH227" s="182"/>
      <c r="II227" s="182"/>
      <c r="IJ227" s="182"/>
      <c r="IK227" s="182"/>
      <c r="IL227" s="182"/>
      <c r="IM227" s="182"/>
      <c r="IN227" s="182"/>
      <c r="IO227" s="182"/>
      <c r="IP227" s="182"/>
      <c r="IQ227" s="182"/>
    </row>
    <row r="228" spans="1:251" ht="17.149999999999999" customHeight="1" x14ac:dyDescent="0.35">
      <c r="A228" s="30">
        <v>223</v>
      </c>
      <c r="B228" s="30">
        <v>217</v>
      </c>
      <c r="C228" s="30">
        <f t="shared" si="16"/>
        <v>-6</v>
      </c>
      <c r="D228" s="92" t="s">
        <v>1675</v>
      </c>
      <c r="E228" s="86">
        <f t="shared" si="14"/>
        <v>2</v>
      </c>
      <c r="F228" s="242"/>
      <c r="G228" s="93">
        <f t="shared" si="15"/>
        <v>1</v>
      </c>
      <c r="H228" s="94"/>
      <c r="I228" s="186" t="s">
        <v>13</v>
      </c>
      <c r="J228" s="197" t="s">
        <v>13</v>
      </c>
      <c r="K228" s="202" t="s">
        <v>13</v>
      </c>
      <c r="L228" s="191" t="s">
        <v>13</v>
      </c>
      <c r="M228" s="202" t="s">
        <v>13</v>
      </c>
      <c r="N228" s="197" t="s">
        <v>13</v>
      </c>
      <c r="O228" s="202" t="s">
        <v>13</v>
      </c>
      <c r="P228" s="191" t="s">
        <v>13</v>
      </c>
      <c r="Q228" s="186" t="s">
        <v>13</v>
      </c>
      <c r="R228" s="186" t="s">
        <v>13</v>
      </c>
      <c r="S228" s="191" t="s">
        <v>13</v>
      </c>
      <c r="T228" s="186" t="s">
        <v>13</v>
      </c>
      <c r="U228" s="197" t="s">
        <v>13</v>
      </c>
      <c r="V228" s="186" t="s">
        <v>13</v>
      </c>
      <c r="W228" s="197" t="s">
        <v>13</v>
      </c>
      <c r="X228" s="202" t="s">
        <v>13</v>
      </c>
      <c r="Y228" s="191" t="s">
        <v>13</v>
      </c>
      <c r="Z228" s="202" t="s">
        <v>13</v>
      </c>
      <c r="AA228" s="197" t="s">
        <v>13</v>
      </c>
      <c r="AB228" s="186" t="s">
        <v>13</v>
      </c>
      <c r="AC228" s="191" t="s">
        <v>13</v>
      </c>
      <c r="AD228" s="202">
        <v>2</v>
      </c>
      <c r="AE228" s="191" t="s">
        <v>13</v>
      </c>
      <c r="AF228" s="186" t="s">
        <v>13</v>
      </c>
      <c r="AG228" s="191" t="s">
        <v>13</v>
      </c>
      <c r="AH228" s="186" t="s">
        <v>13</v>
      </c>
      <c r="AI228" s="191" t="s">
        <v>13</v>
      </c>
      <c r="AJ228" s="186" t="s">
        <v>13</v>
      </c>
      <c r="AK228" s="191" t="s">
        <v>13</v>
      </c>
      <c r="AL228" s="186" t="s">
        <v>13</v>
      </c>
      <c r="AM228" s="191" t="s">
        <v>13</v>
      </c>
      <c r="AN228" s="186" t="s">
        <v>13</v>
      </c>
      <c r="AO228" s="191" t="s">
        <v>13</v>
      </c>
      <c r="AP228" s="202" t="s">
        <v>13</v>
      </c>
      <c r="AQ228" s="94" t="s">
        <v>13</v>
      </c>
      <c r="AR228" s="186" t="s">
        <v>13</v>
      </c>
      <c r="AS228" s="94" t="s">
        <v>13</v>
      </c>
      <c r="AT228" s="186" t="s">
        <v>13</v>
      </c>
      <c r="AU228" s="191" t="s">
        <v>13</v>
      </c>
      <c r="AV228" s="186" t="s">
        <v>13</v>
      </c>
      <c r="AW228" s="113">
        <v>0</v>
      </c>
      <c r="AX228" s="114">
        <v>0</v>
      </c>
      <c r="AY228" s="114">
        <v>0</v>
      </c>
      <c r="AZ228" s="114">
        <v>0</v>
      </c>
      <c r="BA228" s="114">
        <v>0</v>
      </c>
      <c r="BB228" s="35"/>
      <c r="BC228" s="22"/>
      <c r="BD228" s="187"/>
      <c r="BE228" s="23"/>
      <c r="BF228" s="24"/>
      <c r="BG228" s="194"/>
      <c r="BH228" s="194"/>
      <c r="BI228" s="194"/>
      <c r="BJ228" s="25"/>
      <c r="BK228" s="24"/>
      <c r="BL228" s="194"/>
      <c r="BM228" s="194"/>
      <c r="BN228" s="194"/>
      <c r="BO228" s="25"/>
      <c r="BP228" s="77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  <c r="DZ228" s="182"/>
      <c r="EA228" s="182"/>
      <c r="EB228" s="182"/>
      <c r="EC228" s="182"/>
      <c r="ED228" s="182"/>
      <c r="EE228" s="182"/>
      <c r="EF228" s="182"/>
      <c r="EG228" s="182"/>
      <c r="EH228" s="182"/>
      <c r="EI228" s="182"/>
      <c r="EJ228" s="182"/>
      <c r="EK228" s="182"/>
      <c r="EL228" s="182"/>
      <c r="EM228" s="182"/>
      <c r="EN228" s="182"/>
      <c r="EO228" s="182"/>
      <c r="EP228" s="182"/>
      <c r="EQ228" s="182"/>
      <c r="ER228" s="182"/>
      <c r="ES228" s="182"/>
      <c r="ET228" s="182"/>
      <c r="EU228" s="182"/>
      <c r="EV228" s="182"/>
      <c r="EW228" s="182"/>
      <c r="EX228" s="182"/>
      <c r="EY228" s="182"/>
      <c r="EZ228" s="182"/>
      <c r="FA228" s="182"/>
      <c r="FB228" s="182"/>
      <c r="FC228" s="182"/>
      <c r="FD228" s="182"/>
      <c r="FE228" s="182"/>
      <c r="FF228" s="182"/>
      <c r="FG228" s="182"/>
      <c r="FH228" s="182"/>
      <c r="FI228" s="182"/>
      <c r="FJ228" s="182"/>
      <c r="FK228" s="182"/>
      <c r="FL228" s="182"/>
      <c r="FM228" s="182"/>
      <c r="FN228" s="182"/>
      <c r="FO228" s="182"/>
      <c r="FP228" s="182"/>
      <c r="FQ228" s="182"/>
      <c r="FR228" s="182"/>
      <c r="FS228" s="182"/>
      <c r="FT228" s="182"/>
      <c r="FU228" s="182"/>
      <c r="FV228" s="182"/>
      <c r="FW228" s="182"/>
      <c r="FX228" s="182"/>
      <c r="FY228" s="182"/>
      <c r="FZ228" s="182"/>
      <c r="GA228" s="182"/>
      <c r="GB228" s="182"/>
      <c r="GC228" s="182"/>
      <c r="GD228" s="182"/>
      <c r="GE228" s="182"/>
      <c r="GF228" s="182"/>
      <c r="GG228" s="182"/>
      <c r="GH228" s="182"/>
      <c r="GI228" s="182"/>
      <c r="GJ228" s="182"/>
      <c r="GK228" s="182"/>
      <c r="GL228" s="182"/>
      <c r="GM228" s="182"/>
      <c r="GN228" s="182"/>
      <c r="GO228" s="182"/>
      <c r="GP228" s="182"/>
      <c r="GQ228" s="182"/>
      <c r="GR228" s="182"/>
      <c r="GS228" s="182"/>
      <c r="GT228" s="182"/>
      <c r="GU228" s="182"/>
      <c r="GV228" s="182"/>
      <c r="GW228" s="182"/>
      <c r="GX228" s="182"/>
      <c r="GY228" s="182"/>
      <c r="GZ228" s="182"/>
      <c r="HA228" s="182"/>
      <c r="HB228" s="182"/>
      <c r="HC228" s="182"/>
      <c r="HD228" s="182"/>
      <c r="HE228" s="182"/>
      <c r="HF228" s="182"/>
      <c r="HG228" s="182"/>
      <c r="HH228" s="182"/>
      <c r="HI228" s="182"/>
      <c r="HJ228" s="182"/>
      <c r="HK228" s="182"/>
      <c r="HL228" s="182"/>
      <c r="HM228" s="182"/>
      <c r="HN228" s="182"/>
      <c r="HO228" s="182"/>
      <c r="HP228" s="182"/>
      <c r="HQ228" s="182"/>
      <c r="HR228" s="182"/>
      <c r="HS228" s="182"/>
      <c r="HT228" s="182"/>
      <c r="HU228" s="182"/>
      <c r="HV228" s="182"/>
      <c r="HW228" s="182"/>
      <c r="HX228" s="182"/>
      <c r="HY228" s="182"/>
      <c r="HZ228" s="182"/>
      <c r="IA228" s="182"/>
      <c r="IB228" s="182"/>
      <c r="IC228" s="182"/>
      <c r="ID228" s="182"/>
      <c r="IE228" s="182"/>
      <c r="IF228" s="182"/>
      <c r="IG228" s="182"/>
      <c r="IH228" s="182"/>
      <c r="II228" s="182"/>
      <c r="IJ228" s="182"/>
      <c r="IK228" s="182"/>
      <c r="IL228" s="182"/>
      <c r="IM228" s="182"/>
      <c r="IN228" s="182"/>
      <c r="IO228" s="182"/>
      <c r="IP228" s="182"/>
      <c r="IQ228" s="182"/>
    </row>
    <row r="229" spans="1:251" ht="17.149999999999999" customHeight="1" x14ac:dyDescent="0.35">
      <c r="A229" s="30">
        <v>224</v>
      </c>
      <c r="B229" s="30">
        <v>219</v>
      </c>
      <c r="C229" s="30">
        <f t="shared" si="16"/>
        <v>-5</v>
      </c>
      <c r="D229" s="92" t="s">
        <v>1814</v>
      </c>
      <c r="E229" s="86">
        <f t="shared" si="14"/>
        <v>2</v>
      </c>
      <c r="F229" s="242"/>
      <c r="G229" s="93">
        <f t="shared" si="15"/>
        <v>1</v>
      </c>
      <c r="H229" s="94"/>
      <c r="I229" s="186" t="s">
        <v>13</v>
      </c>
      <c r="J229" s="197" t="s">
        <v>13</v>
      </c>
      <c r="K229" s="202" t="s">
        <v>13</v>
      </c>
      <c r="L229" s="191" t="s">
        <v>13</v>
      </c>
      <c r="M229" s="202" t="s">
        <v>13</v>
      </c>
      <c r="N229" s="197" t="s">
        <v>13</v>
      </c>
      <c r="O229" s="202" t="s">
        <v>13</v>
      </c>
      <c r="P229" s="191" t="s">
        <v>13</v>
      </c>
      <c r="Q229" s="186" t="s">
        <v>13</v>
      </c>
      <c r="R229" s="186" t="s">
        <v>13</v>
      </c>
      <c r="S229" s="191" t="s">
        <v>13</v>
      </c>
      <c r="T229" s="186" t="s">
        <v>13</v>
      </c>
      <c r="U229" s="197" t="s">
        <v>13</v>
      </c>
      <c r="V229" s="186" t="s">
        <v>13</v>
      </c>
      <c r="W229" s="197" t="s">
        <v>13</v>
      </c>
      <c r="X229" s="202" t="s">
        <v>13</v>
      </c>
      <c r="Y229" s="191" t="s">
        <v>13</v>
      </c>
      <c r="Z229" s="202" t="s">
        <v>13</v>
      </c>
      <c r="AA229" s="197" t="s">
        <v>13</v>
      </c>
      <c r="AB229" s="186" t="s">
        <v>13</v>
      </c>
      <c r="AC229" s="191">
        <v>2</v>
      </c>
      <c r="AD229" s="202" t="s">
        <v>13</v>
      </c>
      <c r="AE229" s="191" t="s">
        <v>13</v>
      </c>
      <c r="AF229" s="186" t="s">
        <v>13</v>
      </c>
      <c r="AG229" s="191" t="s">
        <v>13</v>
      </c>
      <c r="AH229" s="186" t="s">
        <v>13</v>
      </c>
      <c r="AI229" s="191" t="s">
        <v>13</v>
      </c>
      <c r="AJ229" s="186" t="s">
        <v>13</v>
      </c>
      <c r="AK229" s="191" t="s">
        <v>13</v>
      </c>
      <c r="AL229" s="186" t="s">
        <v>13</v>
      </c>
      <c r="AM229" s="191" t="s">
        <v>13</v>
      </c>
      <c r="AN229" s="186" t="s">
        <v>13</v>
      </c>
      <c r="AO229" s="191" t="s">
        <v>13</v>
      </c>
      <c r="AP229" s="202" t="s">
        <v>13</v>
      </c>
      <c r="AQ229" s="94" t="s">
        <v>13</v>
      </c>
      <c r="AR229" s="186" t="s">
        <v>13</v>
      </c>
      <c r="AS229" s="94" t="s">
        <v>13</v>
      </c>
      <c r="AT229" s="186" t="s">
        <v>13</v>
      </c>
      <c r="AU229" s="191" t="s">
        <v>13</v>
      </c>
      <c r="AV229" s="186" t="s">
        <v>13</v>
      </c>
      <c r="AW229" s="113">
        <v>0</v>
      </c>
      <c r="AX229" s="114">
        <v>0</v>
      </c>
      <c r="AY229" s="114">
        <v>0</v>
      </c>
      <c r="AZ229" s="114">
        <v>0</v>
      </c>
      <c r="BA229" s="114">
        <v>0</v>
      </c>
      <c r="BB229" s="35"/>
      <c r="BC229" s="22"/>
      <c r="BD229" s="187"/>
      <c r="BE229" s="23"/>
      <c r="BF229" s="24"/>
      <c r="BG229" s="194"/>
      <c r="BH229" s="194"/>
      <c r="BI229" s="194"/>
      <c r="BJ229" s="25"/>
      <c r="BK229" s="24"/>
      <c r="BL229" s="194"/>
      <c r="BM229" s="194"/>
      <c r="BN229" s="194"/>
      <c r="BO229" s="25"/>
      <c r="BP229" s="77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  <c r="DZ229" s="182"/>
      <c r="EA229" s="182"/>
      <c r="EB229" s="182"/>
      <c r="EC229" s="182"/>
      <c r="ED229" s="182"/>
      <c r="EE229" s="182"/>
      <c r="EF229" s="182"/>
      <c r="EG229" s="182"/>
      <c r="EH229" s="182"/>
      <c r="EI229" s="182"/>
      <c r="EJ229" s="182"/>
      <c r="EK229" s="182"/>
      <c r="EL229" s="182"/>
      <c r="EM229" s="182"/>
      <c r="EN229" s="182"/>
      <c r="EO229" s="182"/>
      <c r="EP229" s="182"/>
      <c r="EQ229" s="182"/>
      <c r="ER229" s="182"/>
      <c r="ES229" s="182"/>
      <c r="ET229" s="182"/>
      <c r="EU229" s="182"/>
      <c r="EV229" s="182"/>
      <c r="EW229" s="182"/>
      <c r="EX229" s="182"/>
      <c r="EY229" s="182"/>
      <c r="EZ229" s="182"/>
      <c r="FA229" s="182"/>
      <c r="FB229" s="182"/>
      <c r="FC229" s="182"/>
      <c r="FD229" s="182"/>
      <c r="FE229" s="182"/>
      <c r="FF229" s="182"/>
      <c r="FG229" s="182"/>
      <c r="FH229" s="182"/>
      <c r="FI229" s="182"/>
      <c r="FJ229" s="182"/>
      <c r="FK229" s="182"/>
      <c r="FL229" s="182"/>
      <c r="FM229" s="182"/>
      <c r="FN229" s="182"/>
      <c r="FO229" s="182"/>
      <c r="FP229" s="182"/>
      <c r="FQ229" s="182"/>
      <c r="FR229" s="182"/>
      <c r="FS229" s="182"/>
      <c r="FT229" s="182"/>
      <c r="FU229" s="182"/>
      <c r="FV229" s="182"/>
      <c r="FW229" s="182"/>
      <c r="FX229" s="182"/>
      <c r="FY229" s="182"/>
      <c r="FZ229" s="182"/>
      <c r="GA229" s="182"/>
      <c r="GB229" s="182"/>
      <c r="GC229" s="182"/>
      <c r="GD229" s="182"/>
      <c r="GE229" s="182"/>
      <c r="GF229" s="182"/>
      <c r="GG229" s="182"/>
      <c r="GH229" s="182"/>
      <c r="GI229" s="182"/>
      <c r="GJ229" s="182"/>
      <c r="GK229" s="182"/>
      <c r="GL229" s="182"/>
      <c r="GM229" s="182"/>
      <c r="GN229" s="182"/>
      <c r="GO229" s="182"/>
      <c r="GP229" s="182"/>
      <c r="GQ229" s="182"/>
      <c r="GR229" s="182"/>
      <c r="GS229" s="182"/>
      <c r="GT229" s="182"/>
      <c r="GU229" s="182"/>
      <c r="GV229" s="182"/>
      <c r="GW229" s="182"/>
      <c r="GX229" s="182"/>
      <c r="GY229" s="182"/>
      <c r="GZ229" s="182"/>
      <c r="HA229" s="182"/>
      <c r="HB229" s="182"/>
      <c r="HC229" s="182"/>
      <c r="HD229" s="182"/>
      <c r="HE229" s="182"/>
      <c r="HF229" s="182"/>
      <c r="HG229" s="182"/>
      <c r="HH229" s="182"/>
      <c r="HI229" s="182"/>
      <c r="HJ229" s="182"/>
      <c r="HK229" s="182"/>
      <c r="HL229" s="182"/>
      <c r="HM229" s="182"/>
      <c r="HN229" s="182"/>
      <c r="HO229" s="182"/>
      <c r="HP229" s="182"/>
      <c r="HQ229" s="182"/>
      <c r="HR229" s="182"/>
      <c r="HS229" s="182"/>
      <c r="HT229" s="182"/>
      <c r="HU229" s="182"/>
      <c r="HV229" s="182"/>
      <c r="HW229" s="182"/>
      <c r="HX229" s="182"/>
      <c r="HY229" s="182"/>
      <c r="HZ229" s="182"/>
      <c r="IA229" s="182"/>
      <c r="IB229" s="182"/>
      <c r="IC229" s="182"/>
      <c r="ID229" s="182"/>
      <c r="IE229" s="182"/>
      <c r="IF229" s="182"/>
      <c r="IG229" s="182"/>
      <c r="IH229" s="182"/>
      <c r="II229" s="182"/>
      <c r="IJ229" s="182"/>
      <c r="IK229" s="182"/>
      <c r="IL229" s="182"/>
      <c r="IM229" s="182"/>
      <c r="IN229" s="182"/>
      <c r="IO229" s="182"/>
      <c r="IP229" s="182"/>
      <c r="IQ229" s="182"/>
    </row>
    <row r="230" spans="1:251" ht="17.149999999999999" customHeight="1" x14ac:dyDescent="0.35">
      <c r="A230" s="30">
        <v>225</v>
      </c>
      <c r="B230" s="30">
        <v>220</v>
      </c>
      <c r="C230" s="30">
        <f t="shared" si="16"/>
        <v>-5</v>
      </c>
      <c r="D230" s="92" t="s">
        <v>1857</v>
      </c>
      <c r="E230" s="86">
        <f t="shared" si="14"/>
        <v>2</v>
      </c>
      <c r="F230" s="242"/>
      <c r="G230" s="93">
        <f t="shared" si="15"/>
        <v>1</v>
      </c>
      <c r="H230" s="94"/>
      <c r="I230" s="186" t="s">
        <v>13</v>
      </c>
      <c r="J230" s="197" t="s">
        <v>13</v>
      </c>
      <c r="K230" s="202" t="s">
        <v>13</v>
      </c>
      <c r="L230" s="191" t="s">
        <v>13</v>
      </c>
      <c r="M230" s="202" t="s">
        <v>13</v>
      </c>
      <c r="N230" s="197" t="s">
        <v>13</v>
      </c>
      <c r="O230" s="202" t="s">
        <v>13</v>
      </c>
      <c r="P230" s="191" t="s">
        <v>13</v>
      </c>
      <c r="Q230" s="186" t="s">
        <v>13</v>
      </c>
      <c r="R230" s="186" t="s">
        <v>13</v>
      </c>
      <c r="S230" s="191" t="s">
        <v>13</v>
      </c>
      <c r="T230" s="186" t="s">
        <v>13</v>
      </c>
      <c r="U230" s="197" t="s">
        <v>13</v>
      </c>
      <c r="V230" s="186" t="s">
        <v>13</v>
      </c>
      <c r="W230" s="197" t="s">
        <v>13</v>
      </c>
      <c r="X230" s="202" t="s">
        <v>13</v>
      </c>
      <c r="Y230" s="191" t="s">
        <v>13</v>
      </c>
      <c r="Z230" s="202" t="s">
        <v>13</v>
      </c>
      <c r="AA230" s="197" t="s">
        <v>13</v>
      </c>
      <c r="AB230" s="186">
        <v>2</v>
      </c>
      <c r="AC230" s="191" t="s">
        <v>13</v>
      </c>
      <c r="AD230" s="202" t="s">
        <v>13</v>
      </c>
      <c r="AE230" s="191" t="s">
        <v>13</v>
      </c>
      <c r="AF230" s="186" t="s">
        <v>13</v>
      </c>
      <c r="AG230" s="191" t="s">
        <v>13</v>
      </c>
      <c r="AH230" s="186" t="s">
        <v>13</v>
      </c>
      <c r="AI230" s="191" t="s">
        <v>13</v>
      </c>
      <c r="AJ230" s="186" t="s">
        <v>13</v>
      </c>
      <c r="AK230" s="191" t="s">
        <v>13</v>
      </c>
      <c r="AL230" s="186" t="s">
        <v>13</v>
      </c>
      <c r="AM230" s="191" t="s">
        <v>13</v>
      </c>
      <c r="AN230" s="186" t="s">
        <v>13</v>
      </c>
      <c r="AO230" s="191" t="s">
        <v>13</v>
      </c>
      <c r="AP230" s="202" t="s">
        <v>13</v>
      </c>
      <c r="AQ230" s="94" t="s">
        <v>13</v>
      </c>
      <c r="AR230" s="186" t="s">
        <v>13</v>
      </c>
      <c r="AS230" s="94" t="s">
        <v>13</v>
      </c>
      <c r="AT230" s="186" t="s">
        <v>13</v>
      </c>
      <c r="AU230" s="191" t="s">
        <v>13</v>
      </c>
      <c r="AV230" s="186" t="s">
        <v>13</v>
      </c>
      <c r="AW230" s="113">
        <v>0</v>
      </c>
      <c r="AX230" s="114">
        <v>0</v>
      </c>
      <c r="AY230" s="114">
        <v>0</v>
      </c>
      <c r="AZ230" s="114">
        <v>0</v>
      </c>
      <c r="BA230" s="114">
        <v>0</v>
      </c>
      <c r="BB230" s="35"/>
      <c r="BC230" s="22"/>
      <c r="BD230" s="187"/>
      <c r="BE230" s="23"/>
      <c r="BF230" s="24"/>
      <c r="BG230" s="194"/>
      <c r="BH230" s="194"/>
      <c r="BI230" s="194"/>
      <c r="BJ230" s="25"/>
      <c r="BK230" s="24"/>
      <c r="BL230" s="194"/>
      <c r="BM230" s="194"/>
      <c r="BN230" s="194"/>
      <c r="BO230" s="25"/>
      <c r="BP230" s="77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  <c r="DZ230" s="182"/>
      <c r="EA230" s="182"/>
      <c r="EB230" s="182"/>
      <c r="EC230" s="182"/>
      <c r="ED230" s="182"/>
      <c r="EE230" s="182"/>
      <c r="EF230" s="182"/>
      <c r="EG230" s="182"/>
      <c r="EH230" s="182"/>
      <c r="EI230" s="182"/>
      <c r="EJ230" s="182"/>
      <c r="EK230" s="182"/>
      <c r="EL230" s="182"/>
      <c r="EM230" s="182"/>
      <c r="EN230" s="182"/>
      <c r="EO230" s="182"/>
      <c r="EP230" s="182"/>
      <c r="EQ230" s="182"/>
      <c r="ER230" s="182"/>
      <c r="ES230" s="182"/>
      <c r="ET230" s="182"/>
      <c r="EU230" s="182"/>
      <c r="EV230" s="182"/>
      <c r="EW230" s="182"/>
      <c r="EX230" s="182"/>
      <c r="EY230" s="182"/>
      <c r="EZ230" s="182"/>
      <c r="FA230" s="182"/>
      <c r="FB230" s="182"/>
      <c r="FC230" s="182"/>
      <c r="FD230" s="182"/>
      <c r="FE230" s="182"/>
      <c r="FF230" s="182"/>
      <c r="FG230" s="182"/>
      <c r="FH230" s="182"/>
      <c r="FI230" s="182"/>
      <c r="FJ230" s="182"/>
      <c r="FK230" s="182"/>
      <c r="FL230" s="182"/>
      <c r="FM230" s="182"/>
      <c r="FN230" s="182"/>
      <c r="FO230" s="182"/>
      <c r="FP230" s="182"/>
      <c r="FQ230" s="182"/>
      <c r="FR230" s="182"/>
      <c r="FS230" s="182"/>
      <c r="FT230" s="182"/>
      <c r="FU230" s="182"/>
      <c r="FV230" s="182"/>
      <c r="FW230" s="182"/>
      <c r="FX230" s="182"/>
      <c r="FY230" s="182"/>
      <c r="FZ230" s="182"/>
      <c r="GA230" s="182"/>
      <c r="GB230" s="182"/>
      <c r="GC230" s="182"/>
      <c r="GD230" s="182"/>
      <c r="GE230" s="182"/>
      <c r="GF230" s="182"/>
      <c r="GG230" s="182"/>
      <c r="GH230" s="182"/>
      <c r="GI230" s="182"/>
      <c r="GJ230" s="182"/>
      <c r="GK230" s="182"/>
      <c r="GL230" s="182"/>
      <c r="GM230" s="182"/>
      <c r="GN230" s="182"/>
      <c r="GO230" s="182"/>
      <c r="GP230" s="182"/>
      <c r="GQ230" s="182"/>
      <c r="GR230" s="182"/>
      <c r="GS230" s="182"/>
      <c r="GT230" s="182"/>
      <c r="GU230" s="182"/>
      <c r="GV230" s="182"/>
      <c r="GW230" s="182"/>
      <c r="GX230" s="182"/>
      <c r="GY230" s="182"/>
      <c r="GZ230" s="182"/>
      <c r="HA230" s="182"/>
      <c r="HB230" s="182"/>
      <c r="HC230" s="182"/>
      <c r="HD230" s="182"/>
      <c r="HE230" s="182"/>
      <c r="HF230" s="182"/>
      <c r="HG230" s="182"/>
      <c r="HH230" s="182"/>
      <c r="HI230" s="182"/>
      <c r="HJ230" s="182"/>
      <c r="HK230" s="182"/>
      <c r="HL230" s="182"/>
      <c r="HM230" s="182"/>
      <c r="HN230" s="182"/>
      <c r="HO230" s="182"/>
      <c r="HP230" s="182"/>
      <c r="HQ230" s="182"/>
      <c r="HR230" s="182"/>
      <c r="HS230" s="182"/>
      <c r="HT230" s="182"/>
      <c r="HU230" s="182"/>
      <c r="HV230" s="182"/>
      <c r="HW230" s="182"/>
      <c r="HX230" s="182"/>
      <c r="HY230" s="182"/>
      <c r="HZ230" s="182"/>
      <c r="IA230" s="182"/>
      <c r="IB230" s="182"/>
      <c r="IC230" s="182"/>
      <c r="ID230" s="182"/>
      <c r="IE230" s="182"/>
      <c r="IF230" s="182"/>
      <c r="IG230" s="182"/>
      <c r="IH230" s="182"/>
      <c r="II230" s="182"/>
      <c r="IJ230" s="182"/>
      <c r="IK230" s="182"/>
      <c r="IL230" s="182"/>
      <c r="IM230" s="182"/>
      <c r="IN230" s="182"/>
      <c r="IO230" s="182"/>
      <c r="IP230" s="182"/>
      <c r="IQ230" s="182"/>
    </row>
    <row r="231" spans="1:251" ht="17.149999999999999" customHeight="1" x14ac:dyDescent="0.35">
      <c r="A231" s="30">
        <v>226</v>
      </c>
      <c r="B231" s="30">
        <v>221</v>
      </c>
      <c r="C231" s="30">
        <f t="shared" si="16"/>
        <v>-5</v>
      </c>
      <c r="D231" s="92" t="s">
        <v>1982</v>
      </c>
      <c r="E231" s="86">
        <f t="shared" si="14"/>
        <v>2</v>
      </c>
      <c r="F231" s="242"/>
      <c r="G231" s="93">
        <f t="shared" si="15"/>
        <v>1</v>
      </c>
      <c r="H231" s="94"/>
      <c r="I231" s="186" t="s">
        <v>13</v>
      </c>
      <c r="J231" s="197" t="s">
        <v>13</v>
      </c>
      <c r="K231" s="202" t="s">
        <v>13</v>
      </c>
      <c r="L231" s="191" t="s">
        <v>13</v>
      </c>
      <c r="M231" s="202" t="s">
        <v>13</v>
      </c>
      <c r="N231" s="197" t="s">
        <v>13</v>
      </c>
      <c r="O231" s="202" t="s">
        <v>13</v>
      </c>
      <c r="P231" s="191" t="s">
        <v>13</v>
      </c>
      <c r="Q231" s="186" t="s">
        <v>13</v>
      </c>
      <c r="R231" s="186" t="s">
        <v>13</v>
      </c>
      <c r="S231" s="191" t="s">
        <v>13</v>
      </c>
      <c r="T231" s="186" t="s">
        <v>13</v>
      </c>
      <c r="U231" s="197" t="s">
        <v>13</v>
      </c>
      <c r="V231" s="186" t="s">
        <v>13</v>
      </c>
      <c r="W231" s="197" t="s">
        <v>13</v>
      </c>
      <c r="X231" s="202" t="s">
        <v>13</v>
      </c>
      <c r="Y231" s="191" t="s">
        <v>13</v>
      </c>
      <c r="Z231" s="202">
        <v>2</v>
      </c>
      <c r="AA231" s="197" t="s">
        <v>13</v>
      </c>
      <c r="AB231" s="186" t="s">
        <v>13</v>
      </c>
      <c r="AC231" s="191" t="s">
        <v>13</v>
      </c>
      <c r="AD231" s="202" t="s">
        <v>13</v>
      </c>
      <c r="AE231" s="191" t="s">
        <v>13</v>
      </c>
      <c r="AF231" s="186" t="s">
        <v>13</v>
      </c>
      <c r="AG231" s="191" t="s">
        <v>13</v>
      </c>
      <c r="AH231" s="186" t="s">
        <v>13</v>
      </c>
      <c r="AI231" s="191" t="s">
        <v>13</v>
      </c>
      <c r="AJ231" s="186" t="s">
        <v>13</v>
      </c>
      <c r="AK231" s="191" t="s">
        <v>13</v>
      </c>
      <c r="AL231" s="186" t="s">
        <v>13</v>
      </c>
      <c r="AM231" s="191" t="s">
        <v>13</v>
      </c>
      <c r="AN231" s="186" t="s">
        <v>13</v>
      </c>
      <c r="AO231" s="191" t="s">
        <v>13</v>
      </c>
      <c r="AP231" s="202" t="s">
        <v>13</v>
      </c>
      <c r="AQ231" s="94" t="s">
        <v>13</v>
      </c>
      <c r="AR231" s="186" t="s">
        <v>13</v>
      </c>
      <c r="AS231" s="94" t="s">
        <v>13</v>
      </c>
      <c r="AT231" s="186" t="s">
        <v>13</v>
      </c>
      <c r="AU231" s="191" t="s">
        <v>13</v>
      </c>
      <c r="AV231" s="186" t="s">
        <v>13</v>
      </c>
      <c r="AW231" s="113">
        <v>0</v>
      </c>
      <c r="AX231" s="114">
        <v>0</v>
      </c>
      <c r="AY231" s="114">
        <v>0</v>
      </c>
      <c r="AZ231" s="114">
        <v>0</v>
      </c>
      <c r="BA231" s="114">
        <v>0</v>
      </c>
      <c r="BB231" s="35"/>
      <c r="BC231" s="22"/>
      <c r="BD231" s="187"/>
      <c r="BE231" s="23"/>
      <c r="BF231" s="24"/>
      <c r="BG231" s="194"/>
      <c r="BH231" s="194"/>
      <c r="BI231" s="194"/>
      <c r="BJ231" s="25"/>
      <c r="BK231" s="24"/>
      <c r="BL231" s="194"/>
      <c r="BM231" s="194"/>
      <c r="BN231" s="194"/>
      <c r="BO231" s="25"/>
      <c r="BP231" s="77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  <c r="DZ231" s="182"/>
      <c r="EA231" s="182"/>
      <c r="EB231" s="182"/>
      <c r="EC231" s="182"/>
      <c r="ED231" s="182"/>
      <c r="EE231" s="182"/>
      <c r="EF231" s="182"/>
      <c r="EG231" s="182"/>
      <c r="EH231" s="182"/>
      <c r="EI231" s="182"/>
      <c r="EJ231" s="182"/>
      <c r="EK231" s="182"/>
      <c r="EL231" s="182"/>
      <c r="EM231" s="182"/>
      <c r="EN231" s="182"/>
      <c r="EO231" s="182"/>
      <c r="EP231" s="182"/>
      <c r="EQ231" s="182"/>
      <c r="ER231" s="182"/>
      <c r="ES231" s="182"/>
      <c r="ET231" s="182"/>
      <c r="EU231" s="182"/>
      <c r="EV231" s="182"/>
      <c r="EW231" s="182"/>
      <c r="EX231" s="182"/>
      <c r="EY231" s="182"/>
      <c r="EZ231" s="182"/>
      <c r="FA231" s="182"/>
      <c r="FB231" s="182"/>
      <c r="FC231" s="182"/>
      <c r="FD231" s="182"/>
      <c r="FE231" s="182"/>
      <c r="FF231" s="182"/>
      <c r="FG231" s="182"/>
      <c r="FH231" s="182"/>
      <c r="FI231" s="182"/>
      <c r="FJ231" s="182"/>
      <c r="FK231" s="182"/>
      <c r="FL231" s="182"/>
      <c r="FM231" s="182"/>
      <c r="FN231" s="182"/>
      <c r="FO231" s="182"/>
      <c r="FP231" s="182"/>
      <c r="FQ231" s="182"/>
      <c r="FR231" s="182"/>
      <c r="FS231" s="182"/>
      <c r="FT231" s="182"/>
      <c r="FU231" s="182"/>
      <c r="FV231" s="182"/>
      <c r="FW231" s="182"/>
      <c r="FX231" s="182"/>
      <c r="FY231" s="182"/>
      <c r="FZ231" s="182"/>
      <c r="GA231" s="182"/>
      <c r="GB231" s="182"/>
      <c r="GC231" s="182"/>
      <c r="GD231" s="182"/>
      <c r="GE231" s="182"/>
      <c r="GF231" s="182"/>
      <c r="GG231" s="182"/>
      <c r="GH231" s="182"/>
      <c r="GI231" s="182"/>
      <c r="GJ231" s="182"/>
      <c r="GK231" s="182"/>
      <c r="GL231" s="182"/>
      <c r="GM231" s="182"/>
      <c r="GN231" s="182"/>
      <c r="GO231" s="182"/>
      <c r="GP231" s="182"/>
      <c r="GQ231" s="182"/>
      <c r="GR231" s="182"/>
      <c r="GS231" s="182"/>
      <c r="GT231" s="182"/>
      <c r="GU231" s="182"/>
      <c r="GV231" s="182"/>
      <c r="GW231" s="182"/>
      <c r="GX231" s="182"/>
      <c r="GY231" s="182"/>
      <c r="GZ231" s="182"/>
      <c r="HA231" s="182"/>
      <c r="HB231" s="182"/>
      <c r="HC231" s="182"/>
      <c r="HD231" s="182"/>
      <c r="HE231" s="182"/>
      <c r="HF231" s="182"/>
      <c r="HG231" s="182"/>
      <c r="HH231" s="182"/>
      <c r="HI231" s="182"/>
      <c r="HJ231" s="182"/>
      <c r="HK231" s="182"/>
      <c r="HL231" s="182"/>
      <c r="HM231" s="182"/>
      <c r="HN231" s="182"/>
      <c r="HO231" s="182"/>
      <c r="HP231" s="182"/>
      <c r="HQ231" s="182"/>
      <c r="HR231" s="182"/>
      <c r="HS231" s="182"/>
      <c r="HT231" s="182"/>
      <c r="HU231" s="182"/>
      <c r="HV231" s="182"/>
      <c r="HW231" s="182"/>
      <c r="HX231" s="182"/>
      <c r="HY231" s="182"/>
      <c r="HZ231" s="182"/>
      <c r="IA231" s="182"/>
      <c r="IB231" s="182"/>
      <c r="IC231" s="182"/>
      <c r="ID231" s="182"/>
      <c r="IE231" s="182"/>
      <c r="IF231" s="182"/>
      <c r="IG231" s="182"/>
      <c r="IH231" s="182"/>
      <c r="II231" s="182"/>
      <c r="IJ231" s="182"/>
      <c r="IK231" s="182"/>
      <c r="IL231" s="182"/>
      <c r="IM231" s="182"/>
      <c r="IN231" s="182"/>
      <c r="IO231" s="182"/>
      <c r="IP231" s="182"/>
      <c r="IQ231" s="182"/>
    </row>
    <row r="232" spans="1:251" ht="17.149999999999999" customHeight="1" x14ac:dyDescent="0.35">
      <c r="A232" s="30">
        <v>227</v>
      </c>
      <c r="B232" s="30">
        <v>222</v>
      </c>
      <c r="C232" s="30">
        <f t="shared" si="16"/>
        <v>-5</v>
      </c>
      <c r="D232" s="92" t="s">
        <v>1998</v>
      </c>
      <c r="E232" s="86">
        <f t="shared" si="14"/>
        <v>2</v>
      </c>
      <c r="F232" s="242"/>
      <c r="G232" s="93">
        <f t="shared" si="15"/>
        <v>1</v>
      </c>
      <c r="H232" s="94"/>
      <c r="I232" s="186" t="s">
        <v>13</v>
      </c>
      <c r="J232" s="197" t="s">
        <v>13</v>
      </c>
      <c r="K232" s="202" t="s">
        <v>13</v>
      </c>
      <c r="L232" s="191" t="s">
        <v>13</v>
      </c>
      <c r="M232" s="202" t="s">
        <v>13</v>
      </c>
      <c r="N232" s="197" t="s">
        <v>13</v>
      </c>
      <c r="O232" s="202" t="s">
        <v>13</v>
      </c>
      <c r="P232" s="191" t="s">
        <v>13</v>
      </c>
      <c r="Q232" s="186" t="s">
        <v>13</v>
      </c>
      <c r="R232" s="186" t="s">
        <v>13</v>
      </c>
      <c r="S232" s="191" t="s">
        <v>13</v>
      </c>
      <c r="T232" s="186" t="s">
        <v>13</v>
      </c>
      <c r="U232" s="197" t="s">
        <v>13</v>
      </c>
      <c r="V232" s="186" t="s">
        <v>13</v>
      </c>
      <c r="W232" s="197" t="s">
        <v>13</v>
      </c>
      <c r="X232" s="202" t="s">
        <v>13</v>
      </c>
      <c r="Y232" s="191">
        <v>2</v>
      </c>
      <c r="Z232" s="202" t="s">
        <v>13</v>
      </c>
      <c r="AA232" s="197" t="s">
        <v>13</v>
      </c>
      <c r="AB232" s="186" t="s">
        <v>13</v>
      </c>
      <c r="AC232" s="191" t="s">
        <v>13</v>
      </c>
      <c r="AD232" s="202" t="s">
        <v>13</v>
      </c>
      <c r="AE232" s="191" t="s">
        <v>13</v>
      </c>
      <c r="AF232" s="186" t="s">
        <v>13</v>
      </c>
      <c r="AG232" s="191" t="s">
        <v>13</v>
      </c>
      <c r="AH232" s="186" t="s">
        <v>13</v>
      </c>
      <c r="AI232" s="191" t="s">
        <v>13</v>
      </c>
      <c r="AJ232" s="186" t="s">
        <v>13</v>
      </c>
      <c r="AK232" s="191" t="s">
        <v>13</v>
      </c>
      <c r="AL232" s="186" t="s">
        <v>13</v>
      </c>
      <c r="AM232" s="191" t="s">
        <v>13</v>
      </c>
      <c r="AN232" s="186" t="s">
        <v>13</v>
      </c>
      <c r="AO232" s="191" t="s">
        <v>13</v>
      </c>
      <c r="AP232" s="202" t="s">
        <v>13</v>
      </c>
      <c r="AQ232" s="94" t="s">
        <v>13</v>
      </c>
      <c r="AR232" s="186" t="s">
        <v>13</v>
      </c>
      <c r="AS232" s="94" t="s">
        <v>13</v>
      </c>
      <c r="AT232" s="186" t="s">
        <v>13</v>
      </c>
      <c r="AU232" s="191" t="s">
        <v>13</v>
      </c>
      <c r="AV232" s="186" t="s">
        <v>13</v>
      </c>
      <c r="AW232" s="113">
        <v>0</v>
      </c>
      <c r="AX232" s="114">
        <v>0</v>
      </c>
      <c r="AY232" s="114">
        <v>0</v>
      </c>
      <c r="AZ232" s="114">
        <v>0</v>
      </c>
      <c r="BA232" s="114">
        <v>0</v>
      </c>
      <c r="BB232" s="35"/>
      <c r="BC232" s="22"/>
      <c r="BD232" s="187"/>
      <c r="BE232" s="23"/>
      <c r="BF232" s="24"/>
      <c r="BG232" s="194"/>
      <c r="BH232" s="194"/>
      <c r="BI232" s="194"/>
      <c r="BJ232" s="25"/>
      <c r="BK232" s="24"/>
      <c r="BL232" s="194"/>
      <c r="BM232" s="194"/>
      <c r="BN232" s="194"/>
      <c r="BO232" s="25"/>
      <c r="BP232" s="77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  <c r="DZ232" s="182"/>
      <c r="EA232" s="182"/>
      <c r="EB232" s="182"/>
      <c r="EC232" s="182"/>
      <c r="ED232" s="182"/>
      <c r="EE232" s="182"/>
      <c r="EF232" s="182"/>
      <c r="EG232" s="182"/>
      <c r="EH232" s="182"/>
      <c r="EI232" s="182"/>
      <c r="EJ232" s="182"/>
      <c r="EK232" s="182"/>
      <c r="EL232" s="182"/>
      <c r="EM232" s="182"/>
      <c r="EN232" s="182"/>
      <c r="EO232" s="182"/>
      <c r="EP232" s="182"/>
      <c r="EQ232" s="182"/>
      <c r="ER232" s="182"/>
      <c r="ES232" s="182"/>
      <c r="ET232" s="182"/>
      <c r="EU232" s="182"/>
      <c r="EV232" s="182"/>
      <c r="EW232" s="182"/>
      <c r="EX232" s="182"/>
      <c r="EY232" s="182"/>
      <c r="EZ232" s="182"/>
      <c r="FA232" s="182"/>
      <c r="FB232" s="182"/>
      <c r="FC232" s="182"/>
      <c r="FD232" s="182"/>
      <c r="FE232" s="182"/>
      <c r="FF232" s="182"/>
      <c r="FG232" s="182"/>
      <c r="FH232" s="182"/>
      <c r="FI232" s="182"/>
      <c r="FJ232" s="182"/>
      <c r="FK232" s="182"/>
      <c r="FL232" s="182"/>
      <c r="FM232" s="182"/>
      <c r="FN232" s="182"/>
      <c r="FO232" s="182"/>
      <c r="FP232" s="182"/>
      <c r="FQ232" s="182"/>
      <c r="FR232" s="182"/>
      <c r="FS232" s="182"/>
      <c r="FT232" s="182"/>
      <c r="FU232" s="182"/>
      <c r="FV232" s="182"/>
      <c r="FW232" s="182"/>
      <c r="FX232" s="182"/>
      <c r="FY232" s="182"/>
      <c r="FZ232" s="182"/>
      <c r="GA232" s="182"/>
      <c r="GB232" s="182"/>
      <c r="GC232" s="182"/>
      <c r="GD232" s="182"/>
      <c r="GE232" s="182"/>
      <c r="GF232" s="182"/>
      <c r="GG232" s="182"/>
      <c r="GH232" s="182"/>
      <c r="GI232" s="182"/>
      <c r="GJ232" s="182"/>
      <c r="GK232" s="182"/>
      <c r="GL232" s="182"/>
      <c r="GM232" s="182"/>
      <c r="GN232" s="182"/>
      <c r="GO232" s="182"/>
      <c r="GP232" s="182"/>
      <c r="GQ232" s="182"/>
      <c r="GR232" s="182"/>
      <c r="GS232" s="182"/>
      <c r="GT232" s="182"/>
      <c r="GU232" s="182"/>
      <c r="GV232" s="182"/>
      <c r="GW232" s="182"/>
      <c r="GX232" s="182"/>
      <c r="GY232" s="182"/>
      <c r="GZ232" s="182"/>
      <c r="HA232" s="182"/>
      <c r="HB232" s="182"/>
      <c r="HC232" s="182"/>
      <c r="HD232" s="182"/>
      <c r="HE232" s="182"/>
      <c r="HF232" s="182"/>
      <c r="HG232" s="182"/>
      <c r="HH232" s="182"/>
      <c r="HI232" s="182"/>
      <c r="HJ232" s="182"/>
      <c r="HK232" s="182"/>
      <c r="HL232" s="182"/>
      <c r="HM232" s="182"/>
      <c r="HN232" s="182"/>
      <c r="HO232" s="182"/>
      <c r="HP232" s="182"/>
      <c r="HQ232" s="182"/>
      <c r="HR232" s="182"/>
      <c r="HS232" s="182"/>
      <c r="HT232" s="182"/>
      <c r="HU232" s="182"/>
      <c r="HV232" s="182"/>
      <c r="HW232" s="182"/>
      <c r="HX232" s="182"/>
      <c r="HY232" s="182"/>
      <c r="HZ232" s="182"/>
      <c r="IA232" s="182"/>
      <c r="IB232" s="182"/>
      <c r="IC232" s="182"/>
      <c r="ID232" s="182"/>
      <c r="IE232" s="182"/>
      <c r="IF232" s="182"/>
      <c r="IG232" s="182"/>
      <c r="IH232" s="182"/>
      <c r="II232" s="182"/>
      <c r="IJ232" s="182"/>
      <c r="IK232" s="182"/>
      <c r="IL232" s="182"/>
      <c r="IM232" s="182"/>
      <c r="IN232" s="182"/>
      <c r="IO232" s="182"/>
      <c r="IP232" s="182"/>
      <c r="IQ232" s="182"/>
    </row>
    <row r="233" spans="1:251" ht="17.149999999999999" customHeight="1" x14ac:dyDescent="0.35">
      <c r="A233" s="30">
        <v>228</v>
      </c>
      <c r="B233" s="30">
        <v>223</v>
      </c>
      <c r="C233" s="30">
        <f t="shared" si="16"/>
        <v>-5</v>
      </c>
      <c r="D233" s="92" t="s">
        <v>2048</v>
      </c>
      <c r="E233" s="86">
        <f t="shared" si="14"/>
        <v>2</v>
      </c>
      <c r="F233" s="242"/>
      <c r="G233" s="93">
        <f t="shared" si="15"/>
        <v>1</v>
      </c>
      <c r="H233" s="94"/>
      <c r="I233" s="186" t="s">
        <v>13</v>
      </c>
      <c r="J233" s="197" t="s">
        <v>13</v>
      </c>
      <c r="K233" s="202" t="s">
        <v>13</v>
      </c>
      <c r="L233" s="191" t="s">
        <v>13</v>
      </c>
      <c r="M233" s="202" t="s">
        <v>13</v>
      </c>
      <c r="N233" s="197" t="s">
        <v>13</v>
      </c>
      <c r="O233" s="202" t="s">
        <v>13</v>
      </c>
      <c r="P233" s="191" t="s">
        <v>13</v>
      </c>
      <c r="Q233" s="186" t="s">
        <v>13</v>
      </c>
      <c r="R233" s="186" t="s">
        <v>13</v>
      </c>
      <c r="S233" s="191" t="s">
        <v>13</v>
      </c>
      <c r="T233" s="186" t="s">
        <v>13</v>
      </c>
      <c r="U233" s="197" t="s">
        <v>13</v>
      </c>
      <c r="V233" s="186" t="s">
        <v>13</v>
      </c>
      <c r="W233" s="197" t="s">
        <v>13</v>
      </c>
      <c r="X233" s="202">
        <v>2</v>
      </c>
      <c r="Y233" s="191" t="s">
        <v>13</v>
      </c>
      <c r="Z233" s="202" t="s">
        <v>13</v>
      </c>
      <c r="AA233" s="197" t="s">
        <v>13</v>
      </c>
      <c r="AB233" s="186" t="s">
        <v>13</v>
      </c>
      <c r="AC233" s="191" t="s">
        <v>13</v>
      </c>
      <c r="AD233" s="202" t="s">
        <v>13</v>
      </c>
      <c r="AE233" s="191" t="s">
        <v>13</v>
      </c>
      <c r="AF233" s="186" t="s">
        <v>13</v>
      </c>
      <c r="AG233" s="191" t="s">
        <v>13</v>
      </c>
      <c r="AH233" s="186" t="s">
        <v>13</v>
      </c>
      <c r="AI233" s="191" t="s">
        <v>13</v>
      </c>
      <c r="AJ233" s="186" t="s">
        <v>13</v>
      </c>
      <c r="AK233" s="191" t="s">
        <v>13</v>
      </c>
      <c r="AL233" s="186" t="s">
        <v>13</v>
      </c>
      <c r="AM233" s="191" t="s">
        <v>13</v>
      </c>
      <c r="AN233" s="186" t="s">
        <v>13</v>
      </c>
      <c r="AO233" s="191" t="s">
        <v>13</v>
      </c>
      <c r="AP233" s="202" t="s">
        <v>13</v>
      </c>
      <c r="AQ233" s="94" t="s">
        <v>13</v>
      </c>
      <c r="AR233" s="186" t="s">
        <v>13</v>
      </c>
      <c r="AS233" s="94" t="s">
        <v>13</v>
      </c>
      <c r="AT233" s="186" t="s">
        <v>13</v>
      </c>
      <c r="AU233" s="191" t="s">
        <v>13</v>
      </c>
      <c r="AV233" s="186" t="s">
        <v>13</v>
      </c>
      <c r="AW233" s="113">
        <v>0</v>
      </c>
      <c r="AX233" s="114">
        <v>0</v>
      </c>
      <c r="AY233" s="114">
        <v>0</v>
      </c>
      <c r="AZ233" s="114">
        <v>0</v>
      </c>
      <c r="BA233" s="114">
        <v>0</v>
      </c>
      <c r="BB233" s="35"/>
      <c r="BC233" s="22"/>
      <c r="BD233" s="187"/>
      <c r="BE233" s="23"/>
      <c r="BF233" s="24"/>
      <c r="BG233" s="194"/>
      <c r="BH233" s="194"/>
      <c r="BI233" s="194"/>
      <c r="BJ233" s="25"/>
      <c r="BK233" s="24"/>
      <c r="BL233" s="194"/>
      <c r="BM233" s="194"/>
      <c r="BN233" s="194"/>
      <c r="BO233" s="25"/>
      <c r="BP233" s="77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  <c r="DZ233" s="182"/>
      <c r="EA233" s="182"/>
      <c r="EB233" s="182"/>
      <c r="EC233" s="182"/>
      <c r="ED233" s="182"/>
      <c r="EE233" s="182"/>
      <c r="EF233" s="182"/>
      <c r="EG233" s="182"/>
      <c r="EH233" s="182"/>
      <c r="EI233" s="182"/>
      <c r="EJ233" s="182"/>
      <c r="EK233" s="182"/>
      <c r="EL233" s="182"/>
      <c r="EM233" s="182"/>
      <c r="EN233" s="182"/>
      <c r="EO233" s="182"/>
      <c r="EP233" s="182"/>
      <c r="EQ233" s="182"/>
      <c r="ER233" s="182"/>
      <c r="ES233" s="182"/>
      <c r="ET233" s="182"/>
      <c r="EU233" s="182"/>
      <c r="EV233" s="182"/>
      <c r="EW233" s="182"/>
      <c r="EX233" s="182"/>
      <c r="EY233" s="182"/>
      <c r="EZ233" s="182"/>
      <c r="FA233" s="182"/>
      <c r="FB233" s="182"/>
      <c r="FC233" s="182"/>
      <c r="FD233" s="182"/>
      <c r="FE233" s="182"/>
      <c r="FF233" s="182"/>
      <c r="FG233" s="182"/>
      <c r="FH233" s="182"/>
      <c r="FI233" s="182"/>
      <c r="FJ233" s="182"/>
      <c r="FK233" s="182"/>
      <c r="FL233" s="182"/>
      <c r="FM233" s="182"/>
      <c r="FN233" s="182"/>
      <c r="FO233" s="182"/>
      <c r="FP233" s="182"/>
      <c r="FQ233" s="182"/>
      <c r="FR233" s="182"/>
      <c r="FS233" s="182"/>
      <c r="FT233" s="182"/>
      <c r="FU233" s="182"/>
      <c r="FV233" s="182"/>
      <c r="FW233" s="182"/>
      <c r="FX233" s="182"/>
      <c r="FY233" s="182"/>
      <c r="FZ233" s="182"/>
      <c r="GA233" s="182"/>
      <c r="GB233" s="182"/>
      <c r="GC233" s="182"/>
      <c r="GD233" s="182"/>
      <c r="GE233" s="182"/>
      <c r="GF233" s="182"/>
      <c r="GG233" s="182"/>
      <c r="GH233" s="182"/>
      <c r="GI233" s="182"/>
      <c r="GJ233" s="182"/>
      <c r="GK233" s="182"/>
      <c r="GL233" s="182"/>
      <c r="GM233" s="182"/>
      <c r="GN233" s="182"/>
      <c r="GO233" s="182"/>
      <c r="GP233" s="182"/>
      <c r="GQ233" s="182"/>
      <c r="GR233" s="182"/>
      <c r="GS233" s="182"/>
      <c r="GT233" s="182"/>
      <c r="GU233" s="182"/>
      <c r="GV233" s="182"/>
      <c r="GW233" s="182"/>
      <c r="GX233" s="182"/>
      <c r="GY233" s="182"/>
      <c r="GZ233" s="182"/>
      <c r="HA233" s="182"/>
      <c r="HB233" s="182"/>
      <c r="HC233" s="182"/>
      <c r="HD233" s="182"/>
      <c r="HE233" s="182"/>
      <c r="HF233" s="182"/>
      <c r="HG233" s="182"/>
      <c r="HH233" s="182"/>
      <c r="HI233" s="182"/>
      <c r="HJ233" s="182"/>
      <c r="HK233" s="182"/>
      <c r="HL233" s="182"/>
      <c r="HM233" s="182"/>
      <c r="HN233" s="182"/>
      <c r="HO233" s="182"/>
      <c r="HP233" s="182"/>
      <c r="HQ233" s="182"/>
      <c r="HR233" s="182"/>
      <c r="HS233" s="182"/>
      <c r="HT233" s="182"/>
      <c r="HU233" s="182"/>
      <c r="HV233" s="182"/>
      <c r="HW233" s="182"/>
      <c r="HX233" s="182"/>
      <c r="HY233" s="182"/>
      <c r="HZ233" s="182"/>
      <c r="IA233" s="182"/>
      <c r="IB233" s="182"/>
      <c r="IC233" s="182"/>
      <c r="ID233" s="182"/>
      <c r="IE233" s="182"/>
      <c r="IF233" s="182"/>
      <c r="IG233" s="182"/>
      <c r="IH233" s="182"/>
      <c r="II233" s="182"/>
      <c r="IJ233" s="182"/>
      <c r="IK233" s="182"/>
      <c r="IL233" s="182"/>
      <c r="IM233" s="182"/>
      <c r="IN233" s="182"/>
      <c r="IO233" s="182"/>
      <c r="IP233" s="182"/>
      <c r="IQ233" s="182"/>
    </row>
    <row r="234" spans="1:251" ht="17.149999999999999" customHeight="1" x14ac:dyDescent="0.35">
      <c r="A234" s="30">
        <v>229</v>
      </c>
      <c r="B234" s="30">
        <v>224</v>
      </c>
      <c r="C234" s="30">
        <f t="shared" si="16"/>
        <v>-5</v>
      </c>
      <c r="D234" s="92" t="s">
        <v>2101</v>
      </c>
      <c r="E234" s="86">
        <f t="shared" si="14"/>
        <v>2</v>
      </c>
      <c r="F234" s="242"/>
      <c r="G234" s="93">
        <f t="shared" si="15"/>
        <v>1</v>
      </c>
      <c r="H234" s="94"/>
      <c r="I234" s="186" t="s">
        <v>13</v>
      </c>
      <c r="J234" s="197" t="s">
        <v>13</v>
      </c>
      <c r="K234" s="202" t="s">
        <v>13</v>
      </c>
      <c r="L234" s="191" t="s">
        <v>13</v>
      </c>
      <c r="M234" s="202" t="s">
        <v>13</v>
      </c>
      <c r="N234" s="197" t="s">
        <v>13</v>
      </c>
      <c r="O234" s="202" t="s">
        <v>13</v>
      </c>
      <c r="P234" s="191" t="s">
        <v>13</v>
      </c>
      <c r="Q234" s="186" t="s">
        <v>13</v>
      </c>
      <c r="R234" s="186" t="s">
        <v>13</v>
      </c>
      <c r="S234" s="191" t="s">
        <v>13</v>
      </c>
      <c r="T234" s="186" t="s">
        <v>13</v>
      </c>
      <c r="U234" s="197" t="s">
        <v>13</v>
      </c>
      <c r="V234" s="186">
        <v>2</v>
      </c>
      <c r="W234" s="197" t="s">
        <v>13</v>
      </c>
      <c r="X234" s="202" t="s">
        <v>13</v>
      </c>
      <c r="Y234" s="191" t="s">
        <v>13</v>
      </c>
      <c r="Z234" s="202" t="s">
        <v>13</v>
      </c>
      <c r="AA234" s="197" t="s">
        <v>13</v>
      </c>
      <c r="AB234" s="186" t="s">
        <v>13</v>
      </c>
      <c r="AC234" s="191" t="s">
        <v>13</v>
      </c>
      <c r="AD234" s="202" t="s">
        <v>13</v>
      </c>
      <c r="AE234" s="191" t="s">
        <v>13</v>
      </c>
      <c r="AF234" s="186" t="s">
        <v>13</v>
      </c>
      <c r="AG234" s="191" t="s">
        <v>13</v>
      </c>
      <c r="AH234" s="186" t="s">
        <v>13</v>
      </c>
      <c r="AI234" s="191" t="s">
        <v>13</v>
      </c>
      <c r="AJ234" s="186" t="s">
        <v>13</v>
      </c>
      <c r="AK234" s="191" t="s">
        <v>13</v>
      </c>
      <c r="AL234" s="186" t="s">
        <v>13</v>
      </c>
      <c r="AM234" s="191" t="s">
        <v>13</v>
      </c>
      <c r="AN234" s="186" t="s">
        <v>13</v>
      </c>
      <c r="AO234" s="191" t="s">
        <v>13</v>
      </c>
      <c r="AP234" s="202" t="s">
        <v>13</v>
      </c>
      <c r="AQ234" s="94" t="s">
        <v>13</v>
      </c>
      <c r="AR234" s="186" t="s">
        <v>13</v>
      </c>
      <c r="AS234" s="94" t="s">
        <v>13</v>
      </c>
      <c r="AT234" s="186" t="s">
        <v>13</v>
      </c>
      <c r="AU234" s="191" t="s">
        <v>13</v>
      </c>
      <c r="AV234" s="186" t="s">
        <v>13</v>
      </c>
      <c r="AW234" s="113">
        <v>0</v>
      </c>
      <c r="AX234" s="114">
        <v>0</v>
      </c>
      <c r="AY234" s="114">
        <v>0</v>
      </c>
      <c r="AZ234" s="114">
        <v>0</v>
      </c>
      <c r="BA234" s="114">
        <v>0</v>
      </c>
      <c r="BB234" s="35"/>
      <c r="BC234" s="22"/>
      <c r="BD234" s="187"/>
      <c r="BE234" s="23"/>
      <c r="BF234" s="24"/>
      <c r="BG234" s="194"/>
      <c r="BH234" s="194"/>
      <c r="BI234" s="194"/>
      <c r="BJ234" s="25"/>
      <c r="BK234" s="24"/>
      <c r="BL234" s="194"/>
      <c r="BM234" s="194"/>
      <c r="BN234" s="194"/>
      <c r="BO234" s="25"/>
      <c r="BP234" s="77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  <c r="DZ234" s="182"/>
      <c r="EA234" s="182"/>
      <c r="EB234" s="182"/>
      <c r="EC234" s="182"/>
      <c r="ED234" s="182"/>
      <c r="EE234" s="182"/>
      <c r="EF234" s="182"/>
      <c r="EG234" s="182"/>
      <c r="EH234" s="182"/>
      <c r="EI234" s="182"/>
      <c r="EJ234" s="182"/>
      <c r="EK234" s="182"/>
      <c r="EL234" s="182"/>
      <c r="EM234" s="182"/>
      <c r="EN234" s="182"/>
      <c r="EO234" s="182"/>
      <c r="EP234" s="182"/>
      <c r="EQ234" s="182"/>
      <c r="ER234" s="182"/>
      <c r="ES234" s="182"/>
      <c r="ET234" s="182"/>
      <c r="EU234" s="182"/>
      <c r="EV234" s="182"/>
      <c r="EW234" s="182"/>
      <c r="EX234" s="182"/>
      <c r="EY234" s="182"/>
      <c r="EZ234" s="182"/>
      <c r="FA234" s="182"/>
      <c r="FB234" s="182"/>
      <c r="FC234" s="182"/>
      <c r="FD234" s="182"/>
      <c r="FE234" s="182"/>
      <c r="FF234" s="182"/>
      <c r="FG234" s="182"/>
      <c r="FH234" s="182"/>
      <c r="FI234" s="182"/>
      <c r="FJ234" s="182"/>
      <c r="FK234" s="182"/>
      <c r="FL234" s="182"/>
      <c r="FM234" s="182"/>
      <c r="FN234" s="182"/>
      <c r="FO234" s="182"/>
      <c r="FP234" s="182"/>
      <c r="FQ234" s="182"/>
      <c r="FR234" s="182"/>
      <c r="FS234" s="182"/>
      <c r="FT234" s="182"/>
      <c r="FU234" s="182"/>
      <c r="FV234" s="182"/>
      <c r="FW234" s="182"/>
      <c r="FX234" s="182"/>
      <c r="FY234" s="182"/>
      <c r="FZ234" s="182"/>
      <c r="GA234" s="182"/>
      <c r="GB234" s="182"/>
      <c r="GC234" s="182"/>
      <c r="GD234" s="182"/>
      <c r="GE234" s="182"/>
      <c r="GF234" s="182"/>
      <c r="GG234" s="182"/>
      <c r="GH234" s="182"/>
      <c r="GI234" s="182"/>
      <c r="GJ234" s="182"/>
      <c r="GK234" s="182"/>
      <c r="GL234" s="182"/>
      <c r="GM234" s="182"/>
      <c r="GN234" s="182"/>
      <c r="GO234" s="182"/>
      <c r="GP234" s="182"/>
      <c r="GQ234" s="182"/>
      <c r="GR234" s="182"/>
      <c r="GS234" s="182"/>
      <c r="GT234" s="182"/>
      <c r="GU234" s="182"/>
      <c r="GV234" s="182"/>
      <c r="GW234" s="182"/>
      <c r="GX234" s="182"/>
      <c r="GY234" s="182"/>
      <c r="GZ234" s="182"/>
      <c r="HA234" s="182"/>
      <c r="HB234" s="182"/>
      <c r="HC234" s="182"/>
      <c r="HD234" s="182"/>
      <c r="HE234" s="182"/>
      <c r="HF234" s="182"/>
      <c r="HG234" s="182"/>
      <c r="HH234" s="182"/>
      <c r="HI234" s="182"/>
      <c r="HJ234" s="182"/>
      <c r="HK234" s="182"/>
      <c r="HL234" s="182"/>
      <c r="HM234" s="182"/>
      <c r="HN234" s="182"/>
      <c r="HO234" s="182"/>
      <c r="HP234" s="182"/>
      <c r="HQ234" s="182"/>
      <c r="HR234" s="182"/>
      <c r="HS234" s="182"/>
      <c r="HT234" s="182"/>
      <c r="HU234" s="182"/>
      <c r="HV234" s="182"/>
      <c r="HW234" s="182"/>
      <c r="HX234" s="182"/>
      <c r="HY234" s="182"/>
      <c r="HZ234" s="182"/>
      <c r="IA234" s="182"/>
      <c r="IB234" s="182"/>
      <c r="IC234" s="182"/>
      <c r="ID234" s="182"/>
      <c r="IE234" s="182"/>
      <c r="IF234" s="182"/>
      <c r="IG234" s="182"/>
      <c r="IH234" s="182"/>
      <c r="II234" s="182"/>
      <c r="IJ234" s="182"/>
      <c r="IK234" s="182"/>
      <c r="IL234" s="182"/>
      <c r="IM234" s="182"/>
      <c r="IN234" s="182"/>
      <c r="IO234" s="182"/>
      <c r="IP234" s="182"/>
      <c r="IQ234" s="182"/>
    </row>
    <row r="235" spans="1:251" ht="17.149999999999999" customHeight="1" x14ac:dyDescent="0.35">
      <c r="A235" s="30">
        <v>230</v>
      </c>
      <c r="B235" s="30">
        <v>225</v>
      </c>
      <c r="C235" s="30">
        <f t="shared" si="16"/>
        <v>-5</v>
      </c>
      <c r="D235" s="92" t="s">
        <v>2189</v>
      </c>
      <c r="E235" s="86">
        <f t="shared" si="14"/>
        <v>2</v>
      </c>
      <c r="F235" s="242"/>
      <c r="G235" s="93">
        <f t="shared" si="15"/>
        <v>1</v>
      </c>
      <c r="H235" s="94"/>
      <c r="I235" s="186" t="s">
        <v>13</v>
      </c>
      <c r="J235" s="197" t="s">
        <v>13</v>
      </c>
      <c r="K235" s="202" t="s">
        <v>13</v>
      </c>
      <c r="L235" s="191" t="s">
        <v>13</v>
      </c>
      <c r="M235" s="202" t="s">
        <v>13</v>
      </c>
      <c r="N235" s="197" t="s">
        <v>13</v>
      </c>
      <c r="O235" s="202" t="s">
        <v>13</v>
      </c>
      <c r="P235" s="191" t="s">
        <v>13</v>
      </c>
      <c r="Q235" s="186" t="s">
        <v>13</v>
      </c>
      <c r="R235" s="186" t="s">
        <v>13</v>
      </c>
      <c r="S235" s="191">
        <v>2</v>
      </c>
      <c r="T235" s="186" t="s">
        <v>13</v>
      </c>
      <c r="U235" s="197" t="s">
        <v>13</v>
      </c>
      <c r="V235" s="186" t="s">
        <v>13</v>
      </c>
      <c r="W235" s="197" t="s">
        <v>13</v>
      </c>
      <c r="X235" s="202" t="s">
        <v>13</v>
      </c>
      <c r="Y235" s="191" t="s">
        <v>13</v>
      </c>
      <c r="Z235" s="202" t="s">
        <v>13</v>
      </c>
      <c r="AA235" s="197" t="s">
        <v>13</v>
      </c>
      <c r="AB235" s="186" t="s">
        <v>13</v>
      </c>
      <c r="AC235" s="191" t="s">
        <v>13</v>
      </c>
      <c r="AD235" s="202" t="s">
        <v>13</v>
      </c>
      <c r="AE235" s="191" t="s">
        <v>13</v>
      </c>
      <c r="AF235" s="186" t="s">
        <v>13</v>
      </c>
      <c r="AG235" s="191" t="s">
        <v>13</v>
      </c>
      <c r="AH235" s="186" t="s">
        <v>13</v>
      </c>
      <c r="AI235" s="191" t="s">
        <v>13</v>
      </c>
      <c r="AJ235" s="186" t="s">
        <v>13</v>
      </c>
      <c r="AK235" s="191" t="s">
        <v>13</v>
      </c>
      <c r="AL235" s="186" t="s">
        <v>13</v>
      </c>
      <c r="AM235" s="191" t="s">
        <v>13</v>
      </c>
      <c r="AN235" s="186" t="s">
        <v>13</v>
      </c>
      <c r="AO235" s="191" t="s">
        <v>13</v>
      </c>
      <c r="AP235" s="202" t="s">
        <v>13</v>
      </c>
      <c r="AQ235" s="94" t="s">
        <v>13</v>
      </c>
      <c r="AR235" s="186" t="s">
        <v>13</v>
      </c>
      <c r="AS235" s="94" t="s">
        <v>13</v>
      </c>
      <c r="AT235" s="186" t="s">
        <v>13</v>
      </c>
      <c r="AU235" s="191" t="s">
        <v>13</v>
      </c>
      <c r="AV235" s="186" t="s">
        <v>13</v>
      </c>
      <c r="AW235" s="113">
        <v>0</v>
      </c>
      <c r="AX235" s="114">
        <v>0</v>
      </c>
      <c r="AY235" s="114">
        <v>0</v>
      </c>
      <c r="AZ235" s="114">
        <v>0</v>
      </c>
      <c r="BA235" s="114">
        <v>0</v>
      </c>
      <c r="BB235" s="35"/>
      <c r="BC235" s="22"/>
      <c r="BD235" s="187"/>
      <c r="BE235" s="23"/>
      <c r="BF235" s="24"/>
      <c r="BG235" s="194"/>
      <c r="BH235" s="194"/>
      <c r="BI235" s="194"/>
      <c r="BJ235" s="25"/>
      <c r="BK235" s="24"/>
      <c r="BL235" s="194"/>
      <c r="BM235" s="194"/>
      <c r="BN235" s="194"/>
      <c r="BO235" s="25"/>
      <c r="BP235" s="77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  <c r="DZ235" s="182"/>
      <c r="EA235" s="182"/>
      <c r="EB235" s="182"/>
      <c r="EC235" s="182"/>
      <c r="ED235" s="182"/>
      <c r="EE235" s="182"/>
      <c r="EF235" s="182"/>
      <c r="EG235" s="182"/>
      <c r="EH235" s="182"/>
      <c r="EI235" s="182"/>
      <c r="EJ235" s="182"/>
      <c r="EK235" s="182"/>
      <c r="EL235" s="182"/>
      <c r="EM235" s="182"/>
      <c r="EN235" s="182"/>
      <c r="EO235" s="182"/>
      <c r="EP235" s="182"/>
      <c r="EQ235" s="182"/>
      <c r="ER235" s="182"/>
      <c r="ES235" s="182"/>
      <c r="ET235" s="182"/>
      <c r="EU235" s="182"/>
      <c r="EV235" s="182"/>
      <c r="EW235" s="182"/>
      <c r="EX235" s="182"/>
      <c r="EY235" s="182"/>
      <c r="EZ235" s="182"/>
      <c r="FA235" s="182"/>
      <c r="FB235" s="182"/>
      <c r="FC235" s="182"/>
      <c r="FD235" s="182"/>
      <c r="FE235" s="182"/>
      <c r="FF235" s="182"/>
      <c r="FG235" s="182"/>
      <c r="FH235" s="182"/>
      <c r="FI235" s="182"/>
      <c r="FJ235" s="182"/>
      <c r="FK235" s="182"/>
      <c r="FL235" s="182"/>
      <c r="FM235" s="182"/>
      <c r="FN235" s="182"/>
      <c r="FO235" s="182"/>
      <c r="FP235" s="182"/>
      <c r="FQ235" s="182"/>
      <c r="FR235" s="182"/>
      <c r="FS235" s="182"/>
      <c r="FT235" s="182"/>
      <c r="FU235" s="182"/>
      <c r="FV235" s="182"/>
      <c r="FW235" s="182"/>
      <c r="FX235" s="182"/>
      <c r="FY235" s="182"/>
      <c r="FZ235" s="182"/>
      <c r="GA235" s="182"/>
      <c r="GB235" s="182"/>
      <c r="GC235" s="182"/>
      <c r="GD235" s="182"/>
      <c r="GE235" s="182"/>
      <c r="GF235" s="182"/>
      <c r="GG235" s="182"/>
      <c r="GH235" s="182"/>
      <c r="GI235" s="182"/>
      <c r="GJ235" s="182"/>
      <c r="GK235" s="182"/>
      <c r="GL235" s="182"/>
      <c r="GM235" s="182"/>
      <c r="GN235" s="182"/>
      <c r="GO235" s="182"/>
      <c r="GP235" s="182"/>
      <c r="GQ235" s="182"/>
      <c r="GR235" s="182"/>
      <c r="GS235" s="182"/>
      <c r="GT235" s="182"/>
      <c r="GU235" s="182"/>
      <c r="GV235" s="182"/>
      <c r="GW235" s="182"/>
      <c r="GX235" s="182"/>
      <c r="GY235" s="182"/>
      <c r="GZ235" s="182"/>
      <c r="HA235" s="182"/>
      <c r="HB235" s="182"/>
      <c r="HC235" s="182"/>
      <c r="HD235" s="182"/>
      <c r="HE235" s="182"/>
      <c r="HF235" s="182"/>
      <c r="HG235" s="182"/>
      <c r="HH235" s="182"/>
      <c r="HI235" s="182"/>
      <c r="HJ235" s="182"/>
      <c r="HK235" s="182"/>
      <c r="HL235" s="182"/>
      <c r="HM235" s="182"/>
      <c r="HN235" s="182"/>
      <c r="HO235" s="182"/>
      <c r="HP235" s="182"/>
      <c r="HQ235" s="182"/>
      <c r="HR235" s="182"/>
      <c r="HS235" s="182"/>
      <c r="HT235" s="182"/>
      <c r="HU235" s="182"/>
      <c r="HV235" s="182"/>
      <c r="HW235" s="182"/>
      <c r="HX235" s="182"/>
      <c r="HY235" s="182"/>
      <c r="HZ235" s="182"/>
      <c r="IA235" s="182"/>
      <c r="IB235" s="182"/>
      <c r="IC235" s="182"/>
      <c r="ID235" s="182"/>
      <c r="IE235" s="182"/>
      <c r="IF235" s="182"/>
      <c r="IG235" s="182"/>
      <c r="IH235" s="182"/>
      <c r="II235" s="182"/>
      <c r="IJ235" s="182"/>
      <c r="IK235" s="182"/>
      <c r="IL235" s="182"/>
      <c r="IM235" s="182"/>
      <c r="IN235" s="182"/>
      <c r="IO235" s="182"/>
      <c r="IP235" s="182"/>
      <c r="IQ235" s="182"/>
    </row>
    <row r="236" spans="1:251" ht="17.149999999999999" customHeight="1" x14ac:dyDescent="0.35">
      <c r="A236" s="30">
        <v>231</v>
      </c>
      <c r="B236" s="30">
        <v>226</v>
      </c>
      <c r="C236" s="30">
        <f t="shared" si="16"/>
        <v>-5</v>
      </c>
      <c r="D236" s="92" t="s">
        <v>2456</v>
      </c>
      <c r="E236" s="86">
        <f t="shared" si="14"/>
        <v>2</v>
      </c>
      <c r="F236" s="242"/>
      <c r="G236" s="93">
        <f t="shared" si="15"/>
        <v>1</v>
      </c>
      <c r="H236" s="94"/>
      <c r="I236" s="186" t="s">
        <v>13</v>
      </c>
      <c r="J236" s="197" t="s">
        <v>13</v>
      </c>
      <c r="K236" s="202" t="s">
        <v>13</v>
      </c>
      <c r="L236" s="191" t="s">
        <v>13</v>
      </c>
      <c r="M236" s="202" t="s">
        <v>13</v>
      </c>
      <c r="N236" s="197" t="s">
        <v>13</v>
      </c>
      <c r="O236" s="202">
        <v>2</v>
      </c>
      <c r="P236" s="191" t="s">
        <v>13</v>
      </c>
      <c r="Q236" s="186" t="s">
        <v>13</v>
      </c>
      <c r="R236" s="186" t="s">
        <v>13</v>
      </c>
      <c r="S236" s="191" t="s">
        <v>13</v>
      </c>
      <c r="T236" s="186" t="s">
        <v>13</v>
      </c>
      <c r="U236" s="197" t="s">
        <v>13</v>
      </c>
      <c r="V236" s="186" t="s">
        <v>13</v>
      </c>
      <c r="W236" s="197" t="s">
        <v>13</v>
      </c>
      <c r="X236" s="202" t="s">
        <v>13</v>
      </c>
      <c r="Y236" s="191" t="s">
        <v>13</v>
      </c>
      <c r="Z236" s="202" t="s">
        <v>13</v>
      </c>
      <c r="AA236" s="197" t="s">
        <v>13</v>
      </c>
      <c r="AB236" s="186" t="s">
        <v>13</v>
      </c>
      <c r="AC236" s="191" t="s">
        <v>13</v>
      </c>
      <c r="AD236" s="202" t="s">
        <v>13</v>
      </c>
      <c r="AE236" s="191" t="s">
        <v>13</v>
      </c>
      <c r="AF236" s="186" t="s">
        <v>13</v>
      </c>
      <c r="AG236" s="191" t="s">
        <v>13</v>
      </c>
      <c r="AH236" s="186" t="s">
        <v>13</v>
      </c>
      <c r="AI236" s="191" t="s">
        <v>13</v>
      </c>
      <c r="AJ236" s="186" t="s">
        <v>13</v>
      </c>
      <c r="AK236" s="191" t="s">
        <v>13</v>
      </c>
      <c r="AL236" s="186" t="s">
        <v>13</v>
      </c>
      <c r="AM236" s="191" t="s">
        <v>13</v>
      </c>
      <c r="AN236" s="186" t="s">
        <v>13</v>
      </c>
      <c r="AO236" s="191" t="s">
        <v>13</v>
      </c>
      <c r="AP236" s="202" t="s">
        <v>13</v>
      </c>
      <c r="AQ236" s="94" t="s">
        <v>13</v>
      </c>
      <c r="AR236" s="186" t="s">
        <v>13</v>
      </c>
      <c r="AS236" s="94" t="s">
        <v>13</v>
      </c>
      <c r="AT236" s="186" t="s">
        <v>13</v>
      </c>
      <c r="AU236" s="191" t="s">
        <v>13</v>
      </c>
      <c r="AV236" s="186" t="s">
        <v>13</v>
      </c>
      <c r="AW236" s="113">
        <v>0</v>
      </c>
      <c r="AX236" s="114">
        <v>0</v>
      </c>
      <c r="AY236" s="114">
        <v>0</v>
      </c>
      <c r="AZ236" s="114">
        <v>0</v>
      </c>
      <c r="BA236" s="114">
        <v>0</v>
      </c>
      <c r="BB236" s="35"/>
      <c r="BC236" s="22"/>
      <c r="BD236" s="187"/>
      <c r="BE236" s="23"/>
      <c r="BF236" s="24"/>
      <c r="BG236" s="194"/>
      <c r="BH236" s="194"/>
      <c r="BI236" s="194"/>
      <c r="BJ236" s="25"/>
      <c r="BK236" s="24"/>
      <c r="BL236" s="194"/>
      <c r="BM236" s="194"/>
      <c r="BN236" s="194"/>
      <c r="BO236" s="25"/>
      <c r="BP236" s="77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  <c r="DZ236" s="182"/>
      <c r="EA236" s="182"/>
      <c r="EB236" s="182"/>
      <c r="EC236" s="182"/>
      <c r="ED236" s="182"/>
      <c r="EE236" s="182"/>
      <c r="EF236" s="182"/>
      <c r="EG236" s="182"/>
      <c r="EH236" s="182"/>
      <c r="EI236" s="182"/>
      <c r="EJ236" s="182"/>
      <c r="EK236" s="182"/>
      <c r="EL236" s="182"/>
      <c r="EM236" s="182"/>
      <c r="EN236" s="182"/>
      <c r="EO236" s="182"/>
      <c r="EP236" s="182"/>
      <c r="EQ236" s="182"/>
      <c r="ER236" s="182"/>
      <c r="ES236" s="182"/>
      <c r="ET236" s="182"/>
      <c r="EU236" s="182"/>
      <c r="EV236" s="182"/>
      <c r="EW236" s="182"/>
      <c r="EX236" s="182"/>
      <c r="EY236" s="182"/>
      <c r="EZ236" s="182"/>
      <c r="FA236" s="182"/>
      <c r="FB236" s="182"/>
      <c r="FC236" s="182"/>
      <c r="FD236" s="182"/>
      <c r="FE236" s="182"/>
      <c r="FF236" s="182"/>
      <c r="FG236" s="182"/>
      <c r="FH236" s="182"/>
      <c r="FI236" s="182"/>
      <c r="FJ236" s="182"/>
      <c r="FK236" s="182"/>
      <c r="FL236" s="182"/>
      <c r="FM236" s="182"/>
      <c r="FN236" s="182"/>
      <c r="FO236" s="182"/>
      <c r="FP236" s="182"/>
      <c r="FQ236" s="182"/>
      <c r="FR236" s="182"/>
      <c r="FS236" s="182"/>
      <c r="FT236" s="182"/>
      <c r="FU236" s="182"/>
      <c r="FV236" s="182"/>
      <c r="FW236" s="182"/>
      <c r="FX236" s="182"/>
      <c r="FY236" s="182"/>
      <c r="FZ236" s="182"/>
      <c r="GA236" s="182"/>
      <c r="GB236" s="182"/>
      <c r="GC236" s="182"/>
      <c r="GD236" s="182"/>
      <c r="GE236" s="182"/>
      <c r="GF236" s="182"/>
      <c r="GG236" s="182"/>
      <c r="GH236" s="182"/>
      <c r="GI236" s="182"/>
      <c r="GJ236" s="182"/>
      <c r="GK236" s="182"/>
      <c r="GL236" s="182"/>
      <c r="GM236" s="182"/>
      <c r="GN236" s="182"/>
      <c r="GO236" s="182"/>
      <c r="GP236" s="182"/>
      <c r="GQ236" s="182"/>
      <c r="GR236" s="182"/>
      <c r="GS236" s="182"/>
      <c r="GT236" s="182"/>
      <c r="GU236" s="182"/>
      <c r="GV236" s="182"/>
      <c r="GW236" s="182"/>
      <c r="GX236" s="182"/>
      <c r="GY236" s="182"/>
      <c r="GZ236" s="182"/>
      <c r="HA236" s="182"/>
      <c r="HB236" s="182"/>
      <c r="HC236" s="182"/>
      <c r="HD236" s="182"/>
      <c r="HE236" s="182"/>
      <c r="HF236" s="182"/>
      <c r="HG236" s="182"/>
      <c r="HH236" s="182"/>
      <c r="HI236" s="182"/>
      <c r="HJ236" s="182"/>
      <c r="HK236" s="182"/>
      <c r="HL236" s="182"/>
      <c r="HM236" s="182"/>
      <c r="HN236" s="182"/>
      <c r="HO236" s="182"/>
      <c r="HP236" s="182"/>
      <c r="HQ236" s="182"/>
      <c r="HR236" s="182"/>
      <c r="HS236" s="182"/>
      <c r="HT236" s="182"/>
      <c r="HU236" s="182"/>
      <c r="HV236" s="182"/>
      <c r="HW236" s="182"/>
      <c r="HX236" s="182"/>
      <c r="HY236" s="182"/>
      <c r="HZ236" s="182"/>
      <c r="IA236" s="182"/>
      <c r="IB236" s="182"/>
      <c r="IC236" s="182"/>
      <c r="ID236" s="182"/>
      <c r="IE236" s="182"/>
      <c r="IF236" s="182"/>
      <c r="IG236" s="182"/>
      <c r="IH236" s="182"/>
      <c r="II236" s="182"/>
      <c r="IJ236" s="182"/>
      <c r="IK236" s="182"/>
      <c r="IL236" s="182"/>
      <c r="IM236" s="182"/>
      <c r="IN236" s="182"/>
      <c r="IO236" s="182"/>
      <c r="IP236" s="182"/>
      <c r="IQ236" s="182"/>
    </row>
    <row r="237" spans="1:251" ht="17.149999999999999" customHeight="1" x14ac:dyDescent="0.35">
      <c r="A237" s="30">
        <v>232</v>
      </c>
      <c r="B237" s="30">
        <v>227</v>
      </c>
      <c r="C237" s="30">
        <f t="shared" si="16"/>
        <v>-5</v>
      </c>
      <c r="D237" s="92" t="s">
        <v>774</v>
      </c>
      <c r="E237" s="86">
        <f t="shared" si="14"/>
        <v>1</v>
      </c>
      <c r="F237" s="242"/>
      <c r="G237" s="93">
        <f t="shared" si="15"/>
        <v>1</v>
      </c>
      <c r="H237" s="94"/>
      <c r="I237" s="186" t="s">
        <v>13</v>
      </c>
      <c r="J237" s="197" t="s">
        <v>13</v>
      </c>
      <c r="K237" s="202" t="s">
        <v>13</v>
      </c>
      <c r="L237" s="191" t="s">
        <v>13</v>
      </c>
      <c r="M237" s="202" t="s">
        <v>13</v>
      </c>
      <c r="N237" s="197" t="s">
        <v>13</v>
      </c>
      <c r="O237" s="202" t="s">
        <v>13</v>
      </c>
      <c r="P237" s="191" t="s">
        <v>13</v>
      </c>
      <c r="Q237" s="186" t="s">
        <v>13</v>
      </c>
      <c r="R237" s="186" t="s">
        <v>13</v>
      </c>
      <c r="S237" s="191" t="s">
        <v>13</v>
      </c>
      <c r="T237" s="186" t="s">
        <v>13</v>
      </c>
      <c r="U237" s="197" t="s">
        <v>13</v>
      </c>
      <c r="V237" s="186" t="s">
        <v>13</v>
      </c>
      <c r="W237" s="197" t="s">
        <v>13</v>
      </c>
      <c r="X237" s="202" t="s">
        <v>13</v>
      </c>
      <c r="Y237" s="191" t="s">
        <v>13</v>
      </c>
      <c r="Z237" s="202" t="s">
        <v>13</v>
      </c>
      <c r="AA237" s="197" t="s">
        <v>13</v>
      </c>
      <c r="AB237" s="186" t="s">
        <v>13</v>
      </c>
      <c r="AC237" s="191" t="s">
        <v>13</v>
      </c>
      <c r="AD237" s="202" t="s">
        <v>13</v>
      </c>
      <c r="AE237" s="191" t="s">
        <v>13</v>
      </c>
      <c r="AF237" s="186" t="s">
        <v>13</v>
      </c>
      <c r="AG237" s="191" t="s">
        <v>13</v>
      </c>
      <c r="AH237" s="186" t="s">
        <v>13</v>
      </c>
      <c r="AI237" s="191" t="s">
        <v>13</v>
      </c>
      <c r="AJ237" s="186" t="s">
        <v>13</v>
      </c>
      <c r="AK237" s="191" t="s">
        <v>13</v>
      </c>
      <c r="AL237" s="186">
        <v>1</v>
      </c>
      <c r="AM237" s="191" t="s">
        <v>13</v>
      </c>
      <c r="AN237" s="186" t="s">
        <v>13</v>
      </c>
      <c r="AO237" s="191" t="s">
        <v>13</v>
      </c>
      <c r="AP237" s="202" t="s">
        <v>13</v>
      </c>
      <c r="AQ237" s="94" t="s">
        <v>13</v>
      </c>
      <c r="AR237" s="186" t="s">
        <v>13</v>
      </c>
      <c r="AS237" s="94" t="s">
        <v>13</v>
      </c>
      <c r="AT237" s="186" t="s">
        <v>13</v>
      </c>
      <c r="AU237" s="191" t="s">
        <v>13</v>
      </c>
      <c r="AV237" s="186" t="s">
        <v>13</v>
      </c>
      <c r="AW237" s="113">
        <v>0</v>
      </c>
      <c r="AX237" s="114">
        <v>0</v>
      </c>
      <c r="AY237" s="114">
        <v>0</v>
      </c>
      <c r="AZ237" s="114">
        <v>0</v>
      </c>
      <c r="BA237" s="114">
        <v>0</v>
      </c>
      <c r="BB237" s="35"/>
      <c r="BC237" s="22"/>
      <c r="BD237" s="187"/>
      <c r="BE237" s="23"/>
      <c r="BF237" s="24"/>
      <c r="BG237" s="194"/>
      <c r="BH237" s="194"/>
      <c r="BI237" s="194"/>
      <c r="BJ237" s="25"/>
      <c r="BK237" s="24"/>
      <c r="BL237" s="194"/>
      <c r="BM237" s="194"/>
      <c r="BN237" s="194"/>
      <c r="BO237" s="25"/>
      <c r="BP237" s="77"/>
      <c r="BQ237" s="182"/>
      <c r="BR237" s="182"/>
      <c r="BS237" s="182"/>
      <c r="BT237" s="182"/>
      <c r="BU237" s="182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  <c r="DZ237" s="182"/>
      <c r="EA237" s="182"/>
      <c r="EB237" s="182"/>
      <c r="EC237" s="182"/>
      <c r="ED237" s="182"/>
      <c r="EE237" s="182"/>
      <c r="EF237" s="182"/>
      <c r="EG237" s="182"/>
      <c r="EH237" s="182"/>
      <c r="EI237" s="182"/>
      <c r="EJ237" s="182"/>
      <c r="EK237" s="182"/>
      <c r="EL237" s="182"/>
      <c r="EM237" s="182"/>
      <c r="EN237" s="182"/>
      <c r="EO237" s="182"/>
      <c r="EP237" s="182"/>
      <c r="EQ237" s="182"/>
      <c r="ER237" s="182"/>
      <c r="ES237" s="182"/>
      <c r="ET237" s="182"/>
      <c r="EU237" s="182"/>
      <c r="EV237" s="182"/>
      <c r="EW237" s="182"/>
      <c r="EX237" s="182"/>
      <c r="EY237" s="182"/>
      <c r="EZ237" s="182"/>
      <c r="FA237" s="182"/>
      <c r="FB237" s="182"/>
      <c r="FC237" s="182"/>
      <c r="FD237" s="182"/>
      <c r="FE237" s="182"/>
      <c r="FF237" s="182"/>
      <c r="FG237" s="182"/>
      <c r="FH237" s="182"/>
      <c r="FI237" s="182"/>
      <c r="FJ237" s="182"/>
      <c r="FK237" s="182"/>
      <c r="FL237" s="182"/>
      <c r="FM237" s="182"/>
      <c r="FN237" s="182"/>
      <c r="FO237" s="182"/>
      <c r="FP237" s="182"/>
      <c r="FQ237" s="182"/>
      <c r="FR237" s="182"/>
      <c r="FS237" s="182"/>
      <c r="FT237" s="182"/>
      <c r="FU237" s="182"/>
      <c r="FV237" s="182"/>
      <c r="FW237" s="182"/>
      <c r="FX237" s="182"/>
      <c r="FY237" s="182"/>
      <c r="FZ237" s="182"/>
      <c r="GA237" s="182"/>
      <c r="GB237" s="182"/>
      <c r="GC237" s="182"/>
      <c r="GD237" s="182"/>
      <c r="GE237" s="182"/>
      <c r="GF237" s="182"/>
      <c r="GG237" s="182"/>
      <c r="GH237" s="182"/>
      <c r="GI237" s="182"/>
      <c r="GJ237" s="182"/>
      <c r="GK237" s="182"/>
      <c r="GL237" s="182"/>
      <c r="GM237" s="182"/>
      <c r="GN237" s="182"/>
      <c r="GO237" s="182"/>
      <c r="GP237" s="182"/>
      <c r="GQ237" s="182"/>
      <c r="GR237" s="182"/>
      <c r="GS237" s="182"/>
      <c r="GT237" s="182"/>
      <c r="GU237" s="182"/>
      <c r="GV237" s="182"/>
      <c r="GW237" s="182"/>
      <c r="GX237" s="182"/>
      <c r="GY237" s="182"/>
      <c r="GZ237" s="182"/>
      <c r="HA237" s="182"/>
      <c r="HB237" s="182"/>
      <c r="HC237" s="182"/>
      <c r="HD237" s="182"/>
      <c r="HE237" s="182"/>
      <c r="HF237" s="182"/>
      <c r="HG237" s="182"/>
      <c r="HH237" s="182"/>
      <c r="HI237" s="182"/>
      <c r="HJ237" s="182"/>
      <c r="HK237" s="182"/>
      <c r="HL237" s="182"/>
      <c r="HM237" s="182"/>
      <c r="HN237" s="182"/>
      <c r="HO237" s="182"/>
      <c r="HP237" s="182"/>
      <c r="HQ237" s="182"/>
      <c r="HR237" s="182"/>
      <c r="HS237" s="182"/>
      <c r="HT237" s="182"/>
      <c r="HU237" s="182"/>
      <c r="HV237" s="182"/>
      <c r="HW237" s="182"/>
      <c r="HX237" s="182"/>
      <c r="HY237" s="182"/>
      <c r="HZ237" s="182"/>
      <c r="IA237" s="182"/>
      <c r="IB237" s="182"/>
      <c r="IC237" s="182"/>
      <c r="ID237" s="182"/>
      <c r="IE237" s="182"/>
      <c r="IF237" s="182"/>
      <c r="IG237" s="182"/>
      <c r="IH237" s="182"/>
      <c r="II237" s="182"/>
      <c r="IJ237" s="182"/>
      <c r="IK237" s="182"/>
      <c r="IL237" s="182"/>
      <c r="IM237" s="182"/>
      <c r="IN237" s="182"/>
      <c r="IO237" s="182"/>
      <c r="IP237" s="182"/>
      <c r="IQ237" s="182"/>
    </row>
    <row r="238" spans="1:251" ht="17.149999999999999" customHeight="1" x14ac:dyDescent="0.35">
      <c r="A238" s="30">
        <v>233</v>
      </c>
      <c r="B238" s="30">
        <v>228</v>
      </c>
      <c r="C238" s="30">
        <f t="shared" si="16"/>
        <v>-5</v>
      </c>
      <c r="D238" s="92" t="s">
        <v>803</v>
      </c>
      <c r="E238" s="86">
        <f t="shared" si="14"/>
        <v>1</v>
      </c>
      <c r="F238" s="242"/>
      <c r="G238" s="93">
        <f t="shared" si="15"/>
        <v>1</v>
      </c>
      <c r="H238" s="94"/>
      <c r="I238" s="186" t="s">
        <v>13</v>
      </c>
      <c r="J238" s="197" t="s">
        <v>13</v>
      </c>
      <c r="K238" s="202" t="s">
        <v>13</v>
      </c>
      <c r="L238" s="191" t="s">
        <v>13</v>
      </c>
      <c r="M238" s="202" t="s">
        <v>13</v>
      </c>
      <c r="N238" s="197" t="s">
        <v>13</v>
      </c>
      <c r="O238" s="202" t="s">
        <v>13</v>
      </c>
      <c r="P238" s="191" t="s">
        <v>13</v>
      </c>
      <c r="Q238" s="186" t="s">
        <v>13</v>
      </c>
      <c r="R238" s="186" t="s">
        <v>13</v>
      </c>
      <c r="S238" s="191" t="s">
        <v>13</v>
      </c>
      <c r="T238" s="186" t="s">
        <v>13</v>
      </c>
      <c r="U238" s="197" t="s">
        <v>13</v>
      </c>
      <c r="V238" s="186" t="s">
        <v>13</v>
      </c>
      <c r="W238" s="197" t="s">
        <v>13</v>
      </c>
      <c r="X238" s="202" t="s">
        <v>13</v>
      </c>
      <c r="Y238" s="191" t="s">
        <v>13</v>
      </c>
      <c r="Z238" s="202" t="s">
        <v>13</v>
      </c>
      <c r="AA238" s="197" t="s">
        <v>13</v>
      </c>
      <c r="AB238" s="186" t="s">
        <v>13</v>
      </c>
      <c r="AC238" s="191" t="s">
        <v>13</v>
      </c>
      <c r="AD238" s="202" t="s">
        <v>13</v>
      </c>
      <c r="AE238" s="191" t="s">
        <v>13</v>
      </c>
      <c r="AF238" s="186" t="s">
        <v>13</v>
      </c>
      <c r="AG238" s="191" t="s">
        <v>13</v>
      </c>
      <c r="AH238" s="186" t="s">
        <v>13</v>
      </c>
      <c r="AI238" s="191" t="s">
        <v>13</v>
      </c>
      <c r="AJ238" s="186" t="s">
        <v>13</v>
      </c>
      <c r="AK238" s="191">
        <v>1</v>
      </c>
      <c r="AL238" s="186" t="s">
        <v>13</v>
      </c>
      <c r="AM238" s="191" t="s">
        <v>13</v>
      </c>
      <c r="AN238" s="186" t="s">
        <v>13</v>
      </c>
      <c r="AO238" s="191" t="s">
        <v>13</v>
      </c>
      <c r="AP238" s="202" t="s">
        <v>13</v>
      </c>
      <c r="AQ238" s="94" t="s">
        <v>13</v>
      </c>
      <c r="AR238" s="186" t="s">
        <v>13</v>
      </c>
      <c r="AS238" s="94" t="s">
        <v>13</v>
      </c>
      <c r="AT238" s="186" t="s">
        <v>13</v>
      </c>
      <c r="AU238" s="191" t="s">
        <v>13</v>
      </c>
      <c r="AV238" s="186" t="s">
        <v>13</v>
      </c>
      <c r="AW238" s="113">
        <v>0</v>
      </c>
      <c r="AX238" s="114">
        <v>0</v>
      </c>
      <c r="AY238" s="114">
        <v>0</v>
      </c>
      <c r="AZ238" s="114">
        <v>0</v>
      </c>
      <c r="BA238" s="114">
        <v>0</v>
      </c>
      <c r="BB238" s="35"/>
      <c r="BC238" s="22"/>
      <c r="BD238" s="187"/>
      <c r="BE238" s="23"/>
      <c r="BF238" s="24"/>
      <c r="BG238" s="194"/>
      <c r="BH238" s="194"/>
      <c r="BI238" s="194"/>
      <c r="BJ238" s="25"/>
      <c r="BK238" s="24"/>
      <c r="BL238" s="194"/>
      <c r="BM238" s="194"/>
      <c r="BN238" s="194"/>
      <c r="BO238" s="25"/>
      <c r="BP238" s="77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  <c r="DZ238" s="182"/>
      <c r="EA238" s="182"/>
      <c r="EB238" s="182"/>
      <c r="EC238" s="182"/>
      <c r="ED238" s="182"/>
      <c r="EE238" s="182"/>
      <c r="EF238" s="182"/>
      <c r="EG238" s="182"/>
      <c r="EH238" s="182"/>
      <c r="EI238" s="182"/>
      <c r="EJ238" s="182"/>
      <c r="EK238" s="182"/>
      <c r="EL238" s="182"/>
      <c r="EM238" s="182"/>
      <c r="EN238" s="182"/>
      <c r="EO238" s="182"/>
      <c r="EP238" s="182"/>
      <c r="EQ238" s="182"/>
      <c r="ER238" s="182"/>
      <c r="ES238" s="182"/>
      <c r="ET238" s="182"/>
      <c r="EU238" s="182"/>
      <c r="EV238" s="182"/>
      <c r="EW238" s="182"/>
      <c r="EX238" s="182"/>
      <c r="EY238" s="182"/>
      <c r="EZ238" s="182"/>
      <c r="FA238" s="182"/>
      <c r="FB238" s="182"/>
      <c r="FC238" s="182"/>
      <c r="FD238" s="182"/>
      <c r="FE238" s="182"/>
      <c r="FF238" s="182"/>
      <c r="FG238" s="182"/>
      <c r="FH238" s="182"/>
      <c r="FI238" s="182"/>
      <c r="FJ238" s="182"/>
      <c r="FK238" s="182"/>
      <c r="FL238" s="182"/>
      <c r="FM238" s="182"/>
      <c r="FN238" s="182"/>
      <c r="FO238" s="182"/>
      <c r="FP238" s="182"/>
      <c r="FQ238" s="182"/>
      <c r="FR238" s="182"/>
      <c r="FS238" s="182"/>
      <c r="FT238" s="182"/>
      <c r="FU238" s="182"/>
      <c r="FV238" s="182"/>
      <c r="FW238" s="182"/>
      <c r="FX238" s="182"/>
      <c r="FY238" s="182"/>
      <c r="FZ238" s="182"/>
      <c r="GA238" s="182"/>
      <c r="GB238" s="182"/>
      <c r="GC238" s="182"/>
      <c r="GD238" s="182"/>
      <c r="GE238" s="182"/>
      <c r="GF238" s="182"/>
      <c r="GG238" s="182"/>
      <c r="GH238" s="182"/>
      <c r="GI238" s="182"/>
      <c r="GJ238" s="182"/>
      <c r="GK238" s="182"/>
      <c r="GL238" s="182"/>
      <c r="GM238" s="182"/>
      <c r="GN238" s="182"/>
      <c r="GO238" s="182"/>
      <c r="GP238" s="182"/>
      <c r="GQ238" s="182"/>
      <c r="GR238" s="182"/>
      <c r="GS238" s="182"/>
      <c r="GT238" s="182"/>
      <c r="GU238" s="182"/>
      <c r="GV238" s="182"/>
      <c r="GW238" s="182"/>
      <c r="GX238" s="182"/>
      <c r="GY238" s="182"/>
      <c r="GZ238" s="182"/>
      <c r="HA238" s="182"/>
      <c r="HB238" s="182"/>
      <c r="HC238" s="182"/>
      <c r="HD238" s="182"/>
      <c r="HE238" s="182"/>
      <c r="HF238" s="182"/>
      <c r="HG238" s="182"/>
      <c r="HH238" s="182"/>
      <c r="HI238" s="182"/>
      <c r="HJ238" s="182"/>
      <c r="HK238" s="182"/>
      <c r="HL238" s="182"/>
      <c r="HM238" s="182"/>
      <c r="HN238" s="182"/>
      <c r="HO238" s="182"/>
      <c r="HP238" s="182"/>
      <c r="HQ238" s="182"/>
      <c r="HR238" s="182"/>
      <c r="HS238" s="182"/>
      <c r="HT238" s="182"/>
      <c r="HU238" s="182"/>
      <c r="HV238" s="182"/>
      <c r="HW238" s="182"/>
      <c r="HX238" s="182"/>
      <c r="HY238" s="182"/>
      <c r="HZ238" s="182"/>
      <c r="IA238" s="182"/>
      <c r="IB238" s="182"/>
      <c r="IC238" s="182"/>
      <c r="ID238" s="182"/>
      <c r="IE238" s="182"/>
      <c r="IF238" s="182"/>
      <c r="IG238" s="182"/>
      <c r="IH238" s="182"/>
      <c r="II238" s="182"/>
      <c r="IJ238" s="182"/>
      <c r="IK238" s="182"/>
      <c r="IL238" s="182"/>
      <c r="IM238" s="182"/>
      <c r="IN238" s="182"/>
      <c r="IO238" s="182"/>
      <c r="IP238" s="182"/>
      <c r="IQ238" s="182"/>
    </row>
    <row r="239" spans="1:251" ht="17.149999999999999" customHeight="1" x14ac:dyDescent="0.35">
      <c r="A239" s="30">
        <v>234</v>
      </c>
      <c r="B239" s="30">
        <v>229</v>
      </c>
      <c r="C239" s="30">
        <f t="shared" si="16"/>
        <v>-5</v>
      </c>
      <c r="D239" s="92" t="s">
        <v>1397</v>
      </c>
      <c r="E239" s="86">
        <f t="shared" si="14"/>
        <v>1</v>
      </c>
      <c r="F239" s="242"/>
      <c r="G239" s="93">
        <f t="shared" si="15"/>
        <v>1</v>
      </c>
      <c r="H239" s="94"/>
      <c r="I239" s="186" t="s">
        <v>13</v>
      </c>
      <c r="J239" s="197" t="s">
        <v>13</v>
      </c>
      <c r="K239" s="202" t="s">
        <v>13</v>
      </c>
      <c r="L239" s="191" t="s">
        <v>13</v>
      </c>
      <c r="M239" s="202" t="s">
        <v>13</v>
      </c>
      <c r="N239" s="197" t="s">
        <v>13</v>
      </c>
      <c r="O239" s="202" t="s">
        <v>13</v>
      </c>
      <c r="P239" s="191" t="s">
        <v>13</v>
      </c>
      <c r="Q239" s="186" t="s">
        <v>13</v>
      </c>
      <c r="R239" s="186" t="s">
        <v>13</v>
      </c>
      <c r="S239" s="191" t="s">
        <v>13</v>
      </c>
      <c r="T239" s="186" t="s">
        <v>13</v>
      </c>
      <c r="U239" s="197" t="s">
        <v>13</v>
      </c>
      <c r="V239" s="186" t="s">
        <v>13</v>
      </c>
      <c r="W239" s="197" t="s">
        <v>13</v>
      </c>
      <c r="X239" s="202" t="s">
        <v>13</v>
      </c>
      <c r="Y239" s="191" t="s">
        <v>13</v>
      </c>
      <c r="Z239" s="202" t="s">
        <v>13</v>
      </c>
      <c r="AA239" s="197" t="s">
        <v>13</v>
      </c>
      <c r="AB239" s="186" t="s">
        <v>13</v>
      </c>
      <c r="AC239" s="191" t="s">
        <v>13</v>
      </c>
      <c r="AD239" s="202" t="s">
        <v>13</v>
      </c>
      <c r="AE239" s="191" t="s">
        <v>13</v>
      </c>
      <c r="AF239" s="186" t="s">
        <v>13</v>
      </c>
      <c r="AG239" s="191" t="s">
        <v>13</v>
      </c>
      <c r="AH239" s="186" t="s">
        <v>13</v>
      </c>
      <c r="AI239" s="191" t="s">
        <v>13</v>
      </c>
      <c r="AJ239" s="186" t="s">
        <v>13</v>
      </c>
      <c r="AK239" s="191" t="s">
        <v>13</v>
      </c>
      <c r="AL239" s="186" t="s">
        <v>13</v>
      </c>
      <c r="AM239" s="191" t="s">
        <v>13</v>
      </c>
      <c r="AN239" s="186">
        <v>1</v>
      </c>
      <c r="AO239" s="191" t="s">
        <v>13</v>
      </c>
      <c r="AP239" s="202" t="s">
        <v>13</v>
      </c>
      <c r="AQ239" s="94" t="s">
        <v>13</v>
      </c>
      <c r="AR239" s="186" t="s">
        <v>13</v>
      </c>
      <c r="AS239" s="94" t="s">
        <v>13</v>
      </c>
      <c r="AT239" s="186" t="s">
        <v>13</v>
      </c>
      <c r="AU239" s="191" t="s">
        <v>13</v>
      </c>
      <c r="AV239" s="186" t="s">
        <v>13</v>
      </c>
      <c r="AW239" s="113">
        <v>0</v>
      </c>
      <c r="AX239" s="114">
        <v>0</v>
      </c>
      <c r="AY239" s="114">
        <v>0</v>
      </c>
      <c r="AZ239" s="114">
        <v>0</v>
      </c>
      <c r="BA239" s="114">
        <v>0</v>
      </c>
      <c r="BB239" s="35"/>
      <c r="BC239" s="22"/>
      <c r="BD239" s="187"/>
      <c r="BE239" s="23"/>
      <c r="BF239" s="24"/>
      <c r="BG239" s="194"/>
      <c r="BH239" s="194"/>
      <c r="BI239" s="194"/>
      <c r="BJ239" s="25"/>
      <c r="BK239" s="24"/>
      <c r="BL239" s="194"/>
      <c r="BM239" s="194"/>
      <c r="BN239" s="194"/>
      <c r="BO239" s="25"/>
      <c r="BP239" s="77"/>
      <c r="BQ239" s="182"/>
      <c r="BR239" s="182"/>
      <c r="BS239" s="182"/>
      <c r="BT239" s="182"/>
      <c r="BU239" s="182"/>
      <c r="BV239" s="182"/>
      <c r="BW239" s="182"/>
      <c r="BX239" s="182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  <c r="DZ239" s="182"/>
      <c r="EA239" s="182"/>
      <c r="EB239" s="182"/>
      <c r="EC239" s="182"/>
      <c r="ED239" s="182"/>
      <c r="EE239" s="182"/>
      <c r="EF239" s="182"/>
      <c r="EG239" s="182"/>
      <c r="EH239" s="182"/>
      <c r="EI239" s="182"/>
      <c r="EJ239" s="182"/>
      <c r="EK239" s="182"/>
      <c r="EL239" s="182"/>
      <c r="EM239" s="182"/>
      <c r="EN239" s="182"/>
      <c r="EO239" s="182"/>
      <c r="EP239" s="182"/>
      <c r="EQ239" s="182"/>
      <c r="ER239" s="182"/>
      <c r="ES239" s="182"/>
      <c r="ET239" s="182"/>
      <c r="EU239" s="182"/>
      <c r="EV239" s="182"/>
      <c r="EW239" s="182"/>
      <c r="EX239" s="182"/>
      <c r="EY239" s="182"/>
      <c r="EZ239" s="182"/>
      <c r="FA239" s="182"/>
      <c r="FB239" s="182"/>
      <c r="FC239" s="182"/>
      <c r="FD239" s="182"/>
      <c r="FE239" s="182"/>
      <c r="FF239" s="182"/>
      <c r="FG239" s="182"/>
      <c r="FH239" s="182"/>
      <c r="FI239" s="182"/>
      <c r="FJ239" s="182"/>
      <c r="FK239" s="182"/>
      <c r="FL239" s="182"/>
      <c r="FM239" s="182"/>
      <c r="FN239" s="182"/>
      <c r="FO239" s="182"/>
      <c r="FP239" s="182"/>
      <c r="FQ239" s="182"/>
      <c r="FR239" s="182"/>
      <c r="FS239" s="182"/>
      <c r="FT239" s="182"/>
      <c r="FU239" s="182"/>
      <c r="FV239" s="182"/>
      <c r="FW239" s="182"/>
      <c r="FX239" s="182"/>
      <c r="FY239" s="182"/>
      <c r="FZ239" s="182"/>
      <c r="GA239" s="182"/>
      <c r="GB239" s="182"/>
      <c r="GC239" s="182"/>
      <c r="GD239" s="182"/>
      <c r="GE239" s="182"/>
      <c r="GF239" s="182"/>
      <c r="GG239" s="182"/>
      <c r="GH239" s="182"/>
      <c r="GI239" s="182"/>
      <c r="GJ239" s="182"/>
      <c r="GK239" s="182"/>
      <c r="GL239" s="182"/>
      <c r="GM239" s="182"/>
      <c r="GN239" s="182"/>
      <c r="GO239" s="182"/>
      <c r="GP239" s="182"/>
      <c r="GQ239" s="182"/>
      <c r="GR239" s="182"/>
      <c r="GS239" s="182"/>
      <c r="GT239" s="182"/>
      <c r="GU239" s="182"/>
      <c r="GV239" s="182"/>
      <c r="GW239" s="182"/>
      <c r="GX239" s="182"/>
      <c r="GY239" s="182"/>
      <c r="GZ239" s="182"/>
      <c r="HA239" s="182"/>
      <c r="HB239" s="182"/>
      <c r="HC239" s="182"/>
      <c r="HD239" s="182"/>
      <c r="HE239" s="182"/>
      <c r="HF239" s="182"/>
      <c r="HG239" s="182"/>
      <c r="HH239" s="182"/>
      <c r="HI239" s="182"/>
      <c r="HJ239" s="182"/>
      <c r="HK239" s="182"/>
      <c r="HL239" s="182"/>
      <c r="HM239" s="182"/>
      <c r="HN239" s="182"/>
      <c r="HO239" s="182"/>
      <c r="HP239" s="182"/>
      <c r="HQ239" s="182"/>
      <c r="HR239" s="182"/>
      <c r="HS239" s="182"/>
      <c r="HT239" s="182"/>
      <c r="HU239" s="182"/>
      <c r="HV239" s="182"/>
      <c r="HW239" s="182"/>
      <c r="HX239" s="182"/>
      <c r="HY239" s="182"/>
      <c r="HZ239" s="182"/>
      <c r="IA239" s="182"/>
      <c r="IB239" s="182"/>
      <c r="IC239" s="182"/>
      <c r="ID239" s="182"/>
      <c r="IE239" s="182"/>
      <c r="IF239" s="182"/>
      <c r="IG239" s="182"/>
      <c r="IH239" s="182"/>
      <c r="II239" s="182"/>
      <c r="IJ239" s="182"/>
      <c r="IK239" s="182"/>
      <c r="IL239" s="182"/>
      <c r="IM239" s="182"/>
      <c r="IN239" s="182"/>
      <c r="IO239" s="182"/>
      <c r="IP239" s="182"/>
      <c r="IQ239" s="182"/>
    </row>
    <row r="240" spans="1:251" ht="17.149999999999999" customHeight="1" x14ac:dyDescent="0.35">
      <c r="A240" s="30">
        <v>235</v>
      </c>
      <c r="B240" s="30">
        <v>230</v>
      </c>
      <c r="C240" s="30">
        <f t="shared" si="16"/>
        <v>-5</v>
      </c>
      <c r="D240" s="92" t="s">
        <v>1438</v>
      </c>
      <c r="E240" s="86">
        <f t="shared" si="14"/>
        <v>1</v>
      </c>
      <c r="F240" s="242"/>
      <c r="G240" s="93">
        <f t="shared" si="15"/>
        <v>1</v>
      </c>
      <c r="H240" s="94"/>
      <c r="I240" s="186" t="s">
        <v>13</v>
      </c>
      <c r="J240" s="197" t="s">
        <v>13</v>
      </c>
      <c r="K240" s="202" t="s">
        <v>13</v>
      </c>
      <c r="L240" s="191" t="s">
        <v>13</v>
      </c>
      <c r="M240" s="202" t="s">
        <v>13</v>
      </c>
      <c r="N240" s="197" t="s">
        <v>13</v>
      </c>
      <c r="O240" s="202" t="s">
        <v>13</v>
      </c>
      <c r="P240" s="191" t="s">
        <v>13</v>
      </c>
      <c r="Q240" s="186" t="s">
        <v>13</v>
      </c>
      <c r="R240" s="186" t="s">
        <v>13</v>
      </c>
      <c r="S240" s="191" t="s">
        <v>13</v>
      </c>
      <c r="T240" s="186" t="s">
        <v>13</v>
      </c>
      <c r="U240" s="197" t="s">
        <v>13</v>
      </c>
      <c r="V240" s="186" t="s">
        <v>13</v>
      </c>
      <c r="W240" s="197" t="s">
        <v>13</v>
      </c>
      <c r="X240" s="202" t="s">
        <v>13</v>
      </c>
      <c r="Y240" s="191" t="s">
        <v>13</v>
      </c>
      <c r="Z240" s="202" t="s">
        <v>13</v>
      </c>
      <c r="AA240" s="197" t="s">
        <v>13</v>
      </c>
      <c r="AB240" s="186" t="s">
        <v>13</v>
      </c>
      <c r="AC240" s="191" t="s">
        <v>13</v>
      </c>
      <c r="AD240" s="202" t="s">
        <v>13</v>
      </c>
      <c r="AE240" s="191" t="s">
        <v>13</v>
      </c>
      <c r="AF240" s="186" t="s">
        <v>13</v>
      </c>
      <c r="AG240" s="191" t="s">
        <v>13</v>
      </c>
      <c r="AH240" s="186" t="s">
        <v>13</v>
      </c>
      <c r="AI240" s="191">
        <v>1</v>
      </c>
      <c r="AJ240" s="186" t="s">
        <v>13</v>
      </c>
      <c r="AK240" s="191" t="s">
        <v>13</v>
      </c>
      <c r="AL240" s="186" t="s">
        <v>13</v>
      </c>
      <c r="AM240" s="191" t="s">
        <v>13</v>
      </c>
      <c r="AN240" s="186" t="s">
        <v>13</v>
      </c>
      <c r="AO240" s="191" t="s">
        <v>13</v>
      </c>
      <c r="AP240" s="202" t="s">
        <v>13</v>
      </c>
      <c r="AQ240" s="94" t="s">
        <v>13</v>
      </c>
      <c r="AR240" s="186" t="s">
        <v>13</v>
      </c>
      <c r="AS240" s="94" t="s">
        <v>13</v>
      </c>
      <c r="AT240" s="186" t="s">
        <v>13</v>
      </c>
      <c r="AU240" s="191" t="s">
        <v>13</v>
      </c>
      <c r="AV240" s="186" t="s">
        <v>13</v>
      </c>
      <c r="AW240" s="113">
        <v>0</v>
      </c>
      <c r="AX240" s="114">
        <v>0</v>
      </c>
      <c r="AY240" s="114">
        <v>0</v>
      </c>
      <c r="AZ240" s="114">
        <v>0</v>
      </c>
      <c r="BA240" s="114">
        <v>0</v>
      </c>
      <c r="BB240" s="35"/>
      <c r="BC240" s="22"/>
      <c r="BD240" s="187"/>
      <c r="BE240" s="23"/>
      <c r="BF240" s="24"/>
      <c r="BG240" s="194"/>
      <c r="BH240" s="194"/>
      <c r="BI240" s="194"/>
      <c r="BJ240" s="25"/>
      <c r="BK240" s="24"/>
      <c r="BL240" s="194"/>
      <c r="BM240" s="194"/>
      <c r="BN240" s="194"/>
      <c r="BO240" s="25"/>
      <c r="BP240" s="77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  <c r="DZ240" s="182"/>
      <c r="EA240" s="182"/>
      <c r="EB240" s="182"/>
      <c r="EC240" s="182"/>
      <c r="ED240" s="182"/>
      <c r="EE240" s="182"/>
      <c r="EF240" s="182"/>
      <c r="EG240" s="182"/>
      <c r="EH240" s="182"/>
      <c r="EI240" s="182"/>
      <c r="EJ240" s="182"/>
      <c r="EK240" s="182"/>
      <c r="EL240" s="182"/>
      <c r="EM240" s="182"/>
      <c r="EN240" s="182"/>
      <c r="EO240" s="182"/>
      <c r="EP240" s="182"/>
      <c r="EQ240" s="182"/>
      <c r="ER240" s="182"/>
      <c r="ES240" s="182"/>
      <c r="ET240" s="182"/>
      <c r="EU240" s="182"/>
      <c r="EV240" s="182"/>
      <c r="EW240" s="182"/>
      <c r="EX240" s="182"/>
      <c r="EY240" s="182"/>
      <c r="EZ240" s="182"/>
      <c r="FA240" s="182"/>
      <c r="FB240" s="182"/>
      <c r="FC240" s="182"/>
      <c r="FD240" s="182"/>
      <c r="FE240" s="182"/>
      <c r="FF240" s="182"/>
      <c r="FG240" s="182"/>
      <c r="FH240" s="182"/>
      <c r="FI240" s="182"/>
      <c r="FJ240" s="182"/>
      <c r="FK240" s="182"/>
      <c r="FL240" s="182"/>
      <c r="FM240" s="182"/>
      <c r="FN240" s="182"/>
      <c r="FO240" s="182"/>
      <c r="FP240" s="182"/>
      <c r="FQ240" s="182"/>
      <c r="FR240" s="182"/>
      <c r="FS240" s="182"/>
      <c r="FT240" s="182"/>
      <c r="FU240" s="182"/>
      <c r="FV240" s="182"/>
      <c r="FW240" s="182"/>
      <c r="FX240" s="182"/>
      <c r="FY240" s="182"/>
      <c r="FZ240" s="182"/>
      <c r="GA240" s="182"/>
      <c r="GB240" s="182"/>
      <c r="GC240" s="182"/>
      <c r="GD240" s="182"/>
      <c r="GE240" s="182"/>
      <c r="GF240" s="182"/>
      <c r="GG240" s="182"/>
      <c r="GH240" s="182"/>
      <c r="GI240" s="182"/>
      <c r="GJ240" s="182"/>
      <c r="GK240" s="182"/>
      <c r="GL240" s="182"/>
      <c r="GM240" s="182"/>
      <c r="GN240" s="182"/>
      <c r="GO240" s="182"/>
      <c r="GP240" s="182"/>
      <c r="GQ240" s="182"/>
      <c r="GR240" s="182"/>
      <c r="GS240" s="182"/>
      <c r="GT240" s="182"/>
      <c r="GU240" s="182"/>
      <c r="GV240" s="182"/>
      <c r="GW240" s="182"/>
      <c r="GX240" s="182"/>
      <c r="GY240" s="182"/>
      <c r="GZ240" s="182"/>
      <c r="HA240" s="182"/>
      <c r="HB240" s="182"/>
      <c r="HC240" s="182"/>
      <c r="HD240" s="182"/>
      <c r="HE240" s="182"/>
      <c r="HF240" s="182"/>
      <c r="HG240" s="182"/>
      <c r="HH240" s="182"/>
      <c r="HI240" s="182"/>
      <c r="HJ240" s="182"/>
      <c r="HK240" s="182"/>
      <c r="HL240" s="182"/>
      <c r="HM240" s="182"/>
      <c r="HN240" s="182"/>
      <c r="HO240" s="182"/>
      <c r="HP240" s="182"/>
      <c r="HQ240" s="182"/>
      <c r="HR240" s="182"/>
      <c r="HS240" s="182"/>
      <c r="HT240" s="182"/>
      <c r="HU240" s="182"/>
      <c r="HV240" s="182"/>
      <c r="HW240" s="182"/>
      <c r="HX240" s="182"/>
      <c r="HY240" s="182"/>
      <c r="HZ240" s="182"/>
      <c r="IA240" s="182"/>
      <c r="IB240" s="182"/>
      <c r="IC240" s="182"/>
      <c r="ID240" s="182"/>
      <c r="IE240" s="182"/>
      <c r="IF240" s="182"/>
      <c r="IG240" s="182"/>
      <c r="IH240" s="182"/>
      <c r="II240" s="182"/>
      <c r="IJ240" s="182"/>
      <c r="IK240" s="182"/>
      <c r="IL240" s="182"/>
      <c r="IM240" s="182"/>
      <c r="IN240" s="182"/>
      <c r="IO240" s="182"/>
      <c r="IP240" s="182"/>
      <c r="IQ240" s="182"/>
    </row>
    <row r="241" spans="1:251" ht="17.149999999999999" customHeight="1" x14ac:dyDescent="0.35">
      <c r="A241" s="30">
        <v>236</v>
      </c>
      <c r="B241" s="30">
        <v>231</v>
      </c>
      <c r="C241" s="30">
        <f t="shared" si="16"/>
        <v>-5</v>
      </c>
      <c r="D241" s="92" t="s">
        <v>1550</v>
      </c>
      <c r="E241" s="86">
        <f t="shared" si="14"/>
        <v>1</v>
      </c>
      <c r="F241" s="242"/>
      <c r="G241" s="93">
        <f t="shared" si="15"/>
        <v>1</v>
      </c>
      <c r="H241" s="94"/>
      <c r="I241" s="186" t="s">
        <v>13</v>
      </c>
      <c r="J241" s="197" t="s">
        <v>13</v>
      </c>
      <c r="K241" s="202" t="s">
        <v>13</v>
      </c>
      <c r="L241" s="191" t="s">
        <v>13</v>
      </c>
      <c r="M241" s="202" t="s">
        <v>13</v>
      </c>
      <c r="N241" s="197" t="s">
        <v>13</v>
      </c>
      <c r="O241" s="202" t="s">
        <v>13</v>
      </c>
      <c r="P241" s="191" t="s">
        <v>13</v>
      </c>
      <c r="Q241" s="186" t="s">
        <v>13</v>
      </c>
      <c r="R241" s="186" t="s">
        <v>13</v>
      </c>
      <c r="S241" s="191" t="s">
        <v>13</v>
      </c>
      <c r="T241" s="186" t="s">
        <v>13</v>
      </c>
      <c r="U241" s="197" t="s">
        <v>13</v>
      </c>
      <c r="V241" s="186" t="s">
        <v>13</v>
      </c>
      <c r="W241" s="197" t="s">
        <v>13</v>
      </c>
      <c r="X241" s="202" t="s">
        <v>13</v>
      </c>
      <c r="Y241" s="191" t="s">
        <v>13</v>
      </c>
      <c r="Z241" s="202" t="s">
        <v>13</v>
      </c>
      <c r="AA241" s="197" t="s">
        <v>13</v>
      </c>
      <c r="AB241" s="186" t="s">
        <v>13</v>
      </c>
      <c r="AC241" s="191" t="s">
        <v>13</v>
      </c>
      <c r="AD241" s="202" t="s">
        <v>13</v>
      </c>
      <c r="AE241" s="191" t="s">
        <v>13</v>
      </c>
      <c r="AF241" s="186" t="s">
        <v>13</v>
      </c>
      <c r="AG241" s="191" t="s">
        <v>13</v>
      </c>
      <c r="AH241" s="186" t="s">
        <v>13</v>
      </c>
      <c r="AI241" s="191" t="s">
        <v>13</v>
      </c>
      <c r="AJ241" s="186" t="s">
        <v>13</v>
      </c>
      <c r="AK241" s="191" t="s">
        <v>13</v>
      </c>
      <c r="AL241" s="186" t="s">
        <v>13</v>
      </c>
      <c r="AM241" s="191" t="s">
        <v>13</v>
      </c>
      <c r="AN241" s="186" t="s">
        <v>13</v>
      </c>
      <c r="AO241" s="191">
        <v>1</v>
      </c>
      <c r="AP241" s="202" t="s">
        <v>13</v>
      </c>
      <c r="AQ241" s="94" t="s">
        <v>13</v>
      </c>
      <c r="AR241" s="186" t="s">
        <v>13</v>
      </c>
      <c r="AS241" s="94" t="s">
        <v>13</v>
      </c>
      <c r="AT241" s="186" t="s">
        <v>13</v>
      </c>
      <c r="AU241" s="191" t="s">
        <v>13</v>
      </c>
      <c r="AV241" s="186" t="s">
        <v>13</v>
      </c>
      <c r="AW241" s="113">
        <v>0</v>
      </c>
      <c r="AX241" s="114">
        <v>0</v>
      </c>
      <c r="AY241" s="114">
        <v>0</v>
      </c>
      <c r="AZ241" s="114">
        <v>0</v>
      </c>
      <c r="BA241" s="114">
        <v>0</v>
      </c>
      <c r="BB241" s="35"/>
      <c r="BC241" s="22"/>
      <c r="BD241" s="187"/>
      <c r="BE241" s="23"/>
      <c r="BF241" s="24"/>
      <c r="BG241" s="194"/>
      <c r="BH241" s="194"/>
      <c r="BI241" s="194"/>
      <c r="BJ241" s="25"/>
      <c r="BK241" s="24"/>
      <c r="BL241" s="194"/>
      <c r="BM241" s="194"/>
      <c r="BN241" s="194"/>
      <c r="BO241" s="25"/>
      <c r="BP241" s="77"/>
      <c r="BQ241" s="182"/>
      <c r="BR241" s="182"/>
      <c r="BS241" s="182"/>
      <c r="BT241" s="182"/>
      <c r="BU241" s="182"/>
      <c r="BV241" s="182"/>
      <c r="BW241" s="182"/>
      <c r="BX241" s="182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  <c r="DZ241" s="182"/>
      <c r="EA241" s="182"/>
      <c r="EB241" s="182"/>
      <c r="EC241" s="182"/>
      <c r="ED241" s="182"/>
      <c r="EE241" s="182"/>
      <c r="EF241" s="182"/>
      <c r="EG241" s="182"/>
      <c r="EH241" s="182"/>
      <c r="EI241" s="182"/>
      <c r="EJ241" s="182"/>
      <c r="EK241" s="182"/>
      <c r="EL241" s="182"/>
      <c r="EM241" s="182"/>
      <c r="EN241" s="182"/>
      <c r="EO241" s="182"/>
      <c r="EP241" s="182"/>
      <c r="EQ241" s="182"/>
      <c r="ER241" s="182"/>
      <c r="ES241" s="182"/>
      <c r="ET241" s="182"/>
      <c r="EU241" s="182"/>
      <c r="EV241" s="182"/>
      <c r="EW241" s="182"/>
      <c r="EX241" s="182"/>
      <c r="EY241" s="182"/>
      <c r="EZ241" s="182"/>
      <c r="FA241" s="182"/>
      <c r="FB241" s="182"/>
      <c r="FC241" s="182"/>
      <c r="FD241" s="182"/>
      <c r="FE241" s="182"/>
      <c r="FF241" s="182"/>
      <c r="FG241" s="182"/>
      <c r="FH241" s="182"/>
      <c r="FI241" s="182"/>
      <c r="FJ241" s="182"/>
      <c r="FK241" s="182"/>
      <c r="FL241" s="182"/>
      <c r="FM241" s="182"/>
      <c r="FN241" s="182"/>
      <c r="FO241" s="182"/>
      <c r="FP241" s="182"/>
      <c r="FQ241" s="182"/>
      <c r="FR241" s="182"/>
      <c r="FS241" s="182"/>
      <c r="FT241" s="182"/>
      <c r="FU241" s="182"/>
      <c r="FV241" s="182"/>
      <c r="FW241" s="182"/>
      <c r="FX241" s="182"/>
      <c r="FY241" s="182"/>
      <c r="FZ241" s="182"/>
      <c r="GA241" s="182"/>
      <c r="GB241" s="182"/>
      <c r="GC241" s="182"/>
      <c r="GD241" s="182"/>
      <c r="GE241" s="182"/>
      <c r="GF241" s="182"/>
      <c r="GG241" s="182"/>
      <c r="GH241" s="182"/>
      <c r="GI241" s="182"/>
      <c r="GJ241" s="182"/>
      <c r="GK241" s="182"/>
      <c r="GL241" s="182"/>
      <c r="GM241" s="182"/>
      <c r="GN241" s="182"/>
      <c r="GO241" s="182"/>
      <c r="GP241" s="182"/>
      <c r="GQ241" s="182"/>
      <c r="GR241" s="182"/>
      <c r="GS241" s="182"/>
      <c r="GT241" s="182"/>
      <c r="GU241" s="182"/>
      <c r="GV241" s="182"/>
      <c r="GW241" s="182"/>
      <c r="GX241" s="182"/>
      <c r="GY241" s="182"/>
      <c r="GZ241" s="182"/>
      <c r="HA241" s="182"/>
      <c r="HB241" s="182"/>
      <c r="HC241" s="182"/>
      <c r="HD241" s="182"/>
      <c r="HE241" s="182"/>
      <c r="HF241" s="182"/>
      <c r="HG241" s="182"/>
      <c r="HH241" s="182"/>
      <c r="HI241" s="182"/>
      <c r="HJ241" s="182"/>
      <c r="HK241" s="182"/>
      <c r="HL241" s="182"/>
      <c r="HM241" s="182"/>
      <c r="HN241" s="182"/>
      <c r="HO241" s="182"/>
      <c r="HP241" s="182"/>
      <c r="HQ241" s="182"/>
      <c r="HR241" s="182"/>
      <c r="HS241" s="182"/>
      <c r="HT241" s="182"/>
      <c r="HU241" s="182"/>
      <c r="HV241" s="182"/>
      <c r="HW241" s="182"/>
      <c r="HX241" s="182"/>
      <c r="HY241" s="182"/>
      <c r="HZ241" s="182"/>
      <c r="IA241" s="182"/>
      <c r="IB241" s="182"/>
      <c r="IC241" s="182"/>
      <c r="ID241" s="182"/>
      <c r="IE241" s="182"/>
      <c r="IF241" s="182"/>
      <c r="IG241" s="182"/>
      <c r="IH241" s="182"/>
      <c r="II241" s="182"/>
      <c r="IJ241" s="182"/>
      <c r="IK241" s="182"/>
      <c r="IL241" s="182"/>
      <c r="IM241" s="182"/>
      <c r="IN241" s="182"/>
      <c r="IO241" s="182"/>
      <c r="IP241" s="182"/>
      <c r="IQ241" s="182"/>
    </row>
    <row r="242" spans="1:251" ht="17.149999999999999" customHeight="1" x14ac:dyDescent="0.35">
      <c r="A242" s="30">
        <v>237</v>
      </c>
      <c r="B242" s="30">
        <v>232</v>
      </c>
      <c r="C242" s="30">
        <f t="shared" si="16"/>
        <v>-5</v>
      </c>
      <c r="D242" s="92" t="s">
        <v>1650</v>
      </c>
      <c r="E242" s="86">
        <f t="shared" si="14"/>
        <v>1</v>
      </c>
      <c r="F242" s="242"/>
      <c r="G242" s="93">
        <f t="shared" si="15"/>
        <v>1</v>
      </c>
      <c r="H242" s="94"/>
      <c r="I242" s="186" t="s">
        <v>13</v>
      </c>
      <c r="J242" s="197" t="s">
        <v>13</v>
      </c>
      <c r="K242" s="202" t="s">
        <v>13</v>
      </c>
      <c r="L242" s="191" t="s">
        <v>13</v>
      </c>
      <c r="M242" s="202" t="s">
        <v>13</v>
      </c>
      <c r="N242" s="197" t="s">
        <v>13</v>
      </c>
      <c r="O242" s="202" t="s">
        <v>13</v>
      </c>
      <c r="P242" s="191" t="s">
        <v>13</v>
      </c>
      <c r="Q242" s="186" t="s">
        <v>13</v>
      </c>
      <c r="R242" s="186" t="s">
        <v>13</v>
      </c>
      <c r="S242" s="191" t="s">
        <v>13</v>
      </c>
      <c r="T242" s="186" t="s">
        <v>13</v>
      </c>
      <c r="U242" s="197" t="s">
        <v>13</v>
      </c>
      <c r="V242" s="186" t="s">
        <v>13</v>
      </c>
      <c r="W242" s="197" t="s">
        <v>13</v>
      </c>
      <c r="X242" s="202" t="s">
        <v>13</v>
      </c>
      <c r="Y242" s="191" t="s">
        <v>13</v>
      </c>
      <c r="Z242" s="202" t="s">
        <v>13</v>
      </c>
      <c r="AA242" s="197" t="s">
        <v>13</v>
      </c>
      <c r="AB242" s="186" t="s">
        <v>13</v>
      </c>
      <c r="AC242" s="191" t="s">
        <v>13</v>
      </c>
      <c r="AD242" s="202" t="s">
        <v>13</v>
      </c>
      <c r="AE242" s="191">
        <v>1</v>
      </c>
      <c r="AF242" s="186" t="s">
        <v>13</v>
      </c>
      <c r="AG242" s="191" t="s">
        <v>13</v>
      </c>
      <c r="AH242" s="186" t="s">
        <v>13</v>
      </c>
      <c r="AI242" s="191" t="s">
        <v>13</v>
      </c>
      <c r="AJ242" s="186" t="s">
        <v>13</v>
      </c>
      <c r="AK242" s="191" t="s">
        <v>13</v>
      </c>
      <c r="AL242" s="186" t="s">
        <v>13</v>
      </c>
      <c r="AM242" s="191" t="s">
        <v>13</v>
      </c>
      <c r="AN242" s="186" t="s">
        <v>13</v>
      </c>
      <c r="AO242" s="191" t="s">
        <v>13</v>
      </c>
      <c r="AP242" s="202" t="s">
        <v>13</v>
      </c>
      <c r="AQ242" s="94" t="s">
        <v>13</v>
      </c>
      <c r="AR242" s="186" t="s">
        <v>13</v>
      </c>
      <c r="AS242" s="94" t="s">
        <v>13</v>
      </c>
      <c r="AT242" s="186" t="s">
        <v>13</v>
      </c>
      <c r="AU242" s="191" t="s">
        <v>13</v>
      </c>
      <c r="AV242" s="186" t="s">
        <v>13</v>
      </c>
      <c r="AW242" s="113">
        <v>0</v>
      </c>
      <c r="AX242" s="114">
        <v>0</v>
      </c>
      <c r="AY242" s="114">
        <v>0</v>
      </c>
      <c r="AZ242" s="114">
        <v>0</v>
      </c>
      <c r="BA242" s="114">
        <v>0</v>
      </c>
      <c r="BB242" s="35"/>
      <c r="BC242" s="22"/>
      <c r="BD242" s="187"/>
      <c r="BE242" s="23"/>
      <c r="BF242" s="24"/>
      <c r="BG242" s="194"/>
      <c r="BH242" s="194"/>
      <c r="BI242" s="194"/>
      <c r="BJ242" s="25"/>
      <c r="BK242" s="24"/>
      <c r="BL242" s="194"/>
      <c r="BM242" s="194"/>
      <c r="BN242" s="194"/>
      <c r="BO242" s="25"/>
      <c r="BP242" s="77"/>
      <c r="BQ242" s="182"/>
      <c r="BR242" s="182"/>
      <c r="BS242" s="182"/>
      <c r="BT242" s="182"/>
      <c r="BU242" s="182"/>
      <c r="BV242" s="182"/>
      <c r="BW242" s="182"/>
      <c r="BX242" s="182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  <c r="DZ242" s="182"/>
      <c r="EA242" s="182"/>
      <c r="EB242" s="182"/>
      <c r="EC242" s="182"/>
      <c r="ED242" s="182"/>
      <c r="EE242" s="182"/>
      <c r="EF242" s="182"/>
      <c r="EG242" s="182"/>
      <c r="EH242" s="182"/>
      <c r="EI242" s="182"/>
      <c r="EJ242" s="182"/>
      <c r="EK242" s="182"/>
      <c r="EL242" s="182"/>
      <c r="EM242" s="182"/>
      <c r="EN242" s="182"/>
      <c r="EO242" s="182"/>
      <c r="EP242" s="182"/>
      <c r="EQ242" s="182"/>
      <c r="ER242" s="182"/>
      <c r="ES242" s="182"/>
      <c r="ET242" s="182"/>
      <c r="EU242" s="182"/>
      <c r="EV242" s="182"/>
      <c r="EW242" s="182"/>
      <c r="EX242" s="182"/>
      <c r="EY242" s="182"/>
      <c r="EZ242" s="182"/>
      <c r="FA242" s="182"/>
      <c r="FB242" s="182"/>
      <c r="FC242" s="182"/>
      <c r="FD242" s="182"/>
      <c r="FE242" s="182"/>
      <c r="FF242" s="182"/>
      <c r="FG242" s="182"/>
      <c r="FH242" s="182"/>
      <c r="FI242" s="182"/>
      <c r="FJ242" s="182"/>
      <c r="FK242" s="182"/>
      <c r="FL242" s="182"/>
      <c r="FM242" s="182"/>
      <c r="FN242" s="182"/>
      <c r="FO242" s="182"/>
      <c r="FP242" s="182"/>
      <c r="FQ242" s="182"/>
      <c r="FR242" s="182"/>
      <c r="FS242" s="182"/>
      <c r="FT242" s="182"/>
      <c r="FU242" s="182"/>
      <c r="FV242" s="182"/>
      <c r="FW242" s="182"/>
      <c r="FX242" s="182"/>
      <c r="FY242" s="182"/>
      <c r="FZ242" s="182"/>
      <c r="GA242" s="182"/>
      <c r="GB242" s="182"/>
      <c r="GC242" s="182"/>
      <c r="GD242" s="182"/>
      <c r="GE242" s="182"/>
      <c r="GF242" s="182"/>
      <c r="GG242" s="182"/>
      <c r="GH242" s="182"/>
      <c r="GI242" s="182"/>
      <c r="GJ242" s="182"/>
      <c r="GK242" s="182"/>
      <c r="GL242" s="182"/>
      <c r="GM242" s="182"/>
      <c r="GN242" s="182"/>
      <c r="GO242" s="182"/>
      <c r="GP242" s="182"/>
      <c r="GQ242" s="182"/>
      <c r="GR242" s="182"/>
      <c r="GS242" s="182"/>
      <c r="GT242" s="182"/>
      <c r="GU242" s="182"/>
      <c r="GV242" s="182"/>
      <c r="GW242" s="182"/>
      <c r="GX242" s="182"/>
      <c r="GY242" s="182"/>
      <c r="GZ242" s="182"/>
      <c r="HA242" s="182"/>
      <c r="HB242" s="182"/>
      <c r="HC242" s="182"/>
      <c r="HD242" s="182"/>
      <c r="HE242" s="182"/>
      <c r="HF242" s="182"/>
      <c r="HG242" s="182"/>
      <c r="HH242" s="182"/>
      <c r="HI242" s="182"/>
      <c r="HJ242" s="182"/>
      <c r="HK242" s="182"/>
      <c r="HL242" s="182"/>
      <c r="HM242" s="182"/>
      <c r="HN242" s="182"/>
      <c r="HO242" s="182"/>
      <c r="HP242" s="182"/>
      <c r="HQ242" s="182"/>
      <c r="HR242" s="182"/>
      <c r="HS242" s="182"/>
      <c r="HT242" s="182"/>
      <c r="HU242" s="182"/>
      <c r="HV242" s="182"/>
      <c r="HW242" s="182"/>
      <c r="HX242" s="182"/>
      <c r="HY242" s="182"/>
      <c r="HZ242" s="182"/>
      <c r="IA242" s="182"/>
      <c r="IB242" s="182"/>
      <c r="IC242" s="182"/>
      <c r="ID242" s="182"/>
      <c r="IE242" s="182"/>
      <c r="IF242" s="182"/>
      <c r="IG242" s="182"/>
      <c r="IH242" s="182"/>
      <c r="II242" s="182"/>
      <c r="IJ242" s="182"/>
      <c r="IK242" s="182"/>
      <c r="IL242" s="182"/>
      <c r="IM242" s="182"/>
      <c r="IN242" s="182"/>
      <c r="IO242" s="182"/>
      <c r="IP242" s="182"/>
      <c r="IQ242" s="182"/>
    </row>
    <row r="243" spans="1:251" ht="17.149999999999999" customHeight="1" x14ac:dyDescent="0.35">
      <c r="A243" s="30">
        <v>238</v>
      </c>
      <c r="B243" s="30">
        <v>233</v>
      </c>
      <c r="C243" s="30">
        <f t="shared" si="16"/>
        <v>-5</v>
      </c>
      <c r="D243" s="92" t="s">
        <v>1983</v>
      </c>
      <c r="E243" s="86">
        <f t="shared" si="14"/>
        <v>1</v>
      </c>
      <c r="F243" s="242"/>
      <c r="G243" s="93">
        <f t="shared" si="15"/>
        <v>1</v>
      </c>
      <c r="H243" s="94"/>
      <c r="I243" s="186" t="s">
        <v>13</v>
      </c>
      <c r="J243" s="197" t="s">
        <v>13</v>
      </c>
      <c r="K243" s="202" t="s">
        <v>13</v>
      </c>
      <c r="L243" s="191" t="s">
        <v>13</v>
      </c>
      <c r="M243" s="202" t="s">
        <v>13</v>
      </c>
      <c r="N243" s="197" t="s">
        <v>13</v>
      </c>
      <c r="O243" s="202" t="s">
        <v>13</v>
      </c>
      <c r="P243" s="191" t="s">
        <v>13</v>
      </c>
      <c r="Q243" s="186" t="s">
        <v>13</v>
      </c>
      <c r="R243" s="186" t="s">
        <v>13</v>
      </c>
      <c r="S243" s="191" t="s">
        <v>13</v>
      </c>
      <c r="T243" s="186" t="s">
        <v>13</v>
      </c>
      <c r="U243" s="197" t="s">
        <v>13</v>
      </c>
      <c r="V243" s="186" t="s">
        <v>13</v>
      </c>
      <c r="W243" s="197" t="s">
        <v>13</v>
      </c>
      <c r="X243" s="202" t="s">
        <v>13</v>
      </c>
      <c r="Y243" s="191" t="s">
        <v>13</v>
      </c>
      <c r="Z243" s="202">
        <v>1</v>
      </c>
      <c r="AA243" s="197" t="s">
        <v>13</v>
      </c>
      <c r="AB243" s="186" t="s">
        <v>13</v>
      </c>
      <c r="AC243" s="191" t="s">
        <v>13</v>
      </c>
      <c r="AD243" s="202" t="s">
        <v>13</v>
      </c>
      <c r="AE243" s="191" t="s">
        <v>13</v>
      </c>
      <c r="AF243" s="186" t="s">
        <v>13</v>
      </c>
      <c r="AG243" s="191" t="s">
        <v>13</v>
      </c>
      <c r="AH243" s="186" t="s">
        <v>13</v>
      </c>
      <c r="AI243" s="191" t="s">
        <v>13</v>
      </c>
      <c r="AJ243" s="186" t="s">
        <v>13</v>
      </c>
      <c r="AK243" s="191" t="s">
        <v>13</v>
      </c>
      <c r="AL243" s="186" t="s">
        <v>13</v>
      </c>
      <c r="AM243" s="191" t="s">
        <v>13</v>
      </c>
      <c r="AN243" s="186" t="s">
        <v>13</v>
      </c>
      <c r="AO243" s="191" t="s">
        <v>13</v>
      </c>
      <c r="AP243" s="202" t="s">
        <v>13</v>
      </c>
      <c r="AQ243" s="94" t="s">
        <v>13</v>
      </c>
      <c r="AR243" s="186" t="s">
        <v>13</v>
      </c>
      <c r="AS243" s="94" t="s">
        <v>13</v>
      </c>
      <c r="AT243" s="186" t="s">
        <v>13</v>
      </c>
      <c r="AU243" s="191" t="s">
        <v>13</v>
      </c>
      <c r="AV243" s="186" t="s">
        <v>13</v>
      </c>
      <c r="AW243" s="113">
        <v>0</v>
      </c>
      <c r="AX243" s="114">
        <v>0</v>
      </c>
      <c r="AY243" s="114">
        <v>0</v>
      </c>
      <c r="AZ243" s="114">
        <v>0</v>
      </c>
      <c r="BA243" s="114">
        <v>0</v>
      </c>
      <c r="BB243" s="35"/>
      <c r="BC243" s="22"/>
      <c r="BD243" s="187"/>
      <c r="BE243" s="23"/>
      <c r="BF243" s="24"/>
      <c r="BG243" s="194"/>
      <c r="BH243" s="194"/>
      <c r="BI243" s="194"/>
      <c r="BJ243" s="25"/>
      <c r="BK243" s="24"/>
      <c r="BL243" s="194"/>
      <c r="BM243" s="194"/>
      <c r="BN243" s="194"/>
      <c r="BO243" s="25"/>
      <c r="BP243" s="77"/>
      <c r="BQ243" s="182"/>
      <c r="BR243" s="182"/>
      <c r="BS243" s="182"/>
      <c r="BT243" s="182"/>
      <c r="BU243" s="182"/>
      <c r="BV243" s="182"/>
      <c r="BW243" s="182"/>
      <c r="BX243" s="182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  <c r="DZ243" s="182"/>
      <c r="EA243" s="182"/>
      <c r="EB243" s="182"/>
      <c r="EC243" s="182"/>
      <c r="ED243" s="182"/>
      <c r="EE243" s="182"/>
      <c r="EF243" s="182"/>
      <c r="EG243" s="182"/>
      <c r="EH243" s="182"/>
      <c r="EI243" s="182"/>
      <c r="EJ243" s="182"/>
      <c r="EK243" s="182"/>
      <c r="EL243" s="182"/>
      <c r="EM243" s="182"/>
      <c r="EN243" s="182"/>
      <c r="EO243" s="182"/>
      <c r="EP243" s="182"/>
      <c r="EQ243" s="182"/>
      <c r="ER243" s="182"/>
      <c r="ES243" s="182"/>
      <c r="ET243" s="182"/>
      <c r="EU243" s="182"/>
      <c r="EV243" s="182"/>
      <c r="EW243" s="182"/>
      <c r="EX243" s="182"/>
      <c r="EY243" s="182"/>
      <c r="EZ243" s="182"/>
      <c r="FA243" s="182"/>
      <c r="FB243" s="182"/>
      <c r="FC243" s="182"/>
      <c r="FD243" s="182"/>
      <c r="FE243" s="182"/>
      <c r="FF243" s="182"/>
      <c r="FG243" s="182"/>
      <c r="FH243" s="182"/>
      <c r="FI243" s="182"/>
      <c r="FJ243" s="182"/>
      <c r="FK243" s="182"/>
      <c r="FL243" s="182"/>
      <c r="FM243" s="182"/>
      <c r="FN243" s="182"/>
      <c r="FO243" s="182"/>
      <c r="FP243" s="182"/>
      <c r="FQ243" s="182"/>
      <c r="FR243" s="182"/>
      <c r="FS243" s="182"/>
      <c r="FT243" s="182"/>
      <c r="FU243" s="182"/>
      <c r="FV243" s="182"/>
      <c r="FW243" s="182"/>
      <c r="FX243" s="182"/>
      <c r="FY243" s="182"/>
      <c r="FZ243" s="182"/>
      <c r="GA243" s="182"/>
      <c r="GB243" s="182"/>
      <c r="GC243" s="182"/>
      <c r="GD243" s="182"/>
      <c r="GE243" s="182"/>
      <c r="GF243" s="182"/>
      <c r="GG243" s="182"/>
      <c r="GH243" s="182"/>
      <c r="GI243" s="182"/>
      <c r="GJ243" s="182"/>
      <c r="GK243" s="182"/>
      <c r="GL243" s="182"/>
      <c r="GM243" s="182"/>
      <c r="GN243" s="182"/>
      <c r="GO243" s="182"/>
      <c r="GP243" s="182"/>
      <c r="GQ243" s="182"/>
      <c r="GR243" s="182"/>
      <c r="GS243" s="182"/>
      <c r="GT243" s="182"/>
      <c r="GU243" s="182"/>
      <c r="GV243" s="182"/>
      <c r="GW243" s="182"/>
      <c r="GX243" s="182"/>
      <c r="GY243" s="182"/>
      <c r="GZ243" s="182"/>
      <c r="HA243" s="182"/>
      <c r="HB243" s="182"/>
      <c r="HC243" s="182"/>
      <c r="HD243" s="182"/>
      <c r="HE243" s="182"/>
      <c r="HF243" s="182"/>
      <c r="HG243" s="182"/>
      <c r="HH243" s="182"/>
      <c r="HI243" s="182"/>
      <c r="HJ243" s="182"/>
      <c r="HK243" s="182"/>
      <c r="HL243" s="182"/>
      <c r="HM243" s="182"/>
      <c r="HN243" s="182"/>
      <c r="HO243" s="182"/>
      <c r="HP243" s="182"/>
      <c r="HQ243" s="182"/>
      <c r="HR243" s="182"/>
      <c r="HS243" s="182"/>
      <c r="HT243" s="182"/>
      <c r="HU243" s="182"/>
      <c r="HV243" s="182"/>
      <c r="HW243" s="182"/>
      <c r="HX243" s="182"/>
      <c r="HY243" s="182"/>
      <c r="HZ243" s="182"/>
      <c r="IA243" s="182"/>
      <c r="IB243" s="182"/>
      <c r="IC243" s="182"/>
      <c r="ID243" s="182"/>
      <c r="IE243" s="182"/>
      <c r="IF243" s="182"/>
      <c r="IG243" s="182"/>
      <c r="IH243" s="182"/>
      <c r="II243" s="182"/>
      <c r="IJ243" s="182"/>
      <c r="IK243" s="182"/>
      <c r="IL243" s="182"/>
      <c r="IM243" s="182"/>
      <c r="IN243" s="182"/>
      <c r="IO243" s="182"/>
      <c r="IP243" s="182"/>
      <c r="IQ243" s="182"/>
    </row>
    <row r="244" spans="1:251" ht="17.149999999999999" customHeight="1" x14ac:dyDescent="0.35">
      <c r="A244" s="30">
        <v>239</v>
      </c>
      <c r="B244" s="30">
        <v>234</v>
      </c>
      <c r="C244" s="30">
        <f t="shared" si="16"/>
        <v>-5</v>
      </c>
      <c r="D244" s="92" t="s">
        <v>2049</v>
      </c>
      <c r="E244" s="86">
        <f t="shared" si="14"/>
        <v>1</v>
      </c>
      <c r="F244" s="242"/>
      <c r="G244" s="93">
        <f t="shared" si="15"/>
        <v>1</v>
      </c>
      <c r="H244" s="94"/>
      <c r="I244" s="186" t="s">
        <v>13</v>
      </c>
      <c r="J244" s="197" t="s">
        <v>13</v>
      </c>
      <c r="K244" s="202" t="s">
        <v>13</v>
      </c>
      <c r="L244" s="191" t="s">
        <v>13</v>
      </c>
      <c r="M244" s="202" t="s">
        <v>13</v>
      </c>
      <c r="N244" s="197" t="s">
        <v>13</v>
      </c>
      <c r="O244" s="202" t="s">
        <v>13</v>
      </c>
      <c r="P244" s="191" t="s">
        <v>13</v>
      </c>
      <c r="Q244" s="186" t="s">
        <v>13</v>
      </c>
      <c r="R244" s="186" t="s">
        <v>13</v>
      </c>
      <c r="S244" s="191" t="s">
        <v>13</v>
      </c>
      <c r="T244" s="186" t="s">
        <v>13</v>
      </c>
      <c r="U244" s="197" t="s">
        <v>13</v>
      </c>
      <c r="V244" s="186" t="s">
        <v>13</v>
      </c>
      <c r="W244" s="197" t="s">
        <v>13</v>
      </c>
      <c r="X244" s="202">
        <v>1</v>
      </c>
      <c r="Y244" s="191" t="s">
        <v>13</v>
      </c>
      <c r="Z244" s="202" t="s">
        <v>13</v>
      </c>
      <c r="AA244" s="197" t="s">
        <v>13</v>
      </c>
      <c r="AB244" s="186" t="s">
        <v>13</v>
      </c>
      <c r="AC244" s="191" t="s">
        <v>13</v>
      </c>
      <c r="AD244" s="202" t="s">
        <v>13</v>
      </c>
      <c r="AE244" s="191" t="s">
        <v>13</v>
      </c>
      <c r="AF244" s="186" t="s">
        <v>13</v>
      </c>
      <c r="AG244" s="191" t="s">
        <v>13</v>
      </c>
      <c r="AH244" s="186" t="s">
        <v>13</v>
      </c>
      <c r="AI244" s="191" t="s">
        <v>13</v>
      </c>
      <c r="AJ244" s="186" t="s">
        <v>13</v>
      </c>
      <c r="AK244" s="191" t="s">
        <v>13</v>
      </c>
      <c r="AL244" s="186" t="s">
        <v>13</v>
      </c>
      <c r="AM244" s="191" t="s">
        <v>13</v>
      </c>
      <c r="AN244" s="186" t="s">
        <v>13</v>
      </c>
      <c r="AO244" s="191" t="s">
        <v>13</v>
      </c>
      <c r="AP244" s="202" t="s">
        <v>13</v>
      </c>
      <c r="AQ244" s="94" t="s">
        <v>13</v>
      </c>
      <c r="AR244" s="186" t="s">
        <v>13</v>
      </c>
      <c r="AS244" s="94" t="s">
        <v>13</v>
      </c>
      <c r="AT244" s="186" t="s">
        <v>13</v>
      </c>
      <c r="AU244" s="191" t="s">
        <v>13</v>
      </c>
      <c r="AV244" s="186" t="s">
        <v>13</v>
      </c>
      <c r="AW244" s="113">
        <v>0</v>
      </c>
      <c r="AX244" s="114">
        <v>0</v>
      </c>
      <c r="AY244" s="114">
        <v>0</v>
      </c>
      <c r="AZ244" s="114">
        <v>0</v>
      </c>
      <c r="BA244" s="114">
        <v>0</v>
      </c>
      <c r="BB244" s="35"/>
      <c r="BC244" s="22"/>
      <c r="BD244" s="187"/>
      <c r="BE244" s="23"/>
      <c r="BF244" s="24"/>
      <c r="BG244" s="194"/>
      <c r="BH244" s="194"/>
      <c r="BI244" s="194"/>
      <c r="BJ244" s="25"/>
      <c r="BK244" s="24"/>
      <c r="BL244" s="194"/>
      <c r="BM244" s="194"/>
      <c r="BN244" s="194"/>
      <c r="BO244" s="25"/>
      <c r="BP244" s="77"/>
      <c r="BQ244" s="182"/>
      <c r="BR244" s="182"/>
      <c r="BS244" s="182"/>
      <c r="BT244" s="182"/>
      <c r="BU244" s="182"/>
      <c r="BV244" s="182"/>
      <c r="BW244" s="182"/>
      <c r="BX244" s="182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  <c r="DZ244" s="182"/>
      <c r="EA244" s="182"/>
      <c r="EB244" s="182"/>
      <c r="EC244" s="182"/>
      <c r="ED244" s="182"/>
      <c r="EE244" s="182"/>
      <c r="EF244" s="182"/>
      <c r="EG244" s="182"/>
      <c r="EH244" s="182"/>
      <c r="EI244" s="182"/>
      <c r="EJ244" s="182"/>
      <c r="EK244" s="182"/>
      <c r="EL244" s="182"/>
      <c r="EM244" s="182"/>
      <c r="EN244" s="182"/>
      <c r="EO244" s="182"/>
      <c r="EP244" s="182"/>
      <c r="EQ244" s="182"/>
      <c r="ER244" s="182"/>
      <c r="ES244" s="182"/>
      <c r="ET244" s="182"/>
      <c r="EU244" s="182"/>
      <c r="EV244" s="182"/>
      <c r="EW244" s="182"/>
      <c r="EX244" s="182"/>
      <c r="EY244" s="182"/>
      <c r="EZ244" s="182"/>
      <c r="FA244" s="182"/>
      <c r="FB244" s="182"/>
      <c r="FC244" s="182"/>
      <c r="FD244" s="182"/>
      <c r="FE244" s="182"/>
      <c r="FF244" s="182"/>
      <c r="FG244" s="182"/>
      <c r="FH244" s="182"/>
      <c r="FI244" s="182"/>
      <c r="FJ244" s="182"/>
      <c r="FK244" s="182"/>
      <c r="FL244" s="182"/>
      <c r="FM244" s="182"/>
      <c r="FN244" s="182"/>
      <c r="FO244" s="182"/>
      <c r="FP244" s="182"/>
      <c r="FQ244" s="182"/>
      <c r="FR244" s="182"/>
      <c r="FS244" s="182"/>
      <c r="FT244" s="182"/>
      <c r="FU244" s="182"/>
      <c r="FV244" s="182"/>
      <c r="FW244" s="182"/>
      <c r="FX244" s="182"/>
      <c r="FY244" s="182"/>
      <c r="FZ244" s="182"/>
      <c r="GA244" s="182"/>
      <c r="GB244" s="182"/>
      <c r="GC244" s="182"/>
      <c r="GD244" s="182"/>
      <c r="GE244" s="182"/>
      <c r="GF244" s="182"/>
      <c r="GG244" s="182"/>
      <c r="GH244" s="182"/>
      <c r="GI244" s="182"/>
      <c r="GJ244" s="182"/>
      <c r="GK244" s="182"/>
      <c r="GL244" s="182"/>
      <c r="GM244" s="182"/>
      <c r="GN244" s="182"/>
      <c r="GO244" s="182"/>
      <c r="GP244" s="182"/>
      <c r="GQ244" s="182"/>
      <c r="GR244" s="182"/>
      <c r="GS244" s="182"/>
      <c r="GT244" s="182"/>
      <c r="GU244" s="182"/>
      <c r="GV244" s="182"/>
      <c r="GW244" s="182"/>
      <c r="GX244" s="182"/>
      <c r="GY244" s="182"/>
      <c r="GZ244" s="182"/>
      <c r="HA244" s="182"/>
      <c r="HB244" s="182"/>
      <c r="HC244" s="182"/>
      <c r="HD244" s="182"/>
      <c r="HE244" s="182"/>
      <c r="HF244" s="182"/>
      <c r="HG244" s="182"/>
      <c r="HH244" s="182"/>
      <c r="HI244" s="182"/>
      <c r="HJ244" s="182"/>
      <c r="HK244" s="182"/>
      <c r="HL244" s="182"/>
      <c r="HM244" s="182"/>
      <c r="HN244" s="182"/>
      <c r="HO244" s="182"/>
      <c r="HP244" s="182"/>
      <c r="HQ244" s="182"/>
      <c r="HR244" s="182"/>
      <c r="HS244" s="182"/>
      <c r="HT244" s="182"/>
      <c r="HU244" s="182"/>
      <c r="HV244" s="182"/>
      <c r="HW244" s="182"/>
      <c r="HX244" s="182"/>
      <c r="HY244" s="182"/>
      <c r="HZ244" s="182"/>
      <c r="IA244" s="182"/>
      <c r="IB244" s="182"/>
      <c r="IC244" s="182"/>
      <c r="ID244" s="182"/>
      <c r="IE244" s="182"/>
      <c r="IF244" s="182"/>
      <c r="IG244" s="182"/>
      <c r="IH244" s="182"/>
      <c r="II244" s="182"/>
      <c r="IJ244" s="182"/>
      <c r="IK244" s="182"/>
      <c r="IL244" s="182"/>
      <c r="IM244" s="182"/>
      <c r="IN244" s="182"/>
      <c r="IO244" s="182"/>
      <c r="IP244" s="182"/>
      <c r="IQ244" s="182"/>
    </row>
    <row r="245" spans="1:251" ht="17.149999999999999" customHeight="1" x14ac:dyDescent="0.35">
      <c r="A245" s="30">
        <v>240</v>
      </c>
      <c r="B245" s="30">
        <v>235</v>
      </c>
      <c r="C245" s="30">
        <f t="shared" si="16"/>
        <v>-5</v>
      </c>
      <c r="D245" s="92" t="s">
        <v>2190</v>
      </c>
      <c r="E245" s="86">
        <f t="shared" si="14"/>
        <v>1</v>
      </c>
      <c r="F245" s="242"/>
      <c r="G245" s="93">
        <f t="shared" si="15"/>
        <v>1</v>
      </c>
      <c r="H245" s="94"/>
      <c r="I245" s="186" t="s">
        <v>13</v>
      </c>
      <c r="J245" s="197" t="s">
        <v>13</v>
      </c>
      <c r="K245" s="202" t="s">
        <v>13</v>
      </c>
      <c r="L245" s="191" t="s">
        <v>13</v>
      </c>
      <c r="M245" s="202" t="s">
        <v>13</v>
      </c>
      <c r="N245" s="197" t="s">
        <v>13</v>
      </c>
      <c r="O245" s="202" t="s">
        <v>13</v>
      </c>
      <c r="P245" s="191" t="s">
        <v>13</v>
      </c>
      <c r="Q245" s="186" t="s">
        <v>13</v>
      </c>
      <c r="R245" s="186" t="s">
        <v>13</v>
      </c>
      <c r="S245" s="191">
        <v>1</v>
      </c>
      <c r="T245" s="186" t="s">
        <v>13</v>
      </c>
      <c r="U245" s="197" t="s">
        <v>13</v>
      </c>
      <c r="V245" s="186" t="s">
        <v>13</v>
      </c>
      <c r="W245" s="197" t="s">
        <v>13</v>
      </c>
      <c r="X245" s="202" t="s">
        <v>13</v>
      </c>
      <c r="Y245" s="191" t="s">
        <v>13</v>
      </c>
      <c r="Z245" s="202" t="s">
        <v>13</v>
      </c>
      <c r="AA245" s="197" t="s">
        <v>13</v>
      </c>
      <c r="AB245" s="186" t="s">
        <v>13</v>
      </c>
      <c r="AC245" s="191" t="s">
        <v>13</v>
      </c>
      <c r="AD245" s="202" t="s">
        <v>13</v>
      </c>
      <c r="AE245" s="191" t="s">
        <v>13</v>
      </c>
      <c r="AF245" s="186" t="s">
        <v>13</v>
      </c>
      <c r="AG245" s="191" t="s">
        <v>13</v>
      </c>
      <c r="AH245" s="186" t="s">
        <v>13</v>
      </c>
      <c r="AI245" s="191" t="s">
        <v>13</v>
      </c>
      <c r="AJ245" s="186" t="s">
        <v>13</v>
      </c>
      <c r="AK245" s="191" t="s">
        <v>13</v>
      </c>
      <c r="AL245" s="186" t="s">
        <v>13</v>
      </c>
      <c r="AM245" s="191" t="s">
        <v>13</v>
      </c>
      <c r="AN245" s="186" t="s">
        <v>13</v>
      </c>
      <c r="AO245" s="191" t="s">
        <v>13</v>
      </c>
      <c r="AP245" s="202" t="s">
        <v>13</v>
      </c>
      <c r="AQ245" s="94" t="s">
        <v>13</v>
      </c>
      <c r="AR245" s="186" t="s">
        <v>13</v>
      </c>
      <c r="AS245" s="94" t="s">
        <v>13</v>
      </c>
      <c r="AT245" s="186" t="s">
        <v>13</v>
      </c>
      <c r="AU245" s="191" t="s">
        <v>13</v>
      </c>
      <c r="AV245" s="186" t="s">
        <v>13</v>
      </c>
      <c r="AW245" s="113">
        <v>0</v>
      </c>
      <c r="AX245" s="114">
        <v>0</v>
      </c>
      <c r="AY245" s="114">
        <v>0</v>
      </c>
      <c r="AZ245" s="114">
        <v>0</v>
      </c>
      <c r="BA245" s="114">
        <v>0</v>
      </c>
      <c r="BB245" s="35"/>
      <c r="BC245" s="22"/>
      <c r="BD245" s="187"/>
      <c r="BE245" s="23"/>
      <c r="BF245" s="24"/>
      <c r="BG245" s="194"/>
      <c r="BH245" s="194"/>
      <c r="BI245" s="194"/>
      <c r="BJ245" s="25"/>
      <c r="BK245" s="24"/>
      <c r="BL245" s="194"/>
      <c r="BM245" s="194"/>
      <c r="BN245" s="194"/>
      <c r="BO245" s="25"/>
      <c r="BP245" s="77"/>
      <c r="BQ245" s="182"/>
      <c r="BR245" s="182"/>
      <c r="BS245" s="182"/>
      <c r="BT245" s="182"/>
      <c r="BU245" s="182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  <c r="DZ245" s="182"/>
      <c r="EA245" s="182"/>
      <c r="EB245" s="182"/>
      <c r="EC245" s="182"/>
      <c r="ED245" s="182"/>
      <c r="EE245" s="182"/>
      <c r="EF245" s="182"/>
      <c r="EG245" s="182"/>
      <c r="EH245" s="182"/>
      <c r="EI245" s="182"/>
      <c r="EJ245" s="182"/>
      <c r="EK245" s="182"/>
      <c r="EL245" s="182"/>
      <c r="EM245" s="182"/>
      <c r="EN245" s="182"/>
      <c r="EO245" s="182"/>
      <c r="EP245" s="182"/>
      <c r="EQ245" s="182"/>
      <c r="ER245" s="182"/>
      <c r="ES245" s="182"/>
      <c r="ET245" s="182"/>
      <c r="EU245" s="182"/>
      <c r="EV245" s="182"/>
      <c r="EW245" s="182"/>
      <c r="EX245" s="182"/>
      <c r="EY245" s="182"/>
      <c r="EZ245" s="182"/>
      <c r="FA245" s="182"/>
      <c r="FB245" s="182"/>
      <c r="FC245" s="182"/>
      <c r="FD245" s="182"/>
      <c r="FE245" s="182"/>
      <c r="FF245" s="182"/>
      <c r="FG245" s="182"/>
      <c r="FH245" s="182"/>
      <c r="FI245" s="182"/>
      <c r="FJ245" s="182"/>
      <c r="FK245" s="182"/>
      <c r="FL245" s="182"/>
      <c r="FM245" s="182"/>
      <c r="FN245" s="182"/>
      <c r="FO245" s="182"/>
      <c r="FP245" s="182"/>
      <c r="FQ245" s="182"/>
      <c r="FR245" s="182"/>
      <c r="FS245" s="182"/>
      <c r="FT245" s="182"/>
      <c r="FU245" s="182"/>
      <c r="FV245" s="182"/>
      <c r="FW245" s="182"/>
      <c r="FX245" s="182"/>
      <c r="FY245" s="182"/>
      <c r="FZ245" s="182"/>
      <c r="GA245" s="182"/>
      <c r="GB245" s="182"/>
      <c r="GC245" s="182"/>
      <c r="GD245" s="182"/>
      <c r="GE245" s="182"/>
      <c r="GF245" s="182"/>
      <c r="GG245" s="182"/>
      <c r="GH245" s="182"/>
      <c r="GI245" s="182"/>
      <c r="GJ245" s="182"/>
      <c r="GK245" s="182"/>
      <c r="GL245" s="182"/>
      <c r="GM245" s="182"/>
      <c r="GN245" s="182"/>
      <c r="GO245" s="182"/>
      <c r="GP245" s="182"/>
      <c r="GQ245" s="182"/>
      <c r="GR245" s="182"/>
      <c r="GS245" s="182"/>
      <c r="GT245" s="182"/>
      <c r="GU245" s="182"/>
      <c r="GV245" s="182"/>
      <c r="GW245" s="182"/>
      <c r="GX245" s="182"/>
      <c r="GY245" s="182"/>
      <c r="GZ245" s="182"/>
      <c r="HA245" s="182"/>
      <c r="HB245" s="182"/>
      <c r="HC245" s="182"/>
      <c r="HD245" s="182"/>
      <c r="HE245" s="182"/>
      <c r="HF245" s="182"/>
      <c r="HG245" s="182"/>
      <c r="HH245" s="182"/>
      <c r="HI245" s="182"/>
      <c r="HJ245" s="182"/>
      <c r="HK245" s="182"/>
      <c r="HL245" s="182"/>
      <c r="HM245" s="182"/>
      <c r="HN245" s="182"/>
      <c r="HO245" s="182"/>
      <c r="HP245" s="182"/>
      <c r="HQ245" s="182"/>
      <c r="HR245" s="182"/>
      <c r="HS245" s="182"/>
      <c r="HT245" s="182"/>
      <c r="HU245" s="182"/>
      <c r="HV245" s="182"/>
      <c r="HW245" s="182"/>
      <c r="HX245" s="182"/>
      <c r="HY245" s="182"/>
      <c r="HZ245" s="182"/>
      <c r="IA245" s="182"/>
      <c r="IB245" s="182"/>
      <c r="IC245" s="182"/>
      <c r="ID245" s="182"/>
      <c r="IE245" s="182"/>
      <c r="IF245" s="182"/>
      <c r="IG245" s="182"/>
      <c r="IH245" s="182"/>
      <c r="II245" s="182"/>
      <c r="IJ245" s="182"/>
      <c r="IK245" s="182"/>
      <c r="IL245" s="182"/>
      <c r="IM245" s="182"/>
      <c r="IN245" s="182"/>
      <c r="IO245" s="182"/>
      <c r="IP245" s="182"/>
      <c r="IQ245" s="182"/>
    </row>
    <row r="246" spans="1:251" ht="17.149999999999999" customHeight="1" x14ac:dyDescent="0.35">
      <c r="A246" s="30">
        <v>241</v>
      </c>
      <c r="B246" s="30">
        <v>236</v>
      </c>
      <c r="C246" s="30">
        <f t="shared" si="16"/>
        <v>-5</v>
      </c>
      <c r="D246" s="92" t="s">
        <v>2457</v>
      </c>
      <c r="E246" s="86">
        <f t="shared" si="14"/>
        <v>1</v>
      </c>
      <c r="F246" s="242"/>
      <c r="G246" s="93">
        <f t="shared" si="15"/>
        <v>1</v>
      </c>
      <c r="H246" s="94"/>
      <c r="I246" s="186" t="s">
        <v>13</v>
      </c>
      <c r="J246" s="197" t="s">
        <v>13</v>
      </c>
      <c r="K246" s="202" t="s">
        <v>13</v>
      </c>
      <c r="L246" s="191" t="s">
        <v>13</v>
      </c>
      <c r="M246" s="202" t="s">
        <v>13</v>
      </c>
      <c r="N246" s="197" t="s">
        <v>13</v>
      </c>
      <c r="O246" s="202">
        <v>1</v>
      </c>
      <c r="P246" s="191" t="s">
        <v>13</v>
      </c>
      <c r="Q246" s="186" t="s">
        <v>13</v>
      </c>
      <c r="R246" s="186" t="s">
        <v>13</v>
      </c>
      <c r="S246" s="191" t="s">
        <v>13</v>
      </c>
      <c r="T246" s="186" t="s">
        <v>13</v>
      </c>
      <c r="U246" s="197" t="s">
        <v>13</v>
      </c>
      <c r="V246" s="186" t="s">
        <v>13</v>
      </c>
      <c r="W246" s="197" t="s">
        <v>13</v>
      </c>
      <c r="X246" s="202" t="s">
        <v>13</v>
      </c>
      <c r="Y246" s="191" t="s">
        <v>13</v>
      </c>
      <c r="Z246" s="202" t="s">
        <v>13</v>
      </c>
      <c r="AA246" s="197" t="s">
        <v>13</v>
      </c>
      <c r="AB246" s="186" t="s">
        <v>13</v>
      </c>
      <c r="AC246" s="191" t="s">
        <v>13</v>
      </c>
      <c r="AD246" s="202" t="s">
        <v>13</v>
      </c>
      <c r="AE246" s="191" t="s">
        <v>13</v>
      </c>
      <c r="AF246" s="186" t="s">
        <v>13</v>
      </c>
      <c r="AG246" s="191" t="s">
        <v>13</v>
      </c>
      <c r="AH246" s="186" t="s">
        <v>13</v>
      </c>
      <c r="AI246" s="191" t="s">
        <v>13</v>
      </c>
      <c r="AJ246" s="186" t="s">
        <v>13</v>
      </c>
      <c r="AK246" s="191" t="s">
        <v>13</v>
      </c>
      <c r="AL246" s="186" t="s">
        <v>13</v>
      </c>
      <c r="AM246" s="191" t="s">
        <v>13</v>
      </c>
      <c r="AN246" s="186" t="s">
        <v>13</v>
      </c>
      <c r="AO246" s="191" t="s">
        <v>13</v>
      </c>
      <c r="AP246" s="202" t="s">
        <v>13</v>
      </c>
      <c r="AQ246" s="94" t="s">
        <v>13</v>
      </c>
      <c r="AR246" s="186" t="s">
        <v>13</v>
      </c>
      <c r="AS246" s="94" t="s">
        <v>13</v>
      </c>
      <c r="AT246" s="186" t="s">
        <v>13</v>
      </c>
      <c r="AU246" s="191" t="s">
        <v>13</v>
      </c>
      <c r="AV246" s="186" t="s">
        <v>13</v>
      </c>
      <c r="AW246" s="113">
        <v>0</v>
      </c>
      <c r="AX246" s="114">
        <v>0</v>
      </c>
      <c r="AY246" s="114">
        <v>0</v>
      </c>
      <c r="AZ246" s="114">
        <v>0</v>
      </c>
      <c r="BA246" s="114">
        <v>0</v>
      </c>
      <c r="BB246" s="35"/>
      <c r="BC246" s="22"/>
      <c r="BD246" s="187"/>
      <c r="BE246" s="23"/>
      <c r="BF246" s="24"/>
      <c r="BG246" s="194"/>
      <c r="BH246" s="194"/>
      <c r="BI246" s="194"/>
      <c r="BJ246" s="25"/>
      <c r="BK246" s="24"/>
      <c r="BL246" s="194"/>
      <c r="BM246" s="194"/>
      <c r="BN246" s="194"/>
      <c r="BO246" s="25"/>
      <c r="BP246" s="77"/>
      <c r="BQ246" s="182"/>
      <c r="BR246" s="182"/>
      <c r="BS246" s="182"/>
      <c r="BT246" s="182"/>
      <c r="BU246" s="182"/>
      <c r="BV246" s="182"/>
      <c r="BW246" s="182"/>
      <c r="BX246" s="182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  <c r="DZ246" s="182"/>
      <c r="EA246" s="182"/>
      <c r="EB246" s="182"/>
      <c r="EC246" s="182"/>
      <c r="ED246" s="182"/>
      <c r="EE246" s="182"/>
      <c r="EF246" s="182"/>
      <c r="EG246" s="182"/>
      <c r="EH246" s="182"/>
      <c r="EI246" s="182"/>
      <c r="EJ246" s="182"/>
      <c r="EK246" s="182"/>
      <c r="EL246" s="182"/>
      <c r="EM246" s="182"/>
      <c r="EN246" s="182"/>
      <c r="EO246" s="182"/>
      <c r="EP246" s="182"/>
      <c r="EQ246" s="182"/>
      <c r="ER246" s="182"/>
      <c r="ES246" s="182"/>
      <c r="ET246" s="182"/>
      <c r="EU246" s="182"/>
      <c r="EV246" s="182"/>
      <c r="EW246" s="182"/>
      <c r="EX246" s="182"/>
      <c r="EY246" s="182"/>
      <c r="EZ246" s="182"/>
      <c r="FA246" s="182"/>
      <c r="FB246" s="182"/>
      <c r="FC246" s="182"/>
      <c r="FD246" s="182"/>
      <c r="FE246" s="182"/>
      <c r="FF246" s="182"/>
      <c r="FG246" s="182"/>
      <c r="FH246" s="182"/>
      <c r="FI246" s="182"/>
      <c r="FJ246" s="182"/>
      <c r="FK246" s="182"/>
      <c r="FL246" s="182"/>
      <c r="FM246" s="182"/>
      <c r="FN246" s="182"/>
      <c r="FO246" s="182"/>
      <c r="FP246" s="182"/>
      <c r="FQ246" s="182"/>
      <c r="FR246" s="182"/>
      <c r="FS246" s="182"/>
      <c r="FT246" s="182"/>
      <c r="FU246" s="182"/>
      <c r="FV246" s="182"/>
      <c r="FW246" s="182"/>
      <c r="FX246" s="182"/>
      <c r="FY246" s="182"/>
      <c r="FZ246" s="182"/>
      <c r="GA246" s="182"/>
      <c r="GB246" s="182"/>
      <c r="GC246" s="182"/>
      <c r="GD246" s="182"/>
      <c r="GE246" s="182"/>
      <c r="GF246" s="182"/>
      <c r="GG246" s="182"/>
      <c r="GH246" s="182"/>
      <c r="GI246" s="182"/>
      <c r="GJ246" s="182"/>
      <c r="GK246" s="182"/>
      <c r="GL246" s="182"/>
      <c r="GM246" s="182"/>
      <c r="GN246" s="182"/>
      <c r="GO246" s="182"/>
      <c r="GP246" s="182"/>
      <c r="GQ246" s="182"/>
      <c r="GR246" s="182"/>
      <c r="GS246" s="182"/>
      <c r="GT246" s="182"/>
      <c r="GU246" s="182"/>
      <c r="GV246" s="182"/>
      <c r="GW246" s="182"/>
      <c r="GX246" s="182"/>
      <c r="GY246" s="182"/>
      <c r="GZ246" s="182"/>
      <c r="HA246" s="182"/>
      <c r="HB246" s="182"/>
      <c r="HC246" s="182"/>
      <c r="HD246" s="182"/>
      <c r="HE246" s="182"/>
      <c r="HF246" s="182"/>
      <c r="HG246" s="182"/>
      <c r="HH246" s="182"/>
      <c r="HI246" s="182"/>
      <c r="HJ246" s="182"/>
      <c r="HK246" s="182"/>
      <c r="HL246" s="182"/>
      <c r="HM246" s="182"/>
      <c r="HN246" s="182"/>
      <c r="HO246" s="182"/>
      <c r="HP246" s="182"/>
      <c r="HQ246" s="182"/>
      <c r="HR246" s="182"/>
      <c r="HS246" s="182"/>
      <c r="HT246" s="182"/>
      <c r="HU246" s="182"/>
      <c r="HV246" s="182"/>
      <c r="HW246" s="182"/>
      <c r="HX246" s="182"/>
      <c r="HY246" s="182"/>
      <c r="HZ246" s="182"/>
      <c r="IA246" s="182"/>
      <c r="IB246" s="182"/>
      <c r="IC246" s="182"/>
      <c r="ID246" s="182"/>
      <c r="IE246" s="182"/>
      <c r="IF246" s="182"/>
      <c r="IG246" s="182"/>
      <c r="IH246" s="182"/>
      <c r="II246" s="182"/>
      <c r="IJ246" s="182"/>
      <c r="IK246" s="182"/>
      <c r="IL246" s="182"/>
      <c r="IM246" s="182"/>
      <c r="IN246" s="182"/>
      <c r="IO246" s="182"/>
      <c r="IP246" s="182"/>
      <c r="IQ246" s="182"/>
    </row>
    <row r="247" spans="1:251" ht="17.149999999999999" customHeight="1" x14ac:dyDescent="0.35">
      <c r="A247" s="30">
        <v>242</v>
      </c>
      <c r="B247" s="30"/>
      <c r="C247" s="30"/>
      <c r="D247" s="92" t="s">
        <v>2647</v>
      </c>
      <c r="E247" s="86">
        <f t="shared" si="14"/>
        <v>1</v>
      </c>
      <c r="F247" s="242"/>
      <c r="G247" s="93">
        <f t="shared" si="15"/>
        <v>1</v>
      </c>
      <c r="H247" s="94"/>
      <c r="I247" s="186">
        <v>1</v>
      </c>
      <c r="J247" s="197" t="s">
        <v>13</v>
      </c>
      <c r="K247" s="202" t="s">
        <v>13</v>
      </c>
      <c r="L247" s="191" t="s">
        <v>13</v>
      </c>
      <c r="M247" s="202" t="s">
        <v>13</v>
      </c>
      <c r="N247" s="197" t="s">
        <v>13</v>
      </c>
      <c r="O247" s="202" t="s">
        <v>13</v>
      </c>
      <c r="P247" s="191" t="s">
        <v>13</v>
      </c>
      <c r="Q247" s="186" t="s">
        <v>13</v>
      </c>
      <c r="R247" s="186" t="s">
        <v>13</v>
      </c>
      <c r="S247" s="191" t="s">
        <v>13</v>
      </c>
      <c r="T247" s="186" t="s">
        <v>13</v>
      </c>
      <c r="U247" s="197" t="s">
        <v>13</v>
      </c>
      <c r="V247" s="186" t="s">
        <v>13</v>
      </c>
      <c r="W247" s="197" t="s">
        <v>13</v>
      </c>
      <c r="X247" s="202" t="s">
        <v>13</v>
      </c>
      <c r="Y247" s="191" t="s">
        <v>13</v>
      </c>
      <c r="Z247" s="202" t="s">
        <v>13</v>
      </c>
      <c r="AA247" s="197" t="s">
        <v>13</v>
      </c>
      <c r="AB247" s="186" t="s">
        <v>13</v>
      </c>
      <c r="AC247" s="191" t="s">
        <v>13</v>
      </c>
      <c r="AD247" s="202" t="s">
        <v>13</v>
      </c>
      <c r="AE247" s="191" t="s">
        <v>13</v>
      </c>
      <c r="AF247" s="186" t="s">
        <v>13</v>
      </c>
      <c r="AG247" s="191" t="s">
        <v>13</v>
      </c>
      <c r="AH247" s="186" t="s">
        <v>13</v>
      </c>
      <c r="AI247" s="191" t="s">
        <v>13</v>
      </c>
      <c r="AJ247" s="186" t="s">
        <v>13</v>
      </c>
      <c r="AK247" s="191" t="s">
        <v>13</v>
      </c>
      <c r="AL247" s="186" t="s">
        <v>13</v>
      </c>
      <c r="AM247" s="191" t="s">
        <v>13</v>
      </c>
      <c r="AN247" s="186" t="s">
        <v>13</v>
      </c>
      <c r="AO247" s="191" t="s">
        <v>13</v>
      </c>
      <c r="AP247" s="202" t="s">
        <v>13</v>
      </c>
      <c r="AQ247" s="94" t="s">
        <v>13</v>
      </c>
      <c r="AR247" s="186" t="s">
        <v>13</v>
      </c>
      <c r="AS247" s="94" t="s">
        <v>13</v>
      </c>
      <c r="AT247" s="186" t="s">
        <v>13</v>
      </c>
      <c r="AU247" s="191" t="s">
        <v>13</v>
      </c>
      <c r="AV247" s="186" t="s">
        <v>13</v>
      </c>
      <c r="AW247" s="113">
        <v>0</v>
      </c>
      <c r="AX247" s="114">
        <v>0</v>
      </c>
      <c r="AY247" s="114">
        <v>0</v>
      </c>
      <c r="AZ247" s="114">
        <v>0</v>
      </c>
      <c r="BA247" s="114">
        <v>0</v>
      </c>
      <c r="BB247" s="35"/>
      <c r="BC247" s="22"/>
      <c r="BD247" s="187"/>
      <c r="BE247" s="23"/>
      <c r="BF247" s="24"/>
      <c r="BG247" s="194"/>
      <c r="BH247" s="194"/>
      <c r="BI247" s="194"/>
      <c r="BJ247" s="25"/>
      <c r="BK247" s="24"/>
      <c r="BL247" s="194"/>
      <c r="BM247" s="194"/>
      <c r="BN247" s="194"/>
      <c r="BO247" s="25"/>
      <c r="BP247" s="77"/>
      <c r="BQ247" s="182"/>
      <c r="BR247" s="182"/>
      <c r="BS247" s="182"/>
      <c r="BT247" s="182"/>
      <c r="BU247" s="182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  <c r="DZ247" s="182"/>
      <c r="EA247" s="182"/>
      <c r="EB247" s="182"/>
      <c r="EC247" s="182"/>
      <c r="ED247" s="182"/>
      <c r="EE247" s="182"/>
      <c r="EF247" s="182"/>
      <c r="EG247" s="182"/>
      <c r="EH247" s="182"/>
      <c r="EI247" s="182"/>
      <c r="EJ247" s="182"/>
      <c r="EK247" s="182"/>
      <c r="EL247" s="182"/>
      <c r="EM247" s="182"/>
      <c r="EN247" s="182"/>
      <c r="EO247" s="182"/>
      <c r="EP247" s="182"/>
      <c r="EQ247" s="182"/>
      <c r="ER247" s="182"/>
      <c r="ES247" s="182"/>
      <c r="ET247" s="182"/>
      <c r="EU247" s="182"/>
      <c r="EV247" s="182"/>
      <c r="EW247" s="182"/>
      <c r="EX247" s="182"/>
      <c r="EY247" s="182"/>
      <c r="EZ247" s="182"/>
      <c r="FA247" s="182"/>
      <c r="FB247" s="182"/>
      <c r="FC247" s="182"/>
      <c r="FD247" s="182"/>
      <c r="FE247" s="182"/>
      <c r="FF247" s="182"/>
      <c r="FG247" s="182"/>
      <c r="FH247" s="182"/>
      <c r="FI247" s="182"/>
      <c r="FJ247" s="182"/>
      <c r="FK247" s="182"/>
      <c r="FL247" s="182"/>
      <c r="FM247" s="182"/>
      <c r="FN247" s="182"/>
      <c r="FO247" s="182"/>
      <c r="FP247" s="182"/>
      <c r="FQ247" s="182"/>
      <c r="FR247" s="182"/>
      <c r="FS247" s="182"/>
      <c r="FT247" s="182"/>
      <c r="FU247" s="182"/>
      <c r="FV247" s="182"/>
      <c r="FW247" s="182"/>
      <c r="FX247" s="182"/>
      <c r="FY247" s="182"/>
      <c r="FZ247" s="182"/>
      <c r="GA247" s="182"/>
      <c r="GB247" s="182"/>
      <c r="GC247" s="182"/>
      <c r="GD247" s="182"/>
      <c r="GE247" s="182"/>
      <c r="GF247" s="182"/>
      <c r="GG247" s="182"/>
      <c r="GH247" s="182"/>
      <c r="GI247" s="182"/>
      <c r="GJ247" s="182"/>
      <c r="GK247" s="182"/>
      <c r="GL247" s="182"/>
      <c r="GM247" s="182"/>
      <c r="GN247" s="182"/>
      <c r="GO247" s="182"/>
      <c r="GP247" s="182"/>
      <c r="GQ247" s="182"/>
      <c r="GR247" s="182"/>
      <c r="GS247" s="182"/>
      <c r="GT247" s="182"/>
      <c r="GU247" s="182"/>
      <c r="GV247" s="182"/>
      <c r="GW247" s="182"/>
      <c r="GX247" s="182"/>
      <c r="GY247" s="182"/>
      <c r="GZ247" s="182"/>
      <c r="HA247" s="182"/>
      <c r="HB247" s="182"/>
      <c r="HC247" s="182"/>
      <c r="HD247" s="182"/>
      <c r="HE247" s="182"/>
      <c r="HF247" s="182"/>
      <c r="HG247" s="182"/>
      <c r="HH247" s="182"/>
      <c r="HI247" s="182"/>
      <c r="HJ247" s="182"/>
      <c r="HK247" s="182"/>
      <c r="HL247" s="182"/>
      <c r="HM247" s="182"/>
      <c r="HN247" s="182"/>
      <c r="HO247" s="182"/>
      <c r="HP247" s="182"/>
      <c r="HQ247" s="182"/>
      <c r="HR247" s="182"/>
      <c r="HS247" s="182"/>
      <c r="HT247" s="182"/>
      <c r="HU247" s="182"/>
      <c r="HV247" s="182"/>
      <c r="HW247" s="182"/>
      <c r="HX247" s="182"/>
      <c r="HY247" s="182"/>
      <c r="HZ247" s="182"/>
      <c r="IA247" s="182"/>
      <c r="IB247" s="182"/>
      <c r="IC247" s="182"/>
      <c r="ID247" s="182"/>
      <c r="IE247" s="182"/>
      <c r="IF247" s="182"/>
      <c r="IG247" s="182"/>
      <c r="IH247" s="182"/>
      <c r="II247" s="182"/>
      <c r="IJ247" s="182"/>
      <c r="IK247" s="182"/>
      <c r="IL247" s="182"/>
      <c r="IM247" s="182"/>
      <c r="IN247" s="182"/>
      <c r="IO247" s="182"/>
      <c r="IP247" s="182"/>
      <c r="IQ247" s="182"/>
    </row>
    <row r="248" spans="1:251" ht="17.149999999999999" customHeight="1" x14ac:dyDescent="0.35">
      <c r="A248" s="30"/>
      <c r="B248" s="30"/>
      <c r="C248" s="30"/>
      <c r="D248" s="92"/>
      <c r="E248" s="86">
        <f t="shared" si="14"/>
        <v>0</v>
      </c>
      <c r="F248" s="242"/>
      <c r="G248" s="93">
        <f t="shared" si="15"/>
        <v>0</v>
      </c>
      <c r="H248" s="94"/>
      <c r="I248" s="186" t="s">
        <v>13</v>
      </c>
      <c r="J248" s="197" t="s">
        <v>13</v>
      </c>
      <c r="K248" s="202" t="s">
        <v>13</v>
      </c>
      <c r="L248" s="191" t="s">
        <v>13</v>
      </c>
      <c r="M248" s="202" t="s">
        <v>13</v>
      </c>
      <c r="N248" s="197" t="s">
        <v>13</v>
      </c>
      <c r="O248" s="202" t="s">
        <v>13</v>
      </c>
      <c r="P248" s="191" t="s">
        <v>13</v>
      </c>
      <c r="Q248" s="186" t="s">
        <v>13</v>
      </c>
      <c r="R248" s="186" t="s">
        <v>13</v>
      </c>
      <c r="S248" s="191" t="s">
        <v>13</v>
      </c>
      <c r="T248" s="186" t="s">
        <v>13</v>
      </c>
      <c r="U248" s="197" t="s">
        <v>13</v>
      </c>
      <c r="V248" s="186" t="s">
        <v>13</v>
      </c>
      <c r="W248" s="197" t="s">
        <v>13</v>
      </c>
      <c r="X248" s="202" t="s">
        <v>13</v>
      </c>
      <c r="Y248" s="191" t="s">
        <v>13</v>
      </c>
      <c r="Z248" s="202" t="s">
        <v>13</v>
      </c>
      <c r="AA248" s="197" t="s">
        <v>13</v>
      </c>
      <c r="AB248" s="186" t="s">
        <v>13</v>
      </c>
      <c r="AC248" s="191" t="s">
        <v>13</v>
      </c>
      <c r="AD248" s="202" t="s">
        <v>13</v>
      </c>
      <c r="AE248" s="191" t="s">
        <v>13</v>
      </c>
      <c r="AF248" s="186" t="s">
        <v>13</v>
      </c>
      <c r="AG248" s="191" t="s">
        <v>13</v>
      </c>
      <c r="AH248" s="186" t="s">
        <v>13</v>
      </c>
      <c r="AI248" s="191" t="s">
        <v>13</v>
      </c>
      <c r="AJ248" s="186" t="s">
        <v>13</v>
      </c>
      <c r="AK248" s="191" t="s">
        <v>13</v>
      </c>
      <c r="AL248" s="186" t="s">
        <v>13</v>
      </c>
      <c r="AM248" s="191" t="s">
        <v>13</v>
      </c>
      <c r="AN248" s="186" t="s">
        <v>13</v>
      </c>
      <c r="AO248" s="191" t="s">
        <v>13</v>
      </c>
      <c r="AP248" s="202" t="s">
        <v>13</v>
      </c>
      <c r="AQ248" s="94" t="s">
        <v>13</v>
      </c>
      <c r="AR248" s="186" t="s">
        <v>13</v>
      </c>
      <c r="AS248" s="94" t="s">
        <v>13</v>
      </c>
      <c r="AT248" s="186" t="s">
        <v>13</v>
      </c>
      <c r="AU248" s="191" t="s">
        <v>13</v>
      </c>
      <c r="AV248" s="186" t="s">
        <v>13</v>
      </c>
      <c r="AW248" s="113">
        <v>0</v>
      </c>
      <c r="AX248" s="114">
        <v>0</v>
      </c>
      <c r="AY248" s="114">
        <v>0</v>
      </c>
      <c r="AZ248" s="114">
        <v>0</v>
      </c>
      <c r="BA248" s="114">
        <v>0</v>
      </c>
      <c r="BB248" s="35"/>
      <c r="BC248" s="22"/>
      <c r="BD248" s="187"/>
      <c r="BE248" s="23"/>
      <c r="BF248" s="24"/>
      <c r="BG248" s="194"/>
      <c r="BH248" s="194"/>
      <c r="BI248" s="194"/>
      <c r="BJ248" s="25"/>
      <c r="BK248" s="24"/>
      <c r="BL248" s="194"/>
      <c r="BM248" s="194"/>
      <c r="BN248" s="194"/>
      <c r="BO248" s="25"/>
      <c r="BP248" s="77"/>
      <c r="BQ248" s="182"/>
      <c r="BR248" s="182"/>
      <c r="BS248" s="182"/>
      <c r="BT248" s="182"/>
      <c r="BU248" s="182"/>
      <c r="BV248" s="182"/>
      <c r="BW248" s="182"/>
      <c r="BX248" s="182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  <c r="DZ248" s="182"/>
      <c r="EA248" s="182"/>
      <c r="EB248" s="182"/>
      <c r="EC248" s="182"/>
      <c r="ED248" s="182"/>
      <c r="EE248" s="182"/>
      <c r="EF248" s="182"/>
      <c r="EG248" s="182"/>
      <c r="EH248" s="182"/>
      <c r="EI248" s="182"/>
      <c r="EJ248" s="182"/>
      <c r="EK248" s="182"/>
      <c r="EL248" s="182"/>
      <c r="EM248" s="182"/>
      <c r="EN248" s="182"/>
      <c r="EO248" s="182"/>
      <c r="EP248" s="182"/>
      <c r="EQ248" s="182"/>
      <c r="ER248" s="182"/>
      <c r="ES248" s="182"/>
      <c r="ET248" s="182"/>
      <c r="EU248" s="182"/>
      <c r="EV248" s="182"/>
      <c r="EW248" s="182"/>
      <c r="EX248" s="182"/>
      <c r="EY248" s="182"/>
      <c r="EZ248" s="182"/>
      <c r="FA248" s="182"/>
      <c r="FB248" s="182"/>
      <c r="FC248" s="182"/>
      <c r="FD248" s="182"/>
      <c r="FE248" s="182"/>
      <c r="FF248" s="182"/>
      <c r="FG248" s="182"/>
      <c r="FH248" s="182"/>
      <c r="FI248" s="182"/>
      <c r="FJ248" s="182"/>
      <c r="FK248" s="182"/>
      <c r="FL248" s="182"/>
      <c r="FM248" s="182"/>
      <c r="FN248" s="182"/>
      <c r="FO248" s="182"/>
      <c r="FP248" s="182"/>
      <c r="FQ248" s="182"/>
      <c r="FR248" s="182"/>
      <c r="FS248" s="182"/>
      <c r="FT248" s="182"/>
      <c r="FU248" s="182"/>
      <c r="FV248" s="182"/>
      <c r="FW248" s="182"/>
      <c r="FX248" s="182"/>
      <c r="FY248" s="182"/>
      <c r="FZ248" s="182"/>
      <c r="GA248" s="182"/>
      <c r="GB248" s="182"/>
      <c r="GC248" s="182"/>
      <c r="GD248" s="182"/>
      <c r="GE248" s="182"/>
      <c r="GF248" s="182"/>
      <c r="GG248" s="182"/>
      <c r="GH248" s="182"/>
      <c r="GI248" s="182"/>
      <c r="GJ248" s="182"/>
      <c r="GK248" s="182"/>
      <c r="GL248" s="182"/>
      <c r="GM248" s="182"/>
      <c r="GN248" s="182"/>
      <c r="GO248" s="182"/>
      <c r="GP248" s="182"/>
      <c r="GQ248" s="182"/>
      <c r="GR248" s="182"/>
      <c r="GS248" s="182"/>
      <c r="GT248" s="182"/>
      <c r="GU248" s="182"/>
      <c r="GV248" s="182"/>
      <c r="GW248" s="182"/>
      <c r="GX248" s="182"/>
      <c r="GY248" s="182"/>
      <c r="GZ248" s="182"/>
      <c r="HA248" s="182"/>
      <c r="HB248" s="182"/>
      <c r="HC248" s="182"/>
      <c r="HD248" s="182"/>
      <c r="HE248" s="182"/>
      <c r="HF248" s="182"/>
      <c r="HG248" s="182"/>
      <c r="HH248" s="182"/>
      <c r="HI248" s="182"/>
      <c r="HJ248" s="182"/>
      <c r="HK248" s="182"/>
      <c r="HL248" s="182"/>
      <c r="HM248" s="182"/>
      <c r="HN248" s="182"/>
      <c r="HO248" s="182"/>
      <c r="HP248" s="182"/>
      <c r="HQ248" s="182"/>
      <c r="HR248" s="182"/>
      <c r="HS248" s="182"/>
      <c r="HT248" s="182"/>
      <c r="HU248" s="182"/>
      <c r="HV248" s="182"/>
      <c r="HW248" s="182"/>
      <c r="HX248" s="182"/>
      <c r="HY248" s="182"/>
      <c r="HZ248" s="182"/>
      <c r="IA248" s="182"/>
      <c r="IB248" s="182"/>
      <c r="IC248" s="182"/>
      <c r="ID248" s="182"/>
      <c r="IE248" s="182"/>
      <c r="IF248" s="182"/>
      <c r="IG248" s="182"/>
      <c r="IH248" s="182"/>
      <c r="II248" s="182"/>
      <c r="IJ248" s="182"/>
      <c r="IK248" s="182"/>
      <c r="IL248" s="182"/>
      <c r="IM248" s="182"/>
      <c r="IN248" s="182"/>
      <c r="IO248" s="182"/>
      <c r="IP248" s="182"/>
      <c r="IQ248" s="182"/>
    </row>
    <row r="249" spans="1:251" ht="17.149999999999999" customHeight="1" x14ac:dyDescent="0.35">
      <c r="A249" s="30"/>
      <c r="B249" s="30"/>
      <c r="C249" s="30"/>
      <c r="D249" s="92"/>
      <c r="E249" s="86">
        <f t="shared" ref="E249:E251" si="17">LARGE(H249:BA249,1)+LARGE(H249:BA249,2)+LARGE(H249:BA249,3)+LARGE(H249:BA249,4)+LARGE(H249:BA249,5)+F249</f>
        <v>0</v>
      </c>
      <c r="F249" s="242"/>
      <c r="G249" s="93">
        <f t="shared" ref="G249:G251" si="18">COUNT(H249:AV249)</f>
        <v>0</v>
      </c>
      <c r="H249" s="94"/>
      <c r="I249" s="186" t="s">
        <v>13</v>
      </c>
      <c r="J249" s="197" t="s">
        <v>13</v>
      </c>
      <c r="K249" s="202" t="s">
        <v>13</v>
      </c>
      <c r="L249" s="191" t="s">
        <v>13</v>
      </c>
      <c r="M249" s="202" t="s">
        <v>13</v>
      </c>
      <c r="N249" s="197" t="s">
        <v>13</v>
      </c>
      <c r="O249" s="202" t="s">
        <v>13</v>
      </c>
      <c r="P249" s="191" t="s">
        <v>13</v>
      </c>
      <c r="Q249" s="186" t="s">
        <v>13</v>
      </c>
      <c r="R249" s="186" t="s">
        <v>13</v>
      </c>
      <c r="S249" s="191" t="s">
        <v>13</v>
      </c>
      <c r="T249" s="186" t="s">
        <v>13</v>
      </c>
      <c r="U249" s="197" t="s">
        <v>13</v>
      </c>
      <c r="V249" s="186" t="s">
        <v>13</v>
      </c>
      <c r="W249" s="197" t="s">
        <v>13</v>
      </c>
      <c r="X249" s="202" t="s">
        <v>13</v>
      </c>
      <c r="Y249" s="191" t="s">
        <v>13</v>
      </c>
      <c r="Z249" s="202" t="s">
        <v>13</v>
      </c>
      <c r="AA249" s="197" t="s">
        <v>13</v>
      </c>
      <c r="AB249" s="186" t="s">
        <v>13</v>
      </c>
      <c r="AC249" s="191" t="s">
        <v>13</v>
      </c>
      <c r="AD249" s="202" t="s">
        <v>13</v>
      </c>
      <c r="AE249" s="191" t="s">
        <v>13</v>
      </c>
      <c r="AF249" s="186" t="s">
        <v>13</v>
      </c>
      <c r="AG249" s="191" t="s">
        <v>13</v>
      </c>
      <c r="AH249" s="186" t="s">
        <v>13</v>
      </c>
      <c r="AI249" s="191" t="s">
        <v>13</v>
      </c>
      <c r="AJ249" s="186" t="s">
        <v>13</v>
      </c>
      <c r="AK249" s="191" t="s">
        <v>13</v>
      </c>
      <c r="AL249" s="186" t="s">
        <v>13</v>
      </c>
      <c r="AM249" s="191" t="s">
        <v>13</v>
      </c>
      <c r="AN249" s="186" t="s">
        <v>13</v>
      </c>
      <c r="AO249" s="191" t="s">
        <v>13</v>
      </c>
      <c r="AP249" s="202" t="s">
        <v>13</v>
      </c>
      <c r="AQ249" s="94" t="s">
        <v>13</v>
      </c>
      <c r="AR249" s="186" t="s">
        <v>13</v>
      </c>
      <c r="AS249" s="94" t="s">
        <v>13</v>
      </c>
      <c r="AT249" s="186" t="s">
        <v>13</v>
      </c>
      <c r="AU249" s="191" t="s">
        <v>13</v>
      </c>
      <c r="AV249" s="186" t="s">
        <v>13</v>
      </c>
      <c r="AW249" s="113">
        <v>0</v>
      </c>
      <c r="AX249" s="114">
        <v>0</v>
      </c>
      <c r="AY249" s="114">
        <v>0</v>
      </c>
      <c r="AZ249" s="114">
        <v>0</v>
      </c>
      <c r="BA249" s="114">
        <v>0</v>
      </c>
      <c r="BB249" s="35"/>
      <c r="BC249" s="22"/>
      <c r="BD249" s="187"/>
      <c r="BE249" s="23"/>
      <c r="BF249" s="24"/>
      <c r="BG249" s="194"/>
      <c r="BH249" s="194"/>
      <c r="BI249" s="194"/>
      <c r="BJ249" s="25"/>
      <c r="BK249" s="24"/>
      <c r="BL249" s="194"/>
      <c r="BM249" s="194"/>
      <c r="BN249" s="194"/>
      <c r="BO249" s="25"/>
      <c r="BP249" s="77"/>
      <c r="BQ249" s="182"/>
      <c r="BR249" s="182"/>
      <c r="BS249" s="182"/>
      <c r="BT249" s="182"/>
      <c r="BU249" s="182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  <c r="DZ249" s="182"/>
      <c r="EA249" s="182"/>
      <c r="EB249" s="182"/>
      <c r="EC249" s="182"/>
      <c r="ED249" s="182"/>
      <c r="EE249" s="182"/>
      <c r="EF249" s="182"/>
      <c r="EG249" s="182"/>
      <c r="EH249" s="182"/>
      <c r="EI249" s="182"/>
      <c r="EJ249" s="182"/>
      <c r="EK249" s="182"/>
      <c r="EL249" s="182"/>
      <c r="EM249" s="182"/>
      <c r="EN249" s="182"/>
      <c r="EO249" s="182"/>
      <c r="EP249" s="182"/>
      <c r="EQ249" s="182"/>
      <c r="ER249" s="182"/>
      <c r="ES249" s="182"/>
      <c r="ET249" s="182"/>
      <c r="EU249" s="182"/>
      <c r="EV249" s="182"/>
      <c r="EW249" s="182"/>
      <c r="EX249" s="182"/>
      <c r="EY249" s="182"/>
      <c r="EZ249" s="182"/>
      <c r="FA249" s="182"/>
      <c r="FB249" s="182"/>
      <c r="FC249" s="182"/>
      <c r="FD249" s="182"/>
      <c r="FE249" s="182"/>
      <c r="FF249" s="182"/>
      <c r="FG249" s="182"/>
      <c r="FH249" s="182"/>
      <c r="FI249" s="182"/>
      <c r="FJ249" s="182"/>
      <c r="FK249" s="182"/>
      <c r="FL249" s="182"/>
      <c r="FM249" s="182"/>
      <c r="FN249" s="182"/>
      <c r="FO249" s="182"/>
      <c r="FP249" s="182"/>
      <c r="FQ249" s="182"/>
      <c r="FR249" s="182"/>
      <c r="FS249" s="182"/>
      <c r="FT249" s="182"/>
      <c r="FU249" s="182"/>
      <c r="FV249" s="182"/>
      <c r="FW249" s="182"/>
      <c r="FX249" s="182"/>
      <c r="FY249" s="182"/>
      <c r="FZ249" s="182"/>
      <c r="GA249" s="182"/>
      <c r="GB249" s="182"/>
      <c r="GC249" s="182"/>
      <c r="GD249" s="182"/>
      <c r="GE249" s="182"/>
      <c r="GF249" s="182"/>
      <c r="GG249" s="182"/>
      <c r="GH249" s="182"/>
      <c r="GI249" s="182"/>
      <c r="GJ249" s="182"/>
      <c r="GK249" s="182"/>
      <c r="GL249" s="182"/>
      <c r="GM249" s="182"/>
      <c r="GN249" s="182"/>
      <c r="GO249" s="182"/>
      <c r="GP249" s="182"/>
      <c r="GQ249" s="182"/>
      <c r="GR249" s="182"/>
      <c r="GS249" s="182"/>
      <c r="GT249" s="182"/>
      <c r="GU249" s="182"/>
      <c r="GV249" s="182"/>
      <c r="GW249" s="182"/>
      <c r="GX249" s="182"/>
      <c r="GY249" s="182"/>
      <c r="GZ249" s="182"/>
      <c r="HA249" s="182"/>
      <c r="HB249" s="182"/>
      <c r="HC249" s="182"/>
      <c r="HD249" s="182"/>
      <c r="HE249" s="182"/>
      <c r="HF249" s="182"/>
      <c r="HG249" s="182"/>
      <c r="HH249" s="182"/>
      <c r="HI249" s="182"/>
      <c r="HJ249" s="182"/>
      <c r="HK249" s="182"/>
      <c r="HL249" s="182"/>
      <c r="HM249" s="182"/>
      <c r="HN249" s="182"/>
      <c r="HO249" s="182"/>
      <c r="HP249" s="182"/>
      <c r="HQ249" s="182"/>
      <c r="HR249" s="182"/>
      <c r="HS249" s="182"/>
      <c r="HT249" s="182"/>
      <c r="HU249" s="182"/>
      <c r="HV249" s="182"/>
      <c r="HW249" s="182"/>
      <c r="HX249" s="182"/>
      <c r="HY249" s="182"/>
      <c r="HZ249" s="182"/>
      <c r="IA249" s="182"/>
      <c r="IB249" s="182"/>
      <c r="IC249" s="182"/>
      <c r="ID249" s="182"/>
      <c r="IE249" s="182"/>
      <c r="IF249" s="182"/>
      <c r="IG249" s="182"/>
      <c r="IH249" s="182"/>
      <c r="II249" s="182"/>
      <c r="IJ249" s="182"/>
      <c r="IK249" s="182"/>
      <c r="IL249" s="182"/>
      <c r="IM249" s="182"/>
      <c r="IN249" s="182"/>
      <c r="IO249" s="182"/>
      <c r="IP249" s="182"/>
      <c r="IQ249" s="182"/>
    </row>
    <row r="250" spans="1:251" ht="17.149999999999999" customHeight="1" x14ac:dyDescent="0.35">
      <c r="A250" s="30"/>
      <c r="B250" s="30"/>
      <c r="C250" s="30"/>
      <c r="D250" s="92"/>
      <c r="E250" s="86">
        <f t="shared" si="17"/>
        <v>0</v>
      </c>
      <c r="F250" s="242"/>
      <c r="G250" s="93">
        <f t="shared" si="18"/>
        <v>0</v>
      </c>
      <c r="H250" s="94"/>
      <c r="I250" s="186" t="s">
        <v>13</v>
      </c>
      <c r="J250" s="197" t="s">
        <v>13</v>
      </c>
      <c r="K250" s="202" t="s">
        <v>13</v>
      </c>
      <c r="L250" s="191" t="s">
        <v>13</v>
      </c>
      <c r="M250" s="202" t="s">
        <v>13</v>
      </c>
      <c r="N250" s="197" t="s">
        <v>13</v>
      </c>
      <c r="O250" s="202" t="s">
        <v>13</v>
      </c>
      <c r="P250" s="191" t="s">
        <v>13</v>
      </c>
      <c r="Q250" s="186" t="s">
        <v>13</v>
      </c>
      <c r="R250" s="186" t="s">
        <v>13</v>
      </c>
      <c r="S250" s="191" t="s">
        <v>13</v>
      </c>
      <c r="T250" s="186" t="s">
        <v>13</v>
      </c>
      <c r="U250" s="197" t="s">
        <v>13</v>
      </c>
      <c r="V250" s="186" t="s">
        <v>13</v>
      </c>
      <c r="W250" s="197" t="s">
        <v>13</v>
      </c>
      <c r="X250" s="202" t="s">
        <v>13</v>
      </c>
      <c r="Y250" s="191" t="s">
        <v>13</v>
      </c>
      <c r="Z250" s="202" t="s">
        <v>13</v>
      </c>
      <c r="AA250" s="197" t="s">
        <v>13</v>
      </c>
      <c r="AB250" s="186" t="s">
        <v>13</v>
      </c>
      <c r="AC250" s="191" t="s">
        <v>13</v>
      </c>
      <c r="AD250" s="202" t="s">
        <v>13</v>
      </c>
      <c r="AE250" s="191" t="s">
        <v>13</v>
      </c>
      <c r="AF250" s="186" t="s">
        <v>13</v>
      </c>
      <c r="AG250" s="191" t="s">
        <v>13</v>
      </c>
      <c r="AH250" s="186" t="s">
        <v>13</v>
      </c>
      <c r="AI250" s="191" t="s">
        <v>13</v>
      </c>
      <c r="AJ250" s="186" t="s">
        <v>13</v>
      </c>
      <c r="AK250" s="191" t="s">
        <v>13</v>
      </c>
      <c r="AL250" s="186" t="s">
        <v>13</v>
      </c>
      <c r="AM250" s="191" t="s">
        <v>13</v>
      </c>
      <c r="AN250" s="186" t="s">
        <v>13</v>
      </c>
      <c r="AO250" s="191" t="s">
        <v>13</v>
      </c>
      <c r="AP250" s="202" t="s">
        <v>13</v>
      </c>
      <c r="AQ250" s="94" t="s">
        <v>13</v>
      </c>
      <c r="AR250" s="186" t="s">
        <v>13</v>
      </c>
      <c r="AS250" s="94" t="s">
        <v>13</v>
      </c>
      <c r="AT250" s="186" t="s">
        <v>13</v>
      </c>
      <c r="AU250" s="191" t="s">
        <v>13</v>
      </c>
      <c r="AV250" s="186" t="s">
        <v>13</v>
      </c>
      <c r="AW250" s="113">
        <v>0</v>
      </c>
      <c r="AX250" s="114">
        <v>0</v>
      </c>
      <c r="AY250" s="114">
        <v>0</v>
      </c>
      <c r="AZ250" s="114">
        <v>0</v>
      </c>
      <c r="BA250" s="114">
        <v>0</v>
      </c>
      <c r="BB250" s="35"/>
      <c r="BC250" s="22"/>
      <c r="BD250" s="187"/>
      <c r="BE250" s="23"/>
      <c r="BF250" s="24"/>
      <c r="BG250" s="194"/>
      <c r="BH250" s="194"/>
      <c r="BI250" s="194"/>
      <c r="BJ250" s="25"/>
      <c r="BK250" s="24"/>
      <c r="BL250" s="194"/>
      <c r="BM250" s="194"/>
      <c r="BN250" s="194"/>
      <c r="BO250" s="25"/>
      <c r="BP250" s="77"/>
      <c r="BQ250" s="182"/>
      <c r="BR250" s="182"/>
      <c r="BS250" s="182"/>
      <c r="BT250" s="182"/>
      <c r="BU250" s="182"/>
      <c r="BV250" s="182"/>
      <c r="BW250" s="182"/>
      <c r="BX250" s="182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  <c r="DZ250" s="182"/>
      <c r="EA250" s="182"/>
      <c r="EB250" s="182"/>
      <c r="EC250" s="182"/>
      <c r="ED250" s="182"/>
      <c r="EE250" s="182"/>
      <c r="EF250" s="182"/>
      <c r="EG250" s="182"/>
      <c r="EH250" s="182"/>
      <c r="EI250" s="182"/>
      <c r="EJ250" s="182"/>
      <c r="EK250" s="182"/>
      <c r="EL250" s="182"/>
      <c r="EM250" s="182"/>
      <c r="EN250" s="182"/>
      <c r="EO250" s="182"/>
      <c r="EP250" s="182"/>
      <c r="EQ250" s="182"/>
      <c r="ER250" s="182"/>
      <c r="ES250" s="182"/>
      <c r="ET250" s="182"/>
      <c r="EU250" s="182"/>
      <c r="EV250" s="182"/>
      <c r="EW250" s="182"/>
      <c r="EX250" s="182"/>
      <c r="EY250" s="182"/>
      <c r="EZ250" s="182"/>
      <c r="FA250" s="182"/>
      <c r="FB250" s="182"/>
      <c r="FC250" s="182"/>
      <c r="FD250" s="182"/>
      <c r="FE250" s="182"/>
      <c r="FF250" s="182"/>
      <c r="FG250" s="182"/>
      <c r="FH250" s="182"/>
      <c r="FI250" s="182"/>
      <c r="FJ250" s="182"/>
      <c r="FK250" s="182"/>
      <c r="FL250" s="182"/>
      <c r="FM250" s="182"/>
      <c r="FN250" s="182"/>
      <c r="FO250" s="182"/>
      <c r="FP250" s="182"/>
      <c r="FQ250" s="182"/>
      <c r="FR250" s="182"/>
      <c r="FS250" s="182"/>
      <c r="FT250" s="182"/>
      <c r="FU250" s="182"/>
      <c r="FV250" s="182"/>
      <c r="FW250" s="182"/>
      <c r="FX250" s="182"/>
      <c r="FY250" s="182"/>
      <c r="FZ250" s="182"/>
      <c r="GA250" s="182"/>
      <c r="GB250" s="182"/>
      <c r="GC250" s="182"/>
      <c r="GD250" s="182"/>
      <c r="GE250" s="182"/>
      <c r="GF250" s="182"/>
      <c r="GG250" s="182"/>
      <c r="GH250" s="182"/>
      <c r="GI250" s="182"/>
      <c r="GJ250" s="182"/>
      <c r="GK250" s="182"/>
      <c r="GL250" s="182"/>
      <c r="GM250" s="182"/>
      <c r="GN250" s="182"/>
      <c r="GO250" s="182"/>
      <c r="GP250" s="182"/>
      <c r="GQ250" s="182"/>
      <c r="GR250" s="182"/>
      <c r="GS250" s="182"/>
      <c r="GT250" s="182"/>
      <c r="GU250" s="182"/>
      <c r="GV250" s="182"/>
      <c r="GW250" s="182"/>
      <c r="GX250" s="182"/>
      <c r="GY250" s="182"/>
      <c r="GZ250" s="182"/>
      <c r="HA250" s="182"/>
      <c r="HB250" s="182"/>
      <c r="HC250" s="182"/>
      <c r="HD250" s="182"/>
      <c r="HE250" s="182"/>
      <c r="HF250" s="182"/>
      <c r="HG250" s="182"/>
      <c r="HH250" s="182"/>
      <c r="HI250" s="182"/>
      <c r="HJ250" s="182"/>
      <c r="HK250" s="182"/>
      <c r="HL250" s="182"/>
      <c r="HM250" s="182"/>
      <c r="HN250" s="182"/>
      <c r="HO250" s="182"/>
      <c r="HP250" s="182"/>
      <c r="HQ250" s="182"/>
      <c r="HR250" s="182"/>
      <c r="HS250" s="182"/>
      <c r="HT250" s="182"/>
      <c r="HU250" s="182"/>
      <c r="HV250" s="182"/>
      <c r="HW250" s="182"/>
      <c r="HX250" s="182"/>
      <c r="HY250" s="182"/>
      <c r="HZ250" s="182"/>
      <c r="IA250" s="182"/>
      <c r="IB250" s="182"/>
      <c r="IC250" s="182"/>
      <c r="ID250" s="182"/>
      <c r="IE250" s="182"/>
      <c r="IF250" s="182"/>
      <c r="IG250" s="182"/>
      <c r="IH250" s="182"/>
      <c r="II250" s="182"/>
      <c r="IJ250" s="182"/>
      <c r="IK250" s="182"/>
      <c r="IL250" s="182"/>
      <c r="IM250" s="182"/>
      <c r="IN250" s="182"/>
      <c r="IO250" s="182"/>
      <c r="IP250" s="182"/>
      <c r="IQ250" s="182"/>
    </row>
    <row r="251" spans="1:251" ht="17.149999999999999" customHeight="1" x14ac:dyDescent="0.35">
      <c r="A251" s="30"/>
      <c r="B251" s="30"/>
      <c r="C251" s="30"/>
      <c r="D251" s="92"/>
      <c r="E251" s="86">
        <f t="shared" si="17"/>
        <v>0</v>
      </c>
      <c r="F251" s="242"/>
      <c r="G251" s="93">
        <f t="shared" si="18"/>
        <v>0</v>
      </c>
      <c r="H251" s="94"/>
      <c r="I251" s="186" t="s">
        <v>13</v>
      </c>
      <c r="J251" s="197" t="s">
        <v>13</v>
      </c>
      <c r="K251" s="202" t="s">
        <v>13</v>
      </c>
      <c r="L251" s="191" t="s">
        <v>13</v>
      </c>
      <c r="M251" s="202" t="s">
        <v>13</v>
      </c>
      <c r="N251" s="197" t="s">
        <v>13</v>
      </c>
      <c r="O251" s="202" t="s">
        <v>13</v>
      </c>
      <c r="P251" s="191" t="s">
        <v>13</v>
      </c>
      <c r="Q251" s="186" t="s">
        <v>13</v>
      </c>
      <c r="R251" s="186" t="s">
        <v>13</v>
      </c>
      <c r="S251" s="191" t="s">
        <v>13</v>
      </c>
      <c r="T251" s="186" t="s">
        <v>13</v>
      </c>
      <c r="U251" s="197" t="s">
        <v>13</v>
      </c>
      <c r="V251" s="186" t="s">
        <v>13</v>
      </c>
      <c r="W251" s="197" t="s">
        <v>13</v>
      </c>
      <c r="X251" s="202" t="s">
        <v>13</v>
      </c>
      <c r="Y251" s="191" t="s">
        <v>13</v>
      </c>
      <c r="Z251" s="202" t="s">
        <v>13</v>
      </c>
      <c r="AA251" s="197" t="s">
        <v>13</v>
      </c>
      <c r="AB251" s="186" t="s">
        <v>13</v>
      </c>
      <c r="AC251" s="191" t="s">
        <v>13</v>
      </c>
      <c r="AD251" s="202" t="s">
        <v>13</v>
      </c>
      <c r="AE251" s="191" t="s">
        <v>13</v>
      </c>
      <c r="AF251" s="186" t="s">
        <v>13</v>
      </c>
      <c r="AG251" s="191" t="s">
        <v>13</v>
      </c>
      <c r="AH251" s="186" t="s">
        <v>13</v>
      </c>
      <c r="AI251" s="191" t="s">
        <v>13</v>
      </c>
      <c r="AJ251" s="186" t="s">
        <v>13</v>
      </c>
      <c r="AK251" s="191" t="s">
        <v>13</v>
      </c>
      <c r="AL251" s="186" t="s">
        <v>13</v>
      </c>
      <c r="AM251" s="191" t="s">
        <v>13</v>
      </c>
      <c r="AN251" s="186" t="s">
        <v>13</v>
      </c>
      <c r="AO251" s="191" t="s">
        <v>13</v>
      </c>
      <c r="AP251" s="202" t="s">
        <v>13</v>
      </c>
      <c r="AQ251" s="94" t="s">
        <v>13</v>
      </c>
      <c r="AR251" s="186" t="s">
        <v>13</v>
      </c>
      <c r="AS251" s="94" t="s">
        <v>13</v>
      </c>
      <c r="AT251" s="186" t="s">
        <v>13</v>
      </c>
      <c r="AU251" s="191" t="s">
        <v>13</v>
      </c>
      <c r="AV251" s="186" t="s">
        <v>13</v>
      </c>
      <c r="AW251" s="113">
        <v>0</v>
      </c>
      <c r="AX251" s="114">
        <v>0</v>
      </c>
      <c r="AY251" s="114">
        <v>0</v>
      </c>
      <c r="AZ251" s="114">
        <v>0</v>
      </c>
      <c r="BA251" s="114">
        <v>0</v>
      </c>
      <c r="BB251" s="35"/>
      <c r="BC251" s="22"/>
      <c r="BD251" s="187"/>
      <c r="BE251" s="23"/>
      <c r="BF251" s="24"/>
      <c r="BG251" s="194"/>
      <c r="BH251" s="194"/>
      <c r="BI251" s="194"/>
      <c r="BJ251" s="25"/>
      <c r="BK251" s="24"/>
      <c r="BL251" s="194"/>
      <c r="BM251" s="194"/>
      <c r="BN251" s="194"/>
      <c r="BO251" s="25"/>
      <c r="BP251" s="77"/>
      <c r="BQ251" s="182"/>
      <c r="BR251" s="182"/>
      <c r="BS251" s="182"/>
      <c r="BT251" s="182"/>
      <c r="BU251" s="182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  <c r="DZ251" s="182"/>
      <c r="EA251" s="182"/>
      <c r="EB251" s="182"/>
      <c r="EC251" s="182"/>
      <c r="ED251" s="182"/>
      <c r="EE251" s="182"/>
      <c r="EF251" s="182"/>
      <c r="EG251" s="182"/>
      <c r="EH251" s="182"/>
      <c r="EI251" s="182"/>
      <c r="EJ251" s="182"/>
      <c r="EK251" s="182"/>
      <c r="EL251" s="182"/>
      <c r="EM251" s="182"/>
      <c r="EN251" s="182"/>
      <c r="EO251" s="182"/>
      <c r="EP251" s="182"/>
      <c r="EQ251" s="182"/>
      <c r="ER251" s="182"/>
      <c r="ES251" s="182"/>
      <c r="ET251" s="182"/>
      <c r="EU251" s="182"/>
      <c r="EV251" s="182"/>
      <c r="EW251" s="182"/>
      <c r="EX251" s="182"/>
      <c r="EY251" s="182"/>
      <c r="EZ251" s="182"/>
      <c r="FA251" s="182"/>
      <c r="FB251" s="182"/>
      <c r="FC251" s="182"/>
      <c r="FD251" s="182"/>
      <c r="FE251" s="182"/>
      <c r="FF251" s="182"/>
      <c r="FG251" s="182"/>
      <c r="FH251" s="182"/>
      <c r="FI251" s="182"/>
      <c r="FJ251" s="182"/>
      <c r="FK251" s="182"/>
      <c r="FL251" s="182"/>
      <c r="FM251" s="182"/>
      <c r="FN251" s="182"/>
      <c r="FO251" s="182"/>
      <c r="FP251" s="182"/>
      <c r="FQ251" s="182"/>
      <c r="FR251" s="182"/>
      <c r="FS251" s="182"/>
      <c r="FT251" s="182"/>
      <c r="FU251" s="182"/>
      <c r="FV251" s="182"/>
      <c r="FW251" s="182"/>
      <c r="FX251" s="182"/>
      <c r="FY251" s="182"/>
      <c r="FZ251" s="182"/>
      <c r="GA251" s="182"/>
      <c r="GB251" s="182"/>
      <c r="GC251" s="182"/>
      <c r="GD251" s="182"/>
      <c r="GE251" s="182"/>
      <c r="GF251" s="182"/>
      <c r="GG251" s="182"/>
      <c r="GH251" s="182"/>
      <c r="GI251" s="182"/>
      <c r="GJ251" s="182"/>
      <c r="GK251" s="182"/>
      <c r="GL251" s="182"/>
      <c r="GM251" s="182"/>
      <c r="GN251" s="182"/>
      <c r="GO251" s="182"/>
      <c r="GP251" s="182"/>
      <c r="GQ251" s="182"/>
      <c r="GR251" s="182"/>
      <c r="GS251" s="182"/>
      <c r="GT251" s="182"/>
      <c r="GU251" s="182"/>
      <c r="GV251" s="182"/>
      <c r="GW251" s="182"/>
      <c r="GX251" s="182"/>
      <c r="GY251" s="182"/>
      <c r="GZ251" s="182"/>
      <c r="HA251" s="182"/>
      <c r="HB251" s="182"/>
      <c r="HC251" s="182"/>
      <c r="HD251" s="182"/>
      <c r="HE251" s="182"/>
      <c r="HF251" s="182"/>
      <c r="HG251" s="182"/>
      <c r="HH251" s="182"/>
      <c r="HI251" s="182"/>
      <c r="HJ251" s="182"/>
      <c r="HK251" s="182"/>
      <c r="HL251" s="182"/>
      <c r="HM251" s="182"/>
      <c r="HN251" s="182"/>
      <c r="HO251" s="182"/>
      <c r="HP251" s="182"/>
      <c r="HQ251" s="182"/>
      <c r="HR251" s="182"/>
      <c r="HS251" s="182"/>
      <c r="HT251" s="182"/>
      <c r="HU251" s="182"/>
      <c r="HV251" s="182"/>
      <c r="HW251" s="182"/>
      <c r="HX251" s="182"/>
      <c r="HY251" s="182"/>
      <c r="HZ251" s="182"/>
      <c r="IA251" s="182"/>
      <c r="IB251" s="182"/>
      <c r="IC251" s="182"/>
      <c r="ID251" s="182"/>
      <c r="IE251" s="182"/>
      <c r="IF251" s="182"/>
      <c r="IG251" s="182"/>
      <c r="IH251" s="182"/>
      <c r="II251" s="182"/>
      <c r="IJ251" s="182"/>
      <c r="IK251" s="182"/>
      <c r="IL251" s="182"/>
      <c r="IM251" s="182"/>
      <c r="IN251" s="182"/>
      <c r="IO251" s="182"/>
      <c r="IP251" s="182"/>
      <c r="IQ251" s="182"/>
    </row>
    <row r="252" spans="1:251" ht="17.149999999999999" customHeight="1" x14ac:dyDescent="0.35">
      <c r="A252" s="30"/>
      <c r="B252" s="30"/>
      <c r="C252" s="30"/>
      <c r="D252" s="92"/>
      <c r="E252" s="86">
        <f t="shared" ref="E252" si="19">LARGE(H252:BA252,1)+LARGE(H252:BA252,2)+LARGE(H252:BA252,3)+LARGE(H252:BA252,4)+LARGE(H252:BA252,5)+F252</f>
        <v>0</v>
      </c>
      <c r="F252" s="242"/>
      <c r="G252" s="93">
        <f t="shared" ref="G252" si="20">COUNT(H252:AV252)</f>
        <v>0</v>
      </c>
      <c r="H252" s="94"/>
      <c r="I252" s="186" t="s">
        <v>13</v>
      </c>
      <c r="J252" s="197" t="s">
        <v>13</v>
      </c>
      <c r="K252" s="202" t="s">
        <v>13</v>
      </c>
      <c r="L252" s="191" t="s">
        <v>13</v>
      </c>
      <c r="M252" s="202" t="s">
        <v>13</v>
      </c>
      <c r="N252" s="197" t="s">
        <v>13</v>
      </c>
      <c r="O252" s="202" t="s">
        <v>13</v>
      </c>
      <c r="P252" s="191" t="s">
        <v>13</v>
      </c>
      <c r="Q252" s="186" t="s">
        <v>13</v>
      </c>
      <c r="R252" s="186" t="s">
        <v>13</v>
      </c>
      <c r="S252" s="191" t="s">
        <v>13</v>
      </c>
      <c r="T252" s="186" t="s">
        <v>13</v>
      </c>
      <c r="U252" s="197" t="s">
        <v>13</v>
      </c>
      <c r="V252" s="186" t="s">
        <v>13</v>
      </c>
      <c r="W252" s="197" t="s">
        <v>13</v>
      </c>
      <c r="X252" s="202" t="s">
        <v>13</v>
      </c>
      <c r="Y252" s="191" t="s">
        <v>13</v>
      </c>
      <c r="Z252" s="202" t="s">
        <v>13</v>
      </c>
      <c r="AA252" s="197" t="s">
        <v>13</v>
      </c>
      <c r="AB252" s="186" t="s">
        <v>13</v>
      </c>
      <c r="AC252" s="191" t="s">
        <v>13</v>
      </c>
      <c r="AD252" s="202" t="s">
        <v>13</v>
      </c>
      <c r="AE252" s="191" t="s">
        <v>13</v>
      </c>
      <c r="AF252" s="186" t="s">
        <v>13</v>
      </c>
      <c r="AG252" s="191" t="s">
        <v>13</v>
      </c>
      <c r="AH252" s="186" t="s">
        <v>13</v>
      </c>
      <c r="AI252" s="191" t="s">
        <v>13</v>
      </c>
      <c r="AJ252" s="186" t="s">
        <v>13</v>
      </c>
      <c r="AK252" s="191" t="s">
        <v>13</v>
      </c>
      <c r="AL252" s="186" t="s">
        <v>13</v>
      </c>
      <c r="AM252" s="191" t="s">
        <v>13</v>
      </c>
      <c r="AN252" s="186" t="s">
        <v>13</v>
      </c>
      <c r="AO252" s="191" t="s">
        <v>13</v>
      </c>
      <c r="AP252" s="202" t="s">
        <v>13</v>
      </c>
      <c r="AQ252" s="94" t="s">
        <v>13</v>
      </c>
      <c r="AR252" s="186" t="s">
        <v>13</v>
      </c>
      <c r="AS252" s="94" t="s">
        <v>13</v>
      </c>
      <c r="AT252" s="186" t="s">
        <v>13</v>
      </c>
      <c r="AU252" s="191" t="s">
        <v>13</v>
      </c>
      <c r="AV252" s="186" t="s">
        <v>13</v>
      </c>
      <c r="AW252" s="113">
        <v>0</v>
      </c>
      <c r="AX252" s="114">
        <v>0</v>
      </c>
      <c r="AY252" s="114">
        <v>0</v>
      </c>
      <c r="AZ252" s="114">
        <v>0</v>
      </c>
      <c r="BA252" s="114">
        <v>0</v>
      </c>
      <c r="BB252" s="35"/>
      <c r="BC252" s="22"/>
      <c r="BD252" s="187"/>
      <c r="BE252" s="23"/>
      <c r="BF252" s="24"/>
      <c r="BG252" s="194"/>
      <c r="BH252" s="194"/>
      <c r="BI252" s="194"/>
      <c r="BJ252" s="25"/>
      <c r="BK252" s="24"/>
      <c r="BL252" s="194"/>
      <c r="BM252" s="194"/>
      <c r="BN252" s="194"/>
      <c r="BO252" s="25"/>
      <c r="BP252" s="77"/>
      <c r="BQ252" s="182"/>
      <c r="BR252" s="182"/>
      <c r="BS252" s="182"/>
      <c r="BT252" s="182"/>
      <c r="BU252" s="182"/>
      <c r="BV252" s="182"/>
      <c r="BW252" s="182"/>
      <c r="BX252" s="182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  <c r="DZ252" s="182"/>
      <c r="EA252" s="182"/>
      <c r="EB252" s="182"/>
      <c r="EC252" s="182"/>
      <c r="ED252" s="182"/>
      <c r="EE252" s="182"/>
      <c r="EF252" s="182"/>
      <c r="EG252" s="182"/>
      <c r="EH252" s="182"/>
      <c r="EI252" s="182"/>
      <c r="EJ252" s="182"/>
      <c r="EK252" s="182"/>
      <c r="EL252" s="182"/>
      <c r="EM252" s="182"/>
      <c r="EN252" s="182"/>
      <c r="EO252" s="182"/>
      <c r="EP252" s="182"/>
      <c r="EQ252" s="182"/>
      <c r="ER252" s="182"/>
      <c r="ES252" s="182"/>
      <c r="ET252" s="182"/>
      <c r="EU252" s="182"/>
      <c r="EV252" s="182"/>
      <c r="EW252" s="182"/>
      <c r="EX252" s="182"/>
      <c r="EY252" s="182"/>
      <c r="EZ252" s="182"/>
      <c r="FA252" s="182"/>
      <c r="FB252" s="182"/>
      <c r="FC252" s="182"/>
      <c r="FD252" s="182"/>
      <c r="FE252" s="182"/>
      <c r="FF252" s="182"/>
      <c r="FG252" s="182"/>
      <c r="FH252" s="182"/>
      <c r="FI252" s="182"/>
      <c r="FJ252" s="182"/>
      <c r="FK252" s="182"/>
      <c r="FL252" s="182"/>
      <c r="FM252" s="182"/>
      <c r="FN252" s="182"/>
      <c r="FO252" s="182"/>
      <c r="FP252" s="182"/>
      <c r="FQ252" s="182"/>
      <c r="FR252" s="182"/>
      <c r="FS252" s="182"/>
      <c r="FT252" s="182"/>
      <c r="FU252" s="182"/>
      <c r="FV252" s="182"/>
      <c r="FW252" s="182"/>
      <c r="FX252" s="182"/>
      <c r="FY252" s="182"/>
      <c r="FZ252" s="182"/>
      <c r="GA252" s="182"/>
      <c r="GB252" s="182"/>
      <c r="GC252" s="182"/>
      <c r="GD252" s="182"/>
      <c r="GE252" s="182"/>
      <c r="GF252" s="182"/>
      <c r="GG252" s="182"/>
      <c r="GH252" s="182"/>
      <c r="GI252" s="182"/>
      <c r="GJ252" s="182"/>
      <c r="GK252" s="182"/>
      <c r="GL252" s="182"/>
      <c r="GM252" s="182"/>
      <c r="GN252" s="182"/>
      <c r="GO252" s="182"/>
      <c r="GP252" s="182"/>
      <c r="GQ252" s="182"/>
      <c r="GR252" s="182"/>
      <c r="GS252" s="182"/>
      <c r="GT252" s="182"/>
      <c r="GU252" s="182"/>
      <c r="GV252" s="182"/>
      <c r="GW252" s="182"/>
      <c r="GX252" s="182"/>
      <c r="GY252" s="182"/>
      <c r="GZ252" s="182"/>
      <c r="HA252" s="182"/>
      <c r="HB252" s="182"/>
      <c r="HC252" s="182"/>
      <c r="HD252" s="182"/>
      <c r="HE252" s="182"/>
      <c r="HF252" s="182"/>
      <c r="HG252" s="182"/>
      <c r="HH252" s="182"/>
      <c r="HI252" s="182"/>
      <c r="HJ252" s="182"/>
      <c r="HK252" s="182"/>
      <c r="HL252" s="182"/>
      <c r="HM252" s="182"/>
      <c r="HN252" s="182"/>
      <c r="HO252" s="182"/>
      <c r="HP252" s="182"/>
      <c r="HQ252" s="182"/>
      <c r="HR252" s="182"/>
      <c r="HS252" s="182"/>
      <c r="HT252" s="182"/>
      <c r="HU252" s="182"/>
      <c r="HV252" s="182"/>
      <c r="HW252" s="182"/>
      <c r="HX252" s="182"/>
      <c r="HY252" s="182"/>
      <c r="HZ252" s="182"/>
      <c r="IA252" s="182"/>
      <c r="IB252" s="182"/>
      <c r="IC252" s="182"/>
      <c r="ID252" s="182"/>
      <c r="IE252" s="182"/>
      <c r="IF252" s="182"/>
      <c r="IG252" s="182"/>
      <c r="IH252" s="182"/>
      <c r="II252" s="182"/>
      <c r="IJ252" s="182"/>
      <c r="IK252" s="182"/>
      <c r="IL252" s="182"/>
      <c r="IM252" s="182"/>
      <c r="IN252" s="182"/>
      <c r="IO252" s="182"/>
      <c r="IP252" s="182"/>
      <c r="IQ252" s="182"/>
    </row>
    <row r="253" spans="1:251" ht="17.149999999999999" customHeight="1" x14ac:dyDescent="0.35">
      <c r="A253" s="2"/>
      <c r="B253" s="2"/>
      <c r="C253" s="2"/>
      <c r="D253" s="86"/>
      <c r="E253" s="86">
        <f>LARGE(H253:BA253,1)+LARGE(H253:BA253,2)+LARGE(H253:BA253,3)+LARGE(H253:BA253,4)+LARGE(H253:BA253,5)+F253</f>
        <v>0</v>
      </c>
      <c r="F253" s="242"/>
      <c r="G253" s="93">
        <f>COUNT(H253:AV253)</f>
        <v>0</v>
      </c>
      <c r="H253" s="94"/>
      <c r="I253" s="186" t="s">
        <v>13</v>
      </c>
      <c r="J253" s="197" t="s">
        <v>13</v>
      </c>
      <c r="K253" s="202" t="s">
        <v>13</v>
      </c>
      <c r="L253" s="191" t="s">
        <v>13</v>
      </c>
      <c r="M253" s="202" t="s">
        <v>13</v>
      </c>
      <c r="N253" s="197" t="s">
        <v>13</v>
      </c>
      <c r="O253" s="202" t="s">
        <v>13</v>
      </c>
      <c r="P253" s="191" t="s">
        <v>13</v>
      </c>
      <c r="Q253" s="186" t="s">
        <v>13</v>
      </c>
      <c r="R253" s="186" t="s">
        <v>13</v>
      </c>
      <c r="S253" s="191" t="s">
        <v>13</v>
      </c>
      <c r="T253" s="186" t="s">
        <v>13</v>
      </c>
      <c r="U253" s="197" t="s">
        <v>13</v>
      </c>
      <c r="V253" s="186" t="s">
        <v>13</v>
      </c>
      <c r="W253" s="197" t="s">
        <v>13</v>
      </c>
      <c r="X253" s="202" t="s">
        <v>13</v>
      </c>
      <c r="Y253" s="191" t="s">
        <v>13</v>
      </c>
      <c r="Z253" s="202" t="s">
        <v>13</v>
      </c>
      <c r="AA253" s="197" t="s">
        <v>13</v>
      </c>
      <c r="AB253" s="186" t="s">
        <v>13</v>
      </c>
      <c r="AC253" s="191" t="s">
        <v>13</v>
      </c>
      <c r="AD253" s="202" t="s">
        <v>13</v>
      </c>
      <c r="AE253" s="191" t="s">
        <v>13</v>
      </c>
      <c r="AF253" s="186" t="s">
        <v>13</v>
      </c>
      <c r="AG253" s="191" t="s">
        <v>13</v>
      </c>
      <c r="AH253" s="186" t="s">
        <v>13</v>
      </c>
      <c r="AI253" s="191" t="s">
        <v>13</v>
      </c>
      <c r="AJ253" s="186" t="s">
        <v>13</v>
      </c>
      <c r="AK253" s="191" t="s">
        <v>13</v>
      </c>
      <c r="AL253" s="186" t="s">
        <v>13</v>
      </c>
      <c r="AM253" s="191" t="s">
        <v>13</v>
      </c>
      <c r="AN253" s="186" t="s">
        <v>13</v>
      </c>
      <c r="AO253" s="191" t="s">
        <v>13</v>
      </c>
      <c r="AP253" s="202" t="s">
        <v>13</v>
      </c>
      <c r="AQ253" s="94" t="s">
        <v>13</v>
      </c>
      <c r="AR253" s="186" t="s">
        <v>13</v>
      </c>
      <c r="AS253" s="94" t="s">
        <v>13</v>
      </c>
      <c r="AT253" s="186" t="s">
        <v>13</v>
      </c>
      <c r="AU253" s="191" t="s">
        <v>13</v>
      </c>
      <c r="AV253" s="186" t="s">
        <v>13</v>
      </c>
      <c r="AW253" s="113">
        <v>0</v>
      </c>
      <c r="AX253" s="114">
        <v>0</v>
      </c>
      <c r="AY253" s="114">
        <v>0</v>
      </c>
      <c r="AZ253" s="114">
        <v>0</v>
      </c>
      <c r="BA253" s="114">
        <v>0</v>
      </c>
      <c r="BB253" s="35"/>
      <c r="BC253" s="22"/>
      <c r="BD253" s="187"/>
      <c r="BE253" s="23"/>
      <c r="BF253" s="24"/>
      <c r="BG253" s="194"/>
      <c r="BH253" s="194"/>
      <c r="BI253" s="194"/>
      <c r="BJ253" s="25"/>
      <c r="BK253" s="24"/>
      <c r="BL253" s="194"/>
      <c r="BM253" s="194"/>
      <c r="BN253" s="194"/>
      <c r="BO253" s="25"/>
      <c r="BP253" s="77"/>
      <c r="BQ253" s="182"/>
      <c r="BR253" s="182"/>
      <c r="BS253" s="182"/>
      <c r="BT253" s="182"/>
      <c r="BU253" s="182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  <c r="DZ253" s="182"/>
      <c r="EA253" s="182"/>
      <c r="EB253" s="182"/>
      <c r="EC253" s="182"/>
      <c r="ED253" s="182"/>
      <c r="EE253" s="182"/>
      <c r="EF253" s="182"/>
      <c r="EG253" s="182"/>
      <c r="EH253" s="182"/>
      <c r="EI253" s="182"/>
      <c r="EJ253" s="182"/>
      <c r="EK253" s="182"/>
      <c r="EL253" s="182"/>
      <c r="EM253" s="182"/>
      <c r="EN253" s="182"/>
      <c r="EO253" s="182"/>
      <c r="EP253" s="182"/>
      <c r="EQ253" s="182"/>
      <c r="ER253" s="182"/>
      <c r="ES253" s="182"/>
      <c r="ET253" s="182"/>
      <c r="EU253" s="182"/>
      <c r="EV253" s="182"/>
      <c r="EW253" s="182"/>
      <c r="EX253" s="182"/>
      <c r="EY253" s="182"/>
      <c r="EZ253" s="182"/>
      <c r="FA253" s="182"/>
      <c r="FB253" s="182"/>
      <c r="FC253" s="182"/>
      <c r="FD253" s="182"/>
      <c r="FE253" s="182"/>
      <c r="FF253" s="182"/>
      <c r="FG253" s="182"/>
      <c r="FH253" s="182"/>
      <c r="FI253" s="182"/>
      <c r="FJ253" s="182"/>
      <c r="FK253" s="182"/>
      <c r="FL253" s="182"/>
      <c r="FM253" s="182"/>
      <c r="FN253" s="182"/>
      <c r="FO253" s="182"/>
      <c r="FP253" s="182"/>
      <c r="FQ253" s="182"/>
      <c r="FR253" s="182"/>
      <c r="FS253" s="182"/>
      <c r="FT253" s="182"/>
      <c r="FU253" s="182"/>
      <c r="FV253" s="182"/>
      <c r="FW253" s="182"/>
      <c r="FX253" s="182"/>
      <c r="FY253" s="182"/>
      <c r="FZ253" s="182"/>
      <c r="GA253" s="182"/>
      <c r="GB253" s="182"/>
      <c r="GC253" s="182"/>
      <c r="GD253" s="182"/>
      <c r="GE253" s="182"/>
      <c r="GF253" s="182"/>
      <c r="GG253" s="182"/>
      <c r="GH253" s="182"/>
      <c r="GI253" s="182"/>
      <c r="GJ253" s="182"/>
      <c r="GK253" s="182"/>
      <c r="GL253" s="182"/>
      <c r="GM253" s="182"/>
      <c r="GN253" s="182"/>
      <c r="GO253" s="182"/>
      <c r="GP253" s="182"/>
      <c r="GQ253" s="182"/>
      <c r="GR253" s="182"/>
      <c r="GS253" s="182"/>
      <c r="GT253" s="182"/>
      <c r="GU253" s="182"/>
      <c r="GV253" s="182"/>
      <c r="GW253" s="182"/>
      <c r="GX253" s="182"/>
      <c r="GY253" s="182"/>
      <c r="GZ253" s="182"/>
      <c r="HA253" s="182"/>
      <c r="HB253" s="182"/>
      <c r="HC253" s="182"/>
      <c r="HD253" s="182"/>
      <c r="HE253" s="182"/>
      <c r="HF253" s="182"/>
      <c r="HG253" s="182"/>
      <c r="HH253" s="182"/>
      <c r="HI253" s="182"/>
      <c r="HJ253" s="182"/>
      <c r="HK253" s="182"/>
      <c r="HL253" s="182"/>
      <c r="HM253" s="182"/>
      <c r="HN253" s="182"/>
      <c r="HO253" s="182"/>
      <c r="HP253" s="182"/>
      <c r="HQ253" s="182"/>
      <c r="HR253" s="182"/>
      <c r="HS253" s="182"/>
      <c r="HT253" s="182"/>
      <c r="HU253" s="182"/>
      <c r="HV253" s="182"/>
      <c r="HW253" s="182"/>
      <c r="HX253" s="182"/>
      <c r="HY253" s="182"/>
      <c r="HZ253" s="182"/>
      <c r="IA253" s="182"/>
      <c r="IB253" s="182"/>
      <c r="IC253" s="182"/>
      <c r="ID253" s="182"/>
      <c r="IE253" s="182"/>
      <c r="IF253" s="182"/>
      <c r="IG253" s="182"/>
      <c r="IH253" s="182"/>
      <c r="II253" s="182"/>
      <c r="IJ253" s="182"/>
      <c r="IK253" s="182"/>
      <c r="IL253" s="182"/>
      <c r="IM253" s="182"/>
      <c r="IN253" s="182"/>
      <c r="IO253" s="182"/>
      <c r="IP253" s="182"/>
      <c r="IQ253" s="182"/>
    </row>
    <row r="254" spans="1:251" ht="17.149999999999999" customHeight="1" x14ac:dyDescent="0.35">
      <c r="A254" s="40"/>
      <c r="B254" s="40"/>
      <c r="C254" s="40"/>
      <c r="D254" s="40"/>
      <c r="E254" s="40"/>
      <c r="F254" s="40"/>
      <c r="G254" s="40"/>
      <c r="H254" s="40"/>
      <c r="I254" s="40"/>
      <c r="J254" s="212"/>
      <c r="K254" s="40"/>
      <c r="L254" s="212"/>
      <c r="M254" s="40"/>
      <c r="N254" s="212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212"/>
      <c r="AI254" s="212"/>
      <c r="AJ254" s="212"/>
      <c r="AK254" s="212"/>
      <c r="AL254" s="212"/>
      <c r="AM254" s="212"/>
      <c r="AN254" s="212"/>
      <c r="AO254" s="212"/>
      <c r="AP254" s="40"/>
      <c r="AQ254" s="40"/>
      <c r="AR254" s="40"/>
      <c r="AS254" s="40"/>
      <c r="AT254" s="40"/>
      <c r="AU254" s="40"/>
      <c r="AV254" s="40"/>
      <c r="AW254" s="35"/>
      <c r="AX254" s="35"/>
      <c r="AY254" s="35"/>
      <c r="AZ254" s="35"/>
      <c r="BA254" s="35"/>
      <c r="BB254" s="35"/>
      <c r="BC254" s="22"/>
      <c r="BD254" s="187"/>
      <c r="BE254" s="23"/>
      <c r="BF254" s="24"/>
      <c r="BG254" s="194"/>
      <c r="BH254" s="194"/>
      <c r="BI254" s="194"/>
      <c r="BJ254" s="25"/>
      <c r="BK254" s="24"/>
      <c r="BL254" s="194"/>
      <c r="BM254" s="194"/>
      <c r="BN254" s="194"/>
      <c r="BO254" s="25"/>
      <c r="BP254" s="77"/>
      <c r="BQ254" s="182"/>
      <c r="BR254" s="182"/>
      <c r="BS254" s="182"/>
      <c r="BT254" s="182"/>
      <c r="BU254" s="182"/>
      <c r="BV254" s="182"/>
      <c r="BW254" s="182"/>
      <c r="BX254" s="182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  <c r="DZ254" s="182"/>
      <c r="EA254" s="182"/>
      <c r="EB254" s="182"/>
      <c r="EC254" s="182"/>
      <c r="ED254" s="182"/>
      <c r="EE254" s="182"/>
      <c r="EF254" s="182"/>
      <c r="EG254" s="182"/>
      <c r="EH254" s="182"/>
      <c r="EI254" s="182"/>
      <c r="EJ254" s="182"/>
      <c r="EK254" s="182"/>
      <c r="EL254" s="182"/>
      <c r="EM254" s="182"/>
      <c r="EN254" s="182"/>
      <c r="EO254" s="182"/>
      <c r="EP254" s="182"/>
      <c r="EQ254" s="182"/>
      <c r="ER254" s="182"/>
      <c r="ES254" s="182"/>
      <c r="ET254" s="182"/>
      <c r="EU254" s="182"/>
      <c r="EV254" s="182"/>
      <c r="EW254" s="182"/>
      <c r="EX254" s="182"/>
      <c r="EY254" s="182"/>
      <c r="EZ254" s="182"/>
      <c r="FA254" s="182"/>
      <c r="FB254" s="182"/>
      <c r="FC254" s="182"/>
      <c r="FD254" s="182"/>
      <c r="FE254" s="182"/>
      <c r="FF254" s="182"/>
      <c r="FG254" s="182"/>
      <c r="FH254" s="182"/>
      <c r="FI254" s="182"/>
      <c r="FJ254" s="182"/>
      <c r="FK254" s="182"/>
      <c r="FL254" s="182"/>
      <c r="FM254" s="182"/>
      <c r="FN254" s="182"/>
      <c r="FO254" s="182"/>
      <c r="FP254" s="182"/>
      <c r="FQ254" s="182"/>
      <c r="FR254" s="182"/>
      <c r="FS254" s="182"/>
      <c r="FT254" s="182"/>
      <c r="FU254" s="182"/>
      <c r="FV254" s="182"/>
      <c r="FW254" s="182"/>
      <c r="FX254" s="182"/>
      <c r="FY254" s="182"/>
      <c r="FZ254" s="182"/>
      <c r="GA254" s="182"/>
      <c r="GB254" s="182"/>
      <c r="GC254" s="182"/>
      <c r="GD254" s="182"/>
      <c r="GE254" s="182"/>
      <c r="GF254" s="182"/>
      <c r="GG254" s="182"/>
      <c r="GH254" s="182"/>
      <c r="GI254" s="182"/>
      <c r="GJ254" s="182"/>
      <c r="GK254" s="182"/>
      <c r="GL254" s="182"/>
      <c r="GM254" s="182"/>
      <c r="GN254" s="182"/>
      <c r="GO254" s="182"/>
      <c r="GP254" s="182"/>
      <c r="GQ254" s="182"/>
      <c r="GR254" s="182"/>
      <c r="GS254" s="182"/>
      <c r="GT254" s="182"/>
      <c r="GU254" s="182"/>
      <c r="GV254" s="182"/>
      <c r="GW254" s="182"/>
      <c r="GX254" s="182"/>
      <c r="GY254" s="182"/>
      <c r="GZ254" s="182"/>
      <c r="HA254" s="182"/>
      <c r="HB254" s="182"/>
      <c r="HC254" s="182"/>
      <c r="HD254" s="182"/>
      <c r="HE254" s="182"/>
      <c r="HF254" s="182"/>
      <c r="HG254" s="182"/>
      <c r="HH254" s="182"/>
      <c r="HI254" s="182"/>
      <c r="HJ254" s="182"/>
      <c r="HK254" s="182"/>
      <c r="HL254" s="182"/>
      <c r="HM254" s="182"/>
      <c r="HN254" s="182"/>
      <c r="HO254" s="182"/>
      <c r="HP254" s="182"/>
      <c r="HQ254" s="182"/>
      <c r="HR254" s="182"/>
      <c r="HS254" s="182"/>
      <c r="HT254" s="182"/>
      <c r="HU254" s="182"/>
      <c r="HV254" s="182"/>
      <c r="HW254" s="182"/>
      <c r="HX254" s="182"/>
      <c r="HY254" s="182"/>
      <c r="HZ254" s="182"/>
      <c r="IA254" s="182"/>
      <c r="IB254" s="182"/>
      <c r="IC254" s="182"/>
      <c r="ID254" s="182"/>
      <c r="IE254" s="182"/>
      <c r="IF254" s="182"/>
      <c r="IG254" s="182"/>
      <c r="IH254" s="182"/>
      <c r="II254" s="182"/>
      <c r="IJ254" s="182"/>
      <c r="IK254" s="182"/>
      <c r="IL254" s="182"/>
      <c r="IM254" s="182"/>
      <c r="IN254" s="182"/>
      <c r="IO254" s="182"/>
      <c r="IP254" s="182"/>
      <c r="IQ254" s="182"/>
    </row>
    <row r="255" spans="1:251" ht="17.149999999999999" customHeight="1" x14ac:dyDescent="0.35">
      <c r="A255" s="35"/>
      <c r="B255" s="35"/>
      <c r="C255" s="35"/>
      <c r="D255" s="35"/>
      <c r="E255" s="42" t="s">
        <v>16</v>
      </c>
      <c r="F255" s="135">
        <f>SUM(F6:F253)</f>
        <v>1660</v>
      </c>
      <c r="G255" s="135"/>
      <c r="H255" s="135">
        <f>SUM(H6:H253)</f>
        <v>0</v>
      </c>
      <c r="I255" s="252">
        <f t="shared" ref="I255:AG255" si="21">SUM(I6:I253)</f>
        <v>146</v>
      </c>
      <c r="J255" s="252">
        <f t="shared" si="21"/>
        <v>50</v>
      </c>
      <c r="K255" s="252">
        <f t="shared" si="21"/>
        <v>176</v>
      </c>
      <c r="L255" s="252">
        <f t="shared" si="21"/>
        <v>97</v>
      </c>
      <c r="M255" s="252">
        <f t="shared" si="21"/>
        <v>46</v>
      </c>
      <c r="N255" s="252">
        <f t="shared" si="21"/>
        <v>16</v>
      </c>
      <c r="O255" s="252">
        <f t="shared" si="21"/>
        <v>97</v>
      </c>
      <c r="P255" s="252">
        <f t="shared" si="21"/>
        <v>146</v>
      </c>
      <c r="Q255" s="252">
        <f t="shared" si="21"/>
        <v>78</v>
      </c>
      <c r="R255" s="252"/>
      <c r="S255" s="252">
        <f t="shared" si="21"/>
        <v>46</v>
      </c>
      <c r="T255" s="252">
        <f t="shared" si="21"/>
        <v>10</v>
      </c>
      <c r="U255" s="252">
        <f t="shared" si="21"/>
        <v>46</v>
      </c>
      <c r="V255" s="252">
        <f t="shared" si="21"/>
        <v>15</v>
      </c>
      <c r="W255" s="252">
        <f t="shared" si="21"/>
        <v>46</v>
      </c>
      <c r="X255" s="252">
        <f t="shared" si="21"/>
        <v>46</v>
      </c>
      <c r="Y255" s="252">
        <f t="shared" si="21"/>
        <v>96</v>
      </c>
      <c r="Z255" s="252">
        <f t="shared" si="21"/>
        <v>34</v>
      </c>
      <c r="AA255" s="252">
        <f t="shared" si="21"/>
        <v>5</v>
      </c>
      <c r="AB255" s="252">
        <f t="shared" si="21"/>
        <v>176</v>
      </c>
      <c r="AC255" s="252">
        <f t="shared" si="21"/>
        <v>97</v>
      </c>
      <c r="AD255" s="252">
        <f t="shared" si="21"/>
        <v>16</v>
      </c>
      <c r="AE255" s="252">
        <f t="shared" si="21"/>
        <v>78</v>
      </c>
      <c r="AF255" s="252">
        <f t="shared" si="21"/>
        <v>24</v>
      </c>
      <c r="AG255" s="252">
        <f t="shared" si="21"/>
        <v>16</v>
      </c>
      <c r="AH255" s="252">
        <f t="shared" ref="AH255:AM255" si="22">SUM(AH6:AH253)</f>
        <v>97</v>
      </c>
      <c r="AI255" s="135">
        <f t="shared" si="22"/>
        <v>16</v>
      </c>
      <c r="AJ255" s="135">
        <f t="shared" si="22"/>
        <v>46</v>
      </c>
      <c r="AK255" s="135">
        <f t="shared" si="22"/>
        <v>46</v>
      </c>
      <c r="AL255" s="135">
        <f t="shared" si="22"/>
        <v>16</v>
      </c>
      <c r="AM255" s="135">
        <f t="shared" si="22"/>
        <v>16</v>
      </c>
      <c r="AN255" s="135">
        <f t="shared" ref="AN255:AT255" si="23">SUM(AN6:AN253)</f>
        <v>176</v>
      </c>
      <c r="AO255" s="135">
        <f t="shared" si="23"/>
        <v>16</v>
      </c>
      <c r="AP255" s="135">
        <f t="shared" si="23"/>
        <v>291</v>
      </c>
      <c r="AQ255" s="135"/>
      <c r="AR255" s="135">
        <f t="shared" si="23"/>
        <v>146</v>
      </c>
      <c r="AS255" s="135">
        <f t="shared" si="23"/>
        <v>15</v>
      </c>
      <c r="AT255" s="135">
        <f t="shared" si="23"/>
        <v>46</v>
      </c>
      <c r="AU255" s="135"/>
      <c r="AV255" s="135"/>
      <c r="AW255" s="35"/>
      <c r="AX255" s="35"/>
      <c r="AY255" s="35"/>
      <c r="AZ255" s="35"/>
      <c r="BA255" s="35"/>
      <c r="BB255" s="35"/>
      <c r="BC255" s="43"/>
      <c r="BD255" s="44"/>
      <c r="BE255" s="45"/>
      <c r="BF255" s="46"/>
      <c r="BG255" s="47"/>
      <c r="BH255" s="47"/>
      <c r="BI255" s="47"/>
      <c r="BJ255" s="48"/>
      <c r="BK255" s="46"/>
      <c r="BL255" s="47"/>
      <c r="BM255" s="47"/>
      <c r="BN255" s="47"/>
      <c r="BO255" s="48"/>
      <c r="BP255" s="77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  <c r="DZ255" s="182"/>
      <c r="EA255" s="182"/>
      <c r="EB255" s="182"/>
      <c r="EC255" s="182"/>
      <c r="ED255" s="182"/>
      <c r="EE255" s="182"/>
      <c r="EF255" s="182"/>
      <c r="EG255" s="182"/>
      <c r="EH255" s="182"/>
      <c r="EI255" s="182"/>
      <c r="EJ255" s="182"/>
      <c r="EK255" s="182"/>
      <c r="EL255" s="182"/>
      <c r="EM255" s="182"/>
      <c r="EN255" s="182"/>
      <c r="EO255" s="182"/>
      <c r="EP255" s="182"/>
      <c r="EQ255" s="182"/>
      <c r="ER255" s="182"/>
      <c r="ES255" s="182"/>
      <c r="ET255" s="182"/>
      <c r="EU255" s="182"/>
      <c r="EV255" s="182"/>
      <c r="EW255" s="182"/>
      <c r="EX255" s="182"/>
      <c r="EY255" s="182"/>
      <c r="EZ255" s="182"/>
      <c r="FA255" s="182"/>
      <c r="FB255" s="182"/>
      <c r="FC255" s="182"/>
      <c r="FD255" s="182"/>
      <c r="FE255" s="182"/>
      <c r="FF255" s="182"/>
      <c r="FG255" s="182"/>
      <c r="FH255" s="182"/>
      <c r="FI255" s="182"/>
      <c r="FJ255" s="182"/>
      <c r="FK255" s="182"/>
      <c r="FL255" s="182"/>
      <c r="FM255" s="182"/>
      <c r="FN255" s="182"/>
      <c r="FO255" s="182"/>
      <c r="FP255" s="182"/>
      <c r="FQ255" s="182"/>
      <c r="FR255" s="182"/>
      <c r="FS255" s="182"/>
      <c r="FT255" s="182"/>
      <c r="FU255" s="182"/>
      <c r="FV255" s="182"/>
      <c r="FW255" s="182"/>
      <c r="FX255" s="182"/>
      <c r="FY255" s="182"/>
      <c r="FZ255" s="182"/>
      <c r="GA255" s="182"/>
      <c r="GB255" s="182"/>
      <c r="GC255" s="182"/>
      <c r="GD255" s="182"/>
      <c r="GE255" s="182"/>
      <c r="GF255" s="182"/>
      <c r="GG255" s="182"/>
      <c r="GH255" s="182"/>
      <c r="GI255" s="182"/>
      <c r="GJ255" s="182"/>
      <c r="GK255" s="182"/>
      <c r="GL255" s="182"/>
      <c r="GM255" s="182"/>
      <c r="GN255" s="182"/>
      <c r="GO255" s="182"/>
      <c r="GP255" s="182"/>
      <c r="GQ255" s="182"/>
      <c r="GR255" s="182"/>
      <c r="GS255" s="182"/>
      <c r="GT255" s="182"/>
      <c r="GU255" s="182"/>
      <c r="GV255" s="182"/>
      <c r="GW255" s="182"/>
      <c r="GX255" s="182"/>
      <c r="GY255" s="182"/>
      <c r="GZ255" s="182"/>
      <c r="HA255" s="182"/>
      <c r="HB255" s="182"/>
      <c r="HC255" s="182"/>
      <c r="HD255" s="182"/>
      <c r="HE255" s="182"/>
      <c r="HF255" s="182"/>
      <c r="HG255" s="182"/>
      <c r="HH255" s="182"/>
      <c r="HI255" s="182"/>
      <c r="HJ255" s="182"/>
      <c r="HK255" s="182"/>
      <c r="HL255" s="182"/>
      <c r="HM255" s="182"/>
      <c r="HN255" s="182"/>
      <c r="HO255" s="182"/>
      <c r="HP255" s="182"/>
      <c r="HQ255" s="182"/>
      <c r="HR255" s="182"/>
      <c r="HS255" s="182"/>
      <c r="HT255" s="182"/>
      <c r="HU255" s="182"/>
      <c r="HV255" s="182"/>
      <c r="HW255" s="182"/>
      <c r="HX255" s="182"/>
      <c r="HY255" s="182"/>
      <c r="HZ255" s="182"/>
      <c r="IA255" s="182"/>
      <c r="IB255" s="182"/>
      <c r="IC255" s="182"/>
      <c r="ID255" s="182"/>
      <c r="IE255" s="182"/>
      <c r="IF255" s="182"/>
      <c r="IG255" s="182"/>
      <c r="IH255" s="182"/>
      <c r="II255" s="182"/>
      <c r="IJ255" s="182"/>
      <c r="IK255" s="182"/>
      <c r="IL255" s="182"/>
      <c r="IM255" s="182"/>
      <c r="IN255" s="182"/>
      <c r="IO255" s="182"/>
      <c r="IP255" s="182"/>
      <c r="IQ255" s="182"/>
    </row>
  </sheetData>
  <sortState ref="B6:BB248">
    <sortCondition descending="1" ref="E6:E248"/>
    <sortCondition ref="G6:G248"/>
  </sortState>
  <conditionalFormatting sqref="C6:C252">
    <cfRule type="cellIs" dxfId="53" priority="1" stopIfTrue="1" operator="lessThan">
      <formula>0</formula>
    </cfRule>
    <cfRule type="cellIs" dxfId="5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L199"/>
  <sheetViews>
    <sheetView showGridLines="0" topLeftCell="A176" workbookViewId="0">
      <selection activeCell="D9" sqref="D9"/>
    </sheetView>
  </sheetViews>
  <sheetFormatPr baseColWidth="10" defaultColWidth="10.81640625" defaultRowHeight="15" customHeight="1" x14ac:dyDescent="0.25"/>
  <cols>
    <col min="1" max="3" width="5.81640625" style="136" customWidth="1"/>
    <col min="4" max="4" width="22.7265625" style="136" customWidth="1"/>
    <col min="5" max="5" width="7.81640625" style="136" customWidth="1"/>
    <col min="6" max="6" width="7.81640625" style="182" customWidth="1"/>
    <col min="7" max="7" width="5.81640625" style="136" customWidth="1"/>
    <col min="8" max="8" width="10.81640625" style="136" hidden="1" customWidth="1"/>
    <col min="9" max="9" width="10.81640625" style="182" customWidth="1"/>
    <col min="10" max="10" width="10.81640625" style="229" customWidth="1"/>
    <col min="11" max="11" width="10.81640625" style="182" customWidth="1"/>
    <col min="12" max="12" width="10.81640625" style="229" customWidth="1"/>
    <col min="13" max="13" width="10.81640625" style="182" customWidth="1"/>
    <col min="14" max="14" width="10.81640625" style="229" customWidth="1"/>
    <col min="15" max="18" width="10.81640625" style="182" customWidth="1"/>
    <col min="19" max="19" width="9.90625" style="182" customWidth="1"/>
    <col min="20" max="30" width="10.81640625" style="182" customWidth="1"/>
    <col min="31" max="38" width="10.81640625" style="229" customWidth="1"/>
    <col min="39" max="45" width="10.81640625" style="182" customWidth="1"/>
    <col min="46" max="51" width="10.81640625" style="136" hidden="1" customWidth="1"/>
    <col min="52" max="246" width="10.81640625" style="136" customWidth="1"/>
  </cols>
  <sheetData>
    <row r="1" spans="1:71" ht="15" customHeight="1" x14ac:dyDescent="0.3">
      <c r="A1" s="86"/>
      <c r="B1" s="86"/>
      <c r="C1" s="86"/>
      <c r="D1" s="85" t="s">
        <v>102</v>
      </c>
      <c r="E1" s="86"/>
      <c r="F1" s="86"/>
      <c r="G1" s="86"/>
      <c r="H1" s="5"/>
      <c r="I1" s="183">
        <v>45991</v>
      </c>
      <c r="J1" s="188">
        <v>45970</v>
      </c>
      <c r="K1" s="183">
        <v>45969</v>
      </c>
      <c r="L1" s="196">
        <v>45963</v>
      </c>
      <c r="M1" s="183">
        <v>45957</v>
      </c>
      <c r="N1" s="188">
        <v>45957</v>
      </c>
      <c r="O1" s="183">
        <v>45956</v>
      </c>
      <c r="P1" s="189">
        <v>45949</v>
      </c>
      <c r="Q1" s="184">
        <v>45949</v>
      </c>
      <c r="R1" s="188">
        <v>45935</v>
      </c>
      <c r="S1" s="183">
        <v>45914</v>
      </c>
      <c r="T1" s="188">
        <v>45907</v>
      </c>
      <c r="U1" s="183">
        <v>45907</v>
      </c>
      <c r="V1" s="188">
        <v>45907</v>
      </c>
      <c r="W1" s="183">
        <v>45907</v>
      </c>
      <c r="X1" s="189">
        <v>45900</v>
      </c>
      <c r="Y1" s="183">
        <v>45900</v>
      </c>
      <c r="Z1" s="196">
        <v>45809</v>
      </c>
      <c r="AA1" s="195">
        <v>45809</v>
      </c>
      <c r="AB1" s="188">
        <v>45781</v>
      </c>
      <c r="AC1" s="195">
        <v>45767</v>
      </c>
      <c r="AD1" s="196">
        <v>45753</v>
      </c>
      <c r="AE1" s="195">
        <v>45752</v>
      </c>
      <c r="AF1" s="196">
        <v>45725</v>
      </c>
      <c r="AG1" s="195">
        <v>45725</v>
      </c>
      <c r="AH1" s="196">
        <v>45725</v>
      </c>
      <c r="AI1" s="195">
        <v>45725</v>
      </c>
      <c r="AJ1" s="188">
        <v>45724</v>
      </c>
      <c r="AK1" s="184">
        <v>45718</v>
      </c>
      <c r="AL1" s="188">
        <v>45710</v>
      </c>
      <c r="AM1" s="183">
        <v>45669</v>
      </c>
      <c r="AN1" s="5">
        <v>45641</v>
      </c>
      <c r="AO1" s="183">
        <v>45633</v>
      </c>
      <c r="AP1" s="5">
        <v>45634</v>
      </c>
      <c r="AQ1" s="183">
        <v>45634</v>
      </c>
      <c r="AR1" s="188">
        <v>45627</v>
      </c>
      <c r="AS1" s="183">
        <v>45627</v>
      </c>
      <c r="AT1" s="6"/>
      <c r="AU1" s="7"/>
      <c r="AV1" s="7"/>
      <c r="AW1" s="7"/>
      <c r="AX1" s="8"/>
      <c r="AY1" s="137"/>
      <c r="AZ1" s="137"/>
      <c r="BA1" s="10"/>
      <c r="BB1" s="11"/>
      <c r="BC1" s="12"/>
      <c r="BD1" s="13"/>
      <c r="BE1" s="14"/>
      <c r="BF1" s="14"/>
      <c r="BG1" s="14"/>
      <c r="BH1" s="15"/>
      <c r="BI1" s="13"/>
      <c r="BJ1" s="14"/>
      <c r="BK1" s="14"/>
      <c r="BL1" s="14"/>
      <c r="BM1" s="15"/>
      <c r="BN1" s="13"/>
      <c r="BO1" s="14"/>
      <c r="BP1" s="14"/>
      <c r="BQ1" s="14"/>
      <c r="BR1" s="15"/>
      <c r="BS1" s="77"/>
    </row>
    <row r="2" spans="1:71" ht="15" customHeight="1" x14ac:dyDescent="0.3">
      <c r="A2" s="86"/>
      <c r="B2" s="86"/>
      <c r="C2" s="86"/>
      <c r="D2" s="91"/>
      <c r="E2" s="86"/>
      <c r="F2" s="86"/>
      <c r="G2" s="86"/>
      <c r="H2" s="17"/>
      <c r="I2" s="184" t="s">
        <v>2574</v>
      </c>
      <c r="J2" s="189" t="s">
        <v>2398</v>
      </c>
      <c r="K2" s="184" t="s">
        <v>2402</v>
      </c>
      <c r="L2" s="189" t="s">
        <v>2343</v>
      </c>
      <c r="M2" s="184" t="s">
        <v>31</v>
      </c>
      <c r="N2" s="189" t="s">
        <v>31</v>
      </c>
      <c r="O2" s="184" t="s">
        <v>1763</v>
      </c>
      <c r="P2" s="189" t="s">
        <v>218</v>
      </c>
      <c r="Q2" s="184" t="s">
        <v>218</v>
      </c>
      <c r="R2" s="189" t="s">
        <v>2144</v>
      </c>
      <c r="S2" s="184" t="s">
        <v>2137</v>
      </c>
      <c r="T2" s="189" t="s">
        <v>2075</v>
      </c>
      <c r="U2" s="184" t="s">
        <v>2075</v>
      </c>
      <c r="V2" s="189" t="s">
        <v>2020</v>
      </c>
      <c r="W2" s="184" t="s">
        <v>2020</v>
      </c>
      <c r="X2" s="189" t="s">
        <v>1949</v>
      </c>
      <c r="Y2" s="184" t="s">
        <v>1949</v>
      </c>
      <c r="Z2" s="189" t="s">
        <v>1763</v>
      </c>
      <c r="AA2" s="184" t="s">
        <v>1763</v>
      </c>
      <c r="AB2" s="190" t="s">
        <v>1623</v>
      </c>
      <c r="AC2" s="184" t="s">
        <v>1291</v>
      </c>
      <c r="AD2" s="189" t="s">
        <v>1601</v>
      </c>
      <c r="AE2" s="184" t="s">
        <v>218</v>
      </c>
      <c r="AF2" s="189" t="s">
        <v>1412</v>
      </c>
      <c r="AG2" s="184" t="s">
        <v>31</v>
      </c>
      <c r="AH2" s="189" t="s">
        <v>31</v>
      </c>
      <c r="AI2" s="184" t="s">
        <v>31</v>
      </c>
      <c r="AJ2" s="189" t="s">
        <v>31</v>
      </c>
      <c r="AK2" s="184" t="s">
        <v>1371</v>
      </c>
      <c r="AL2" s="189" t="s">
        <v>1525</v>
      </c>
      <c r="AM2" s="184" t="s">
        <v>253</v>
      </c>
      <c r="AN2" s="17" t="s">
        <v>1579</v>
      </c>
      <c r="AO2" s="184" t="s">
        <v>881</v>
      </c>
      <c r="AP2" s="17" t="s">
        <v>31</v>
      </c>
      <c r="AQ2" s="184" t="s">
        <v>31</v>
      </c>
      <c r="AR2" s="189" t="s">
        <v>922</v>
      </c>
      <c r="AS2" s="184" t="s">
        <v>922</v>
      </c>
      <c r="AT2" s="19"/>
      <c r="AU2" s="20"/>
      <c r="AV2" s="20"/>
      <c r="AW2" s="20"/>
      <c r="AX2" s="21"/>
      <c r="AY2" s="137"/>
      <c r="AZ2" s="137"/>
      <c r="BA2" s="22"/>
      <c r="BB2" s="187"/>
      <c r="BC2" s="23"/>
      <c r="BD2" s="24"/>
      <c r="BE2" s="194"/>
      <c r="BF2" s="194"/>
      <c r="BG2" s="194"/>
      <c r="BH2" s="25"/>
      <c r="BI2" s="24"/>
      <c r="BJ2" s="194"/>
      <c r="BK2" s="194"/>
      <c r="BL2" s="194"/>
      <c r="BM2" s="25"/>
      <c r="BN2" s="24"/>
      <c r="BO2" s="194"/>
      <c r="BP2" s="194"/>
      <c r="BQ2" s="194"/>
      <c r="BR2" s="25"/>
      <c r="BS2" s="77"/>
    </row>
    <row r="3" spans="1:71" ht="15" customHeight="1" x14ac:dyDescent="0.3">
      <c r="A3" s="86"/>
      <c r="B3" s="86"/>
      <c r="C3" s="86"/>
      <c r="D3" s="92" t="s">
        <v>1</v>
      </c>
      <c r="E3" s="86"/>
      <c r="F3" s="86"/>
      <c r="G3" s="86"/>
      <c r="H3" s="2"/>
      <c r="I3" s="185" t="s">
        <v>410</v>
      </c>
      <c r="J3" s="190" t="s">
        <v>410</v>
      </c>
      <c r="K3" s="185" t="s">
        <v>32</v>
      </c>
      <c r="L3" s="190" t="s">
        <v>51</v>
      </c>
      <c r="M3" s="185" t="s">
        <v>251</v>
      </c>
      <c r="N3" s="190" t="s">
        <v>319</v>
      </c>
      <c r="O3" s="185" t="s">
        <v>32</v>
      </c>
      <c r="P3" s="190" t="s">
        <v>251</v>
      </c>
      <c r="Q3" s="185" t="s">
        <v>319</v>
      </c>
      <c r="R3" s="190" t="s">
        <v>32</v>
      </c>
      <c r="S3" s="185" t="s">
        <v>1881</v>
      </c>
      <c r="T3" s="190" t="s">
        <v>51</v>
      </c>
      <c r="U3" s="185" t="s">
        <v>32</v>
      </c>
      <c r="V3" s="190" t="s">
        <v>251</v>
      </c>
      <c r="W3" s="185" t="s">
        <v>319</v>
      </c>
      <c r="X3" s="190" t="s">
        <v>251</v>
      </c>
      <c r="Y3" s="185" t="s">
        <v>319</v>
      </c>
      <c r="Z3" s="190" t="s">
        <v>1843</v>
      </c>
      <c r="AA3" s="185" t="s">
        <v>319</v>
      </c>
      <c r="AB3" s="190" t="s">
        <v>1624</v>
      </c>
      <c r="AC3" s="185" t="s">
        <v>51</v>
      </c>
      <c r="AD3" s="190" t="s">
        <v>319</v>
      </c>
      <c r="AE3" s="185" t="s">
        <v>32</v>
      </c>
      <c r="AF3" s="190" t="s">
        <v>32</v>
      </c>
      <c r="AG3" s="185">
        <v>33</v>
      </c>
      <c r="AH3" s="190" t="s">
        <v>1488</v>
      </c>
      <c r="AI3" s="185" t="s">
        <v>410</v>
      </c>
      <c r="AJ3" s="190" t="s">
        <v>32</v>
      </c>
      <c r="AK3" s="185" t="s">
        <v>251</v>
      </c>
      <c r="AL3" s="190" t="s">
        <v>32</v>
      </c>
      <c r="AM3" s="185" t="s">
        <v>410</v>
      </c>
      <c r="AN3" s="2" t="s">
        <v>410</v>
      </c>
      <c r="AO3" s="185" t="s">
        <v>51</v>
      </c>
      <c r="AP3" s="2" t="s">
        <v>51</v>
      </c>
      <c r="AQ3" s="185" t="s">
        <v>32</v>
      </c>
      <c r="AR3" s="190" t="s">
        <v>51</v>
      </c>
      <c r="AS3" s="185" t="s">
        <v>32</v>
      </c>
      <c r="AT3" s="27"/>
      <c r="AU3" s="21"/>
      <c r="AV3" s="21"/>
      <c r="AW3" s="21"/>
      <c r="AX3" s="21"/>
      <c r="AY3" s="137"/>
      <c r="AZ3" s="137"/>
      <c r="BA3" s="22"/>
      <c r="BB3" s="187"/>
      <c r="BC3" s="23"/>
      <c r="BD3" s="24"/>
      <c r="BE3" s="194"/>
      <c r="BF3" s="194"/>
      <c r="BG3" s="194"/>
      <c r="BH3" s="25"/>
      <c r="BI3" s="24"/>
      <c r="BJ3" s="194"/>
      <c r="BK3" s="194"/>
      <c r="BL3" s="194"/>
      <c r="BM3" s="25"/>
      <c r="BN3" s="24"/>
      <c r="BO3" s="194"/>
      <c r="BP3" s="194"/>
      <c r="BQ3" s="194"/>
      <c r="BR3" s="25"/>
      <c r="BS3" s="77"/>
    </row>
    <row r="4" spans="1:71" ht="15" customHeight="1" x14ac:dyDescent="0.3">
      <c r="A4" s="86"/>
      <c r="B4" s="86"/>
      <c r="C4" s="86"/>
      <c r="D4" s="92" t="s">
        <v>3</v>
      </c>
      <c r="E4" s="92" t="s">
        <v>4</v>
      </c>
      <c r="F4" s="241" t="s">
        <v>1086</v>
      </c>
      <c r="G4" s="92" t="s">
        <v>5</v>
      </c>
      <c r="H4" s="2"/>
      <c r="I4" s="185" t="s">
        <v>1015</v>
      </c>
      <c r="J4" s="190" t="s">
        <v>42</v>
      </c>
      <c r="K4" s="185" t="s">
        <v>1292</v>
      </c>
      <c r="L4" s="190" t="s">
        <v>1301</v>
      </c>
      <c r="M4" s="185" t="s">
        <v>1011</v>
      </c>
      <c r="N4" s="190" t="s">
        <v>1011</v>
      </c>
      <c r="O4" s="185" t="s">
        <v>1292</v>
      </c>
      <c r="P4" s="190" t="s">
        <v>1029</v>
      </c>
      <c r="Q4" s="185" t="s">
        <v>1012</v>
      </c>
      <c r="R4" s="190" t="s">
        <v>1029</v>
      </c>
      <c r="S4" s="185" t="s">
        <v>42</v>
      </c>
      <c r="T4" s="190" t="s">
        <v>1029</v>
      </c>
      <c r="U4" s="185" t="s">
        <v>1011</v>
      </c>
      <c r="V4" s="190" t="s">
        <v>1011</v>
      </c>
      <c r="W4" s="185" t="s">
        <v>1011</v>
      </c>
      <c r="X4" s="190" t="s">
        <v>1301</v>
      </c>
      <c r="Y4" s="185" t="s">
        <v>1292</v>
      </c>
      <c r="Z4" s="190" t="s">
        <v>1292</v>
      </c>
      <c r="AA4" s="185" t="s">
        <v>1301</v>
      </c>
      <c r="AB4" s="190" t="s">
        <v>1029</v>
      </c>
      <c r="AC4" s="185" t="s">
        <v>1292</v>
      </c>
      <c r="AD4" s="190" t="s">
        <v>1011</v>
      </c>
      <c r="AE4" s="185" t="s">
        <v>1292</v>
      </c>
      <c r="AF4" s="190" t="s">
        <v>1011</v>
      </c>
      <c r="AG4" s="185" t="s">
        <v>1029</v>
      </c>
      <c r="AH4" s="190" t="s">
        <v>1029</v>
      </c>
      <c r="AI4" s="185" t="s">
        <v>1011</v>
      </c>
      <c r="AJ4" s="190" t="s">
        <v>1011</v>
      </c>
      <c r="AK4" s="185" t="s">
        <v>1320</v>
      </c>
      <c r="AL4" s="190" t="s">
        <v>1011</v>
      </c>
      <c r="AM4" s="185" t="s">
        <v>1310</v>
      </c>
      <c r="AN4" s="2" t="s">
        <v>42</v>
      </c>
      <c r="AO4" s="185" t="s">
        <v>1015</v>
      </c>
      <c r="AP4" s="2" t="s">
        <v>1011</v>
      </c>
      <c r="AQ4" s="185" t="s">
        <v>1011</v>
      </c>
      <c r="AR4" s="190" t="s">
        <v>1292</v>
      </c>
      <c r="AS4" s="185" t="s">
        <v>1292</v>
      </c>
      <c r="AT4" s="27"/>
      <c r="AU4" s="21"/>
      <c r="AV4" s="21"/>
      <c r="AW4" s="21"/>
      <c r="AX4" s="21"/>
      <c r="AY4" s="137"/>
      <c r="AZ4" s="137"/>
      <c r="BA4" s="22"/>
      <c r="BB4" s="187"/>
      <c r="BC4" s="23"/>
      <c r="BD4" s="24"/>
      <c r="BE4" s="194"/>
      <c r="BF4" s="194"/>
      <c r="BG4" s="194"/>
      <c r="BH4" s="25"/>
      <c r="BI4" s="24"/>
      <c r="BJ4" s="194"/>
      <c r="BK4" s="194"/>
      <c r="BL4" s="194"/>
      <c r="BM4" s="25"/>
      <c r="BN4" s="24"/>
      <c r="BO4" s="194"/>
      <c r="BP4" s="194"/>
      <c r="BQ4" s="194"/>
      <c r="BR4" s="25"/>
      <c r="BS4" s="77"/>
    </row>
    <row r="5" spans="1:71" ht="15" customHeight="1" x14ac:dyDescent="0.3">
      <c r="A5" s="92" t="s">
        <v>6</v>
      </c>
      <c r="B5" s="92" t="s">
        <v>7</v>
      </c>
      <c r="C5" s="92" t="s">
        <v>8</v>
      </c>
      <c r="D5" s="92" t="s">
        <v>9</v>
      </c>
      <c r="E5" s="92" t="s">
        <v>10</v>
      </c>
      <c r="F5" s="241" t="s">
        <v>1087</v>
      </c>
      <c r="G5" s="92" t="s">
        <v>11</v>
      </c>
      <c r="H5" s="2"/>
      <c r="I5" s="185">
        <v>161</v>
      </c>
      <c r="J5" s="190">
        <v>402</v>
      </c>
      <c r="K5" s="185">
        <v>8</v>
      </c>
      <c r="L5" s="190">
        <v>12</v>
      </c>
      <c r="M5" s="185">
        <v>9</v>
      </c>
      <c r="N5" s="190">
        <v>6</v>
      </c>
      <c r="O5" s="185">
        <v>5</v>
      </c>
      <c r="P5" s="190">
        <v>17</v>
      </c>
      <c r="Q5" s="185">
        <v>24</v>
      </c>
      <c r="R5" s="190">
        <v>10</v>
      </c>
      <c r="S5" s="185">
        <v>318</v>
      </c>
      <c r="T5" s="190">
        <v>13</v>
      </c>
      <c r="U5" s="185">
        <v>3</v>
      </c>
      <c r="V5" s="190">
        <v>7</v>
      </c>
      <c r="W5" s="185">
        <v>6</v>
      </c>
      <c r="X5" s="190">
        <v>11</v>
      </c>
      <c r="Y5" s="185">
        <v>5</v>
      </c>
      <c r="Z5" s="190">
        <v>6</v>
      </c>
      <c r="AA5" s="185">
        <v>10</v>
      </c>
      <c r="AB5" s="190">
        <v>11</v>
      </c>
      <c r="AC5" s="185">
        <v>2</v>
      </c>
      <c r="AD5" s="190">
        <v>7</v>
      </c>
      <c r="AE5" s="185">
        <v>7</v>
      </c>
      <c r="AF5" s="190">
        <v>1</v>
      </c>
      <c r="AG5" s="185">
        <v>11</v>
      </c>
      <c r="AH5" s="190">
        <v>11</v>
      </c>
      <c r="AI5" s="185">
        <v>3</v>
      </c>
      <c r="AJ5" s="190">
        <v>4</v>
      </c>
      <c r="AK5" s="185">
        <v>20</v>
      </c>
      <c r="AL5" s="190">
        <v>6</v>
      </c>
      <c r="AM5" s="185">
        <v>179</v>
      </c>
      <c r="AN5" s="2">
        <v>388</v>
      </c>
      <c r="AO5" s="185">
        <v>49</v>
      </c>
      <c r="AP5" s="2">
        <v>5</v>
      </c>
      <c r="AQ5" s="185">
        <v>4</v>
      </c>
      <c r="AR5" s="190">
        <v>4</v>
      </c>
      <c r="AS5" s="185">
        <v>4</v>
      </c>
      <c r="AT5" s="28"/>
      <c r="AU5" s="29"/>
      <c r="AV5" s="29"/>
      <c r="AW5" s="29"/>
      <c r="AX5" s="29"/>
      <c r="AY5" s="137"/>
      <c r="AZ5" s="137"/>
      <c r="BA5" s="22"/>
      <c r="BB5" s="187"/>
      <c r="BC5" s="23"/>
      <c r="BD5" s="24"/>
      <c r="BE5" s="194"/>
      <c r="BF5" s="194"/>
      <c r="BG5" s="194"/>
      <c r="BH5" s="25"/>
      <c r="BI5" s="24"/>
      <c r="BJ5" s="194"/>
      <c r="BK5" s="194"/>
      <c r="BL5" s="194"/>
      <c r="BM5" s="25"/>
      <c r="BN5" s="24"/>
      <c r="BO5" s="194"/>
      <c r="BP5" s="194"/>
      <c r="BQ5" s="194"/>
      <c r="BR5" s="25"/>
      <c r="BS5" s="77"/>
    </row>
    <row r="6" spans="1:71" ht="15" customHeight="1" x14ac:dyDescent="0.35">
      <c r="A6" s="93">
        <v>1</v>
      </c>
      <c r="B6" s="93">
        <v>1</v>
      </c>
      <c r="C6" s="93">
        <f t="shared" ref="C6:C39" si="0">B6-A6</f>
        <v>0</v>
      </c>
      <c r="D6" s="92" t="s">
        <v>365</v>
      </c>
      <c r="E6" s="86">
        <f t="shared" ref="E6:E37" si="1">LARGE(H6:AX6,1)+LARGE(H6:AX6,2)+LARGE(H6:AX6,3)+LARGE(H6:AX6,4)+LARGE(H6:AX6,5)+F6</f>
        <v>131</v>
      </c>
      <c r="F6" s="242">
        <v>20</v>
      </c>
      <c r="G6" s="93">
        <f t="shared" ref="G6:G37" si="2">COUNT(H6:AS6)</f>
        <v>8</v>
      </c>
      <c r="H6" s="31"/>
      <c r="I6" s="186">
        <v>17</v>
      </c>
      <c r="J6" s="197">
        <v>10</v>
      </c>
      <c r="K6" s="202" t="s">
        <v>13</v>
      </c>
      <c r="L6" s="191" t="s">
        <v>13</v>
      </c>
      <c r="M6" s="202">
        <v>6</v>
      </c>
      <c r="N6" s="197" t="s">
        <v>13</v>
      </c>
      <c r="O6" s="202" t="s">
        <v>13</v>
      </c>
      <c r="P6" s="191" t="s">
        <v>13</v>
      </c>
      <c r="Q6" s="186" t="s">
        <v>13</v>
      </c>
      <c r="R6" s="191">
        <v>12</v>
      </c>
      <c r="S6" s="186" t="s">
        <v>13</v>
      </c>
      <c r="T6" s="197" t="s">
        <v>13</v>
      </c>
      <c r="U6" s="186" t="s">
        <v>13</v>
      </c>
      <c r="V6" s="197" t="s">
        <v>13</v>
      </c>
      <c r="W6" s="202" t="s">
        <v>13</v>
      </c>
      <c r="X6" s="191" t="s">
        <v>13</v>
      </c>
      <c r="Y6" s="202" t="s">
        <v>13</v>
      </c>
      <c r="Z6" s="191" t="s">
        <v>13</v>
      </c>
      <c r="AA6" s="186" t="s">
        <v>13</v>
      </c>
      <c r="AB6" s="191" t="s">
        <v>13</v>
      </c>
      <c r="AC6" s="186" t="s">
        <v>13</v>
      </c>
      <c r="AD6" s="191" t="s">
        <v>13</v>
      </c>
      <c r="AE6" s="186">
        <v>10</v>
      </c>
      <c r="AF6" s="191" t="s">
        <v>13</v>
      </c>
      <c r="AG6" s="186" t="s">
        <v>13</v>
      </c>
      <c r="AH6" s="191" t="s">
        <v>13</v>
      </c>
      <c r="AI6" s="186" t="s">
        <v>13</v>
      </c>
      <c r="AJ6" s="191" t="s">
        <v>13</v>
      </c>
      <c r="AK6" s="186">
        <v>26</v>
      </c>
      <c r="AL6" s="191" t="s">
        <v>13</v>
      </c>
      <c r="AM6" s="202">
        <v>30</v>
      </c>
      <c r="AN6" s="94" t="s">
        <v>13</v>
      </c>
      <c r="AO6" s="186">
        <v>26</v>
      </c>
      <c r="AP6" s="94" t="s">
        <v>13</v>
      </c>
      <c r="AQ6" s="186" t="s">
        <v>13</v>
      </c>
      <c r="AR6" s="191" t="s">
        <v>13</v>
      </c>
      <c r="AS6" s="186" t="s">
        <v>13</v>
      </c>
      <c r="AT6" s="33">
        <v>0</v>
      </c>
      <c r="AU6" s="34">
        <v>0</v>
      </c>
      <c r="AV6" s="34">
        <v>0</v>
      </c>
      <c r="AW6" s="34">
        <v>0</v>
      </c>
      <c r="AX6" s="34">
        <v>0</v>
      </c>
      <c r="AY6" s="35"/>
      <c r="AZ6" s="35"/>
      <c r="BA6" s="22"/>
      <c r="BB6" s="187"/>
      <c r="BC6" s="23"/>
      <c r="BD6" s="24"/>
      <c r="BE6" s="194"/>
      <c r="BF6" s="194"/>
      <c r="BG6" s="194"/>
      <c r="BH6" s="25"/>
      <c r="BI6" s="24"/>
      <c r="BJ6" s="194"/>
      <c r="BK6" s="194"/>
      <c r="BL6" s="194"/>
      <c r="BM6" s="25"/>
      <c r="BN6" s="24"/>
      <c r="BO6" s="194"/>
      <c r="BP6" s="194"/>
      <c r="BQ6" s="194"/>
      <c r="BR6" s="25"/>
      <c r="BS6" s="77"/>
    </row>
    <row r="7" spans="1:71" ht="15" customHeight="1" x14ac:dyDescent="0.35">
      <c r="A7" s="93">
        <v>2</v>
      </c>
      <c r="B7" s="93">
        <v>2</v>
      </c>
      <c r="C7" s="93">
        <f t="shared" si="0"/>
        <v>0</v>
      </c>
      <c r="D7" s="92" t="s">
        <v>829</v>
      </c>
      <c r="E7" s="86">
        <f t="shared" si="1"/>
        <v>92</v>
      </c>
      <c r="F7" s="243">
        <v>20</v>
      </c>
      <c r="G7" s="93">
        <f t="shared" si="2"/>
        <v>5</v>
      </c>
      <c r="H7" s="31"/>
      <c r="I7" s="186" t="s">
        <v>13</v>
      </c>
      <c r="J7" s="197">
        <v>10</v>
      </c>
      <c r="K7" s="202" t="s">
        <v>13</v>
      </c>
      <c r="L7" s="191" t="s">
        <v>13</v>
      </c>
      <c r="M7" s="202" t="s">
        <v>13</v>
      </c>
      <c r="N7" s="197" t="s">
        <v>13</v>
      </c>
      <c r="O7" s="202" t="s">
        <v>13</v>
      </c>
      <c r="P7" s="191">
        <v>12</v>
      </c>
      <c r="Q7" s="186" t="s">
        <v>13</v>
      </c>
      <c r="R7" s="191" t="s">
        <v>13</v>
      </c>
      <c r="S7" s="186" t="s">
        <v>13</v>
      </c>
      <c r="T7" s="197">
        <v>12</v>
      </c>
      <c r="U7" s="186" t="s">
        <v>13</v>
      </c>
      <c r="V7" s="197" t="s">
        <v>13</v>
      </c>
      <c r="W7" s="202" t="s">
        <v>13</v>
      </c>
      <c r="X7" s="191" t="s">
        <v>13</v>
      </c>
      <c r="Y7" s="202" t="s">
        <v>13</v>
      </c>
      <c r="Z7" s="191" t="s">
        <v>13</v>
      </c>
      <c r="AA7" s="186" t="s">
        <v>13</v>
      </c>
      <c r="AB7" s="191" t="s">
        <v>13</v>
      </c>
      <c r="AC7" s="186" t="s">
        <v>13</v>
      </c>
      <c r="AD7" s="191" t="s">
        <v>13</v>
      </c>
      <c r="AE7" s="186" t="s">
        <v>13</v>
      </c>
      <c r="AF7" s="191" t="s">
        <v>13</v>
      </c>
      <c r="AG7" s="186" t="s">
        <v>13</v>
      </c>
      <c r="AH7" s="191">
        <v>12</v>
      </c>
      <c r="AI7" s="186" t="s">
        <v>13</v>
      </c>
      <c r="AJ7" s="191" t="s">
        <v>13</v>
      </c>
      <c r="AK7" s="186" t="s">
        <v>13</v>
      </c>
      <c r="AL7" s="191" t="s">
        <v>13</v>
      </c>
      <c r="AM7" s="202">
        <v>26</v>
      </c>
      <c r="AN7" s="94" t="s">
        <v>13</v>
      </c>
      <c r="AO7" s="186" t="s">
        <v>13</v>
      </c>
      <c r="AP7" s="94" t="s">
        <v>13</v>
      </c>
      <c r="AQ7" s="186" t="s">
        <v>13</v>
      </c>
      <c r="AR7" s="191" t="s">
        <v>13</v>
      </c>
      <c r="AS7" s="186" t="s">
        <v>13</v>
      </c>
      <c r="AT7" s="36">
        <v>0</v>
      </c>
      <c r="AU7" s="37">
        <v>0</v>
      </c>
      <c r="AV7" s="37">
        <v>0</v>
      </c>
      <c r="AW7" s="37">
        <v>0</v>
      </c>
      <c r="AX7" s="37">
        <v>0</v>
      </c>
      <c r="AY7" s="35"/>
      <c r="AZ7" s="35"/>
      <c r="BA7" s="22"/>
      <c r="BB7" s="187"/>
      <c r="BC7" s="23"/>
      <c r="BD7" s="24"/>
      <c r="BE7" s="194"/>
      <c r="BF7" s="194"/>
      <c r="BG7" s="194"/>
      <c r="BH7" s="25"/>
      <c r="BI7" s="24"/>
      <c r="BJ7" s="194"/>
      <c r="BK7" s="194"/>
      <c r="BL7" s="194"/>
      <c r="BM7" s="25"/>
      <c r="BN7" s="24"/>
      <c r="BO7" s="194"/>
      <c r="BP7" s="194"/>
      <c r="BQ7" s="194"/>
      <c r="BR7" s="25"/>
      <c r="BS7" s="77"/>
    </row>
    <row r="8" spans="1:71" ht="15" customHeight="1" x14ac:dyDescent="0.35">
      <c r="A8" s="93">
        <v>3</v>
      </c>
      <c r="B8" s="93">
        <v>3</v>
      </c>
      <c r="C8" s="93">
        <f t="shared" si="0"/>
        <v>0</v>
      </c>
      <c r="D8" s="92" t="s">
        <v>91</v>
      </c>
      <c r="E8" s="86">
        <f t="shared" si="1"/>
        <v>91</v>
      </c>
      <c r="F8" s="243">
        <v>20</v>
      </c>
      <c r="G8" s="93">
        <f t="shared" si="2"/>
        <v>9</v>
      </c>
      <c r="H8" s="31"/>
      <c r="I8" s="186" t="s">
        <v>13</v>
      </c>
      <c r="J8" s="197" t="s">
        <v>13</v>
      </c>
      <c r="K8" s="202" t="s">
        <v>13</v>
      </c>
      <c r="L8" s="191">
        <v>17</v>
      </c>
      <c r="M8" s="202" t="s">
        <v>13</v>
      </c>
      <c r="N8" s="197">
        <v>6</v>
      </c>
      <c r="O8" s="202" t="s">
        <v>13</v>
      </c>
      <c r="P8" s="191" t="s">
        <v>13</v>
      </c>
      <c r="Q8" s="186">
        <v>14</v>
      </c>
      <c r="R8" s="191">
        <v>8</v>
      </c>
      <c r="S8" s="186" t="s">
        <v>13</v>
      </c>
      <c r="T8" s="197" t="s">
        <v>13</v>
      </c>
      <c r="U8" s="186" t="s">
        <v>13</v>
      </c>
      <c r="V8" s="197" t="s">
        <v>13</v>
      </c>
      <c r="W8" s="202" t="s">
        <v>13</v>
      </c>
      <c r="X8" s="191" t="s">
        <v>13</v>
      </c>
      <c r="Y8" s="202">
        <v>10</v>
      </c>
      <c r="Z8" s="191" t="s">
        <v>13</v>
      </c>
      <c r="AA8" s="186">
        <v>20</v>
      </c>
      <c r="AB8" s="191" t="s">
        <v>13</v>
      </c>
      <c r="AC8" s="186" t="s">
        <v>13</v>
      </c>
      <c r="AD8" s="191" t="s">
        <v>13</v>
      </c>
      <c r="AE8" s="186">
        <v>4</v>
      </c>
      <c r="AF8" s="191" t="s">
        <v>13</v>
      </c>
      <c r="AG8" s="186" t="s">
        <v>13</v>
      </c>
      <c r="AH8" s="191">
        <v>8</v>
      </c>
      <c r="AI8" s="186" t="s">
        <v>13</v>
      </c>
      <c r="AJ8" s="191" t="s">
        <v>13</v>
      </c>
      <c r="AK8" s="186" t="s">
        <v>13</v>
      </c>
      <c r="AL8" s="191" t="s">
        <v>13</v>
      </c>
      <c r="AM8" s="202" t="s">
        <v>13</v>
      </c>
      <c r="AN8" s="94" t="s">
        <v>13</v>
      </c>
      <c r="AO8" s="186" t="s">
        <v>13</v>
      </c>
      <c r="AP8" s="94" t="s">
        <v>13</v>
      </c>
      <c r="AQ8" s="186" t="s">
        <v>13</v>
      </c>
      <c r="AR8" s="191" t="s">
        <v>13</v>
      </c>
      <c r="AS8" s="186">
        <v>10</v>
      </c>
      <c r="AT8" s="36">
        <v>0</v>
      </c>
      <c r="AU8" s="37">
        <v>0</v>
      </c>
      <c r="AV8" s="37">
        <v>0</v>
      </c>
      <c r="AW8" s="37">
        <v>0</v>
      </c>
      <c r="AX8" s="37">
        <v>0</v>
      </c>
      <c r="AY8" s="35"/>
      <c r="AZ8" s="35"/>
      <c r="BA8" s="22"/>
      <c r="BB8" s="187"/>
      <c r="BC8" s="23"/>
      <c r="BD8" s="24"/>
      <c r="BE8" s="194"/>
      <c r="BF8" s="194"/>
      <c r="BG8" s="194"/>
      <c r="BH8" s="25"/>
      <c r="BI8" s="24"/>
      <c r="BJ8" s="194"/>
      <c r="BK8" s="194"/>
      <c r="BL8" s="194"/>
      <c r="BM8" s="25"/>
      <c r="BN8" s="24"/>
      <c r="BO8" s="194"/>
      <c r="BP8" s="194"/>
      <c r="BQ8" s="194"/>
      <c r="BR8" s="25"/>
      <c r="BS8" s="77"/>
    </row>
    <row r="9" spans="1:71" ht="15" customHeight="1" x14ac:dyDescent="0.35">
      <c r="A9" s="93">
        <v>4</v>
      </c>
      <c r="B9" s="93">
        <v>4</v>
      </c>
      <c r="C9" s="93">
        <f t="shared" si="0"/>
        <v>0</v>
      </c>
      <c r="D9" s="92" t="s">
        <v>210</v>
      </c>
      <c r="E9" s="86">
        <f t="shared" si="1"/>
        <v>85</v>
      </c>
      <c r="F9" s="243">
        <v>20</v>
      </c>
      <c r="G9" s="93">
        <f t="shared" si="2"/>
        <v>3</v>
      </c>
      <c r="H9" s="31"/>
      <c r="I9" s="186">
        <v>20</v>
      </c>
      <c r="J9" s="197">
        <v>15</v>
      </c>
      <c r="K9" s="202" t="s">
        <v>13</v>
      </c>
      <c r="L9" s="191" t="s">
        <v>13</v>
      </c>
      <c r="M9" s="202" t="s">
        <v>13</v>
      </c>
      <c r="N9" s="197" t="s">
        <v>13</v>
      </c>
      <c r="O9" s="202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7" t="s">
        <v>13</v>
      </c>
      <c r="U9" s="186" t="s">
        <v>13</v>
      </c>
      <c r="V9" s="197" t="s">
        <v>13</v>
      </c>
      <c r="W9" s="202" t="s">
        <v>13</v>
      </c>
      <c r="X9" s="191" t="s">
        <v>13</v>
      </c>
      <c r="Y9" s="202" t="s">
        <v>13</v>
      </c>
      <c r="Z9" s="191" t="s">
        <v>13</v>
      </c>
      <c r="AA9" s="186" t="s">
        <v>13</v>
      </c>
      <c r="AB9" s="191" t="s">
        <v>13</v>
      </c>
      <c r="AC9" s="186" t="s">
        <v>13</v>
      </c>
      <c r="AD9" s="191" t="s">
        <v>13</v>
      </c>
      <c r="AE9" s="186" t="s">
        <v>13</v>
      </c>
      <c r="AF9" s="191" t="s">
        <v>13</v>
      </c>
      <c r="AG9" s="186" t="s">
        <v>13</v>
      </c>
      <c r="AH9" s="191" t="s">
        <v>13</v>
      </c>
      <c r="AI9" s="186" t="s">
        <v>13</v>
      </c>
      <c r="AJ9" s="191" t="s">
        <v>13</v>
      </c>
      <c r="AK9" s="186">
        <v>30</v>
      </c>
      <c r="AL9" s="191" t="s">
        <v>13</v>
      </c>
      <c r="AM9" s="202" t="s">
        <v>13</v>
      </c>
      <c r="AN9" s="94" t="s">
        <v>13</v>
      </c>
      <c r="AO9" s="186" t="s">
        <v>13</v>
      </c>
      <c r="AP9" s="94" t="s">
        <v>13</v>
      </c>
      <c r="AQ9" s="186" t="s">
        <v>13</v>
      </c>
      <c r="AR9" s="191" t="s">
        <v>13</v>
      </c>
      <c r="AS9" s="186" t="s">
        <v>13</v>
      </c>
      <c r="AT9" s="36">
        <v>0</v>
      </c>
      <c r="AU9" s="37">
        <v>0</v>
      </c>
      <c r="AV9" s="37">
        <v>0</v>
      </c>
      <c r="AW9" s="37">
        <v>0</v>
      </c>
      <c r="AX9" s="37">
        <v>0</v>
      </c>
      <c r="AY9" s="35"/>
      <c r="AZ9" s="35"/>
      <c r="BA9" s="22"/>
      <c r="BB9" s="187"/>
      <c r="BC9" s="23"/>
      <c r="BD9" s="24"/>
      <c r="BE9" s="194"/>
      <c r="BF9" s="194"/>
      <c r="BG9" s="194"/>
      <c r="BH9" s="25"/>
      <c r="BI9" s="24"/>
      <c r="BJ9" s="194"/>
      <c r="BK9" s="194"/>
      <c r="BL9" s="194"/>
      <c r="BM9" s="25"/>
      <c r="BN9" s="24"/>
      <c r="BO9" s="194"/>
      <c r="BP9" s="194"/>
      <c r="BQ9" s="194"/>
      <c r="BR9" s="25"/>
      <c r="BS9" s="77"/>
    </row>
    <row r="10" spans="1:71" ht="15" customHeight="1" x14ac:dyDescent="0.35">
      <c r="A10" s="93">
        <v>5</v>
      </c>
      <c r="B10" s="93">
        <v>10</v>
      </c>
      <c r="C10" s="93">
        <f t="shared" si="0"/>
        <v>5</v>
      </c>
      <c r="D10" s="92" t="s">
        <v>228</v>
      </c>
      <c r="E10" s="86">
        <f t="shared" si="1"/>
        <v>69</v>
      </c>
      <c r="F10" s="243"/>
      <c r="G10" s="93">
        <f t="shared" si="2"/>
        <v>2</v>
      </c>
      <c r="H10" s="31"/>
      <c r="I10" s="186">
        <v>26</v>
      </c>
      <c r="J10" s="197" t="s">
        <v>13</v>
      </c>
      <c r="K10" s="202" t="s">
        <v>13</v>
      </c>
      <c r="L10" s="191" t="s">
        <v>13</v>
      </c>
      <c r="M10" s="202" t="s">
        <v>13</v>
      </c>
      <c r="N10" s="197" t="s">
        <v>13</v>
      </c>
      <c r="O10" s="202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7" t="s">
        <v>13</v>
      </c>
      <c r="U10" s="186" t="s">
        <v>13</v>
      </c>
      <c r="V10" s="197" t="s">
        <v>13</v>
      </c>
      <c r="W10" s="202" t="s">
        <v>13</v>
      </c>
      <c r="X10" s="191" t="s">
        <v>13</v>
      </c>
      <c r="Y10" s="202" t="s">
        <v>13</v>
      </c>
      <c r="Z10" s="191" t="s">
        <v>13</v>
      </c>
      <c r="AA10" s="186" t="s">
        <v>13</v>
      </c>
      <c r="AB10" s="191" t="s">
        <v>13</v>
      </c>
      <c r="AC10" s="186" t="s">
        <v>13</v>
      </c>
      <c r="AD10" s="191" t="s">
        <v>13</v>
      </c>
      <c r="AE10" s="186" t="s">
        <v>13</v>
      </c>
      <c r="AF10" s="191" t="s">
        <v>13</v>
      </c>
      <c r="AG10" s="186" t="s">
        <v>13</v>
      </c>
      <c r="AH10" s="191" t="s">
        <v>13</v>
      </c>
      <c r="AI10" s="186" t="s">
        <v>13</v>
      </c>
      <c r="AJ10" s="191" t="s">
        <v>13</v>
      </c>
      <c r="AK10" s="186" t="s">
        <v>13</v>
      </c>
      <c r="AL10" s="191" t="s">
        <v>13</v>
      </c>
      <c r="AM10" s="202">
        <v>43</v>
      </c>
      <c r="AN10" s="94" t="s">
        <v>13</v>
      </c>
      <c r="AO10" s="186" t="s">
        <v>13</v>
      </c>
      <c r="AP10" s="94" t="s">
        <v>13</v>
      </c>
      <c r="AQ10" s="186" t="s">
        <v>13</v>
      </c>
      <c r="AR10" s="191" t="s">
        <v>13</v>
      </c>
      <c r="AS10" s="186" t="s">
        <v>13</v>
      </c>
      <c r="AT10" s="36">
        <v>0</v>
      </c>
      <c r="AU10" s="37">
        <v>0</v>
      </c>
      <c r="AV10" s="37">
        <v>0</v>
      </c>
      <c r="AW10" s="37">
        <v>0</v>
      </c>
      <c r="AX10" s="37">
        <v>0</v>
      </c>
      <c r="AY10" s="35"/>
      <c r="AZ10" s="35"/>
      <c r="BA10" s="22"/>
      <c r="BB10" s="187"/>
      <c r="BC10" s="23"/>
      <c r="BD10" s="24"/>
      <c r="BE10" s="194"/>
      <c r="BF10" s="194"/>
      <c r="BG10" s="194"/>
      <c r="BH10" s="25"/>
      <c r="BI10" s="24"/>
      <c r="BJ10" s="194"/>
      <c r="BK10" s="194"/>
      <c r="BL10" s="194"/>
      <c r="BM10" s="25"/>
      <c r="BN10" s="24"/>
      <c r="BO10" s="194"/>
      <c r="BP10" s="194"/>
      <c r="BQ10" s="194"/>
      <c r="BR10" s="25"/>
      <c r="BS10" s="77"/>
    </row>
    <row r="11" spans="1:71" ht="15" customHeight="1" x14ac:dyDescent="0.35">
      <c r="A11" s="93">
        <v>6</v>
      </c>
      <c r="B11" s="93">
        <v>7</v>
      </c>
      <c r="C11" s="93">
        <f t="shared" si="0"/>
        <v>1</v>
      </c>
      <c r="D11" s="92" t="s">
        <v>18</v>
      </c>
      <c r="E11" s="86">
        <f t="shared" si="1"/>
        <v>61</v>
      </c>
      <c r="F11" s="243">
        <v>20</v>
      </c>
      <c r="G11" s="93">
        <f t="shared" si="2"/>
        <v>3</v>
      </c>
      <c r="H11" s="31"/>
      <c r="I11" s="186">
        <v>14</v>
      </c>
      <c r="J11" s="197">
        <v>10</v>
      </c>
      <c r="K11" s="202" t="s">
        <v>13</v>
      </c>
      <c r="L11" s="191" t="s">
        <v>13</v>
      </c>
      <c r="M11" s="202" t="s">
        <v>13</v>
      </c>
      <c r="N11" s="197" t="s">
        <v>13</v>
      </c>
      <c r="O11" s="202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7" t="s">
        <v>13</v>
      </c>
      <c r="U11" s="186" t="s">
        <v>13</v>
      </c>
      <c r="V11" s="197" t="s">
        <v>13</v>
      </c>
      <c r="W11" s="202" t="s">
        <v>13</v>
      </c>
      <c r="X11" s="191" t="s">
        <v>13</v>
      </c>
      <c r="Y11" s="202" t="s">
        <v>13</v>
      </c>
      <c r="Z11" s="191" t="s">
        <v>13</v>
      </c>
      <c r="AA11" s="186" t="s">
        <v>13</v>
      </c>
      <c r="AB11" s="191" t="s">
        <v>13</v>
      </c>
      <c r="AC11" s="186" t="s">
        <v>13</v>
      </c>
      <c r="AD11" s="191" t="s">
        <v>13</v>
      </c>
      <c r="AE11" s="186" t="s">
        <v>13</v>
      </c>
      <c r="AF11" s="191" t="s">
        <v>13</v>
      </c>
      <c r="AG11" s="186" t="s">
        <v>13</v>
      </c>
      <c r="AH11" s="191" t="s">
        <v>13</v>
      </c>
      <c r="AI11" s="186" t="s">
        <v>13</v>
      </c>
      <c r="AJ11" s="191" t="s">
        <v>13</v>
      </c>
      <c r="AK11" s="186" t="s">
        <v>13</v>
      </c>
      <c r="AL11" s="191" t="s">
        <v>13</v>
      </c>
      <c r="AM11" s="202">
        <v>17</v>
      </c>
      <c r="AN11" s="94" t="s">
        <v>13</v>
      </c>
      <c r="AO11" s="186" t="s">
        <v>13</v>
      </c>
      <c r="AP11" s="94" t="s">
        <v>13</v>
      </c>
      <c r="AQ11" s="186" t="s">
        <v>13</v>
      </c>
      <c r="AR11" s="191" t="s">
        <v>13</v>
      </c>
      <c r="AS11" s="186" t="s">
        <v>13</v>
      </c>
      <c r="AT11" s="36">
        <v>0</v>
      </c>
      <c r="AU11" s="37">
        <v>0</v>
      </c>
      <c r="AV11" s="37">
        <v>0</v>
      </c>
      <c r="AW11" s="37">
        <v>0</v>
      </c>
      <c r="AX11" s="37">
        <v>0</v>
      </c>
      <c r="AY11" s="35"/>
      <c r="AZ11" s="35"/>
      <c r="BA11" s="22"/>
      <c r="BB11" s="187"/>
      <c r="BC11" s="23"/>
      <c r="BD11" s="24"/>
      <c r="BE11" s="194"/>
      <c r="BF11" s="194"/>
      <c r="BG11" s="194"/>
      <c r="BH11" s="25"/>
      <c r="BI11" s="24"/>
      <c r="BJ11" s="194"/>
      <c r="BK11" s="194"/>
      <c r="BL11" s="194"/>
      <c r="BM11" s="25"/>
      <c r="BN11" s="24"/>
      <c r="BO11" s="194"/>
      <c r="BP11" s="194"/>
      <c r="BQ11" s="194"/>
      <c r="BR11" s="25"/>
      <c r="BS11" s="77"/>
    </row>
    <row r="12" spans="1:71" ht="15" customHeight="1" x14ac:dyDescent="0.35">
      <c r="A12" s="93">
        <v>7</v>
      </c>
      <c r="B12" s="93">
        <v>5</v>
      </c>
      <c r="C12" s="93">
        <f t="shared" si="0"/>
        <v>-2</v>
      </c>
      <c r="D12" s="92" t="s">
        <v>98</v>
      </c>
      <c r="E12" s="86">
        <f t="shared" si="1"/>
        <v>60</v>
      </c>
      <c r="F12" s="243"/>
      <c r="G12" s="93">
        <f t="shared" si="2"/>
        <v>4</v>
      </c>
      <c r="H12" s="31"/>
      <c r="I12" s="186" t="s">
        <v>13</v>
      </c>
      <c r="J12" s="197" t="s">
        <v>13</v>
      </c>
      <c r="K12" s="202" t="s">
        <v>13</v>
      </c>
      <c r="L12" s="191" t="s">
        <v>13</v>
      </c>
      <c r="M12" s="202" t="s">
        <v>13</v>
      </c>
      <c r="N12" s="197" t="s">
        <v>13</v>
      </c>
      <c r="O12" s="202" t="s">
        <v>13</v>
      </c>
      <c r="P12" s="191" t="s">
        <v>13</v>
      </c>
      <c r="Q12" s="186">
        <v>18</v>
      </c>
      <c r="R12" s="191" t="s">
        <v>13</v>
      </c>
      <c r="S12" s="186">
        <v>5</v>
      </c>
      <c r="T12" s="197" t="s">
        <v>13</v>
      </c>
      <c r="U12" s="186" t="s">
        <v>13</v>
      </c>
      <c r="V12" s="197" t="s">
        <v>13</v>
      </c>
      <c r="W12" s="202" t="s">
        <v>13</v>
      </c>
      <c r="X12" s="191" t="s">
        <v>13</v>
      </c>
      <c r="Y12" s="202" t="s">
        <v>13</v>
      </c>
      <c r="Z12" s="191" t="s">
        <v>13</v>
      </c>
      <c r="AA12" s="186" t="s">
        <v>13</v>
      </c>
      <c r="AB12" s="191" t="s">
        <v>13</v>
      </c>
      <c r="AC12" s="186" t="s">
        <v>13</v>
      </c>
      <c r="AD12" s="191" t="s">
        <v>13</v>
      </c>
      <c r="AE12" s="186" t="s">
        <v>13</v>
      </c>
      <c r="AF12" s="191" t="s">
        <v>13</v>
      </c>
      <c r="AG12" s="186" t="s">
        <v>13</v>
      </c>
      <c r="AH12" s="191" t="s">
        <v>13</v>
      </c>
      <c r="AI12" s="186" t="s">
        <v>13</v>
      </c>
      <c r="AJ12" s="191" t="s">
        <v>13</v>
      </c>
      <c r="AK12" s="186">
        <v>14</v>
      </c>
      <c r="AL12" s="191" t="s">
        <v>13</v>
      </c>
      <c r="AM12" s="202" t="s">
        <v>13</v>
      </c>
      <c r="AN12" s="94" t="s">
        <v>13</v>
      </c>
      <c r="AO12" s="186">
        <v>23</v>
      </c>
      <c r="AP12" s="94" t="s">
        <v>13</v>
      </c>
      <c r="AQ12" s="186" t="s">
        <v>13</v>
      </c>
      <c r="AR12" s="191" t="s">
        <v>13</v>
      </c>
      <c r="AS12" s="186" t="s">
        <v>13</v>
      </c>
      <c r="AT12" s="36">
        <v>0</v>
      </c>
      <c r="AU12" s="37">
        <v>0</v>
      </c>
      <c r="AV12" s="37">
        <v>0</v>
      </c>
      <c r="AW12" s="37">
        <v>0</v>
      </c>
      <c r="AX12" s="37">
        <v>0</v>
      </c>
      <c r="AY12" s="35"/>
      <c r="AZ12" s="35"/>
      <c r="BA12" s="22"/>
      <c r="BB12" s="187"/>
      <c r="BC12" s="23"/>
      <c r="BD12" s="24"/>
      <c r="BE12" s="194"/>
      <c r="BF12" s="194"/>
      <c r="BG12" s="194"/>
      <c r="BH12" s="25"/>
      <c r="BI12" s="24"/>
      <c r="BJ12" s="194"/>
      <c r="BK12" s="194"/>
      <c r="BL12" s="194"/>
      <c r="BM12" s="25"/>
      <c r="BN12" s="24"/>
      <c r="BO12" s="194"/>
      <c r="BP12" s="194"/>
      <c r="BQ12" s="194"/>
      <c r="BR12" s="25"/>
      <c r="BS12" s="77"/>
    </row>
    <row r="13" spans="1:71" ht="15" customHeight="1" x14ac:dyDescent="0.35">
      <c r="A13" s="93">
        <v>8</v>
      </c>
      <c r="B13" s="93">
        <v>6</v>
      </c>
      <c r="C13" s="93">
        <f t="shared" si="0"/>
        <v>-2</v>
      </c>
      <c r="D13" s="92" t="s">
        <v>103</v>
      </c>
      <c r="E13" s="86">
        <f t="shared" si="1"/>
        <v>58</v>
      </c>
      <c r="F13" s="242">
        <v>20</v>
      </c>
      <c r="G13" s="93">
        <f t="shared" si="2"/>
        <v>3</v>
      </c>
      <c r="H13" s="31"/>
      <c r="I13" s="186" t="s">
        <v>13</v>
      </c>
      <c r="J13" s="197">
        <v>10</v>
      </c>
      <c r="K13" s="202" t="s">
        <v>13</v>
      </c>
      <c r="L13" s="191" t="s">
        <v>13</v>
      </c>
      <c r="M13" s="202" t="s">
        <v>13</v>
      </c>
      <c r="N13" s="197" t="s">
        <v>13</v>
      </c>
      <c r="O13" s="202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7" t="s">
        <v>13</v>
      </c>
      <c r="U13" s="186" t="s">
        <v>13</v>
      </c>
      <c r="V13" s="197" t="s">
        <v>13</v>
      </c>
      <c r="W13" s="202" t="s">
        <v>13</v>
      </c>
      <c r="X13" s="191" t="s">
        <v>13</v>
      </c>
      <c r="Y13" s="202" t="s">
        <v>13</v>
      </c>
      <c r="Z13" s="191" t="s">
        <v>13</v>
      </c>
      <c r="AA13" s="186" t="s">
        <v>13</v>
      </c>
      <c r="AB13" s="191" t="s">
        <v>13</v>
      </c>
      <c r="AC13" s="186" t="s">
        <v>13</v>
      </c>
      <c r="AD13" s="191" t="s">
        <v>13</v>
      </c>
      <c r="AE13" s="186" t="s">
        <v>13</v>
      </c>
      <c r="AF13" s="191" t="s">
        <v>13</v>
      </c>
      <c r="AG13" s="186" t="s">
        <v>13</v>
      </c>
      <c r="AH13" s="191" t="s">
        <v>13</v>
      </c>
      <c r="AI13" s="186" t="s">
        <v>13</v>
      </c>
      <c r="AJ13" s="191" t="s">
        <v>13</v>
      </c>
      <c r="AK13" s="186">
        <v>20</v>
      </c>
      <c r="AL13" s="191" t="s">
        <v>13</v>
      </c>
      <c r="AM13" s="202">
        <v>8</v>
      </c>
      <c r="AN13" s="94" t="s">
        <v>13</v>
      </c>
      <c r="AO13" s="186" t="s">
        <v>13</v>
      </c>
      <c r="AP13" s="94" t="s">
        <v>13</v>
      </c>
      <c r="AQ13" s="186" t="s">
        <v>13</v>
      </c>
      <c r="AR13" s="191" t="s">
        <v>13</v>
      </c>
      <c r="AS13" s="186" t="s">
        <v>13</v>
      </c>
      <c r="AT13" s="36">
        <v>0</v>
      </c>
      <c r="AU13" s="37">
        <v>0</v>
      </c>
      <c r="AV13" s="37">
        <v>0</v>
      </c>
      <c r="AW13" s="37">
        <v>0</v>
      </c>
      <c r="AX13" s="37">
        <v>0</v>
      </c>
      <c r="AY13" s="35"/>
      <c r="AZ13" s="35"/>
      <c r="BA13" s="22"/>
      <c r="BB13" s="187"/>
      <c r="BC13" s="23"/>
      <c r="BD13" s="24"/>
      <c r="BE13" s="194"/>
      <c r="BF13" s="194"/>
      <c r="BG13" s="194"/>
      <c r="BH13" s="25"/>
      <c r="BI13" s="24"/>
      <c r="BJ13" s="194"/>
      <c r="BK13" s="194"/>
      <c r="BL13" s="194"/>
      <c r="BM13" s="25"/>
      <c r="BN13" s="24"/>
      <c r="BO13" s="194"/>
      <c r="BP13" s="194"/>
      <c r="BQ13" s="194"/>
      <c r="BR13" s="25"/>
      <c r="BS13" s="77"/>
    </row>
    <row r="14" spans="1:71" ht="15" customHeight="1" x14ac:dyDescent="0.35">
      <c r="A14" s="93">
        <v>9</v>
      </c>
      <c r="B14" s="93">
        <v>8</v>
      </c>
      <c r="C14" s="93">
        <f t="shared" si="0"/>
        <v>-1</v>
      </c>
      <c r="D14" s="92" t="s">
        <v>95</v>
      </c>
      <c r="E14" s="86">
        <f t="shared" si="1"/>
        <v>45</v>
      </c>
      <c r="F14" s="243">
        <v>20</v>
      </c>
      <c r="G14" s="93">
        <f t="shared" si="2"/>
        <v>3</v>
      </c>
      <c r="H14" s="31"/>
      <c r="I14" s="186">
        <v>1</v>
      </c>
      <c r="J14" s="197" t="s">
        <v>13</v>
      </c>
      <c r="K14" s="202" t="s">
        <v>13</v>
      </c>
      <c r="L14" s="191">
        <v>20</v>
      </c>
      <c r="M14" s="202" t="s">
        <v>13</v>
      </c>
      <c r="N14" s="197" t="s">
        <v>13</v>
      </c>
      <c r="O14" s="202" t="s">
        <v>13</v>
      </c>
      <c r="P14" s="191" t="s">
        <v>13</v>
      </c>
      <c r="Q14" s="186" t="s">
        <v>13</v>
      </c>
      <c r="R14" s="191">
        <v>4</v>
      </c>
      <c r="S14" s="186" t="s">
        <v>13</v>
      </c>
      <c r="T14" s="197" t="s">
        <v>13</v>
      </c>
      <c r="U14" s="186" t="s">
        <v>13</v>
      </c>
      <c r="V14" s="197" t="s">
        <v>13</v>
      </c>
      <c r="W14" s="202" t="s">
        <v>13</v>
      </c>
      <c r="X14" s="191" t="s">
        <v>13</v>
      </c>
      <c r="Y14" s="202" t="s">
        <v>13</v>
      </c>
      <c r="Z14" s="191" t="s">
        <v>13</v>
      </c>
      <c r="AA14" s="186" t="s">
        <v>13</v>
      </c>
      <c r="AB14" s="191" t="s">
        <v>13</v>
      </c>
      <c r="AC14" s="186" t="s">
        <v>13</v>
      </c>
      <c r="AD14" s="191" t="s">
        <v>13</v>
      </c>
      <c r="AE14" s="186" t="s">
        <v>13</v>
      </c>
      <c r="AF14" s="191" t="s">
        <v>13</v>
      </c>
      <c r="AG14" s="186" t="s">
        <v>13</v>
      </c>
      <c r="AH14" s="191" t="s">
        <v>13</v>
      </c>
      <c r="AI14" s="186" t="s">
        <v>13</v>
      </c>
      <c r="AJ14" s="191" t="s">
        <v>13</v>
      </c>
      <c r="AK14" s="186" t="s">
        <v>13</v>
      </c>
      <c r="AL14" s="191" t="s">
        <v>13</v>
      </c>
      <c r="AM14" s="202" t="s">
        <v>13</v>
      </c>
      <c r="AN14" s="94" t="s">
        <v>13</v>
      </c>
      <c r="AO14" s="186" t="s">
        <v>13</v>
      </c>
      <c r="AP14" s="94" t="s">
        <v>13</v>
      </c>
      <c r="AQ14" s="186" t="s">
        <v>13</v>
      </c>
      <c r="AR14" s="191" t="s">
        <v>13</v>
      </c>
      <c r="AS14" s="186" t="s">
        <v>13</v>
      </c>
      <c r="AT14" s="36">
        <v>0</v>
      </c>
      <c r="AU14" s="37">
        <v>0</v>
      </c>
      <c r="AV14" s="37">
        <v>0</v>
      </c>
      <c r="AW14" s="37">
        <v>0</v>
      </c>
      <c r="AX14" s="37">
        <v>0</v>
      </c>
      <c r="AY14" s="35"/>
      <c r="AZ14" s="35"/>
      <c r="BA14" s="22"/>
      <c r="BB14" s="187"/>
      <c r="BC14" s="23"/>
      <c r="BD14" s="24"/>
      <c r="BE14" s="194"/>
      <c r="BF14" s="194"/>
      <c r="BG14" s="194"/>
      <c r="BH14" s="25"/>
      <c r="BI14" s="24"/>
      <c r="BJ14" s="194"/>
      <c r="BK14" s="194"/>
      <c r="BL14" s="194"/>
      <c r="BM14" s="25"/>
      <c r="BN14" s="24"/>
      <c r="BO14" s="194"/>
      <c r="BP14" s="194"/>
      <c r="BQ14" s="194"/>
      <c r="BR14" s="25"/>
      <c r="BS14" s="77"/>
    </row>
    <row r="15" spans="1:71" ht="15" customHeight="1" x14ac:dyDescent="0.35">
      <c r="A15" s="93">
        <v>10</v>
      </c>
      <c r="B15" s="93">
        <v>9</v>
      </c>
      <c r="C15" s="93">
        <f t="shared" si="0"/>
        <v>-1</v>
      </c>
      <c r="D15" s="92" t="s">
        <v>212</v>
      </c>
      <c r="E15" s="86">
        <f t="shared" si="1"/>
        <v>43</v>
      </c>
      <c r="F15" s="243">
        <v>20</v>
      </c>
      <c r="G15" s="93">
        <f t="shared" si="2"/>
        <v>1</v>
      </c>
      <c r="H15" s="31"/>
      <c r="I15" s="186" t="s">
        <v>13</v>
      </c>
      <c r="J15" s="197" t="s">
        <v>13</v>
      </c>
      <c r="K15" s="202" t="s">
        <v>13</v>
      </c>
      <c r="L15" s="191" t="s">
        <v>13</v>
      </c>
      <c r="M15" s="202" t="s">
        <v>13</v>
      </c>
      <c r="N15" s="197" t="s">
        <v>13</v>
      </c>
      <c r="O15" s="202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7" t="s">
        <v>13</v>
      </c>
      <c r="U15" s="186" t="s">
        <v>13</v>
      </c>
      <c r="V15" s="197" t="s">
        <v>13</v>
      </c>
      <c r="W15" s="202" t="s">
        <v>13</v>
      </c>
      <c r="X15" s="191" t="s">
        <v>13</v>
      </c>
      <c r="Y15" s="202" t="s">
        <v>13</v>
      </c>
      <c r="Z15" s="191" t="s">
        <v>13</v>
      </c>
      <c r="AA15" s="186" t="s">
        <v>13</v>
      </c>
      <c r="AB15" s="191" t="s">
        <v>13</v>
      </c>
      <c r="AC15" s="186" t="s">
        <v>13</v>
      </c>
      <c r="AD15" s="191" t="s">
        <v>13</v>
      </c>
      <c r="AE15" s="186" t="s">
        <v>13</v>
      </c>
      <c r="AF15" s="191" t="s">
        <v>13</v>
      </c>
      <c r="AG15" s="186" t="s">
        <v>13</v>
      </c>
      <c r="AH15" s="191" t="s">
        <v>13</v>
      </c>
      <c r="AI15" s="186" t="s">
        <v>13</v>
      </c>
      <c r="AJ15" s="191" t="s">
        <v>13</v>
      </c>
      <c r="AK15" s="186">
        <v>23</v>
      </c>
      <c r="AL15" s="191" t="s">
        <v>13</v>
      </c>
      <c r="AM15" s="202" t="s">
        <v>13</v>
      </c>
      <c r="AN15" s="94" t="s">
        <v>13</v>
      </c>
      <c r="AO15" s="186" t="s">
        <v>13</v>
      </c>
      <c r="AP15" s="94" t="s">
        <v>13</v>
      </c>
      <c r="AQ15" s="186" t="s">
        <v>13</v>
      </c>
      <c r="AR15" s="191" t="s">
        <v>13</v>
      </c>
      <c r="AS15" s="186" t="s">
        <v>13</v>
      </c>
      <c r="AT15" s="36">
        <v>0</v>
      </c>
      <c r="AU15" s="37">
        <v>0</v>
      </c>
      <c r="AV15" s="37">
        <v>0</v>
      </c>
      <c r="AW15" s="37">
        <v>0</v>
      </c>
      <c r="AX15" s="37">
        <v>0</v>
      </c>
      <c r="AY15" s="35"/>
      <c r="AZ15" s="35"/>
      <c r="BA15" s="22"/>
      <c r="BB15" s="187"/>
      <c r="BC15" s="23"/>
      <c r="BD15" s="24"/>
      <c r="BE15" s="194"/>
      <c r="BF15" s="194"/>
      <c r="BG15" s="194"/>
      <c r="BH15" s="25"/>
      <c r="BI15" s="24"/>
      <c r="BJ15" s="194"/>
      <c r="BK15" s="194"/>
      <c r="BL15" s="194"/>
      <c r="BM15" s="25"/>
      <c r="BN15" s="24"/>
      <c r="BO15" s="194"/>
      <c r="BP15" s="194"/>
      <c r="BQ15" s="194"/>
      <c r="BR15" s="25"/>
      <c r="BS15" s="77"/>
    </row>
    <row r="16" spans="1:71" ht="15" customHeight="1" x14ac:dyDescent="0.35">
      <c r="A16" s="93">
        <v>11</v>
      </c>
      <c r="B16" s="93">
        <v>11</v>
      </c>
      <c r="C16" s="93">
        <f t="shared" si="0"/>
        <v>0</v>
      </c>
      <c r="D16" s="92" t="s">
        <v>392</v>
      </c>
      <c r="E16" s="86">
        <f t="shared" si="1"/>
        <v>42</v>
      </c>
      <c r="F16" s="243">
        <v>20</v>
      </c>
      <c r="G16" s="93">
        <f t="shared" si="2"/>
        <v>3</v>
      </c>
      <c r="H16" s="31"/>
      <c r="I16" s="186" t="s">
        <v>13</v>
      </c>
      <c r="J16" s="197" t="s">
        <v>13</v>
      </c>
      <c r="K16" s="202" t="s">
        <v>13</v>
      </c>
      <c r="L16" s="191" t="s">
        <v>13</v>
      </c>
      <c r="M16" s="202" t="s">
        <v>13</v>
      </c>
      <c r="N16" s="197">
        <v>4</v>
      </c>
      <c r="O16" s="202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7" t="s">
        <v>13</v>
      </c>
      <c r="U16" s="186" t="s">
        <v>13</v>
      </c>
      <c r="V16" s="197" t="s">
        <v>13</v>
      </c>
      <c r="W16" s="202" t="s">
        <v>13</v>
      </c>
      <c r="X16" s="191" t="s">
        <v>13</v>
      </c>
      <c r="Y16" s="202">
        <v>8</v>
      </c>
      <c r="Z16" s="191" t="s">
        <v>13</v>
      </c>
      <c r="AA16" s="186" t="s">
        <v>13</v>
      </c>
      <c r="AB16" s="191" t="s">
        <v>13</v>
      </c>
      <c r="AC16" s="186" t="s">
        <v>13</v>
      </c>
      <c r="AD16" s="191" t="s">
        <v>13</v>
      </c>
      <c r="AE16" s="186" t="s">
        <v>13</v>
      </c>
      <c r="AF16" s="191" t="s">
        <v>13</v>
      </c>
      <c r="AG16" s="186" t="s">
        <v>13</v>
      </c>
      <c r="AH16" s="191">
        <v>10</v>
      </c>
      <c r="AI16" s="186" t="s">
        <v>13</v>
      </c>
      <c r="AJ16" s="191" t="s">
        <v>13</v>
      </c>
      <c r="AK16" s="186" t="s">
        <v>13</v>
      </c>
      <c r="AL16" s="191" t="s">
        <v>13</v>
      </c>
      <c r="AM16" s="202" t="s">
        <v>13</v>
      </c>
      <c r="AN16" s="94" t="s">
        <v>13</v>
      </c>
      <c r="AO16" s="186" t="s">
        <v>13</v>
      </c>
      <c r="AP16" s="94" t="s">
        <v>13</v>
      </c>
      <c r="AQ16" s="186" t="s">
        <v>13</v>
      </c>
      <c r="AR16" s="191" t="s">
        <v>13</v>
      </c>
      <c r="AS16" s="186" t="s">
        <v>13</v>
      </c>
      <c r="AT16" s="36">
        <v>0</v>
      </c>
      <c r="AU16" s="37">
        <v>0</v>
      </c>
      <c r="AV16" s="37">
        <v>0</v>
      </c>
      <c r="AW16" s="37">
        <v>0</v>
      </c>
      <c r="AX16" s="37">
        <v>0</v>
      </c>
      <c r="AY16" s="35"/>
      <c r="AZ16" s="35"/>
      <c r="BA16" s="22"/>
      <c r="BB16" s="187"/>
      <c r="BC16" s="23"/>
      <c r="BD16" s="24"/>
      <c r="BE16" s="194"/>
      <c r="BF16" s="194"/>
      <c r="BG16" s="194"/>
      <c r="BH16" s="25"/>
      <c r="BI16" s="24"/>
      <c r="BJ16" s="194"/>
      <c r="BK16" s="194"/>
      <c r="BL16" s="194"/>
      <c r="BM16" s="25"/>
      <c r="BN16" s="24"/>
      <c r="BO16" s="194"/>
      <c r="BP16" s="194"/>
      <c r="BQ16" s="194"/>
      <c r="BR16" s="25"/>
      <c r="BS16" s="77"/>
    </row>
    <row r="17" spans="1:71" ht="15" customHeight="1" x14ac:dyDescent="0.35">
      <c r="A17" s="93">
        <v>12</v>
      </c>
      <c r="B17" s="93">
        <v>65</v>
      </c>
      <c r="C17" s="93">
        <f t="shared" si="0"/>
        <v>53</v>
      </c>
      <c r="D17" s="92" t="s">
        <v>1800</v>
      </c>
      <c r="E17" s="86">
        <f t="shared" si="1"/>
        <v>40</v>
      </c>
      <c r="F17" s="243">
        <v>20</v>
      </c>
      <c r="G17" s="93">
        <f t="shared" si="2"/>
        <v>3</v>
      </c>
      <c r="H17" s="31"/>
      <c r="I17" s="186" t="s">
        <v>13</v>
      </c>
      <c r="J17" s="197" t="s">
        <v>13</v>
      </c>
      <c r="K17" s="202" t="s">
        <v>13</v>
      </c>
      <c r="L17" s="191" t="s">
        <v>13</v>
      </c>
      <c r="M17" s="202" t="s">
        <v>13</v>
      </c>
      <c r="N17" s="197" t="s">
        <v>13</v>
      </c>
      <c r="O17" s="202">
        <v>4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7" t="s">
        <v>13</v>
      </c>
      <c r="U17" s="186" t="s">
        <v>13</v>
      </c>
      <c r="V17" s="197" t="s">
        <v>13</v>
      </c>
      <c r="W17" s="202" t="s">
        <v>13</v>
      </c>
      <c r="X17" s="191" t="s">
        <v>13</v>
      </c>
      <c r="Y17" s="202">
        <v>6</v>
      </c>
      <c r="Z17" s="191" t="s">
        <v>13</v>
      </c>
      <c r="AA17" s="186">
        <v>10</v>
      </c>
      <c r="AB17" s="191" t="s">
        <v>13</v>
      </c>
      <c r="AC17" s="186" t="s">
        <v>13</v>
      </c>
      <c r="AD17" s="191" t="s">
        <v>13</v>
      </c>
      <c r="AE17" s="186" t="s">
        <v>13</v>
      </c>
      <c r="AF17" s="191" t="s">
        <v>13</v>
      </c>
      <c r="AG17" s="186" t="s">
        <v>13</v>
      </c>
      <c r="AH17" s="191" t="s">
        <v>13</v>
      </c>
      <c r="AI17" s="186" t="s">
        <v>13</v>
      </c>
      <c r="AJ17" s="191" t="s">
        <v>13</v>
      </c>
      <c r="AK17" s="186" t="s">
        <v>13</v>
      </c>
      <c r="AL17" s="191" t="s">
        <v>13</v>
      </c>
      <c r="AM17" s="202" t="s">
        <v>13</v>
      </c>
      <c r="AN17" s="94" t="s">
        <v>13</v>
      </c>
      <c r="AO17" s="186" t="s">
        <v>13</v>
      </c>
      <c r="AP17" s="94" t="s">
        <v>13</v>
      </c>
      <c r="AQ17" s="186" t="s">
        <v>13</v>
      </c>
      <c r="AR17" s="191" t="s">
        <v>13</v>
      </c>
      <c r="AS17" s="186" t="s">
        <v>13</v>
      </c>
      <c r="AT17" s="36">
        <v>0</v>
      </c>
      <c r="AU17" s="37">
        <v>0</v>
      </c>
      <c r="AV17" s="37">
        <v>0</v>
      </c>
      <c r="AW17" s="37">
        <v>0</v>
      </c>
      <c r="AX17" s="37">
        <v>0</v>
      </c>
      <c r="AY17" s="35"/>
      <c r="AZ17" s="35"/>
      <c r="BA17" s="22"/>
      <c r="BB17" s="187"/>
      <c r="BC17" s="23"/>
      <c r="BD17" s="24"/>
      <c r="BE17" s="194"/>
      <c r="BF17" s="194"/>
      <c r="BG17" s="194"/>
      <c r="BH17" s="25"/>
      <c r="BI17" s="24"/>
      <c r="BJ17" s="194"/>
      <c r="BK17" s="194"/>
      <c r="BL17" s="194"/>
      <c r="BM17" s="25"/>
      <c r="BN17" s="24"/>
      <c r="BO17" s="194"/>
      <c r="BP17" s="194"/>
      <c r="BQ17" s="194"/>
      <c r="BR17" s="25"/>
      <c r="BS17" s="77"/>
    </row>
    <row r="18" spans="1:71" ht="15" customHeight="1" x14ac:dyDescent="0.35">
      <c r="A18" s="93">
        <v>13</v>
      </c>
      <c r="B18" s="93">
        <v>12</v>
      </c>
      <c r="C18" s="93">
        <f t="shared" si="0"/>
        <v>-1</v>
      </c>
      <c r="D18" s="92" t="s">
        <v>592</v>
      </c>
      <c r="E18" s="86">
        <f t="shared" si="1"/>
        <v>38</v>
      </c>
      <c r="F18" s="243"/>
      <c r="G18" s="93">
        <f t="shared" si="2"/>
        <v>1</v>
      </c>
      <c r="H18" s="31"/>
      <c r="I18" s="186" t="s">
        <v>13</v>
      </c>
      <c r="J18" s="197" t="s">
        <v>13</v>
      </c>
      <c r="K18" s="202" t="s">
        <v>13</v>
      </c>
      <c r="L18" s="191" t="s">
        <v>13</v>
      </c>
      <c r="M18" s="202" t="s">
        <v>13</v>
      </c>
      <c r="N18" s="197" t="s">
        <v>13</v>
      </c>
      <c r="O18" s="202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7" t="s">
        <v>13</v>
      </c>
      <c r="U18" s="186" t="s">
        <v>13</v>
      </c>
      <c r="V18" s="197" t="s">
        <v>13</v>
      </c>
      <c r="W18" s="202" t="s">
        <v>13</v>
      </c>
      <c r="X18" s="191" t="s">
        <v>13</v>
      </c>
      <c r="Y18" s="202" t="s">
        <v>13</v>
      </c>
      <c r="Z18" s="191" t="s">
        <v>13</v>
      </c>
      <c r="AA18" s="186" t="s">
        <v>13</v>
      </c>
      <c r="AB18" s="191" t="s">
        <v>13</v>
      </c>
      <c r="AC18" s="186" t="s">
        <v>13</v>
      </c>
      <c r="AD18" s="191" t="s">
        <v>13</v>
      </c>
      <c r="AE18" s="186" t="s">
        <v>13</v>
      </c>
      <c r="AF18" s="191" t="s">
        <v>13</v>
      </c>
      <c r="AG18" s="186" t="s">
        <v>13</v>
      </c>
      <c r="AH18" s="191" t="s">
        <v>13</v>
      </c>
      <c r="AI18" s="186" t="s">
        <v>13</v>
      </c>
      <c r="AJ18" s="191" t="s">
        <v>13</v>
      </c>
      <c r="AK18" s="186" t="s">
        <v>13</v>
      </c>
      <c r="AL18" s="191" t="s">
        <v>13</v>
      </c>
      <c r="AM18" s="202">
        <v>38</v>
      </c>
      <c r="AN18" s="94" t="s">
        <v>13</v>
      </c>
      <c r="AO18" s="186" t="s">
        <v>13</v>
      </c>
      <c r="AP18" s="94" t="s">
        <v>13</v>
      </c>
      <c r="AQ18" s="186" t="s">
        <v>13</v>
      </c>
      <c r="AR18" s="191" t="s">
        <v>13</v>
      </c>
      <c r="AS18" s="186" t="s">
        <v>13</v>
      </c>
      <c r="AT18" s="36">
        <v>0</v>
      </c>
      <c r="AU18" s="37">
        <v>0</v>
      </c>
      <c r="AV18" s="37">
        <v>0</v>
      </c>
      <c r="AW18" s="37">
        <v>0</v>
      </c>
      <c r="AX18" s="37">
        <v>0</v>
      </c>
      <c r="AY18" s="35"/>
      <c r="AZ18" s="35"/>
      <c r="BA18" s="22"/>
      <c r="BB18" s="187"/>
      <c r="BC18" s="23"/>
      <c r="BD18" s="24"/>
      <c r="BE18" s="194"/>
      <c r="BF18" s="194"/>
      <c r="BG18" s="194"/>
      <c r="BH18" s="25"/>
      <c r="BI18" s="24"/>
      <c r="BJ18" s="194"/>
      <c r="BK18" s="194"/>
      <c r="BL18" s="194"/>
      <c r="BM18" s="25"/>
      <c r="BN18" s="24"/>
      <c r="BO18" s="194"/>
      <c r="BP18" s="194"/>
      <c r="BQ18" s="194"/>
      <c r="BR18" s="25"/>
      <c r="BS18" s="77"/>
    </row>
    <row r="19" spans="1:71" ht="15" customHeight="1" x14ac:dyDescent="0.35">
      <c r="A19" s="93">
        <v>14</v>
      </c>
      <c r="B19" s="93">
        <v>13</v>
      </c>
      <c r="C19" s="93">
        <f t="shared" si="0"/>
        <v>-1</v>
      </c>
      <c r="D19" s="92" t="s">
        <v>236</v>
      </c>
      <c r="E19" s="86">
        <f t="shared" si="1"/>
        <v>38</v>
      </c>
      <c r="F19" s="242">
        <v>20</v>
      </c>
      <c r="G19" s="93">
        <f t="shared" si="2"/>
        <v>2</v>
      </c>
      <c r="H19" s="31"/>
      <c r="I19" s="186" t="s">
        <v>13</v>
      </c>
      <c r="J19" s="197">
        <v>10</v>
      </c>
      <c r="K19" s="202" t="s">
        <v>13</v>
      </c>
      <c r="L19" s="191" t="s">
        <v>13</v>
      </c>
      <c r="M19" s="202" t="s">
        <v>13</v>
      </c>
      <c r="N19" s="197" t="s">
        <v>13</v>
      </c>
      <c r="O19" s="202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7" t="s">
        <v>13</v>
      </c>
      <c r="U19" s="186" t="s">
        <v>13</v>
      </c>
      <c r="V19" s="197" t="s">
        <v>13</v>
      </c>
      <c r="W19" s="202" t="s">
        <v>13</v>
      </c>
      <c r="X19" s="191" t="s">
        <v>13</v>
      </c>
      <c r="Y19" s="202" t="s">
        <v>13</v>
      </c>
      <c r="Z19" s="191" t="s">
        <v>13</v>
      </c>
      <c r="AA19" s="186" t="s">
        <v>13</v>
      </c>
      <c r="AB19" s="191" t="s">
        <v>13</v>
      </c>
      <c r="AC19" s="186" t="s">
        <v>13</v>
      </c>
      <c r="AD19" s="191" t="s">
        <v>13</v>
      </c>
      <c r="AE19" s="186">
        <v>8</v>
      </c>
      <c r="AF19" s="191" t="s">
        <v>13</v>
      </c>
      <c r="AG19" s="186" t="s">
        <v>13</v>
      </c>
      <c r="AH19" s="191" t="s">
        <v>13</v>
      </c>
      <c r="AI19" s="186" t="s">
        <v>13</v>
      </c>
      <c r="AJ19" s="191" t="s">
        <v>13</v>
      </c>
      <c r="AK19" s="186" t="s">
        <v>13</v>
      </c>
      <c r="AL19" s="191" t="s">
        <v>13</v>
      </c>
      <c r="AM19" s="202" t="s">
        <v>13</v>
      </c>
      <c r="AN19" s="94" t="s">
        <v>13</v>
      </c>
      <c r="AO19" s="186" t="s">
        <v>13</v>
      </c>
      <c r="AP19" s="94" t="s">
        <v>13</v>
      </c>
      <c r="AQ19" s="186" t="s">
        <v>13</v>
      </c>
      <c r="AR19" s="191" t="s">
        <v>13</v>
      </c>
      <c r="AS19" s="186" t="s">
        <v>13</v>
      </c>
      <c r="AT19" s="36">
        <v>0</v>
      </c>
      <c r="AU19" s="37">
        <v>0</v>
      </c>
      <c r="AV19" s="37">
        <v>0</v>
      </c>
      <c r="AW19" s="37">
        <v>0</v>
      </c>
      <c r="AX19" s="37">
        <v>0</v>
      </c>
      <c r="AY19" s="35"/>
      <c r="AZ19" s="35"/>
      <c r="BA19" s="22"/>
      <c r="BB19" s="187"/>
      <c r="BC19" s="23"/>
      <c r="BD19" s="24"/>
      <c r="BE19" s="194"/>
      <c r="BF19" s="194"/>
      <c r="BG19" s="194"/>
      <c r="BH19" s="25"/>
      <c r="BI19" s="24"/>
      <c r="BJ19" s="194"/>
      <c r="BK19" s="194"/>
      <c r="BL19" s="194"/>
      <c r="BM19" s="25"/>
      <c r="BN19" s="24"/>
      <c r="BO19" s="194"/>
      <c r="BP19" s="194"/>
      <c r="BQ19" s="194"/>
      <c r="BR19" s="25"/>
      <c r="BS19" s="77"/>
    </row>
    <row r="20" spans="1:71" ht="15" customHeight="1" x14ac:dyDescent="0.35">
      <c r="A20" s="93">
        <v>15</v>
      </c>
      <c r="B20" s="93">
        <v>25</v>
      </c>
      <c r="C20" s="93">
        <f t="shared" si="0"/>
        <v>10</v>
      </c>
      <c r="D20" s="92" t="s">
        <v>721</v>
      </c>
      <c r="E20" s="86">
        <f t="shared" si="1"/>
        <v>38</v>
      </c>
      <c r="F20" s="243"/>
      <c r="G20" s="93">
        <f t="shared" si="2"/>
        <v>4</v>
      </c>
      <c r="H20" s="31"/>
      <c r="I20" s="186">
        <v>12</v>
      </c>
      <c r="J20" s="197" t="s">
        <v>13</v>
      </c>
      <c r="K20" s="202" t="s">
        <v>13</v>
      </c>
      <c r="L20" s="191" t="s">
        <v>13</v>
      </c>
      <c r="M20" s="202" t="s">
        <v>13</v>
      </c>
      <c r="N20" s="197" t="s">
        <v>13</v>
      </c>
      <c r="O20" s="202" t="s">
        <v>13</v>
      </c>
      <c r="P20" s="191" t="s">
        <v>13</v>
      </c>
      <c r="Q20" s="186" t="s">
        <v>13</v>
      </c>
      <c r="R20" s="191">
        <v>6</v>
      </c>
      <c r="S20" s="186" t="s">
        <v>13</v>
      </c>
      <c r="T20" s="197" t="s">
        <v>13</v>
      </c>
      <c r="U20" s="186" t="s">
        <v>13</v>
      </c>
      <c r="V20" s="197" t="s">
        <v>13</v>
      </c>
      <c r="W20" s="202" t="s">
        <v>13</v>
      </c>
      <c r="X20" s="191" t="s">
        <v>13</v>
      </c>
      <c r="Y20" s="202" t="s">
        <v>13</v>
      </c>
      <c r="Z20" s="191" t="s">
        <v>13</v>
      </c>
      <c r="AA20" s="186" t="s">
        <v>13</v>
      </c>
      <c r="AB20" s="191" t="s">
        <v>13</v>
      </c>
      <c r="AC20" s="186" t="s">
        <v>13</v>
      </c>
      <c r="AD20" s="191" t="s">
        <v>13</v>
      </c>
      <c r="AE20" s="186" t="s">
        <v>13</v>
      </c>
      <c r="AF20" s="191" t="s">
        <v>13</v>
      </c>
      <c r="AG20" s="186">
        <v>10</v>
      </c>
      <c r="AH20" s="191" t="s">
        <v>13</v>
      </c>
      <c r="AI20" s="186" t="s">
        <v>13</v>
      </c>
      <c r="AJ20" s="191" t="s">
        <v>13</v>
      </c>
      <c r="AK20" s="186" t="s">
        <v>13</v>
      </c>
      <c r="AL20" s="191" t="s">
        <v>13</v>
      </c>
      <c r="AM20" s="202" t="s">
        <v>13</v>
      </c>
      <c r="AN20" s="94" t="s">
        <v>13</v>
      </c>
      <c r="AO20" s="186" t="s">
        <v>13</v>
      </c>
      <c r="AP20" s="94" t="s">
        <v>13</v>
      </c>
      <c r="AQ20" s="186" t="s">
        <v>13</v>
      </c>
      <c r="AR20" s="191">
        <v>10</v>
      </c>
      <c r="AS20" s="186" t="s">
        <v>13</v>
      </c>
      <c r="AT20" s="36">
        <v>0</v>
      </c>
      <c r="AU20" s="37">
        <v>0</v>
      </c>
      <c r="AV20" s="37">
        <v>0</v>
      </c>
      <c r="AW20" s="37">
        <v>0</v>
      </c>
      <c r="AX20" s="37">
        <v>0</v>
      </c>
      <c r="AY20" s="35"/>
      <c r="AZ20" s="35"/>
      <c r="BA20" s="22"/>
      <c r="BB20" s="187"/>
      <c r="BC20" s="23"/>
      <c r="BD20" s="24"/>
      <c r="BE20" s="194"/>
      <c r="BF20" s="194"/>
      <c r="BG20" s="194"/>
      <c r="BH20" s="25"/>
      <c r="BI20" s="24"/>
      <c r="BJ20" s="194"/>
      <c r="BK20" s="194"/>
      <c r="BL20" s="194"/>
      <c r="BM20" s="25"/>
      <c r="BN20" s="24"/>
      <c r="BO20" s="194"/>
      <c r="BP20" s="194"/>
      <c r="BQ20" s="194"/>
      <c r="BR20" s="25"/>
      <c r="BS20" s="77"/>
    </row>
    <row r="21" spans="1:71" ht="15" customHeight="1" x14ac:dyDescent="0.35">
      <c r="A21" s="93">
        <v>16</v>
      </c>
      <c r="B21" s="93">
        <v>14</v>
      </c>
      <c r="C21" s="93">
        <f t="shared" si="0"/>
        <v>-2</v>
      </c>
      <c r="D21" s="92" t="s">
        <v>1990</v>
      </c>
      <c r="E21" s="86">
        <f t="shared" si="1"/>
        <v>36</v>
      </c>
      <c r="F21" s="243"/>
      <c r="G21" s="93">
        <f t="shared" si="2"/>
        <v>3</v>
      </c>
      <c r="H21" s="31"/>
      <c r="I21" s="186" t="s">
        <v>13</v>
      </c>
      <c r="J21" s="197" t="s">
        <v>13</v>
      </c>
      <c r="K21" s="202" t="s">
        <v>13</v>
      </c>
      <c r="L21" s="191">
        <v>12</v>
      </c>
      <c r="M21" s="202" t="s">
        <v>13</v>
      </c>
      <c r="N21" s="197" t="s">
        <v>13</v>
      </c>
      <c r="O21" s="202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7">
        <v>10</v>
      </c>
      <c r="U21" s="186" t="s">
        <v>13</v>
      </c>
      <c r="V21" s="197" t="s">
        <v>13</v>
      </c>
      <c r="W21" s="202" t="s">
        <v>13</v>
      </c>
      <c r="X21" s="191">
        <v>14</v>
      </c>
      <c r="Y21" s="202" t="s">
        <v>13</v>
      </c>
      <c r="Z21" s="191" t="s">
        <v>13</v>
      </c>
      <c r="AA21" s="186" t="s">
        <v>13</v>
      </c>
      <c r="AB21" s="191" t="s">
        <v>13</v>
      </c>
      <c r="AC21" s="186" t="s">
        <v>13</v>
      </c>
      <c r="AD21" s="191" t="s">
        <v>13</v>
      </c>
      <c r="AE21" s="186" t="s">
        <v>13</v>
      </c>
      <c r="AF21" s="191" t="s">
        <v>13</v>
      </c>
      <c r="AG21" s="186" t="s">
        <v>13</v>
      </c>
      <c r="AH21" s="191" t="s">
        <v>13</v>
      </c>
      <c r="AI21" s="186" t="s">
        <v>13</v>
      </c>
      <c r="AJ21" s="191" t="s">
        <v>13</v>
      </c>
      <c r="AK21" s="186" t="s">
        <v>13</v>
      </c>
      <c r="AL21" s="191" t="s">
        <v>13</v>
      </c>
      <c r="AM21" s="202" t="s">
        <v>13</v>
      </c>
      <c r="AN21" s="94" t="s">
        <v>13</v>
      </c>
      <c r="AO21" s="186" t="s">
        <v>13</v>
      </c>
      <c r="AP21" s="94" t="s">
        <v>13</v>
      </c>
      <c r="AQ21" s="186" t="s">
        <v>13</v>
      </c>
      <c r="AR21" s="191" t="s">
        <v>13</v>
      </c>
      <c r="AS21" s="186" t="s">
        <v>13</v>
      </c>
      <c r="AT21" s="36">
        <v>0</v>
      </c>
      <c r="AU21" s="37">
        <v>0</v>
      </c>
      <c r="AV21" s="37">
        <v>0</v>
      </c>
      <c r="AW21" s="37">
        <v>0</v>
      </c>
      <c r="AX21" s="37">
        <v>0</v>
      </c>
      <c r="AY21" s="35"/>
      <c r="AZ21" s="35"/>
      <c r="BA21" s="22"/>
      <c r="BB21" s="187"/>
      <c r="BC21" s="23"/>
      <c r="BD21" s="24"/>
      <c r="BE21" s="194"/>
      <c r="BF21" s="194"/>
      <c r="BG21" s="194"/>
      <c r="BH21" s="25"/>
      <c r="BI21" s="24"/>
      <c r="BJ21" s="194"/>
      <c r="BK21" s="194"/>
      <c r="BL21" s="194"/>
      <c r="BM21" s="25"/>
      <c r="BN21" s="24"/>
      <c r="BO21" s="194"/>
      <c r="BP21" s="194"/>
      <c r="BQ21" s="194"/>
      <c r="BR21" s="25"/>
      <c r="BS21" s="77"/>
    </row>
    <row r="22" spans="1:71" ht="15" customHeight="1" x14ac:dyDescent="0.35">
      <c r="A22" s="93">
        <v>17</v>
      </c>
      <c r="B22" s="93">
        <v>15</v>
      </c>
      <c r="C22" s="93">
        <f t="shared" si="0"/>
        <v>-2</v>
      </c>
      <c r="D22" s="92" t="s">
        <v>1062</v>
      </c>
      <c r="E22" s="86">
        <f t="shared" si="1"/>
        <v>35</v>
      </c>
      <c r="F22" s="243">
        <v>20</v>
      </c>
      <c r="G22" s="93">
        <f t="shared" si="2"/>
        <v>2</v>
      </c>
      <c r="H22" s="31"/>
      <c r="I22" s="186" t="s">
        <v>13</v>
      </c>
      <c r="J22" s="197">
        <v>5</v>
      </c>
      <c r="K22" s="202" t="s">
        <v>13</v>
      </c>
      <c r="L22" s="191" t="s">
        <v>13</v>
      </c>
      <c r="M22" s="202" t="s">
        <v>13</v>
      </c>
      <c r="N22" s="197" t="s">
        <v>13</v>
      </c>
      <c r="O22" s="202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7" t="s">
        <v>13</v>
      </c>
      <c r="U22" s="186" t="s">
        <v>13</v>
      </c>
      <c r="V22" s="197" t="s">
        <v>13</v>
      </c>
      <c r="W22" s="202" t="s">
        <v>13</v>
      </c>
      <c r="X22" s="191" t="s">
        <v>13</v>
      </c>
      <c r="Y22" s="202" t="s">
        <v>13</v>
      </c>
      <c r="Z22" s="191" t="s">
        <v>13</v>
      </c>
      <c r="AA22" s="186" t="s">
        <v>13</v>
      </c>
      <c r="AB22" s="191" t="s">
        <v>13</v>
      </c>
      <c r="AC22" s="186" t="s">
        <v>13</v>
      </c>
      <c r="AD22" s="191" t="s">
        <v>13</v>
      </c>
      <c r="AE22" s="186" t="s">
        <v>13</v>
      </c>
      <c r="AF22" s="191" t="s">
        <v>13</v>
      </c>
      <c r="AG22" s="186" t="s">
        <v>13</v>
      </c>
      <c r="AH22" s="191" t="s">
        <v>13</v>
      </c>
      <c r="AI22" s="186" t="s">
        <v>13</v>
      </c>
      <c r="AJ22" s="191" t="s">
        <v>13</v>
      </c>
      <c r="AK22" s="186" t="s">
        <v>13</v>
      </c>
      <c r="AL22" s="191" t="s">
        <v>13</v>
      </c>
      <c r="AM22" s="202">
        <v>10</v>
      </c>
      <c r="AN22" s="94" t="s">
        <v>13</v>
      </c>
      <c r="AO22" s="186" t="s">
        <v>13</v>
      </c>
      <c r="AP22" s="94" t="s">
        <v>13</v>
      </c>
      <c r="AQ22" s="186" t="s">
        <v>13</v>
      </c>
      <c r="AR22" s="191" t="s">
        <v>13</v>
      </c>
      <c r="AS22" s="186" t="s">
        <v>13</v>
      </c>
      <c r="AT22" s="36">
        <v>0</v>
      </c>
      <c r="AU22" s="37">
        <v>0</v>
      </c>
      <c r="AV22" s="37">
        <v>0</v>
      </c>
      <c r="AW22" s="37">
        <v>0</v>
      </c>
      <c r="AX22" s="37">
        <v>0</v>
      </c>
      <c r="AY22" s="35"/>
      <c r="AZ22" s="35"/>
      <c r="BA22" s="22"/>
      <c r="BB22" s="187"/>
      <c r="BC22" s="23"/>
      <c r="BD22" s="24"/>
      <c r="BE22" s="194"/>
      <c r="BF22" s="194"/>
      <c r="BG22" s="194"/>
      <c r="BH22" s="25"/>
      <c r="BI22" s="24"/>
      <c r="BJ22" s="194"/>
      <c r="BK22" s="194"/>
      <c r="BL22" s="194"/>
      <c r="BM22" s="25"/>
      <c r="BN22" s="24"/>
      <c r="BO22" s="194"/>
      <c r="BP22" s="194"/>
      <c r="BQ22" s="194"/>
      <c r="BR22" s="25"/>
      <c r="BS22" s="77"/>
    </row>
    <row r="23" spans="1:71" ht="15" customHeight="1" x14ac:dyDescent="0.35">
      <c r="A23" s="93">
        <v>18</v>
      </c>
      <c r="B23" s="93">
        <v>16</v>
      </c>
      <c r="C23" s="93">
        <f t="shared" si="0"/>
        <v>-2</v>
      </c>
      <c r="D23" s="92" t="s">
        <v>593</v>
      </c>
      <c r="E23" s="86">
        <f t="shared" si="1"/>
        <v>34</v>
      </c>
      <c r="F23" s="243"/>
      <c r="G23" s="93">
        <f t="shared" si="2"/>
        <v>1</v>
      </c>
      <c r="H23" s="31"/>
      <c r="I23" s="186" t="s">
        <v>13</v>
      </c>
      <c r="J23" s="197" t="s">
        <v>13</v>
      </c>
      <c r="K23" s="202" t="s">
        <v>13</v>
      </c>
      <c r="L23" s="191" t="s">
        <v>13</v>
      </c>
      <c r="M23" s="202" t="s">
        <v>13</v>
      </c>
      <c r="N23" s="197" t="s">
        <v>13</v>
      </c>
      <c r="O23" s="202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7" t="s">
        <v>13</v>
      </c>
      <c r="U23" s="186" t="s">
        <v>13</v>
      </c>
      <c r="V23" s="197" t="s">
        <v>13</v>
      </c>
      <c r="W23" s="202" t="s">
        <v>13</v>
      </c>
      <c r="X23" s="191" t="s">
        <v>13</v>
      </c>
      <c r="Y23" s="202" t="s">
        <v>13</v>
      </c>
      <c r="Z23" s="191" t="s">
        <v>13</v>
      </c>
      <c r="AA23" s="186" t="s">
        <v>13</v>
      </c>
      <c r="AB23" s="191" t="s">
        <v>13</v>
      </c>
      <c r="AC23" s="186" t="s">
        <v>13</v>
      </c>
      <c r="AD23" s="191" t="s">
        <v>13</v>
      </c>
      <c r="AE23" s="186" t="s">
        <v>13</v>
      </c>
      <c r="AF23" s="191" t="s">
        <v>13</v>
      </c>
      <c r="AG23" s="186" t="s">
        <v>13</v>
      </c>
      <c r="AH23" s="191" t="s">
        <v>13</v>
      </c>
      <c r="AI23" s="186" t="s">
        <v>13</v>
      </c>
      <c r="AJ23" s="191" t="s">
        <v>13</v>
      </c>
      <c r="AK23" s="186" t="s">
        <v>13</v>
      </c>
      <c r="AL23" s="191" t="s">
        <v>13</v>
      </c>
      <c r="AM23" s="202">
        <v>34</v>
      </c>
      <c r="AN23" s="94" t="s">
        <v>13</v>
      </c>
      <c r="AO23" s="186" t="s">
        <v>13</v>
      </c>
      <c r="AP23" s="94" t="s">
        <v>13</v>
      </c>
      <c r="AQ23" s="186" t="s">
        <v>13</v>
      </c>
      <c r="AR23" s="191" t="s">
        <v>13</v>
      </c>
      <c r="AS23" s="186" t="s">
        <v>13</v>
      </c>
      <c r="AT23" s="36">
        <v>0</v>
      </c>
      <c r="AU23" s="37">
        <v>0</v>
      </c>
      <c r="AV23" s="37">
        <v>0</v>
      </c>
      <c r="AW23" s="37">
        <v>0</v>
      </c>
      <c r="AX23" s="37">
        <v>0</v>
      </c>
      <c r="AY23" s="35"/>
      <c r="AZ23" s="35"/>
      <c r="BA23" s="22"/>
      <c r="BB23" s="187"/>
      <c r="BC23" s="23"/>
      <c r="BD23" s="24"/>
      <c r="BE23" s="194"/>
      <c r="BF23" s="194"/>
      <c r="BG23" s="194"/>
      <c r="BH23" s="25"/>
      <c r="BI23" s="24"/>
      <c r="BJ23" s="194"/>
      <c r="BK23" s="194"/>
      <c r="BL23" s="194"/>
      <c r="BM23" s="25"/>
      <c r="BN23" s="24"/>
      <c r="BO23" s="194"/>
      <c r="BP23" s="194"/>
      <c r="BQ23" s="194"/>
      <c r="BR23" s="25"/>
      <c r="BS23" s="77"/>
    </row>
    <row r="24" spans="1:71" ht="15" customHeight="1" x14ac:dyDescent="0.35">
      <c r="A24" s="93">
        <v>19</v>
      </c>
      <c r="B24" s="93">
        <v>17</v>
      </c>
      <c r="C24" s="93">
        <f t="shared" si="0"/>
        <v>-2</v>
      </c>
      <c r="D24" s="92" t="s">
        <v>1186</v>
      </c>
      <c r="E24" s="86">
        <f t="shared" si="1"/>
        <v>34</v>
      </c>
      <c r="F24" s="243">
        <v>20</v>
      </c>
      <c r="G24" s="93">
        <f t="shared" si="2"/>
        <v>2</v>
      </c>
      <c r="H24" s="31"/>
      <c r="I24" s="186" t="s">
        <v>13</v>
      </c>
      <c r="J24" s="197" t="s">
        <v>13</v>
      </c>
      <c r="K24" s="202" t="s">
        <v>13</v>
      </c>
      <c r="L24" s="191" t="s">
        <v>13</v>
      </c>
      <c r="M24" s="202" t="s">
        <v>13</v>
      </c>
      <c r="N24" s="197" t="s">
        <v>13</v>
      </c>
      <c r="O24" s="202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7" t="s">
        <v>13</v>
      </c>
      <c r="U24" s="186" t="s">
        <v>13</v>
      </c>
      <c r="V24" s="197" t="s">
        <v>13</v>
      </c>
      <c r="W24" s="202" t="s">
        <v>13</v>
      </c>
      <c r="X24" s="191">
        <v>6</v>
      </c>
      <c r="Y24" s="202" t="s">
        <v>13</v>
      </c>
      <c r="Z24" s="191" t="s">
        <v>13</v>
      </c>
      <c r="AA24" s="186" t="s">
        <v>13</v>
      </c>
      <c r="AB24" s="191" t="s">
        <v>13</v>
      </c>
      <c r="AC24" s="186">
        <v>8</v>
      </c>
      <c r="AD24" s="191" t="s">
        <v>13</v>
      </c>
      <c r="AE24" s="186" t="s">
        <v>13</v>
      </c>
      <c r="AF24" s="191" t="s">
        <v>13</v>
      </c>
      <c r="AG24" s="186" t="s">
        <v>13</v>
      </c>
      <c r="AH24" s="191" t="s">
        <v>13</v>
      </c>
      <c r="AI24" s="186" t="s">
        <v>13</v>
      </c>
      <c r="AJ24" s="191" t="s">
        <v>13</v>
      </c>
      <c r="AK24" s="186" t="s">
        <v>13</v>
      </c>
      <c r="AL24" s="191" t="s">
        <v>13</v>
      </c>
      <c r="AM24" s="202" t="s">
        <v>13</v>
      </c>
      <c r="AN24" s="94" t="s">
        <v>13</v>
      </c>
      <c r="AO24" s="186" t="s">
        <v>13</v>
      </c>
      <c r="AP24" s="94" t="s">
        <v>13</v>
      </c>
      <c r="AQ24" s="186" t="s">
        <v>13</v>
      </c>
      <c r="AR24" s="191" t="s">
        <v>13</v>
      </c>
      <c r="AS24" s="186" t="s">
        <v>13</v>
      </c>
      <c r="AT24" s="36">
        <v>0</v>
      </c>
      <c r="AU24" s="37">
        <v>0</v>
      </c>
      <c r="AV24" s="37">
        <v>0</v>
      </c>
      <c r="AW24" s="37">
        <v>0</v>
      </c>
      <c r="AX24" s="37">
        <v>0</v>
      </c>
      <c r="AY24" s="35"/>
      <c r="AZ24" s="35"/>
      <c r="BA24" s="22"/>
      <c r="BB24" s="187"/>
      <c r="BC24" s="23"/>
      <c r="BD24" s="24"/>
      <c r="BE24" s="194"/>
      <c r="BF24" s="194"/>
      <c r="BG24" s="194"/>
      <c r="BH24" s="25"/>
      <c r="BI24" s="24"/>
      <c r="BJ24" s="194"/>
      <c r="BK24" s="194"/>
      <c r="BL24" s="194"/>
      <c r="BM24" s="25"/>
      <c r="BN24" s="24"/>
      <c r="BO24" s="194"/>
      <c r="BP24" s="194"/>
      <c r="BQ24" s="194"/>
      <c r="BR24" s="25"/>
      <c r="BS24" s="77"/>
    </row>
    <row r="25" spans="1:71" ht="15" customHeight="1" x14ac:dyDescent="0.35">
      <c r="A25" s="93">
        <v>20</v>
      </c>
      <c r="B25" s="93">
        <v>76</v>
      </c>
      <c r="C25" s="93">
        <f t="shared" si="0"/>
        <v>56</v>
      </c>
      <c r="D25" s="92" t="s">
        <v>1355</v>
      </c>
      <c r="E25" s="86">
        <f t="shared" si="1"/>
        <v>34</v>
      </c>
      <c r="F25" s="243">
        <v>20</v>
      </c>
      <c r="G25" s="93">
        <f t="shared" si="2"/>
        <v>2</v>
      </c>
      <c r="H25" s="31"/>
      <c r="I25" s="186" t="s">
        <v>13</v>
      </c>
      <c r="J25" s="197" t="s">
        <v>13</v>
      </c>
      <c r="K25" s="202" t="s">
        <v>13</v>
      </c>
      <c r="L25" s="191">
        <v>8</v>
      </c>
      <c r="M25" s="202" t="s">
        <v>13</v>
      </c>
      <c r="N25" s="197" t="s">
        <v>13</v>
      </c>
      <c r="O25" s="202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7" t="s">
        <v>13</v>
      </c>
      <c r="U25" s="186" t="s">
        <v>13</v>
      </c>
      <c r="V25" s="197" t="s">
        <v>13</v>
      </c>
      <c r="W25" s="202" t="s">
        <v>13</v>
      </c>
      <c r="X25" s="191" t="s">
        <v>13</v>
      </c>
      <c r="Y25" s="202" t="s">
        <v>13</v>
      </c>
      <c r="Z25" s="191" t="s">
        <v>13</v>
      </c>
      <c r="AA25" s="186" t="s">
        <v>13</v>
      </c>
      <c r="AB25" s="191" t="s">
        <v>13</v>
      </c>
      <c r="AC25" s="186" t="s">
        <v>13</v>
      </c>
      <c r="AD25" s="191" t="s">
        <v>13</v>
      </c>
      <c r="AE25" s="186">
        <v>6</v>
      </c>
      <c r="AF25" s="191" t="s">
        <v>13</v>
      </c>
      <c r="AG25" s="186" t="s">
        <v>13</v>
      </c>
      <c r="AH25" s="191" t="s">
        <v>13</v>
      </c>
      <c r="AI25" s="186" t="s">
        <v>13</v>
      </c>
      <c r="AJ25" s="191" t="s">
        <v>13</v>
      </c>
      <c r="AK25" s="186" t="s">
        <v>13</v>
      </c>
      <c r="AL25" s="191" t="s">
        <v>13</v>
      </c>
      <c r="AM25" s="202" t="s">
        <v>13</v>
      </c>
      <c r="AN25" s="94" t="s">
        <v>13</v>
      </c>
      <c r="AO25" s="186" t="s">
        <v>13</v>
      </c>
      <c r="AP25" s="94" t="s">
        <v>13</v>
      </c>
      <c r="AQ25" s="186" t="s">
        <v>13</v>
      </c>
      <c r="AR25" s="191" t="s">
        <v>13</v>
      </c>
      <c r="AS25" s="186" t="s">
        <v>13</v>
      </c>
      <c r="AT25" s="36">
        <v>0</v>
      </c>
      <c r="AU25" s="37">
        <v>0</v>
      </c>
      <c r="AV25" s="37">
        <v>0</v>
      </c>
      <c r="AW25" s="37">
        <v>0</v>
      </c>
      <c r="AX25" s="37">
        <v>0</v>
      </c>
      <c r="AY25" s="35"/>
      <c r="AZ25" s="35"/>
      <c r="BA25" s="22"/>
      <c r="BB25" s="187"/>
      <c r="BC25" s="23"/>
      <c r="BD25" s="24"/>
      <c r="BE25" s="194"/>
      <c r="BF25" s="194"/>
      <c r="BG25" s="194"/>
      <c r="BH25" s="25"/>
      <c r="BI25" s="24"/>
      <c r="BJ25" s="194"/>
      <c r="BK25" s="194"/>
      <c r="BL25" s="194"/>
      <c r="BM25" s="25"/>
      <c r="BN25" s="24"/>
      <c r="BO25" s="194"/>
      <c r="BP25" s="194"/>
      <c r="BQ25" s="194"/>
      <c r="BR25" s="25"/>
      <c r="BS25" s="77"/>
    </row>
    <row r="26" spans="1:71" ht="15" customHeight="1" x14ac:dyDescent="0.35">
      <c r="A26" s="93">
        <v>21</v>
      </c>
      <c r="B26" s="93">
        <v>18</v>
      </c>
      <c r="C26" s="93">
        <f t="shared" si="0"/>
        <v>-3</v>
      </c>
      <c r="D26" s="92" t="s">
        <v>245</v>
      </c>
      <c r="E26" s="86">
        <f t="shared" si="1"/>
        <v>33</v>
      </c>
      <c r="F26" s="243"/>
      <c r="G26" s="93">
        <f t="shared" si="2"/>
        <v>2</v>
      </c>
      <c r="H26" s="31"/>
      <c r="I26" s="186" t="s">
        <v>13</v>
      </c>
      <c r="J26" s="197" t="s">
        <v>13</v>
      </c>
      <c r="K26" s="202" t="s">
        <v>13</v>
      </c>
      <c r="L26" s="191" t="s">
        <v>13</v>
      </c>
      <c r="M26" s="202" t="s">
        <v>13</v>
      </c>
      <c r="N26" s="197" t="s">
        <v>13</v>
      </c>
      <c r="O26" s="202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7" t="s">
        <v>13</v>
      </c>
      <c r="U26" s="186" t="s">
        <v>13</v>
      </c>
      <c r="V26" s="197" t="s">
        <v>13</v>
      </c>
      <c r="W26" s="202" t="s">
        <v>13</v>
      </c>
      <c r="X26" s="191" t="s">
        <v>13</v>
      </c>
      <c r="Y26" s="202" t="s">
        <v>13</v>
      </c>
      <c r="Z26" s="191" t="s">
        <v>13</v>
      </c>
      <c r="AA26" s="186" t="s">
        <v>13</v>
      </c>
      <c r="AB26" s="191" t="s">
        <v>13</v>
      </c>
      <c r="AC26" s="186" t="s">
        <v>13</v>
      </c>
      <c r="AD26" s="191" t="s">
        <v>13</v>
      </c>
      <c r="AE26" s="186" t="s">
        <v>13</v>
      </c>
      <c r="AF26" s="191" t="s">
        <v>13</v>
      </c>
      <c r="AG26" s="186" t="s">
        <v>13</v>
      </c>
      <c r="AH26" s="191" t="s">
        <v>13</v>
      </c>
      <c r="AI26" s="186" t="s">
        <v>13</v>
      </c>
      <c r="AJ26" s="191" t="s">
        <v>13</v>
      </c>
      <c r="AK26" s="186" t="s">
        <v>13</v>
      </c>
      <c r="AL26" s="191" t="s">
        <v>13</v>
      </c>
      <c r="AM26" s="202">
        <v>23</v>
      </c>
      <c r="AN26" s="94">
        <v>10</v>
      </c>
      <c r="AO26" s="186" t="s">
        <v>13</v>
      </c>
      <c r="AP26" s="94" t="s">
        <v>13</v>
      </c>
      <c r="AQ26" s="186" t="s">
        <v>13</v>
      </c>
      <c r="AR26" s="191" t="s">
        <v>13</v>
      </c>
      <c r="AS26" s="186" t="s">
        <v>13</v>
      </c>
      <c r="AT26" s="36">
        <v>0</v>
      </c>
      <c r="AU26" s="37">
        <v>0</v>
      </c>
      <c r="AV26" s="37">
        <v>0</v>
      </c>
      <c r="AW26" s="37">
        <v>0</v>
      </c>
      <c r="AX26" s="37">
        <v>0</v>
      </c>
      <c r="AY26" s="35"/>
      <c r="AZ26" s="35"/>
      <c r="BA26" s="22"/>
      <c r="BB26" s="187"/>
      <c r="BC26" s="23"/>
      <c r="BD26" s="24"/>
      <c r="BE26" s="194"/>
      <c r="BF26" s="194"/>
      <c r="BG26" s="194"/>
      <c r="BH26" s="25"/>
      <c r="BI26" s="24"/>
      <c r="BJ26" s="194"/>
      <c r="BK26" s="194"/>
      <c r="BL26" s="194"/>
      <c r="BM26" s="25"/>
      <c r="BN26" s="24"/>
      <c r="BO26" s="194"/>
      <c r="BP26" s="194"/>
      <c r="BQ26" s="194"/>
      <c r="BR26" s="25"/>
      <c r="BS26" s="77"/>
    </row>
    <row r="27" spans="1:71" ht="15" customHeight="1" x14ac:dyDescent="0.35">
      <c r="A27" s="93">
        <v>22</v>
      </c>
      <c r="B27" s="93">
        <v>19</v>
      </c>
      <c r="C27" s="93">
        <f t="shared" si="0"/>
        <v>-3</v>
      </c>
      <c r="D27" s="92" t="s">
        <v>213</v>
      </c>
      <c r="E27" s="86">
        <f t="shared" si="1"/>
        <v>32</v>
      </c>
      <c r="F27" s="243">
        <v>20</v>
      </c>
      <c r="G27" s="93">
        <f t="shared" si="2"/>
        <v>1</v>
      </c>
      <c r="H27" s="31"/>
      <c r="I27" s="186" t="s">
        <v>13</v>
      </c>
      <c r="J27" s="197" t="s">
        <v>13</v>
      </c>
      <c r="K27" s="202" t="s">
        <v>13</v>
      </c>
      <c r="L27" s="191" t="s">
        <v>13</v>
      </c>
      <c r="M27" s="202" t="s">
        <v>13</v>
      </c>
      <c r="N27" s="197" t="s">
        <v>13</v>
      </c>
      <c r="O27" s="202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7" t="s">
        <v>13</v>
      </c>
      <c r="U27" s="186" t="s">
        <v>13</v>
      </c>
      <c r="V27" s="197" t="s">
        <v>13</v>
      </c>
      <c r="W27" s="202" t="s">
        <v>13</v>
      </c>
      <c r="X27" s="191" t="s">
        <v>13</v>
      </c>
      <c r="Y27" s="202" t="s">
        <v>13</v>
      </c>
      <c r="Z27" s="191" t="s">
        <v>13</v>
      </c>
      <c r="AA27" s="186" t="s">
        <v>13</v>
      </c>
      <c r="AB27" s="191" t="s">
        <v>13</v>
      </c>
      <c r="AC27" s="186" t="s">
        <v>13</v>
      </c>
      <c r="AD27" s="191" t="s">
        <v>13</v>
      </c>
      <c r="AE27" s="186" t="s">
        <v>13</v>
      </c>
      <c r="AF27" s="191" t="s">
        <v>13</v>
      </c>
      <c r="AG27" s="186">
        <v>12</v>
      </c>
      <c r="AH27" s="191" t="s">
        <v>13</v>
      </c>
      <c r="AI27" s="186" t="s">
        <v>13</v>
      </c>
      <c r="AJ27" s="191" t="s">
        <v>13</v>
      </c>
      <c r="AK27" s="186" t="s">
        <v>13</v>
      </c>
      <c r="AL27" s="191" t="s">
        <v>13</v>
      </c>
      <c r="AM27" s="202" t="s">
        <v>13</v>
      </c>
      <c r="AN27" s="94" t="s">
        <v>13</v>
      </c>
      <c r="AO27" s="186" t="s">
        <v>13</v>
      </c>
      <c r="AP27" s="94" t="s">
        <v>13</v>
      </c>
      <c r="AQ27" s="186" t="s">
        <v>13</v>
      </c>
      <c r="AR27" s="191" t="s">
        <v>13</v>
      </c>
      <c r="AS27" s="186" t="s">
        <v>13</v>
      </c>
      <c r="AT27" s="36">
        <v>0</v>
      </c>
      <c r="AU27" s="37">
        <v>0</v>
      </c>
      <c r="AV27" s="37">
        <v>0</v>
      </c>
      <c r="AW27" s="37">
        <v>0</v>
      </c>
      <c r="AX27" s="37">
        <v>0</v>
      </c>
      <c r="AY27" s="35"/>
      <c r="AZ27" s="35"/>
      <c r="BA27" s="22"/>
      <c r="BB27" s="187"/>
      <c r="BC27" s="23"/>
      <c r="BD27" s="24"/>
      <c r="BE27" s="194"/>
      <c r="BF27" s="194"/>
      <c r="BG27" s="194"/>
      <c r="BH27" s="25"/>
      <c r="BI27" s="24"/>
      <c r="BJ27" s="194"/>
      <c r="BK27" s="194"/>
      <c r="BL27" s="194"/>
      <c r="BM27" s="25"/>
      <c r="BN27" s="24"/>
      <c r="BO27" s="194"/>
      <c r="BP27" s="194"/>
      <c r="BQ27" s="194"/>
      <c r="BR27" s="25"/>
      <c r="BS27" s="77"/>
    </row>
    <row r="28" spans="1:71" ht="15" customHeight="1" x14ac:dyDescent="0.35">
      <c r="A28" s="93">
        <v>23</v>
      </c>
      <c r="B28" s="93">
        <v>20</v>
      </c>
      <c r="C28" s="93">
        <f t="shared" si="0"/>
        <v>-3</v>
      </c>
      <c r="D28" s="92" t="s">
        <v>1195</v>
      </c>
      <c r="E28" s="86">
        <f t="shared" si="1"/>
        <v>32</v>
      </c>
      <c r="F28" s="243">
        <v>20</v>
      </c>
      <c r="G28" s="93">
        <f t="shared" si="2"/>
        <v>1</v>
      </c>
      <c r="H28" s="31"/>
      <c r="I28" s="186" t="s">
        <v>13</v>
      </c>
      <c r="J28" s="197" t="s">
        <v>13</v>
      </c>
      <c r="K28" s="202" t="s">
        <v>13</v>
      </c>
      <c r="L28" s="191" t="s">
        <v>13</v>
      </c>
      <c r="M28" s="202" t="s">
        <v>13</v>
      </c>
      <c r="N28" s="197" t="s">
        <v>13</v>
      </c>
      <c r="O28" s="202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7" t="s">
        <v>13</v>
      </c>
      <c r="U28" s="186" t="s">
        <v>13</v>
      </c>
      <c r="V28" s="197" t="s">
        <v>13</v>
      </c>
      <c r="W28" s="202" t="s">
        <v>13</v>
      </c>
      <c r="X28" s="191" t="s">
        <v>13</v>
      </c>
      <c r="Y28" s="202" t="s">
        <v>13</v>
      </c>
      <c r="Z28" s="191" t="s">
        <v>13</v>
      </c>
      <c r="AA28" s="186" t="s">
        <v>13</v>
      </c>
      <c r="AB28" s="191" t="s">
        <v>13</v>
      </c>
      <c r="AC28" s="186" t="s">
        <v>13</v>
      </c>
      <c r="AD28" s="191" t="s">
        <v>13</v>
      </c>
      <c r="AE28" s="186" t="s">
        <v>13</v>
      </c>
      <c r="AF28" s="191" t="s">
        <v>13</v>
      </c>
      <c r="AG28" s="186" t="s">
        <v>13</v>
      </c>
      <c r="AH28" s="191" t="s">
        <v>13</v>
      </c>
      <c r="AI28" s="186" t="s">
        <v>13</v>
      </c>
      <c r="AJ28" s="191" t="s">
        <v>13</v>
      </c>
      <c r="AK28" s="186">
        <v>12</v>
      </c>
      <c r="AL28" s="191" t="s">
        <v>13</v>
      </c>
      <c r="AM28" s="202" t="s">
        <v>13</v>
      </c>
      <c r="AN28" s="94" t="s">
        <v>13</v>
      </c>
      <c r="AO28" s="186" t="s">
        <v>13</v>
      </c>
      <c r="AP28" s="94" t="s">
        <v>13</v>
      </c>
      <c r="AQ28" s="186" t="s">
        <v>13</v>
      </c>
      <c r="AR28" s="191" t="s">
        <v>13</v>
      </c>
      <c r="AS28" s="186" t="s">
        <v>13</v>
      </c>
      <c r="AT28" s="36">
        <v>0</v>
      </c>
      <c r="AU28" s="37">
        <v>0</v>
      </c>
      <c r="AV28" s="37">
        <v>0</v>
      </c>
      <c r="AW28" s="37">
        <v>0</v>
      </c>
      <c r="AX28" s="37">
        <v>0</v>
      </c>
      <c r="AY28" s="35"/>
      <c r="AZ28" s="35"/>
      <c r="BA28" s="22"/>
      <c r="BB28" s="187"/>
      <c r="BC28" s="23"/>
      <c r="BD28" s="24"/>
      <c r="BE28" s="194"/>
      <c r="BF28" s="194"/>
      <c r="BG28" s="194"/>
      <c r="BH28" s="25"/>
      <c r="BI28" s="24"/>
      <c r="BJ28" s="194"/>
      <c r="BK28" s="194"/>
      <c r="BL28" s="194"/>
      <c r="BM28" s="25"/>
      <c r="BN28" s="24"/>
      <c r="BO28" s="194"/>
      <c r="BP28" s="194"/>
      <c r="BQ28" s="194"/>
      <c r="BR28" s="25"/>
      <c r="BS28" s="77"/>
    </row>
    <row r="29" spans="1:71" ht="15" customHeight="1" x14ac:dyDescent="0.35">
      <c r="A29" s="93">
        <v>24</v>
      </c>
      <c r="B29" s="93">
        <v>21</v>
      </c>
      <c r="C29" s="93">
        <f t="shared" si="0"/>
        <v>-3</v>
      </c>
      <c r="D29" s="92" t="s">
        <v>1859</v>
      </c>
      <c r="E29" s="86">
        <f t="shared" si="1"/>
        <v>30</v>
      </c>
      <c r="F29" s="243"/>
      <c r="G29" s="93">
        <f t="shared" si="2"/>
        <v>3</v>
      </c>
      <c r="H29" s="31"/>
      <c r="I29" s="186" t="s">
        <v>13</v>
      </c>
      <c r="J29" s="197" t="s">
        <v>13</v>
      </c>
      <c r="K29" s="202" t="s">
        <v>13</v>
      </c>
      <c r="L29" s="191" t="s">
        <v>13</v>
      </c>
      <c r="M29" s="202" t="s">
        <v>13</v>
      </c>
      <c r="N29" s="197" t="s">
        <v>13</v>
      </c>
      <c r="O29" s="202">
        <v>8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7" t="s">
        <v>13</v>
      </c>
      <c r="U29" s="186" t="s">
        <v>13</v>
      </c>
      <c r="V29" s="197" t="s">
        <v>13</v>
      </c>
      <c r="W29" s="202" t="s">
        <v>13</v>
      </c>
      <c r="X29" s="191">
        <v>12</v>
      </c>
      <c r="Y29" s="202" t="s">
        <v>13</v>
      </c>
      <c r="Z29" s="191">
        <v>10</v>
      </c>
      <c r="AA29" s="186" t="s">
        <v>13</v>
      </c>
      <c r="AB29" s="191" t="s">
        <v>13</v>
      </c>
      <c r="AC29" s="186" t="s">
        <v>13</v>
      </c>
      <c r="AD29" s="191" t="s">
        <v>13</v>
      </c>
      <c r="AE29" s="186" t="s">
        <v>13</v>
      </c>
      <c r="AF29" s="191" t="s">
        <v>13</v>
      </c>
      <c r="AG29" s="186" t="s">
        <v>13</v>
      </c>
      <c r="AH29" s="191" t="s">
        <v>13</v>
      </c>
      <c r="AI29" s="186" t="s">
        <v>13</v>
      </c>
      <c r="AJ29" s="191" t="s">
        <v>13</v>
      </c>
      <c r="AK29" s="186" t="s">
        <v>13</v>
      </c>
      <c r="AL29" s="191" t="s">
        <v>13</v>
      </c>
      <c r="AM29" s="202" t="s">
        <v>13</v>
      </c>
      <c r="AN29" s="94" t="s">
        <v>13</v>
      </c>
      <c r="AO29" s="186" t="s">
        <v>13</v>
      </c>
      <c r="AP29" s="94" t="s">
        <v>13</v>
      </c>
      <c r="AQ29" s="186" t="s">
        <v>13</v>
      </c>
      <c r="AR29" s="191" t="s">
        <v>13</v>
      </c>
      <c r="AS29" s="186" t="s">
        <v>13</v>
      </c>
      <c r="AT29" s="36">
        <v>0</v>
      </c>
      <c r="AU29" s="37">
        <v>0</v>
      </c>
      <c r="AV29" s="37">
        <v>0</v>
      </c>
      <c r="AW29" s="37">
        <v>0</v>
      </c>
      <c r="AX29" s="37">
        <v>0</v>
      </c>
      <c r="AY29" s="35"/>
      <c r="AZ29" s="35"/>
      <c r="BA29" s="22"/>
      <c r="BB29" s="187"/>
      <c r="BC29" s="23"/>
      <c r="BD29" s="24"/>
      <c r="BE29" s="194"/>
      <c r="BF29" s="194"/>
      <c r="BG29" s="194"/>
      <c r="BH29" s="25"/>
      <c r="BI29" s="24"/>
      <c r="BJ29" s="194"/>
      <c r="BK29" s="194"/>
      <c r="BL29" s="194"/>
      <c r="BM29" s="25"/>
      <c r="BN29" s="24"/>
      <c r="BO29" s="194"/>
      <c r="BP29" s="194"/>
      <c r="BQ29" s="194"/>
      <c r="BR29" s="25"/>
      <c r="BS29" s="77"/>
    </row>
    <row r="30" spans="1:71" ht="15" customHeight="1" x14ac:dyDescent="0.35">
      <c r="A30" s="93">
        <v>25</v>
      </c>
      <c r="B30" s="93">
        <v>22</v>
      </c>
      <c r="C30" s="93">
        <f t="shared" si="0"/>
        <v>-3</v>
      </c>
      <c r="D30" s="92" t="s">
        <v>472</v>
      </c>
      <c r="E30" s="86">
        <f t="shared" si="1"/>
        <v>27</v>
      </c>
      <c r="F30" s="243"/>
      <c r="G30" s="93">
        <f t="shared" si="2"/>
        <v>2</v>
      </c>
      <c r="H30" s="31"/>
      <c r="I30" s="186" t="s">
        <v>13</v>
      </c>
      <c r="J30" s="197" t="s">
        <v>13</v>
      </c>
      <c r="K30" s="202" t="s">
        <v>13</v>
      </c>
      <c r="L30" s="191" t="s">
        <v>13</v>
      </c>
      <c r="M30" s="202" t="s">
        <v>13</v>
      </c>
      <c r="N30" s="197" t="s">
        <v>13</v>
      </c>
      <c r="O30" s="202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7" t="s">
        <v>13</v>
      </c>
      <c r="U30" s="186" t="s">
        <v>13</v>
      </c>
      <c r="V30" s="197" t="s">
        <v>13</v>
      </c>
      <c r="W30" s="202" t="s">
        <v>13</v>
      </c>
      <c r="X30" s="191" t="s">
        <v>13</v>
      </c>
      <c r="Y30" s="202" t="s">
        <v>13</v>
      </c>
      <c r="Z30" s="191" t="s">
        <v>13</v>
      </c>
      <c r="AA30" s="186" t="s">
        <v>13</v>
      </c>
      <c r="AB30" s="191" t="s">
        <v>13</v>
      </c>
      <c r="AC30" s="186">
        <v>10</v>
      </c>
      <c r="AD30" s="191" t="s">
        <v>13</v>
      </c>
      <c r="AE30" s="186" t="s">
        <v>13</v>
      </c>
      <c r="AF30" s="191" t="s">
        <v>13</v>
      </c>
      <c r="AG30" s="186" t="s">
        <v>13</v>
      </c>
      <c r="AH30" s="191" t="s">
        <v>13</v>
      </c>
      <c r="AI30" s="186" t="s">
        <v>13</v>
      </c>
      <c r="AJ30" s="191" t="s">
        <v>13</v>
      </c>
      <c r="AK30" s="186" t="s">
        <v>13</v>
      </c>
      <c r="AL30" s="191" t="s">
        <v>13</v>
      </c>
      <c r="AM30" s="202" t="s">
        <v>13</v>
      </c>
      <c r="AN30" s="94" t="s">
        <v>13</v>
      </c>
      <c r="AO30" s="186">
        <v>17</v>
      </c>
      <c r="AP30" s="94" t="s">
        <v>13</v>
      </c>
      <c r="AQ30" s="186" t="s">
        <v>13</v>
      </c>
      <c r="AR30" s="191" t="s">
        <v>13</v>
      </c>
      <c r="AS30" s="186" t="s">
        <v>13</v>
      </c>
      <c r="AT30" s="36">
        <v>0</v>
      </c>
      <c r="AU30" s="37">
        <v>0</v>
      </c>
      <c r="AV30" s="37">
        <v>0</v>
      </c>
      <c r="AW30" s="37">
        <v>0</v>
      </c>
      <c r="AX30" s="37">
        <v>0</v>
      </c>
      <c r="AY30" s="35"/>
      <c r="AZ30" s="35"/>
      <c r="BA30" s="22"/>
      <c r="BB30" s="187"/>
      <c r="BC30" s="23"/>
      <c r="BD30" s="24"/>
      <c r="BE30" s="194"/>
      <c r="BF30" s="194"/>
      <c r="BG30" s="194"/>
      <c r="BH30" s="25"/>
      <c r="BI30" s="24"/>
      <c r="BJ30" s="194"/>
      <c r="BK30" s="194"/>
      <c r="BL30" s="194"/>
      <c r="BM30" s="25"/>
      <c r="BN30" s="24"/>
      <c r="BO30" s="194"/>
      <c r="BP30" s="194"/>
      <c r="BQ30" s="194"/>
      <c r="BR30" s="25"/>
      <c r="BS30" s="77"/>
    </row>
    <row r="31" spans="1:71" ht="15" customHeight="1" x14ac:dyDescent="0.35">
      <c r="A31" s="93">
        <v>26</v>
      </c>
      <c r="B31" s="93">
        <v>23</v>
      </c>
      <c r="C31" s="93">
        <f t="shared" si="0"/>
        <v>-3</v>
      </c>
      <c r="D31" s="92" t="s">
        <v>737</v>
      </c>
      <c r="E31" s="86">
        <f t="shared" si="1"/>
        <v>27</v>
      </c>
      <c r="F31" s="243">
        <v>20</v>
      </c>
      <c r="G31" s="93">
        <f t="shared" si="2"/>
        <v>2</v>
      </c>
      <c r="H31" s="31"/>
      <c r="I31" s="186" t="s">
        <v>13</v>
      </c>
      <c r="J31" s="197" t="s">
        <v>13</v>
      </c>
      <c r="K31" s="202" t="s">
        <v>13</v>
      </c>
      <c r="L31" s="191" t="s">
        <v>13</v>
      </c>
      <c r="M31" s="202">
        <v>1</v>
      </c>
      <c r="N31" s="197" t="s">
        <v>13</v>
      </c>
      <c r="O31" s="202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7" t="s">
        <v>13</v>
      </c>
      <c r="U31" s="186" t="s">
        <v>13</v>
      </c>
      <c r="V31" s="197" t="s">
        <v>13</v>
      </c>
      <c r="W31" s="202" t="s">
        <v>13</v>
      </c>
      <c r="X31" s="191" t="s">
        <v>13</v>
      </c>
      <c r="Y31" s="202" t="s">
        <v>13</v>
      </c>
      <c r="Z31" s="191" t="s">
        <v>13</v>
      </c>
      <c r="AA31" s="186" t="s">
        <v>13</v>
      </c>
      <c r="AB31" s="191" t="s">
        <v>13</v>
      </c>
      <c r="AC31" s="186" t="s">
        <v>13</v>
      </c>
      <c r="AD31" s="191" t="s">
        <v>13</v>
      </c>
      <c r="AE31" s="186" t="s">
        <v>13</v>
      </c>
      <c r="AF31" s="191" t="s">
        <v>13</v>
      </c>
      <c r="AG31" s="186" t="s">
        <v>13</v>
      </c>
      <c r="AH31" s="191" t="s">
        <v>13</v>
      </c>
      <c r="AI31" s="186" t="s">
        <v>13</v>
      </c>
      <c r="AJ31" s="191" t="s">
        <v>13</v>
      </c>
      <c r="AK31" s="186" t="s">
        <v>13</v>
      </c>
      <c r="AL31" s="191" t="s">
        <v>13</v>
      </c>
      <c r="AM31" s="202" t="s">
        <v>13</v>
      </c>
      <c r="AN31" s="94" t="s">
        <v>13</v>
      </c>
      <c r="AO31" s="186" t="s">
        <v>13</v>
      </c>
      <c r="AP31" s="94" t="s">
        <v>13</v>
      </c>
      <c r="AQ31" s="186" t="s">
        <v>13</v>
      </c>
      <c r="AR31" s="191" t="s">
        <v>13</v>
      </c>
      <c r="AS31" s="186">
        <v>6</v>
      </c>
      <c r="AT31" s="36">
        <v>0</v>
      </c>
      <c r="AU31" s="37">
        <v>0</v>
      </c>
      <c r="AV31" s="37">
        <v>0</v>
      </c>
      <c r="AW31" s="37">
        <v>0</v>
      </c>
      <c r="AX31" s="37">
        <v>0</v>
      </c>
      <c r="AY31" s="35"/>
      <c r="AZ31" s="35"/>
      <c r="BA31" s="22"/>
      <c r="BB31" s="187"/>
      <c r="BC31" s="23"/>
      <c r="BD31" s="24"/>
      <c r="BE31" s="194"/>
      <c r="BF31" s="194"/>
      <c r="BG31" s="194"/>
      <c r="BH31" s="25"/>
      <c r="BI31" s="24"/>
      <c r="BJ31" s="194"/>
      <c r="BK31" s="194"/>
      <c r="BL31" s="194"/>
      <c r="BM31" s="25"/>
      <c r="BN31" s="24"/>
      <c r="BO31" s="194"/>
      <c r="BP31" s="194"/>
      <c r="BQ31" s="194"/>
      <c r="BR31" s="25"/>
      <c r="BS31" s="77"/>
    </row>
    <row r="32" spans="1:71" ht="15" customHeight="1" x14ac:dyDescent="0.35">
      <c r="A32" s="93">
        <v>27</v>
      </c>
      <c r="B32" s="93">
        <v>24</v>
      </c>
      <c r="C32" s="93">
        <f t="shared" si="0"/>
        <v>-3</v>
      </c>
      <c r="D32" s="92" t="s">
        <v>1797</v>
      </c>
      <c r="E32" s="86">
        <f t="shared" si="1"/>
        <v>27</v>
      </c>
      <c r="F32" s="243"/>
      <c r="G32" s="93">
        <f t="shared" si="2"/>
        <v>2</v>
      </c>
      <c r="H32" s="31"/>
      <c r="I32" s="186" t="s">
        <v>13</v>
      </c>
      <c r="J32" s="197" t="s">
        <v>13</v>
      </c>
      <c r="K32" s="202" t="s">
        <v>13</v>
      </c>
      <c r="L32" s="191" t="s">
        <v>13</v>
      </c>
      <c r="M32" s="202" t="s">
        <v>13</v>
      </c>
      <c r="N32" s="197" t="s">
        <v>13</v>
      </c>
      <c r="O32" s="202">
        <v>10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7" t="s">
        <v>13</v>
      </c>
      <c r="U32" s="186" t="s">
        <v>13</v>
      </c>
      <c r="V32" s="197" t="s">
        <v>13</v>
      </c>
      <c r="W32" s="202" t="s">
        <v>13</v>
      </c>
      <c r="X32" s="191" t="s">
        <v>13</v>
      </c>
      <c r="Y32" s="202" t="s">
        <v>13</v>
      </c>
      <c r="Z32" s="191" t="s">
        <v>13</v>
      </c>
      <c r="AA32" s="186">
        <v>17</v>
      </c>
      <c r="AB32" s="191" t="s">
        <v>13</v>
      </c>
      <c r="AC32" s="186" t="s">
        <v>13</v>
      </c>
      <c r="AD32" s="191" t="s">
        <v>13</v>
      </c>
      <c r="AE32" s="186" t="s">
        <v>13</v>
      </c>
      <c r="AF32" s="191" t="s">
        <v>13</v>
      </c>
      <c r="AG32" s="186" t="s">
        <v>13</v>
      </c>
      <c r="AH32" s="191" t="s">
        <v>13</v>
      </c>
      <c r="AI32" s="186" t="s">
        <v>13</v>
      </c>
      <c r="AJ32" s="191" t="s">
        <v>13</v>
      </c>
      <c r="AK32" s="186" t="s">
        <v>13</v>
      </c>
      <c r="AL32" s="191" t="s">
        <v>13</v>
      </c>
      <c r="AM32" s="202" t="s">
        <v>13</v>
      </c>
      <c r="AN32" s="94" t="s">
        <v>13</v>
      </c>
      <c r="AO32" s="186" t="s">
        <v>13</v>
      </c>
      <c r="AP32" s="94" t="s">
        <v>13</v>
      </c>
      <c r="AQ32" s="186" t="s">
        <v>13</v>
      </c>
      <c r="AR32" s="191" t="s">
        <v>13</v>
      </c>
      <c r="AS32" s="186" t="s">
        <v>13</v>
      </c>
      <c r="AT32" s="36">
        <v>0</v>
      </c>
      <c r="AU32" s="37">
        <v>0</v>
      </c>
      <c r="AV32" s="37">
        <v>0</v>
      </c>
      <c r="AW32" s="37">
        <v>0</v>
      </c>
      <c r="AX32" s="37">
        <v>0</v>
      </c>
      <c r="AY32" s="35"/>
      <c r="AZ32" s="35"/>
      <c r="BA32" s="22"/>
      <c r="BB32" s="187"/>
      <c r="BC32" s="23"/>
      <c r="BD32" s="24"/>
      <c r="BE32" s="194"/>
      <c r="BF32" s="194"/>
      <c r="BG32" s="194"/>
      <c r="BH32" s="25"/>
      <c r="BI32" s="24"/>
      <c r="BJ32" s="194"/>
      <c r="BK32" s="194"/>
      <c r="BL32" s="194"/>
      <c r="BM32" s="25"/>
      <c r="BN32" s="24"/>
      <c r="BO32" s="194"/>
      <c r="BP32" s="194"/>
      <c r="BQ32" s="194"/>
      <c r="BR32" s="25"/>
      <c r="BS32" s="77"/>
    </row>
    <row r="33" spans="1:246" ht="15" customHeight="1" x14ac:dyDescent="0.35">
      <c r="A33" s="93">
        <v>28</v>
      </c>
      <c r="B33" s="93">
        <v>26</v>
      </c>
      <c r="C33" s="93">
        <f t="shared" si="0"/>
        <v>-2</v>
      </c>
      <c r="D33" s="92" t="s">
        <v>1799</v>
      </c>
      <c r="E33" s="86">
        <f t="shared" si="1"/>
        <v>26</v>
      </c>
      <c r="F33" s="243"/>
      <c r="G33" s="93">
        <f t="shared" si="2"/>
        <v>3</v>
      </c>
      <c r="H33" s="31"/>
      <c r="I33" s="186" t="s">
        <v>13</v>
      </c>
      <c r="J33" s="197" t="s">
        <v>13</v>
      </c>
      <c r="K33" s="202" t="s">
        <v>13</v>
      </c>
      <c r="L33" s="191" t="s">
        <v>13</v>
      </c>
      <c r="M33" s="202" t="s">
        <v>13</v>
      </c>
      <c r="N33" s="197" t="s">
        <v>13</v>
      </c>
      <c r="O33" s="202">
        <v>6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7" t="s">
        <v>13</v>
      </c>
      <c r="U33" s="186" t="s">
        <v>13</v>
      </c>
      <c r="V33" s="197" t="s">
        <v>13</v>
      </c>
      <c r="W33" s="202" t="s">
        <v>13</v>
      </c>
      <c r="X33" s="191">
        <v>8</v>
      </c>
      <c r="Y33" s="202" t="s">
        <v>13</v>
      </c>
      <c r="Z33" s="191" t="s">
        <v>13</v>
      </c>
      <c r="AA33" s="186">
        <v>12</v>
      </c>
      <c r="AB33" s="191" t="s">
        <v>13</v>
      </c>
      <c r="AC33" s="186" t="s">
        <v>13</v>
      </c>
      <c r="AD33" s="191" t="s">
        <v>13</v>
      </c>
      <c r="AE33" s="186" t="s">
        <v>13</v>
      </c>
      <c r="AF33" s="191" t="s">
        <v>13</v>
      </c>
      <c r="AG33" s="186" t="s">
        <v>13</v>
      </c>
      <c r="AH33" s="191" t="s">
        <v>13</v>
      </c>
      <c r="AI33" s="186" t="s">
        <v>13</v>
      </c>
      <c r="AJ33" s="191" t="s">
        <v>13</v>
      </c>
      <c r="AK33" s="186" t="s">
        <v>13</v>
      </c>
      <c r="AL33" s="191" t="s">
        <v>13</v>
      </c>
      <c r="AM33" s="202" t="s">
        <v>13</v>
      </c>
      <c r="AN33" s="94" t="s">
        <v>13</v>
      </c>
      <c r="AO33" s="186" t="s">
        <v>13</v>
      </c>
      <c r="AP33" s="94" t="s">
        <v>13</v>
      </c>
      <c r="AQ33" s="186" t="s">
        <v>13</v>
      </c>
      <c r="AR33" s="191" t="s">
        <v>13</v>
      </c>
      <c r="AS33" s="186" t="s">
        <v>13</v>
      </c>
      <c r="AT33" s="36">
        <v>0</v>
      </c>
      <c r="AU33" s="37">
        <v>0</v>
      </c>
      <c r="AV33" s="37">
        <v>0</v>
      </c>
      <c r="AW33" s="37">
        <v>0</v>
      </c>
      <c r="AX33" s="37">
        <v>0</v>
      </c>
      <c r="AY33" s="35"/>
      <c r="AZ33" s="35"/>
      <c r="BA33" s="22"/>
      <c r="BB33" s="187"/>
      <c r="BC33" s="23"/>
      <c r="BD33" s="24"/>
      <c r="BE33" s="194"/>
      <c r="BF33" s="194"/>
      <c r="BG33" s="194"/>
      <c r="BH33" s="25"/>
      <c r="BI33" s="24"/>
      <c r="BJ33" s="194"/>
      <c r="BK33" s="194"/>
      <c r="BL33" s="194"/>
      <c r="BM33" s="25"/>
      <c r="BN33" s="24"/>
      <c r="BO33" s="194"/>
      <c r="BP33" s="194"/>
      <c r="BQ33" s="194"/>
      <c r="BR33" s="25"/>
      <c r="BS33" s="77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</row>
    <row r="34" spans="1:246" ht="15" customHeight="1" x14ac:dyDescent="0.35">
      <c r="A34" s="93">
        <v>29</v>
      </c>
      <c r="B34" s="93">
        <v>27</v>
      </c>
      <c r="C34" s="93">
        <f t="shared" si="0"/>
        <v>-2</v>
      </c>
      <c r="D34" s="92" t="s">
        <v>442</v>
      </c>
      <c r="E34" s="86">
        <f t="shared" si="1"/>
        <v>25</v>
      </c>
      <c r="F34" s="242">
        <v>20</v>
      </c>
      <c r="G34" s="93">
        <f t="shared" si="2"/>
        <v>1</v>
      </c>
      <c r="H34" s="31"/>
      <c r="I34" s="186" t="s">
        <v>13</v>
      </c>
      <c r="J34" s="197">
        <v>5</v>
      </c>
      <c r="K34" s="202" t="s">
        <v>13</v>
      </c>
      <c r="L34" s="191" t="s">
        <v>13</v>
      </c>
      <c r="M34" s="202" t="s">
        <v>13</v>
      </c>
      <c r="N34" s="197" t="s">
        <v>13</v>
      </c>
      <c r="O34" s="202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7" t="s">
        <v>13</v>
      </c>
      <c r="U34" s="186" t="s">
        <v>13</v>
      </c>
      <c r="V34" s="197" t="s">
        <v>13</v>
      </c>
      <c r="W34" s="202" t="s">
        <v>13</v>
      </c>
      <c r="X34" s="191" t="s">
        <v>13</v>
      </c>
      <c r="Y34" s="202" t="s">
        <v>13</v>
      </c>
      <c r="Z34" s="191" t="s">
        <v>13</v>
      </c>
      <c r="AA34" s="186" t="s">
        <v>13</v>
      </c>
      <c r="AB34" s="191" t="s">
        <v>13</v>
      </c>
      <c r="AC34" s="186" t="s">
        <v>13</v>
      </c>
      <c r="AD34" s="191" t="s">
        <v>13</v>
      </c>
      <c r="AE34" s="186" t="s">
        <v>13</v>
      </c>
      <c r="AF34" s="191" t="s">
        <v>13</v>
      </c>
      <c r="AG34" s="186" t="s">
        <v>13</v>
      </c>
      <c r="AH34" s="191" t="s">
        <v>13</v>
      </c>
      <c r="AI34" s="186" t="s">
        <v>13</v>
      </c>
      <c r="AJ34" s="191" t="s">
        <v>13</v>
      </c>
      <c r="AK34" s="186" t="s">
        <v>13</v>
      </c>
      <c r="AL34" s="191" t="s">
        <v>13</v>
      </c>
      <c r="AM34" s="202" t="s">
        <v>13</v>
      </c>
      <c r="AN34" s="94" t="s">
        <v>13</v>
      </c>
      <c r="AO34" s="186" t="s">
        <v>13</v>
      </c>
      <c r="AP34" s="94" t="s">
        <v>13</v>
      </c>
      <c r="AQ34" s="186" t="s">
        <v>13</v>
      </c>
      <c r="AR34" s="191" t="s">
        <v>13</v>
      </c>
      <c r="AS34" s="186" t="s">
        <v>13</v>
      </c>
      <c r="AT34" s="36">
        <v>0</v>
      </c>
      <c r="AU34" s="37">
        <v>0</v>
      </c>
      <c r="AV34" s="37">
        <v>0</v>
      </c>
      <c r="AW34" s="37">
        <v>0</v>
      </c>
      <c r="AX34" s="37">
        <v>0</v>
      </c>
      <c r="AY34" s="35"/>
      <c r="AZ34" s="35"/>
      <c r="BA34" s="22"/>
      <c r="BB34" s="187"/>
      <c r="BC34" s="23"/>
      <c r="BD34" s="24"/>
      <c r="BE34" s="194"/>
      <c r="BF34" s="194"/>
      <c r="BG34" s="194"/>
      <c r="BH34" s="25"/>
      <c r="BI34" s="24"/>
      <c r="BJ34" s="194"/>
      <c r="BK34" s="194"/>
      <c r="BL34" s="194"/>
      <c r="BM34" s="25"/>
      <c r="BN34" s="24"/>
      <c r="BO34" s="194"/>
      <c r="BP34" s="194"/>
      <c r="BQ34" s="194"/>
      <c r="BR34" s="25"/>
      <c r="BS34" s="77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</row>
    <row r="35" spans="1:246" ht="15" customHeight="1" x14ac:dyDescent="0.35">
      <c r="A35" s="93">
        <v>30</v>
      </c>
      <c r="B35" s="93">
        <v>28</v>
      </c>
      <c r="C35" s="93">
        <f t="shared" si="0"/>
        <v>-2</v>
      </c>
      <c r="D35" s="92" t="s">
        <v>1187</v>
      </c>
      <c r="E35" s="86">
        <f t="shared" si="1"/>
        <v>24</v>
      </c>
      <c r="F35" s="243">
        <v>20</v>
      </c>
      <c r="G35" s="93">
        <f t="shared" si="2"/>
        <v>1</v>
      </c>
      <c r="H35" s="31"/>
      <c r="I35" s="186" t="s">
        <v>13</v>
      </c>
      <c r="J35" s="197" t="s">
        <v>13</v>
      </c>
      <c r="K35" s="202" t="s">
        <v>13</v>
      </c>
      <c r="L35" s="191" t="s">
        <v>13</v>
      </c>
      <c r="M35" s="202" t="s">
        <v>13</v>
      </c>
      <c r="N35" s="197" t="s">
        <v>13</v>
      </c>
      <c r="O35" s="202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7" t="s">
        <v>13</v>
      </c>
      <c r="U35" s="186" t="s">
        <v>13</v>
      </c>
      <c r="V35" s="197" t="s">
        <v>13</v>
      </c>
      <c r="W35" s="202" t="s">
        <v>13</v>
      </c>
      <c r="X35" s="191" t="s">
        <v>13</v>
      </c>
      <c r="Y35" s="202" t="s">
        <v>13</v>
      </c>
      <c r="Z35" s="191" t="s">
        <v>13</v>
      </c>
      <c r="AA35" s="186" t="s">
        <v>13</v>
      </c>
      <c r="AB35" s="191" t="s">
        <v>13</v>
      </c>
      <c r="AC35" s="186" t="s">
        <v>13</v>
      </c>
      <c r="AD35" s="191" t="s">
        <v>13</v>
      </c>
      <c r="AE35" s="186" t="s">
        <v>13</v>
      </c>
      <c r="AF35" s="191" t="s">
        <v>13</v>
      </c>
      <c r="AG35" s="186" t="s">
        <v>13</v>
      </c>
      <c r="AH35" s="191" t="s">
        <v>13</v>
      </c>
      <c r="AI35" s="186" t="s">
        <v>13</v>
      </c>
      <c r="AJ35" s="191" t="s">
        <v>13</v>
      </c>
      <c r="AK35" s="186" t="s">
        <v>13</v>
      </c>
      <c r="AL35" s="191">
        <v>4</v>
      </c>
      <c r="AM35" s="202" t="s">
        <v>13</v>
      </c>
      <c r="AN35" s="94" t="s">
        <v>13</v>
      </c>
      <c r="AO35" s="186" t="s">
        <v>13</v>
      </c>
      <c r="AP35" s="94" t="s">
        <v>13</v>
      </c>
      <c r="AQ35" s="186" t="s">
        <v>13</v>
      </c>
      <c r="AR35" s="191" t="s">
        <v>13</v>
      </c>
      <c r="AS35" s="186" t="s">
        <v>13</v>
      </c>
      <c r="AT35" s="36">
        <v>0</v>
      </c>
      <c r="AU35" s="37">
        <v>0</v>
      </c>
      <c r="AV35" s="37">
        <v>0</v>
      </c>
      <c r="AW35" s="37">
        <v>0</v>
      </c>
      <c r="AX35" s="37">
        <v>0</v>
      </c>
      <c r="AY35" s="35"/>
      <c r="AZ35" s="35"/>
      <c r="BA35" s="22"/>
      <c r="BB35" s="187"/>
      <c r="BC35" s="23"/>
      <c r="BD35" s="24"/>
      <c r="BE35" s="194"/>
      <c r="BF35" s="194"/>
      <c r="BG35" s="194"/>
      <c r="BH35" s="25"/>
      <c r="BI35" s="24"/>
      <c r="BJ35" s="194"/>
      <c r="BK35" s="194"/>
      <c r="BL35" s="194"/>
      <c r="BM35" s="25"/>
      <c r="BN35" s="24"/>
      <c r="BO35" s="194"/>
      <c r="BP35" s="194"/>
      <c r="BQ35" s="194"/>
      <c r="BR35" s="25"/>
      <c r="BS35" s="77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</row>
    <row r="36" spans="1:246" ht="15" customHeight="1" x14ac:dyDescent="0.35">
      <c r="A36" s="93">
        <v>31</v>
      </c>
      <c r="B36" s="93">
        <v>29</v>
      </c>
      <c r="C36" s="93">
        <f t="shared" si="0"/>
        <v>-2</v>
      </c>
      <c r="D36" s="92" t="s">
        <v>1194</v>
      </c>
      <c r="E36" s="86">
        <f t="shared" si="1"/>
        <v>24</v>
      </c>
      <c r="F36" s="243">
        <v>20</v>
      </c>
      <c r="G36" s="93">
        <f t="shared" si="2"/>
        <v>1</v>
      </c>
      <c r="H36" s="31"/>
      <c r="I36" s="186" t="s">
        <v>13</v>
      </c>
      <c r="J36" s="197" t="s">
        <v>13</v>
      </c>
      <c r="K36" s="202" t="s">
        <v>13</v>
      </c>
      <c r="L36" s="191" t="s">
        <v>13</v>
      </c>
      <c r="M36" s="202" t="s">
        <v>13</v>
      </c>
      <c r="N36" s="197" t="s">
        <v>13</v>
      </c>
      <c r="O36" s="202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7" t="s">
        <v>13</v>
      </c>
      <c r="U36" s="186" t="s">
        <v>13</v>
      </c>
      <c r="V36" s="197">
        <v>4</v>
      </c>
      <c r="W36" s="202" t="s">
        <v>13</v>
      </c>
      <c r="X36" s="191" t="s">
        <v>13</v>
      </c>
      <c r="Y36" s="202" t="s">
        <v>13</v>
      </c>
      <c r="Z36" s="191" t="s">
        <v>13</v>
      </c>
      <c r="AA36" s="186" t="s">
        <v>13</v>
      </c>
      <c r="AB36" s="191" t="s">
        <v>13</v>
      </c>
      <c r="AC36" s="186" t="s">
        <v>13</v>
      </c>
      <c r="AD36" s="191" t="s">
        <v>13</v>
      </c>
      <c r="AE36" s="186" t="s">
        <v>13</v>
      </c>
      <c r="AF36" s="191" t="s">
        <v>13</v>
      </c>
      <c r="AG36" s="186" t="s">
        <v>13</v>
      </c>
      <c r="AH36" s="191" t="s">
        <v>13</v>
      </c>
      <c r="AI36" s="186" t="s">
        <v>13</v>
      </c>
      <c r="AJ36" s="191" t="s">
        <v>13</v>
      </c>
      <c r="AK36" s="186" t="s">
        <v>13</v>
      </c>
      <c r="AL36" s="191" t="s">
        <v>13</v>
      </c>
      <c r="AM36" s="202" t="s">
        <v>13</v>
      </c>
      <c r="AN36" s="94" t="s">
        <v>13</v>
      </c>
      <c r="AO36" s="186" t="s">
        <v>13</v>
      </c>
      <c r="AP36" s="94" t="s">
        <v>13</v>
      </c>
      <c r="AQ36" s="186" t="s">
        <v>13</v>
      </c>
      <c r="AR36" s="191" t="s">
        <v>13</v>
      </c>
      <c r="AS36" s="186" t="s">
        <v>13</v>
      </c>
      <c r="AT36" s="36">
        <v>0</v>
      </c>
      <c r="AU36" s="37">
        <v>0</v>
      </c>
      <c r="AV36" s="37">
        <v>0</v>
      </c>
      <c r="AW36" s="37">
        <v>0</v>
      </c>
      <c r="AX36" s="37">
        <v>0</v>
      </c>
      <c r="AY36" s="35"/>
      <c r="AZ36" s="35"/>
      <c r="BA36" s="22"/>
      <c r="BB36" s="187"/>
      <c r="BC36" s="23"/>
      <c r="BD36" s="24"/>
      <c r="BE36" s="194"/>
      <c r="BF36" s="194"/>
      <c r="BG36" s="194"/>
      <c r="BH36" s="25"/>
      <c r="BI36" s="24"/>
      <c r="BJ36" s="194"/>
      <c r="BK36" s="194"/>
      <c r="BL36" s="194"/>
      <c r="BM36" s="25"/>
      <c r="BN36" s="24"/>
      <c r="BO36" s="194"/>
      <c r="BP36" s="194"/>
      <c r="BQ36" s="194"/>
      <c r="BR36" s="25"/>
      <c r="BS36" s="77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</row>
    <row r="37" spans="1:246" ht="15" customHeight="1" x14ac:dyDescent="0.35">
      <c r="A37" s="93">
        <v>32</v>
      </c>
      <c r="B37" s="93">
        <v>30</v>
      </c>
      <c r="C37" s="93">
        <f t="shared" si="0"/>
        <v>-2</v>
      </c>
      <c r="D37" s="92" t="s">
        <v>1190</v>
      </c>
      <c r="E37" s="86">
        <f t="shared" si="1"/>
        <v>24</v>
      </c>
      <c r="F37" s="243">
        <v>20</v>
      </c>
      <c r="G37" s="93">
        <f t="shared" si="2"/>
        <v>2</v>
      </c>
      <c r="H37" s="31"/>
      <c r="I37" s="186" t="s">
        <v>13</v>
      </c>
      <c r="J37" s="197" t="s">
        <v>13</v>
      </c>
      <c r="K37" s="202" t="s">
        <v>13</v>
      </c>
      <c r="L37" s="191" t="s">
        <v>13</v>
      </c>
      <c r="M37" s="202" t="s">
        <v>13</v>
      </c>
      <c r="N37" s="197" t="s">
        <v>13</v>
      </c>
      <c r="O37" s="202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7" t="s">
        <v>13</v>
      </c>
      <c r="U37" s="186" t="s">
        <v>13</v>
      </c>
      <c r="V37" s="197" t="s">
        <v>13</v>
      </c>
      <c r="W37" s="202" t="s">
        <v>13</v>
      </c>
      <c r="X37" s="191" t="s">
        <v>13</v>
      </c>
      <c r="Y37" s="202" t="s">
        <v>13</v>
      </c>
      <c r="Z37" s="191">
        <v>3</v>
      </c>
      <c r="AA37" s="186" t="s">
        <v>13</v>
      </c>
      <c r="AB37" s="191" t="s">
        <v>13</v>
      </c>
      <c r="AC37" s="186" t="s">
        <v>13</v>
      </c>
      <c r="AD37" s="191" t="s">
        <v>13</v>
      </c>
      <c r="AE37" s="186">
        <v>1</v>
      </c>
      <c r="AF37" s="191" t="s">
        <v>13</v>
      </c>
      <c r="AG37" s="186" t="s">
        <v>13</v>
      </c>
      <c r="AH37" s="191" t="s">
        <v>13</v>
      </c>
      <c r="AI37" s="186" t="s">
        <v>13</v>
      </c>
      <c r="AJ37" s="191" t="s">
        <v>13</v>
      </c>
      <c r="AK37" s="186" t="s">
        <v>13</v>
      </c>
      <c r="AL37" s="191" t="s">
        <v>13</v>
      </c>
      <c r="AM37" s="202" t="s">
        <v>13</v>
      </c>
      <c r="AN37" s="94" t="s">
        <v>13</v>
      </c>
      <c r="AO37" s="186" t="s">
        <v>13</v>
      </c>
      <c r="AP37" s="94" t="s">
        <v>13</v>
      </c>
      <c r="AQ37" s="186" t="s">
        <v>13</v>
      </c>
      <c r="AR37" s="191" t="s">
        <v>13</v>
      </c>
      <c r="AS37" s="186" t="s">
        <v>13</v>
      </c>
      <c r="AT37" s="36">
        <v>0</v>
      </c>
      <c r="AU37" s="37">
        <v>0</v>
      </c>
      <c r="AV37" s="37">
        <v>0</v>
      </c>
      <c r="AW37" s="37">
        <v>0</v>
      </c>
      <c r="AX37" s="37">
        <v>0</v>
      </c>
      <c r="AY37" s="35"/>
      <c r="AZ37" s="35"/>
      <c r="BA37" s="22"/>
      <c r="BB37" s="187"/>
      <c r="BC37" s="23"/>
      <c r="BD37" s="24"/>
      <c r="BE37" s="194"/>
      <c r="BF37" s="194"/>
      <c r="BG37" s="194"/>
      <c r="BH37" s="25"/>
      <c r="BI37" s="24"/>
      <c r="BJ37" s="194"/>
      <c r="BK37" s="194"/>
      <c r="BL37" s="194"/>
      <c r="BM37" s="25"/>
      <c r="BN37" s="24"/>
      <c r="BO37" s="194"/>
      <c r="BP37" s="194"/>
      <c r="BQ37" s="194"/>
      <c r="BR37" s="25"/>
      <c r="BS37" s="77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</row>
    <row r="38" spans="1:246" ht="15" customHeight="1" x14ac:dyDescent="0.35">
      <c r="A38" s="93">
        <v>33</v>
      </c>
      <c r="B38" s="93">
        <v>31</v>
      </c>
      <c r="C38" s="93">
        <f t="shared" si="0"/>
        <v>-2</v>
      </c>
      <c r="D38" s="92" t="s">
        <v>658</v>
      </c>
      <c r="E38" s="86">
        <f t="shared" ref="E38:E69" si="3">LARGE(H38:AX38,1)+LARGE(H38:AX38,2)+LARGE(H38:AX38,3)+LARGE(H38:AX38,4)+LARGE(H38:AX38,5)+F38</f>
        <v>24</v>
      </c>
      <c r="F38" s="243"/>
      <c r="G38" s="93">
        <f t="shared" ref="G38:G69" si="4">COUNT(H38:AS38)</f>
        <v>2</v>
      </c>
      <c r="H38" s="31"/>
      <c r="I38" s="186" t="s">
        <v>13</v>
      </c>
      <c r="J38" s="197" t="s">
        <v>13</v>
      </c>
      <c r="K38" s="202" t="s">
        <v>13</v>
      </c>
      <c r="L38" s="191" t="s">
        <v>13</v>
      </c>
      <c r="M38" s="202">
        <v>4</v>
      </c>
      <c r="N38" s="197" t="s">
        <v>13</v>
      </c>
      <c r="O38" s="202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7" t="s">
        <v>13</v>
      </c>
      <c r="U38" s="186" t="s">
        <v>13</v>
      </c>
      <c r="V38" s="197" t="s">
        <v>13</v>
      </c>
      <c r="W38" s="202" t="s">
        <v>13</v>
      </c>
      <c r="X38" s="191" t="s">
        <v>13</v>
      </c>
      <c r="Y38" s="202" t="s">
        <v>13</v>
      </c>
      <c r="Z38" s="191" t="s">
        <v>13</v>
      </c>
      <c r="AA38" s="186" t="s">
        <v>13</v>
      </c>
      <c r="AB38" s="191" t="s">
        <v>13</v>
      </c>
      <c r="AC38" s="186" t="s">
        <v>13</v>
      </c>
      <c r="AD38" s="191" t="s">
        <v>13</v>
      </c>
      <c r="AE38" s="186" t="s">
        <v>13</v>
      </c>
      <c r="AF38" s="191" t="s">
        <v>13</v>
      </c>
      <c r="AG38" s="186" t="s">
        <v>13</v>
      </c>
      <c r="AH38" s="191" t="s">
        <v>13</v>
      </c>
      <c r="AI38" s="186" t="s">
        <v>13</v>
      </c>
      <c r="AJ38" s="191" t="s">
        <v>13</v>
      </c>
      <c r="AK38" s="186" t="s">
        <v>13</v>
      </c>
      <c r="AL38" s="191" t="s">
        <v>13</v>
      </c>
      <c r="AM38" s="202" t="s">
        <v>13</v>
      </c>
      <c r="AN38" s="94" t="s">
        <v>13</v>
      </c>
      <c r="AO38" s="186">
        <v>20</v>
      </c>
      <c r="AP38" s="94" t="s">
        <v>13</v>
      </c>
      <c r="AQ38" s="186" t="s">
        <v>13</v>
      </c>
      <c r="AR38" s="191" t="s">
        <v>13</v>
      </c>
      <c r="AS38" s="186" t="s">
        <v>13</v>
      </c>
      <c r="AT38" s="36">
        <v>0</v>
      </c>
      <c r="AU38" s="37">
        <v>0</v>
      </c>
      <c r="AV38" s="37">
        <v>0</v>
      </c>
      <c r="AW38" s="37">
        <v>0</v>
      </c>
      <c r="AX38" s="37">
        <v>0</v>
      </c>
      <c r="AY38" s="35"/>
      <c r="AZ38" s="35"/>
      <c r="BA38" s="22"/>
      <c r="BB38" s="187"/>
      <c r="BC38" s="23"/>
      <c r="BD38" s="24"/>
      <c r="BE38" s="194"/>
      <c r="BF38" s="194"/>
      <c r="BG38" s="194"/>
      <c r="BH38" s="25"/>
      <c r="BI38" s="24"/>
      <c r="BJ38" s="194"/>
      <c r="BK38" s="194"/>
      <c r="BL38" s="194"/>
      <c r="BM38" s="25"/>
      <c r="BN38" s="24"/>
      <c r="BO38" s="194"/>
      <c r="BP38" s="194"/>
      <c r="BQ38" s="194"/>
      <c r="BR38" s="25"/>
      <c r="BS38" s="77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</row>
    <row r="39" spans="1:246" ht="15" customHeight="1" x14ac:dyDescent="0.35">
      <c r="A39" s="93">
        <v>34</v>
      </c>
      <c r="B39" s="93">
        <v>32</v>
      </c>
      <c r="C39" s="93">
        <f t="shared" si="0"/>
        <v>-2</v>
      </c>
      <c r="D39" s="92" t="s">
        <v>680</v>
      </c>
      <c r="E39" s="86">
        <f t="shared" si="3"/>
        <v>23</v>
      </c>
      <c r="F39" s="243">
        <v>20</v>
      </c>
      <c r="G39" s="93">
        <f t="shared" si="4"/>
        <v>1</v>
      </c>
      <c r="H39" s="31"/>
      <c r="I39" s="186" t="s">
        <v>13</v>
      </c>
      <c r="J39" s="197" t="s">
        <v>13</v>
      </c>
      <c r="K39" s="202" t="s">
        <v>13</v>
      </c>
      <c r="L39" s="191" t="s">
        <v>13</v>
      </c>
      <c r="M39" s="202" t="s">
        <v>13</v>
      </c>
      <c r="N39" s="197" t="s">
        <v>13</v>
      </c>
      <c r="O39" s="202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7" t="s">
        <v>13</v>
      </c>
      <c r="U39" s="186" t="s">
        <v>13</v>
      </c>
      <c r="V39" s="197" t="s">
        <v>13</v>
      </c>
      <c r="W39" s="202" t="s">
        <v>13</v>
      </c>
      <c r="X39" s="191" t="s">
        <v>13</v>
      </c>
      <c r="Y39" s="202" t="s">
        <v>13</v>
      </c>
      <c r="Z39" s="191" t="s">
        <v>13</v>
      </c>
      <c r="AA39" s="186" t="s">
        <v>13</v>
      </c>
      <c r="AB39" s="191" t="s">
        <v>13</v>
      </c>
      <c r="AC39" s="186" t="s">
        <v>13</v>
      </c>
      <c r="AD39" s="191" t="s">
        <v>13</v>
      </c>
      <c r="AE39" s="186" t="s">
        <v>13</v>
      </c>
      <c r="AF39" s="191" t="s">
        <v>13</v>
      </c>
      <c r="AG39" s="186">
        <v>3</v>
      </c>
      <c r="AH39" s="191" t="s">
        <v>13</v>
      </c>
      <c r="AI39" s="186" t="s">
        <v>13</v>
      </c>
      <c r="AJ39" s="191" t="s">
        <v>13</v>
      </c>
      <c r="AK39" s="186" t="s">
        <v>13</v>
      </c>
      <c r="AL39" s="191" t="s">
        <v>13</v>
      </c>
      <c r="AM39" s="202" t="s">
        <v>13</v>
      </c>
      <c r="AN39" s="94" t="s">
        <v>13</v>
      </c>
      <c r="AO39" s="186" t="s">
        <v>13</v>
      </c>
      <c r="AP39" s="94" t="s">
        <v>13</v>
      </c>
      <c r="AQ39" s="186" t="s">
        <v>13</v>
      </c>
      <c r="AR39" s="191" t="s">
        <v>13</v>
      </c>
      <c r="AS39" s="186" t="s">
        <v>13</v>
      </c>
      <c r="AT39" s="36">
        <v>0</v>
      </c>
      <c r="AU39" s="37">
        <v>0</v>
      </c>
      <c r="AV39" s="37">
        <v>0</v>
      </c>
      <c r="AW39" s="37">
        <v>0</v>
      </c>
      <c r="AX39" s="37">
        <v>0</v>
      </c>
      <c r="AY39" s="35"/>
      <c r="AZ39" s="35"/>
      <c r="BA39" s="22"/>
      <c r="BB39" s="187"/>
      <c r="BC39" s="23"/>
      <c r="BD39" s="24"/>
      <c r="BE39" s="194"/>
      <c r="BF39" s="194"/>
      <c r="BG39" s="194"/>
      <c r="BH39" s="25"/>
      <c r="BI39" s="24"/>
      <c r="BJ39" s="194"/>
      <c r="BK39" s="194"/>
      <c r="BL39" s="194"/>
      <c r="BM39" s="25"/>
      <c r="BN39" s="24"/>
      <c r="BO39" s="194"/>
      <c r="BP39" s="194"/>
      <c r="BQ39" s="194"/>
      <c r="BR39" s="25"/>
      <c r="BS39" s="77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</row>
    <row r="40" spans="1:246" ht="15" customHeight="1" x14ac:dyDescent="0.35">
      <c r="A40" s="93">
        <v>35</v>
      </c>
      <c r="B40" s="93"/>
      <c r="C40" s="93"/>
      <c r="D40" s="92" t="s">
        <v>2638</v>
      </c>
      <c r="E40" s="86">
        <f t="shared" si="3"/>
        <v>23</v>
      </c>
      <c r="F40" s="243"/>
      <c r="G40" s="93">
        <f t="shared" si="4"/>
        <v>1</v>
      </c>
      <c r="H40" s="31"/>
      <c r="I40" s="186">
        <v>23</v>
      </c>
      <c r="J40" s="197" t="s">
        <v>13</v>
      </c>
      <c r="K40" s="202" t="s">
        <v>13</v>
      </c>
      <c r="L40" s="191" t="s">
        <v>13</v>
      </c>
      <c r="M40" s="202" t="s">
        <v>13</v>
      </c>
      <c r="N40" s="197" t="s">
        <v>13</v>
      </c>
      <c r="O40" s="202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7" t="s">
        <v>13</v>
      </c>
      <c r="U40" s="186" t="s">
        <v>13</v>
      </c>
      <c r="V40" s="197" t="s">
        <v>13</v>
      </c>
      <c r="W40" s="202" t="s">
        <v>13</v>
      </c>
      <c r="X40" s="191" t="s">
        <v>13</v>
      </c>
      <c r="Y40" s="202" t="s">
        <v>13</v>
      </c>
      <c r="Z40" s="191" t="s">
        <v>13</v>
      </c>
      <c r="AA40" s="186" t="s">
        <v>13</v>
      </c>
      <c r="AB40" s="191" t="s">
        <v>13</v>
      </c>
      <c r="AC40" s="186" t="s">
        <v>13</v>
      </c>
      <c r="AD40" s="191" t="s">
        <v>13</v>
      </c>
      <c r="AE40" s="186" t="s">
        <v>13</v>
      </c>
      <c r="AF40" s="191" t="s">
        <v>13</v>
      </c>
      <c r="AG40" s="186" t="s">
        <v>13</v>
      </c>
      <c r="AH40" s="191" t="s">
        <v>13</v>
      </c>
      <c r="AI40" s="186" t="s">
        <v>13</v>
      </c>
      <c r="AJ40" s="191" t="s">
        <v>13</v>
      </c>
      <c r="AK40" s="186" t="s">
        <v>13</v>
      </c>
      <c r="AL40" s="191" t="s">
        <v>13</v>
      </c>
      <c r="AM40" s="202" t="s">
        <v>13</v>
      </c>
      <c r="AN40" s="94" t="s">
        <v>13</v>
      </c>
      <c r="AO40" s="186" t="s">
        <v>13</v>
      </c>
      <c r="AP40" s="94" t="s">
        <v>13</v>
      </c>
      <c r="AQ40" s="186" t="s">
        <v>13</v>
      </c>
      <c r="AR40" s="191" t="s">
        <v>13</v>
      </c>
      <c r="AS40" s="186" t="s">
        <v>13</v>
      </c>
      <c r="AT40" s="36">
        <v>0</v>
      </c>
      <c r="AU40" s="37">
        <v>0</v>
      </c>
      <c r="AV40" s="37">
        <v>0</v>
      </c>
      <c r="AW40" s="37">
        <v>0</v>
      </c>
      <c r="AX40" s="37">
        <v>0</v>
      </c>
      <c r="AY40" s="35"/>
      <c r="AZ40" s="35"/>
      <c r="BA40" s="22"/>
      <c r="BB40" s="187"/>
      <c r="BC40" s="23"/>
      <c r="BD40" s="24"/>
      <c r="BE40" s="194"/>
      <c r="BF40" s="194"/>
      <c r="BG40" s="194"/>
      <c r="BH40" s="25"/>
      <c r="BI40" s="24"/>
      <c r="BJ40" s="194"/>
      <c r="BK40" s="194"/>
      <c r="BL40" s="194"/>
      <c r="BM40" s="25"/>
      <c r="BN40" s="24"/>
      <c r="BO40" s="194"/>
      <c r="BP40" s="194"/>
      <c r="BQ40" s="194"/>
      <c r="BR40" s="25"/>
      <c r="BS40" s="77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</row>
    <row r="41" spans="1:246" ht="15" customHeight="1" x14ac:dyDescent="0.35">
      <c r="A41" s="93">
        <v>36</v>
      </c>
      <c r="B41" s="93">
        <v>33</v>
      </c>
      <c r="C41" s="93">
        <f t="shared" ref="C41:C69" si="5">B41-A41</f>
        <v>-3</v>
      </c>
      <c r="D41" s="92" t="s">
        <v>772</v>
      </c>
      <c r="E41" s="86">
        <f t="shared" si="3"/>
        <v>23</v>
      </c>
      <c r="F41" s="242">
        <v>20</v>
      </c>
      <c r="G41" s="93">
        <f t="shared" si="4"/>
        <v>2</v>
      </c>
      <c r="H41" s="31"/>
      <c r="I41" s="186" t="s">
        <v>13</v>
      </c>
      <c r="J41" s="197" t="s">
        <v>13</v>
      </c>
      <c r="K41" s="202" t="s">
        <v>13</v>
      </c>
      <c r="L41" s="191" t="s">
        <v>13</v>
      </c>
      <c r="M41" s="202" t="s">
        <v>13</v>
      </c>
      <c r="N41" s="197" t="s">
        <v>13</v>
      </c>
      <c r="O41" s="202" t="s">
        <v>13</v>
      </c>
      <c r="P41" s="191" t="s">
        <v>13</v>
      </c>
      <c r="Q41" s="186" t="s">
        <v>13</v>
      </c>
      <c r="R41" s="191">
        <v>1</v>
      </c>
      <c r="S41" s="186" t="s">
        <v>13</v>
      </c>
      <c r="T41" s="197" t="s">
        <v>13</v>
      </c>
      <c r="U41" s="186" t="s">
        <v>13</v>
      </c>
      <c r="V41" s="197" t="s">
        <v>13</v>
      </c>
      <c r="W41" s="202" t="s">
        <v>13</v>
      </c>
      <c r="X41" s="191" t="s">
        <v>13</v>
      </c>
      <c r="Y41" s="202" t="s">
        <v>13</v>
      </c>
      <c r="Z41" s="191" t="s">
        <v>13</v>
      </c>
      <c r="AA41" s="186" t="s">
        <v>13</v>
      </c>
      <c r="AB41" s="191" t="s">
        <v>13</v>
      </c>
      <c r="AC41" s="186" t="s">
        <v>13</v>
      </c>
      <c r="AD41" s="191" t="s">
        <v>13</v>
      </c>
      <c r="AE41" s="186">
        <v>2</v>
      </c>
      <c r="AF41" s="191" t="s">
        <v>13</v>
      </c>
      <c r="AG41" s="186" t="s">
        <v>13</v>
      </c>
      <c r="AH41" s="191" t="s">
        <v>13</v>
      </c>
      <c r="AI41" s="186" t="s">
        <v>13</v>
      </c>
      <c r="AJ41" s="191" t="s">
        <v>13</v>
      </c>
      <c r="AK41" s="186" t="s">
        <v>13</v>
      </c>
      <c r="AL41" s="191" t="s">
        <v>13</v>
      </c>
      <c r="AM41" s="202" t="s">
        <v>13</v>
      </c>
      <c r="AN41" s="94" t="s">
        <v>13</v>
      </c>
      <c r="AO41" s="186" t="s">
        <v>13</v>
      </c>
      <c r="AP41" s="94" t="s">
        <v>13</v>
      </c>
      <c r="AQ41" s="186" t="s">
        <v>13</v>
      </c>
      <c r="AR41" s="191" t="s">
        <v>13</v>
      </c>
      <c r="AS41" s="186" t="s">
        <v>13</v>
      </c>
      <c r="AT41" s="36">
        <v>0</v>
      </c>
      <c r="AU41" s="37">
        <v>0</v>
      </c>
      <c r="AV41" s="37">
        <v>0</v>
      </c>
      <c r="AW41" s="37">
        <v>0</v>
      </c>
      <c r="AX41" s="37">
        <v>0</v>
      </c>
      <c r="AY41" s="35"/>
      <c r="AZ41" s="35"/>
      <c r="BA41" s="22"/>
      <c r="BB41" s="187"/>
      <c r="BC41" s="23"/>
      <c r="BD41" s="24"/>
      <c r="BE41" s="194"/>
      <c r="BF41" s="194"/>
      <c r="BG41" s="194"/>
      <c r="BH41" s="25"/>
      <c r="BI41" s="24"/>
      <c r="BJ41" s="194"/>
      <c r="BK41" s="194"/>
      <c r="BL41" s="194"/>
      <c r="BM41" s="25"/>
      <c r="BN41" s="24"/>
      <c r="BO41" s="194"/>
      <c r="BP41" s="194"/>
      <c r="BQ41" s="194"/>
      <c r="BR41" s="25"/>
      <c r="BS41" s="77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</row>
    <row r="42" spans="1:246" ht="15" customHeight="1" x14ac:dyDescent="0.35">
      <c r="A42" s="93">
        <v>37</v>
      </c>
      <c r="B42" s="93">
        <v>34</v>
      </c>
      <c r="C42" s="93">
        <f t="shared" si="5"/>
        <v>-3</v>
      </c>
      <c r="D42" s="92" t="s">
        <v>783</v>
      </c>
      <c r="E42" s="86">
        <f t="shared" si="3"/>
        <v>23</v>
      </c>
      <c r="F42" s="243"/>
      <c r="G42" s="93">
        <f t="shared" si="4"/>
        <v>2</v>
      </c>
      <c r="H42" s="31"/>
      <c r="I42" s="186" t="s">
        <v>13</v>
      </c>
      <c r="J42" s="197" t="s">
        <v>13</v>
      </c>
      <c r="K42" s="202" t="s">
        <v>13</v>
      </c>
      <c r="L42" s="191" t="s">
        <v>13</v>
      </c>
      <c r="M42" s="202" t="s">
        <v>13</v>
      </c>
      <c r="N42" s="197" t="s">
        <v>13</v>
      </c>
      <c r="O42" s="202" t="s">
        <v>13</v>
      </c>
      <c r="P42" s="191">
        <v>6</v>
      </c>
      <c r="Q42" s="186" t="s">
        <v>13</v>
      </c>
      <c r="R42" s="191" t="s">
        <v>13</v>
      </c>
      <c r="S42" s="186" t="s">
        <v>13</v>
      </c>
      <c r="T42" s="197" t="s">
        <v>13</v>
      </c>
      <c r="U42" s="186" t="s">
        <v>13</v>
      </c>
      <c r="V42" s="197" t="s">
        <v>13</v>
      </c>
      <c r="W42" s="202" t="s">
        <v>13</v>
      </c>
      <c r="X42" s="191" t="s">
        <v>13</v>
      </c>
      <c r="Y42" s="202" t="s">
        <v>13</v>
      </c>
      <c r="Z42" s="191" t="s">
        <v>13</v>
      </c>
      <c r="AA42" s="186" t="s">
        <v>13</v>
      </c>
      <c r="AB42" s="191" t="s">
        <v>13</v>
      </c>
      <c r="AC42" s="186" t="s">
        <v>13</v>
      </c>
      <c r="AD42" s="191" t="s">
        <v>13</v>
      </c>
      <c r="AE42" s="186" t="s">
        <v>13</v>
      </c>
      <c r="AF42" s="191" t="s">
        <v>13</v>
      </c>
      <c r="AG42" s="186" t="s">
        <v>13</v>
      </c>
      <c r="AH42" s="191" t="s">
        <v>13</v>
      </c>
      <c r="AI42" s="186" t="s">
        <v>13</v>
      </c>
      <c r="AJ42" s="191" t="s">
        <v>13</v>
      </c>
      <c r="AK42" s="186">
        <v>17</v>
      </c>
      <c r="AL42" s="191" t="s">
        <v>13</v>
      </c>
      <c r="AM42" s="202" t="s">
        <v>13</v>
      </c>
      <c r="AN42" s="94" t="s">
        <v>13</v>
      </c>
      <c r="AO42" s="186" t="s">
        <v>13</v>
      </c>
      <c r="AP42" s="94" t="s">
        <v>13</v>
      </c>
      <c r="AQ42" s="186" t="s">
        <v>13</v>
      </c>
      <c r="AR42" s="191" t="s">
        <v>13</v>
      </c>
      <c r="AS42" s="186" t="s">
        <v>13</v>
      </c>
      <c r="AT42" s="36">
        <v>0</v>
      </c>
      <c r="AU42" s="37">
        <v>0</v>
      </c>
      <c r="AV42" s="37">
        <v>0</v>
      </c>
      <c r="AW42" s="37">
        <v>0</v>
      </c>
      <c r="AX42" s="37">
        <v>0</v>
      </c>
      <c r="AY42" s="35"/>
      <c r="AZ42" s="35"/>
      <c r="BA42" s="22"/>
      <c r="BB42" s="187"/>
      <c r="BC42" s="23"/>
      <c r="BD42" s="24"/>
      <c r="BE42" s="194"/>
      <c r="BF42" s="194"/>
      <c r="BG42" s="194"/>
      <c r="BH42" s="25"/>
      <c r="BI42" s="24"/>
      <c r="BJ42" s="194"/>
      <c r="BK42" s="194"/>
      <c r="BL42" s="194"/>
      <c r="BM42" s="25"/>
      <c r="BN42" s="24"/>
      <c r="BO42" s="194"/>
      <c r="BP42" s="194"/>
      <c r="BQ42" s="194"/>
      <c r="BR42" s="25"/>
      <c r="BS42" s="77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</row>
    <row r="43" spans="1:246" ht="15" customHeight="1" x14ac:dyDescent="0.35">
      <c r="A43" s="93">
        <v>38</v>
      </c>
      <c r="B43" s="93">
        <v>35</v>
      </c>
      <c r="C43" s="93">
        <f t="shared" si="5"/>
        <v>-3</v>
      </c>
      <c r="D43" s="92" t="s">
        <v>101</v>
      </c>
      <c r="E43" s="86">
        <f t="shared" si="3"/>
        <v>23</v>
      </c>
      <c r="F43" s="243"/>
      <c r="G43" s="93">
        <f t="shared" si="4"/>
        <v>5</v>
      </c>
      <c r="H43" s="31"/>
      <c r="I43" s="186" t="s">
        <v>13</v>
      </c>
      <c r="J43" s="197" t="s">
        <v>13</v>
      </c>
      <c r="K43" s="202" t="s">
        <v>13</v>
      </c>
      <c r="L43" s="191">
        <v>2</v>
      </c>
      <c r="M43" s="202" t="s">
        <v>13</v>
      </c>
      <c r="N43" s="197" t="s">
        <v>13</v>
      </c>
      <c r="O43" s="202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7" t="s">
        <v>13</v>
      </c>
      <c r="U43" s="186" t="s">
        <v>13</v>
      </c>
      <c r="V43" s="197">
        <v>3</v>
      </c>
      <c r="W43" s="202" t="s">
        <v>13</v>
      </c>
      <c r="X43" s="191" t="s">
        <v>13</v>
      </c>
      <c r="Y43" s="202" t="s">
        <v>13</v>
      </c>
      <c r="Z43" s="191">
        <v>4</v>
      </c>
      <c r="AA43" s="186" t="s">
        <v>13</v>
      </c>
      <c r="AB43" s="191">
        <v>10</v>
      </c>
      <c r="AC43" s="186" t="s">
        <v>13</v>
      </c>
      <c r="AD43" s="191" t="s">
        <v>13</v>
      </c>
      <c r="AE43" s="186" t="s">
        <v>13</v>
      </c>
      <c r="AF43" s="191" t="s">
        <v>13</v>
      </c>
      <c r="AG43" s="186" t="s">
        <v>13</v>
      </c>
      <c r="AH43" s="191" t="s">
        <v>13</v>
      </c>
      <c r="AI43" s="186">
        <v>4</v>
      </c>
      <c r="AJ43" s="191" t="s">
        <v>13</v>
      </c>
      <c r="AK43" s="186" t="s">
        <v>13</v>
      </c>
      <c r="AL43" s="191" t="s">
        <v>13</v>
      </c>
      <c r="AM43" s="202" t="s">
        <v>13</v>
      </c>
      <c r="AN43" s="94" t="s">
        <v>13</v>
      </c>
      <c r="AO43" s="186" t="s">
        <v>13</v>
      </c>
      <c r="AP43" s="94" t="s">
        <v>13</v>
      </c>
      <c r="AQ43" s="186" t="s">
        <v>13</v>
      </c>
      <c r="AR43" s="191" t="s">
        <v>13</v>
      </c>
      <c r="AS43" s="186" t="s">
        <v>13</v>
      </c>
      <c r="AT43" s="36">
        <v>0</v>
      </c>
      <c r="AU43" s="37">
        <v>0</v>
      </c>
      <c r="AV43" s="37">
        <v>0</v>
      </c>
      <c r="AW43" s="37">
        <v>0</v>
      </c>
      <c r="AX43" s="37">
        <v>0</v>
      </c>
      <c r="AY43" s="35"/>
      <c r="AZ43" s="35"/>
      <c r="BA43" s="22"/>
      <c r="BB43" s="187"/>
      <c r="BC43" s="23"/>
      <c r="BD43" s="24"/>
      <c r="BE43" s="194"/>
      <c r="BF43" s="194"/>
      <c r="BG43" s="194"/>
      <c r="BH43" s="25"/>
      <c r="BI43" s="24"/>
      <c r="BJ43" s="194"/>
      <c r="BK43" s="194"/>
      <c r="BL43" s="194"/>
      <c r="BM43" s="25"/>
      <c r="BN43" s="24"/>
      <c r="BO43" s="194"/>
      <c r="BP43" s="194"/>
      <c r="BQ43" s="194"/>
      <c r="BR43" s="25"/>
      <c r="BS43" s="77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</row>
    <row r="44" spans="1:246" ht="15" customHeight="1" x14ac:dyDescent="0.35">
      <c r="A44" s="93">
        <v>39</v>
      </c>
      <c r="B44" s="93">
        <v>36</v>
      </c>
      <c r="C44" s="93">
        <f t="shared" si="5"/>
        <v>-3</v>
      </c>
      <c r="D44" s="92" t="s">
        <v>1184</v>
      </c>
      <c r="E44" s="86">
        <f t="shared" si="3"/>
        <v>22</v>
      </c>
      <c r="F44" s="243">
        <v>20</v>
      </c>
      <c r="G44" s="93">
        <f t="shared" si="4"/>
        <v>1</v>
      </c>
      <c r="H44" s="31"/>
      <c r="I44" s="186" t="s">
        <v>13</v>
      </c>
      <c r="J44" s="197" t="s">
        <v>13</v>
      </c>
      <c r="K44" s="202" t="s">
        <v>13</v>
      </c>
      <c r="L44" s="191" t="s">
        <v>13</v>
      </c>
      <c r="M44" s="202" t="s">
        <v>13</v>
      </c>
      <c r="N44" s="197" t="s">
        <v>13</v>
      </c>
      <c r="O44" s="202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7" t="s">
        <v>13</v>
      </c>
      <c r="U44" s="186" t="s">
        <v>13</v>
      </c>
      <c r="V44" s="197" t="s">
        <v>13</v>
      </c>
      <c r="W44" s="202" t="s">
        <v>13</v>
      </c>
      <c r="X44" s="191" t="s">
        <v>13</v>
      </c>
      <c r="Y44" s="202" t="s">
        <v>13</v>
      </c>
      <c r="Z44" s="191">
        <v>2</v>
      </c>
      <c r="AA44" s="186" t="s">
        <v>13</v>
      </c>
      <c r="AB44" s="191" t="s">
        <v>13</v>
      </c>
      <c r="AC44" s="186" t="s">
        <v>13</v>
      </c>
      <c r="AD44" s="191" t="s">
        <v>13</v>
      </c>
      <c r="AE44" s="186" t="s">
        <v>13</v>
      </c>
      <c r="AF44" s="191" t="s">
        <v>13</v>
      </c>
      <c r="AG44" s="186" t="s">
        <v>13</v>
      </c>
      <c r="AH44" s="191" t="s">
        <v>13</v>
      </c>
      <c r="AI44" s="186" t="s">
        <v>13</v>
      </c>
      <c r="AJ44" s="191" t="s">
        <v>13</v>
      </c>
      <c r="AK44" s="186" t="s">
        <v>13</v>
      </c>
      <c r="AL44" s="191" t="s">
        <v>13</v>
      </c>
      <c r="AM44" s="202" t="s">
        <v>13</v>
      </c>
      <c r="AN44" s="94" t="s">
        <v>13</v>
      </c>
      <c r="AO44" s="186" t="s">
        <v>13</v>
      </c>
      <c r="AP44" s="94" t="s">
        <v>13</v>
      </c>
      <c r="AQ44" s="186" t="s">
        <v>13</v>
      </c>
      <c r="AR44" s="191" t="s">
        <v>13</v>
      </c>
      <c r="AS44" s="186" t="s">
        <v>13</v>
      </c>
      <c r="AT44" s="36">
        <v>0</v>
      </c>
      <c r="AU44" s="37">
        <v>0</v>
      </c>
      <c r="AV44" s="37">
        <v>0</v>
      </c>
      <c r="AW44" s="37">
        <v>0</v>
      </c>
      <c r="AX44" s="37">
        <v>0</v>
      </c>
      <c r="AY44" s="35"/>
      <c r="AZ44" s="35"/>
      <c r="BA44" s="22"/>
      <c r="BB44" s="187"/>
      <c r="BC44" s="23"/>
      <c r="BD44" s="24"/>
      <c r="BE44" s="194"/>
      <c r="BF44" s="194"/>
      <c r="BG44" s="194"/>
      <c r="BH44" s="25"/>
      <c r="BI44" s="24"/>
      <c r="BJ44" s="194"/>
      <c r="BK44" s="194"/>
      <c r="BL44" s="194"/>
      <c r="BM44" s="25"/>
      <c r="BN44" s="24"/>
      <c r="BO44" s="194"/>
      <c r="BP44" s="194"/>
      <c r="BQ44" s="194"/>
      <c r="BR44" s="25"/>
      <c r="BS44" s="77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</row>
    <row r="45" spans="1:246" ht="15" customHeight="1" x14ac:dyDescent="0.35">
      <c r="A45" s="93">
        <v>40</v>
      </c>
      <c r="B45" s="93">
        <v>37</v>
      </c>
      <c r="C45" s="93">
        <f t="shared" si="5"/>
        <v>-3</v>
      </c>
      <c r="D45" s="92" t="s">
        <v>490</v>
      </c>
      <c r="E45" s="86">
        <f t="shared" si="3"/>
        <v>22</v>
      </c>
      <c r="F45" s="243">
        <v>20</v>
      </c>
      <c r="G45" s="93">
        <f t="shared" si="4"/>
        <v>1</v>
      </c>
      <c r="H45" s="31"/>
      <c r="I45" s="186" t="s">
        <v>13</v>
      </c>
      <c r="J45" s="197" t="s">
        <v>13</v>
      </c>
      <c r="K45" s="202" t="s">
        <v>13</v>
      </c>
      <c r="L45" s="191" t="s">
        <v>13</v>
      </c>
      <c r="M45" s="202" t="s">
        <v>13</v>
      </c>
      <c r="N45" s="197" t="s">
        <v>13</v>
      </c>
      <c r="O45" s="202" t="s">
        <v>13</v>
      </c>
      <c r="P45" s="191" t="s">
        <v>13</v>
      </c>
      <c r="Q45" s="186">
        <v>2</v>
      </c>
      <c r="R45" s="191" t="s">
        <v>13</v>
      </c>
      <c r="S45" s="186" t="s">
        <v>13</v>
      </c>
      <c r="T45" s="197" t="s">
        <v>13</v>
      </c>
      <c r="U45" s="186" t="s">
        <v>13</v>
      </c>
      <c r="V45" s="197" t="s">
        <v>13</v>
      </c>
      <c r="W45" s="202" t="s">
        <v>13</v>
      </c>
      <c r="X45" s="191" t="s">
        <v>13</v>
      </c>
      <c r="Y45" s="202" t="s">
        <v>13</v>
      </c>
      <c r="Z45" s="191" t="s">
        <v>13</v>
      </c>
      <c r="AA45" s="186" t="s">
        <v>13</v>
      </c>
      <c r="AB45" s="191" t="s">
        <v>13</v>
      </c>
      <c r="AC45" s="186" t="s">
        <v>13</v>
      </c>
      <c r="AD45" s="191" t="s">
        <v>13</v>
      </c>
      <c r="AE45" s="186" t="s">
        <v>13</v>
      </c>
      <c r="AF45" s="191" t="s">
        <v>13</v>
      </c>
      <c r="AG45" s="186" t="s">
        <v>13</v>
      </c>
      <c r="AH45" s="191" t="s">
        <v>13</v>
      </c>
      <c r="AI45" s="186" t="s">
        <v>13</v>
      </c>
      <c r="AJ45" s="191" t="s">
        <v>13</v>
      </c>
      <c r="AK45" s="186" t="s">
        <v>13</v>
      </c>
      <c r="AL45" s="191" t="s">
        <v>13</v>
      </c>
      <c r="AM45" s="202" t="s">
        <v>13</v>
      </c>
      <c r="AN45" s="94" t="s">
        <v>13</v>
      </c>
      <c r="AO45" s="186" t="s">
        <v>13</v>
      </c>
      <c r="AP45" s="94" t="s">
        <v>13</v>
      </c>
      <c r="AQ45" s="186" t="s">
        <v>13</v>
      </c>
      <c r="AR45" s="191" t="s">
        <v>13</v>
      </c>
      <c r="AS45" s="186" t="s">
        <v>13</v>
      </c>
      <c r="AT45" s="36">
        <v>0</v>
      </c>
      <c r="AU45" s="37">
        <v>0</v>
      </c>
      <c r="AV45" s="37">
        <v>0</v>
      </c>
      <c r="AW45" s="37">
        <v>0</v>
      </c>
      <c r="AX45" s="37">
        <v>0</v>
      </c>
      <c r="AY45" s="35"/>
      <c r="AZ45" s="35"/>
      <c r="BA45" s="22"/>
      <c r="BB45" s="187"/>
      <c r="BC45" s="23"/>
      <c r="BD45" s="24"/>
      <c r="BE45" s="194"/>
      <c r="BF45" s="194"/>
      <c r="BG45" s="194"/>
      <c r="BH45" s="25"/>
      <c r="BI45" s="24"/>
      <c r="BJ45" s="194"/>
      <c r="BK45" s="194"/>
      <c r="BL45" s="194"/>
      <c r="BM45" s="25"/>
      <c r="BN45" s="24"/>
      <c r="BO45" s="194"/>
      <c r="BP45" s="194"/>
      <c r="BQ45" s="194"/>
      <c r="BR45" s="25"/>
      <c r="BS45" s="77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</row>
    <row r="46" spans="1:246" ht="15" customHeight="1" x14ac:dyDescent="0.35">
      <c r="A46" s="93">
        <v>41</v>
      </c>
      <c r="B46" s="93">
        <v>38</v>
      </c>
      <c r="C46" s="93">
        <f t="shared" si="5"/>
        <v>-3</v>
      </c>
      <c r="D46" s="92" t="s">
        <v>94</v>
      </c>
      <c r="E46" s="86">
        <f t="shared" si="3"/>
        <v>22</v>
      </c>
      <c r="F46" s="243"/>
      <c r="G46" s="93">
        <f t="shared" si="4"/>
        <v>2</v>
      </c>
      <c r="H46" s="31"/>
      <c r="I46" s="186" t="s">
        <v>13</v>
      </c>
      <c r="J46" s="197" t="s">
        <v>13</v>
      </c>
      <c r="K46" s="202">
        <v>8</v>
      </c>
      <c r="L46" s="191" t="s">
        <v>13</v>
      </c>
      <c r="M46" s="202" t="s">
        <v>13</v>
      </c>
      <c r="N46" s="197" t="s">
        <v>13</v>
      </c>
      <c r="O46" s="202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7" t="s">
        <v>13</v>
      </c>
      <c r="U46" s="186" t="s">
        <v>13</v>
      </c>
      <c r="V46" s="197" t="s">
        <v>13</v>
      </c>
      <c r="W46" s="202" t="s">
        <v>13</v>
      </c>
      <c r="X46" s="191" t="s">
        <v>13</v>
      </c>
      <c r="Y46" s="202" t="s">
        <v>13</v>
      </c>
      <c r="Z46" s="191" t="s">
        <v>13</v>
      </c>
      <c r="AA46" s="186" t="s">
        <v>13</v>
      </c>
      <c r="AB46" s="191" t="s">
        <v>13</v>
      </c>
      <c r="AC46" s="186" t="s">
        <v>13</v>
      </c>
      <c r="AD46" s="191" t="s">
        <v>13</v>
      </c>
      <c r="AE46" s="186" t="s">
        <v>13</v>
      </c>
      <c r="AF46" s="191" t="s">
        <v>13</v>
      </c>
      <c r="AG46" s="186" t="s">
        <v>13</v>
      </c>
      <c r="AH46" s="191" t="s">
        <v>13</v>
      </c>
      <c r="AI46" s="186" t="s">
        <v>13</v>
      </c>
      <c r="AJ46" s="191" t="s">
        <v>13</v>
      </c>
      <c r="AK46" s="186" t="s">
        <v>13</v>
      </c>
      <c r="AL46" s="191" t="s">
        <v>13</v>
      </c>
      <c r="AM46" s="202">
        <v>14</v>
      </c>
      <c r="AN46" s="94" t="s">
        <v>13</v>
      </c>
      <c r="AO46" s="186" t="s">
        <v>13</v>
      </c>
      <c r="AP46" s="94" t="s">
        <v>13</v>
      </c>
      <c r="AQ46" s="186" t="s">
        <v>13</v>
      </c>
      <c r="AR46" s="191" t="s">
        <v>13</v>
      </c>
      <c r="AS46" s="186" t="s">
        <v>13</v>
      </c>
      <c r="AT46" s="36">
        <v>0</v>
      </c>
      <c r="AU46" s="37">
        <v>0</v>
      </c>
      <c r="AV46" s="37">
        <v>0</v>
      </c>
      <c r="AW46" s="37">
        <v>0</v>
      </c>
      <c r="AX46" s="37">
        <v>0</v>
      </c>
      <c r="AY46" s="35"/>
      <c r="AZ46" s="35"/>
      <c r="BA46" s="22"/>
      <c r="BB46" s="187"/>
      <c r="BC46" s="23"/>
      <c r="BD46" s="24"/>
      <c r="BE46" s="194"/>
      <c r="BF46" s="194"/>
      <c r="BG46" s="194"/>
      <c r="BH46" s="25"/>
      <c r="BI46" s="24"/>
      <c r="BJ46" s="194"/>
      <c r="BK46" s="194"/>
      <c r="BL46" s="194"/>
      <c r="BM46" s="25"/>
      <c r="BN46" s="24"/>
      <c r="BO46" s="194"/>
      <c r="BP46" s="194"/>
      <c r="BQ46" s="194"/>
      <c r="BR46" s="25"/>
      <c r="BS46" s="77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</row>
    <row r="47" spans="1:246" ht="15" customHeight="1" x14ac:dyDescent="0.35">
      <c r="A47" s="93">
        <v>42</v>
      </c>
      <c r="B47" s="93">
        <v>39</v>
      </c>
      <c r="C47" s="93">
        <f t="shared" si="5"/>
        <v>-3</v>
      </c>
      <c r="D47" s="92" t="s">
        <v>480</v>
      </c>
      <c r="E47" s="86">
        <f t="shared" si="3"/>
        <v>21</v>
      </c>
      <c r="F47" s="243">
        <v>20</v>
      </c>
      <c r="G47" s="93">
        <f t="shared" si="4"/>
        <v>1</v>
      </c>
      <c r="H47" s="31"/>
      <c r="I47" s="186" t="s">
        <v>13</v>
      </c>
      <c r="J47" s="197" t="s">
        <v>13</v>
      </c>
      <c r="K47" s="202" t="s">
        <v>13</v>
      </c>
      <c r="L47" s="191" t="s">
        <v>13</v>
      </c>
      <c r="M47" s="202" t="s">
        <v>13</v>
      </c>
      <c r="N47" s="197" t="s">
        <v>13</v>
      </c>
      <c r="O47" s="202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7">
        <v>1</v>
      </c>
      <c r="U47" s="186" t="s">
        <v>13</v>
      </c>
      <c r="V47" s="197" t="s">
        <v>13</v>
      </c>
      <c r="W47" s="202" t="s">
        <v>13</v>
      </c>
      <c r="X47" s="191" t="s">
        <v>13</v>
      </c>
      <c r="Y47" s="202" t="s">
        <v>13</v>
      </c>
      <c r="Z47" s="191" t="s">
        <v>13</v>
      </c>
      <c r="AA47" s="186" t="s">
        <v>13</v>
      </c>
      <c r="AB47" s="191" t="s">
        <v>13</v>
      </c>
      <c r="AC47" s="186" t="s">
        <v>13</v>
      </c>
      <c r="AD47" s="191" t="s">
        <v>13</v>
      </c>
      <c r="AE47" s="186" t="s">
        <v>13</v>
      </c>
      <c r="AF47" s="191" t="s">
        <v>13</v>
      </c>
      <c r="AG47" s="186" t="s">
        <v>13</v>
      </c>
      <c r="AH47" s="191" t="s">
        <v>13</v>
      </c>
      <c r="AI47" s="186" t="s">
        <v>13</v>
      </c>
      <c r="AJ47" s="191" t="s">
        <v>13</v>
      </c>
      <c r="AK47" s="186" t="s">
        <v>13</v>
      </c>
      <c r="AL47" s="191" t="s">
        <v>13</v>
      </c>
      <c r="AM47" s="202" t="s">
        <v>13</v>
      </c>
      <c r="AN47" s="94" t="s">
        <v>13</v>
      </c>
      <c r="AO47" s="186" t="s">
        <v>13</v>
      </c>
      <c r="AP47" s="94" t="s">
        <v>13</v>
      </c>
      <c r="AQ47" s="186" t="s">
        <v>13</v>
      </c>
      <c r="AR47" s="191" t="s">
        <v>13</v>
      </c>
      <c r="AS47" s="186" t="s">
        <v>13</v>
      </c>
      <c r="AT47" s="36">
        <v>0</v>
      </c>
      <c r="AU47" s="37">
        <v>0</v>
      </c>
      <c r="AV47" s="37">
        <v>0</v>
      </c>
      <c r="AW47" s="37">
        <v>0</v>
      </c>
      <c r="AX47" s="37">
        <v>0</v>
      </c>
      <c r="AY47" s="35"/>
      <c r="AZ47" s="35"/>
      <c r="BA47" s="22"/>
      <c r="BB47" s="187"/>
      <c r="BC47" s="23"/>
      <c r="BD47" s="24"/>
      <c r="BE47" s="194"/>
      <c r="BF47" s="194"/>
      <c r="BG47" s="194"/>
      <c r="BH47" s="25"/>
      <c r="BI47" s="24"/>
      <c r="BJ47" s="194"/>
      <c r="BK47" s="194"/>
      <c r="BL47" s="194"/>
      <c r="BM47" s="25"/>
      <c r="BN47" s="24"/>
      <c r="BO47" s="194"/>
      <c r="BP47" s="194"/>
      <c r="BQ47" s="194"/>
      <c r="BR47" s="25"/>
      <c r="BS47" s="77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</row>
    <row r="48" spans="1:246" ht="15" customHeight="1" x14ac:dyDescent="0.35">
      <c r="A48" s="93">
        <v>43</v>
      </c>
      <c r="B48" s="93">
        <v>40</v>
      </c>
      <c r="C48" s="93">
        <f t="shared" si="5"/>
        <v>-3</v>
      </c>
      <c r="D48" s="92" t="s">
        <v>330</v>
      </c>
      <c r="E48" s="86">
        <f t="shared" si="3"/>
        <v>20</v>
      </c>
      <c r="F48" s="243">
        <v>20</v>
      </c>
      <c r="G48" s="93">
        <f t="shared" si="4"/>
        <v>0</v>
      </c>
      <c r="H48" s="31"/>
      <c r="I48" s="186" t="s">
        <v>13</v>
      </c>
      <c r="J48" s="197" t="s">
        <v>13</v>
      </c>
      <c r="K48" s="202" t="s">
        <v>13</v>
      </c>
      <c r="L48" s="191" t="s">
        <v>13</v>
      </c>
      <c r="M48" s="202" t="s">
        <v>13</v>
      </c>
      <c r="N48" s="197" t="s">
        <v>13</v>
      </c>
      <c r="O48" s="202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7" t="s">
        <v>13</v>
      </c>
      <c r="U48" s="186" t="s">
        <v>13</v>
      </c>
      <c r="V48" s="197" t="s">
        <v>13</v>
      </c>
      <c r="W48" s="202" t="s">
        <v>13</v>
      </c>
      <c r="X48" s="191" t="s">
        <v>13</v>
      </c>
      <c r="Y48" s="202" t="s">
        <v>13</v>
      </c>
      <c r="Z48" s="191" t="s">
        <v>13</v>
      </c>
      <c r="AA48" s="186" t="s">
        <v>13</v>
      </c>
      <c r="AB48" s="191" t="s">
        <v>13</v>
      </c>
      <c r="AC48" s="186" t="s">
        <v>13</v>
      </c>
      <c r="AD48" s="191" t="s">
        <v>13</v>
      </c>
      <c r="AE48" s="186" t="s">
        <v>13</v>
      </c>
      <c r="AF48" s="191" t="s">
        <v>13</v>
      </c>
      <c r="AG48" s="186" t="s">
        <v>13</v>
      </c>
      <c r="AH48" s="191" t="s">
        <v>13</v>
      </c>
      <c r="AI48" s="186" t="s">
        <v>13</v>
      </c>
      <c r="AJ48" s="191" t="s">
        <v>13</v>
      </c>
      <c r="AK48" s="186" t="s">
        <v>13</v>
      </c>
      <c r="AL48" s="191" t="s">
        <v>13</v>
      </c>
      <c r="AM48" s="202" t="s">
        <v>13</v>
      </c>
      <c r="AN48" s="94" t="s">
        <v>13</v>
      </c>
      <c r="AO48" s="186" t="s">
        <v>13</v>
      </c>
      <c r="AP48" s="94" t="s">
        <v>13</v>
      </c>
      <c r="AQ48" s="186" t="s">
        <v>13</v>
      </c>
      <c r="AR48" s="191" t="s">
        <v>13</v>
      </c>
      <c r="AS48" s="186" t="s">
        <v>13</v>
      </c>
      <c r="AT48" s="36">
        <v>0</v>
      </c>
      <c r="AU48" s="37">
        <v>0</v>
      </c>
      <c r="AV48" s="37">
        <v>0</v>
      </c>
      <c r="AW48" s="37">
        <v>0</v>
      </c>
      <c r="AX48" s="37">
        <v>0</v>
      </c>
      <c r="AY48" s="35"/>
      <c r="AZ48" s="35"/>
      <c r="BA48" s="22"/>
      <c r="BB48" s="187"/>
      <c r="BC48" s="23"/>
      <c r="BD48" s="24"/>
      <c r="BE48" s="194"/>
      <c r="BF48" s="194"/>
      <c r="BG48" s="194"/>
      <c r="BH48" s="25"/>
      <c r="BI48" s="24"/>
      <c r="BJ48" s="194"/>
      <c r="BK48" s="194"/>
      <c r="BL48" s="194"/>
      <c r="BM48" s="25"/>
      <c r="BN48" s="24"/>
      <c r="BO48" s="194"/>
      <c r="BP48" s="194"/>
      <c r="BQ48" s="194"/>
      <c r="BR48" s="25"/>
      <c r="BS48" s="77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</row>
    <row r="49" spans="1:246" ht="15" customHeight="1" x14ac:dyDescent="0.35">
      <c r="A49" s="93">
        <v>44</v>
      </c>
      <c r="B49" s="93">
        <v>41</v>
      </c>
      <c r="C49" s="93">
        <f t="shared" si="5"/>
        <v>-3</v>
      </c>
      <c r="D49" s="92" t="s">
        <v>100</v>
      </c>
      <c r="E49" s="86">
        <f t="shared" si="3"/>
        <v>20</v>
      </c>
      <c r="F49" s="243">
        <v>20</v>
      </c>
      <c r="G49" s="93">
        <f t="shared" si="4"/>
        <v>0</v>
      </c>
      <c r="H49" s="31"/>
      <c r="I49" s="186" t="s">
        <v>13</v>
      </c>
      <c r="J49" s="197" t="s">
        <v>13</v>
      </c>
      <c r="K49" s="202" t="s">
        <v>13</v>
      </c>
      <c r="L49" s="191" t="s">
        <v>13</v>
      </c>
      <c r="M49" s="202" t="s">
        <v>13</v>
      </c>
      <c r="N49" s="197" t="s">
        <v>13</v>
      </c>
      <c r="O49" s="202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7" t="s">
        <v>13</v>
      </c>
      <c r="U49" s="186" t="s">
        <v>13</v>
      </c>
      <c r="V49" s="197" t="s">
        <v>13</v>
      </c>
      <c r="W49" s="202" t="s">
        <v>13</v>
      </c>
      <c r="X49" s="191" t="s">
        <v>13</v>
      </c>
      <c r="Y49" s="202" t="s">
        <v>13</v>
      </c>
      <c r="Z49" s="191" t="s">
        <v>13</v>
      </c>
      <c r="AA49" s="186" t="s">
        <v>13</v>
      </c>
      <c r="AB49" s="191" t="s">
        <v>13</v>
      </c>
      <c r="AC49" s="186" t="s">
        <v>13</v>
      </c>
      <c r="AD49" s="191" t="s">
        <v>13</v>
      </c>
      <c r="AE49" s="186" t="s">
        <v>13</v>
      </c>
      <c r="AF49" s="191" t="s">
        <v>13</v>
      </c>
      <c r="AG49" s="186" t="s">
        <v>13</v>
      </c>
      <c r="AH49" s="191" t="s">
        <v>13</v>
      </c>
      <c r="AI49" s="186" t="s">
        <v>13</v>
      </c>
      <c r="AJ49" s="191" t="s">
        <v>13</v>
      </c>
      <c r="AK49" s="186" t="s">
        <v>13</v>
      </c>
      <c r="AL49" s="191" t="s">
        <v>13</v>
      </c>
      <c r="AM49" s="202" t="s">
        <v>13</v>
      </c>
      <c r="AN49" s="94" t="s">
        <v>13</v>
      </c>
      <c r="AO49" s="186" t="s">
        <v>13</v>
      </c>
      <c r="AP49" s="94" t="s">
        <v>13</v>
      </c>
      <c r="AQ49" s="186" t="s">
        <v>13</v>
      </c>
      <c r="AR49" s="191" t="s">
        <v>13</v>
      </c>
      <c r="AS49" s="186" t="s">
        <v>13</v>
      </c>
      <c r="AT49" s="36">
        <v>0</v>
      </c>
      <c r="AU49" s="37">
        <v>0</v>
      </c>
      <c r="AV49" s="37">
        <v>0</v>
      </c>
      <c r="AW49" s="37">
        <v>0</v>
      </c>
      <c r="AX49" s="37">
        <v>0</v>
      </c>
      <c r="AY49" s="35"/>
      <c r="AZ49" s="35"/>
      <c r="BA49" s="22"/>
      <c r="BB49" s="187"/>
      <c r="BC49" s="23"/>
      <c r="BD49" s="24"/>
      <c r="BE49" s="194"/>
      <c r="BF49" s="194"/>
      <c r="BG49" s="194"/>
      <c r="BH49" s="25"/>
      <c r="BI49" s="24"/>
      <c r="BJ49" s="194"/>
      <c r="BK49" s="194"/>
      <c r="BL49" s="194"/>
      <c r="BM49" s="25"/>
      <c r="BN49" s="24"/>
      <c r="BO49" s="194"/>
      <c r="BP49" s="194"/>
      <c r="BQ49" s="194"/>
      <c r="BR49" s="25"/>
      <c r="BS49" s="77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</row>
    <row r="50" spans="1:246" ht="15" customHeight="1" x14ac:dyDescent="0.35">
      <c r="A50" s="93">
        <v>45</v>
      </c>
      <c r="B50" s="93">
        <v>42</v>
      </c>
      <c r="C50" s="93">
        <f t="shared" si="5"/>
        <v>-3</v>
      </c>
      <c r="D50" s="92" t="s">
        <v>329</v>
      </c>
      <c r="E50" s="86">
        <f t="shared" si="3"/>
        <v>20</v>
      </c>
      <c r="F50" s="243">
        <v>20</v>
      </c>
      <c r="G50" s="93">
        <f t="shared" si="4"/>
        <v>0</v>
      </c>
      <c r="H50" s="31"/>
      <c r="I50" s="186" t="s">
        <v>13</v>
      </c>
      <c r="J50" s="197" t="s">
        <v>13</v>
      </c>
      <c r="K50" s="202" t="s">
        <v>13</v>
      </c>
      <c r="L50" s="191" t="s">
        <v>13</v>
      </c>
      <c r="M50" s="202" t="s">
        <v>13</v>
      </c>
      <c r="N50" s="197" t="s">
        <v>13</v>
      </c>
      <c r="O50" s="202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7" t="s">
        <v>13</v>
      </c>
      <c r="U50" s="186" t="s">
        <v>13</v>
      </c>
      <c r="V50" s="197" t="s">
        <v>13</v>
      </c>
      <c r="W50" s="202" t="s">
        <v>13</v>
      </c>
      <c r="X50" s="191" t="s">
        <v>13</v>
      </c>
      <c r="Y50" s="202" t="s">
        <v>13</v>
      </c>
      <c r="Z50" s="191" t="s">
        <v>13</v>
      </c>
      <c r="AA50" s="186" t="s">
        <v>13</v>
      </c>
      <c r="AB50" s="191" t="s">
        <v>13</v>
      </c>
      <c r="AC50" s="186" t="s">
        <v>13</v>
      </c>
      <c r="AD50" s="191" t="s">
        <v>13</v>
      </c>
      <c r="AE50" s="186" t="s">
        <v>13</v>
      </c>
      <c r="AF50" s="191" t="s">
        <v>13</v>
      </c>
      <c r="AG50" s="186" t="s">
        <v>13</v>
      </c>
      <c r="AH50" s="191" t="s">
        <v>13</v>
      </c>
      <c r="AI50" s="186" t="s">
        <v>13</v>
      </c>
      <c r="AJ50" s="191" t="s">
        <v>13</v>
      </c>
      <c r="AK50" s="186" t="s">
        <v>13</v>
      </c>
      <c r="AL50" s="191" t="s">
        <v>13</v>
      </c>
      <c r="AM50" s="202" t="s">
        <v>13</v>
      </c>
      <c r="AN50" s="94" t="s">
        <v>13</v>
      </c>
      <c r="AO50" s="186" t="s">
        <v>13</v>
      </c>
      <c r="AP50" s="94" t="s">
        <v>13</v>
      </c>
      <c r="AQ50" s="186" t="s">
        <v>13</v>
      </c>
      <c r="AR50" s="191" t="s">
        <v>13</v>
      </c>
      <c r="AS50" s="186" t="s">
        <v>13</v>
      </c>
      <c r="AT50" s="36">
        <v>0</v>
      </c>
      <c r="AU50" s="37">
        <v>0</v>
      </c>
      <c r="AV50" s="37">
        <v>0</v>
      </c>
      <c r="AW50" s="37">
        <v>0</v>
      </c>
      <c r="AX50" s="37">
        <v>0</v>
      </c>
      <c r="AY50" s="35"/>
      <c r="AZ50" s="35"/>
      <c r="BA50" s="22"/>
      <c r="BB50" s="187"/>
      <c r="BC50" s="23"/>
      <c r="BD50" s="24"/>
      <c r="BE50" s="194"/>
      <c r="BF50" s="194"/>
      <c r="BG50" s="194"/>
      <c r="BH50" s="25"/>
      <c r="BI50" s="24"/>
      <c r="BJ50" s="194"/>
      <c r="BK50" s="194"/>
      <c r="BL50" s="194"/>
      <c r="BM50" s="25"/>
      <c r="BN50" s="24"/>
      <c r="BO50" s="194"/>
      <c r="BP50" s="194"/>
      <c r="BQ50" s="194"/>
      <c r="BR50" s="25"/>
      <c r="BS50" s="77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</row>
    <row r="51" spans="1:246" ht="15" customHeight="1" x14ac:dyDescent="0.35">
      <c r="A51" s="93">
        <v>46</v>
      </c>
      <c r="B51" s="93">
        <v>43</v>
      </c>
      <c r="C51" s="93">
        <f t="shared" si="5"/>
        <v>-3</v>
      </c>
      <c r="D51" s="92" t="s">
        <v>714</v>
      </c>
      <c r="E51" s="86">
        <f t="shared" si="3"/>
        <v>20</v>
      </c>
      <c r="F51" s="243">
        <v>20</v>
      </c>
      <c r="G51" s="93">
        <f t="shared" si="4"/>
        <v>0</v>
      </c>
      <c r="H51" s="31"/>
      <c r="I51" s="186" t="s">
        <v>13</v>
      </c>
      <c r="J51" s="197" t="s">
        <v>13</v>
      </c>
      <c r="K51" s="202" t="s">
        <v>13</v>
      </c>
      <c r="L51" s="191" t="s">
        <v>13</v>
      </c>
      <c r="M51" s="202" t="s">
        <v>13</v>
      </c>
      <c r="N51" s="197" t="s">
        <v>13</v>
      </c>
      <c r="O51" s="202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7" t="s">
        <v>13</v>
      </c>
      <c r="U51" s="186" t="s">
        <v>13</v>
      </c>
      <c r="V51" s="197" t="s">
        <v>13</v>
      </c>
      <c r="W51" s="202" t="s">
        <v>13</v>
      </c>
      <c r="X51" s="191" t="s">
        <v>13</v>
      </c>
      <c r="Y51" s="202" t="s">
        <v>13</v>
      </c>
      <c r="Z51" s="191" t="s">
        <v>13</v>
      </c>
      <c r="AA51" s="186" t="s">
        <v>13</v>
      </c>
      <c r="AB51" s="191" t="s">
        <v>13</v>
      </c>
      <c r="AC51" s="186" t="s">
        <v>13</v>
      </c>
      <c r="AD51" s="191" t="s">
        <v>13</v>
      </c>
      <c r="AE51" s="186" t="s">
        <v>13</v>
      </c>
      <c r="AF51" s="191" t="s">
        <v>13</v>
      </c>
      <c r="AG51" s="186" t="s">
        <v>13</v>
      </c>
      <c r="AH51" s="191" t="s">
        <v>13</v>
      </c>
      <c r="AI51" s="186" t="s">
        <v>13</v>
      </c>
      <c r="AJ51" s="191" t="s">
        <v>13</v>
      </c>
      <c r="AK51" s="186" t="s">
        <v>13</v>
      </c>
      <c r="AL51" s="191" t="s">
        <v>13</v>
      </c>
      <c r="AM51" s="202" t="s">
        <v>13</v>
      </c>
      <c r="AN51" s="94" t="s">
        <v>13</v>
      </c>
      <c r="AO51" s="186" t="s">
        <v>13</v>
      </c>
      <c r="AP51" s="94" t="s">
        <v>13</v>
      </c>
      <c r="AQ51" s="186" t="s">
        <v>13</v>
      </c>
      <c r="AR51" s="191" t="s">
        <v>13</v>
      </c>
      <c r="AS51" s="186" t="s">
        <v>13</v>
      </c>
      <c r="AT51" s="36">
        <v>0</v>
      </c>
      <c r="AU51" s="37">
        <v>0</v>
      </c>
      <c r="AV51" s="37">
        <v>0</v>
      </c>
      <c r="AW51" s="37">
        <v>0</v>
      </c>
      <c r="AX51" s="37">
        <v>0</v>
      </c>
      <c r="AY51" s="35"/>
      <c r="AZ51" s="35"/>
      <c r="BA51" s="22"/>
      <c r="BB51" s="187"/>
      <c r="BC51" s="23"/>
      <c r="BD51" s="24"/>
      <c r="BE51" s="194"/>
      <c r="BF51" s="194"/>
      <c r="BG51" s="194"/>
      <c r="BH51" s="25"/>
      <c r="BI51" s="24"/>
      <c r="BJ51" s="194"/>
      <c r="BK51" s="194"/>
      <c r="BL51" s="194"/>
      <c r="BM51" s="25"/>
      <c r="BN51" s="24"/>
      <c r="BO51" s="194"/>
      <c r="BP51" s="194"/>
      <c r="BQ51" s="194"/>
      <c r="BR51" s="25"/>
      <c r="BS51" s="77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</row>
    <row r="52" spans="1:246" ht="15" customHeight="1" x14ac:dyDescent="0.35">
      <c r="A52" s="93">
        <v>47</v>
      </c>
      <c r="B52" s="93">
        <v>44</v>
      </c>
      <c r="C52" s="93">
        <f t="shared" si="5"/>
        <v>-3</v>
      </c>
      <c r="D52" s="92" t="s">
        <v>730</v>
      </c>
      <c r="E52" s="86">
        <f t="shared" si="3"/>
        <v>20</v>
      </c>
      <c r="F52" s="243">
        <v>20</v>
      </c>
      <c r="G52" s="93">
        <f t="shared" si="4"/>
        <v>0</v>
      </c>
      <c r="H52" s="31"/>
      <c r="I52" s="186" t="s">
        <v>13</v>
      </c>
      <c r="J52" s="197" t="s">
        <v>13</v>
      </c>
      <c r="K52" s="202" t="s">
        <v>13</v>
      </c>
      <c r="L52" s="191" t="s">
        <v>13</v>
      </c>
      <c r="M52" s="202" t="s">
        <v>13</v>
      </c>
      <c r="N52" s="197" t="s">
        <v>13</v>
      </c>
      <c r="O52" s="202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7" t="s">
        <v>13</v>
      </c>
      <c r="U52" s="186" t="s">
        <v>13</v>
      </c>
      <c r="V52" s="197" t="s">
        <v>13</v>
      </c>
      <c r="W52" s="202" t="s">
        <v>13</v>
      </c>
      <c r="X52" s="191" t="s">
        <v>13</v>
      </c>
      <c r="Y52" s="202" t="s">
        <v>13</v>
      </c>
      <c r="Z52" s="191" t="s">
        <v>13</v>
      </c>
      <c r="AA52" s="186" t="s">
        <v>13</v>
      </c>
      <c r="AB52" s="191" t="s">
        <v>13</v>
      </c>
      <c r="AC52" s="186" t="s">
        <v>13</v>
      </c>
      <c r="AD52" s="191" t="s">
        <v>13</v>
      </c>
      <c r="AE52" s="186" t="s">
        <v>13</v>
      </c>
      <c r="AF52" s="191" t="s">
        <v>13</v>
      </c>
      <c r="AG52" s="186" t="s">
        <v>13</v>
      </c>
      <c r="AH52" s="191" t="s">
        <v>13</v>
      </c>
      <c r="AI52" s="186" t="s">
        <v>13</v>
      </c>
      <c r="AJ52" s="191" t="s">
        <v>13</v>
      </c>
      <c r="AK52" s="186" t="s">
        <v>13</v>
      </c>
      <c r="AL52" s="191" t="s">
        <v>13</v>
      </c>
      <c r="AM52" s="202" t="s">
        <v>13</v>
      </c>
      <c r="AN52" s="94" t="s">
        <v>13</v>
      </c>
      <c r="AO52" s="186" t="s">
        <v>13</v>
      </c>
      <c r="AP52" s="94" t="s">
        <v>13</v>
      </c>
      <c r="AQ52" s="186" t="s">
        <v>13</v>
      </c>
      <c r="AR52" s="191" t="s">
        <v>13</v>
      </c>
      <c r="AS52" s="186" t="s">
        <v>13</v>
      </c>
      <c r="AT52" s="36">
        <v>0</v>
      </c>
      <c r="AU52" s="37">
        <v>0</v>
      </c>
      <c r="AV52" s="37">
        <v>0</v>
      </c>
      <c r="AW52" s="37">
        <v>0</v>
      </c>
      <c r="AX52" s="37">
        <v>0</v>
      </c>
      <c r="AY52" s="35"/>
      <c r="AZ52" s="35"/>
      <c r="BA52" s="22"/>
      <c r="BB52" s="187"/>
      <c r="BC52" s="23"/>
      <c r="BD52" s="24"/>
      <c r="BE52" s="194"/>
      <c r="BF52" s="194"/>
      <c r="BG52" s="194"/>
      <c r="BH52" s="25"/>
      <c r="BI52" s="24"/>
      <c r="BJ52" s="194"/>
      <c r="BK52" s="194"/>
      <c r="BL52" s="194"/>
      <c r="BM52" s="25"/>
      <c r="BN52" s="24"/>
      <c r="BO52" s="194"/>
      <c r="BP52" s="194"/>
      <c r="BQ52" s="194"/>
      <c r="BR52" s="25"/>
      <c r="BS52" s="77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</row>
    <row r="53" spans="1:246" ht="15" customHeight="1" x14ac:dyDescent="0.35">
      <c r="A53" s="93">
        <v>48</v>
      </c>
      <c r="B53" s="93">
        <v>45</v>
      </c>
      <c r="C53" s="93">
        <f t="shared" si="5"/>
        <v>-3</v>
      </c>
      <c r="D53" s="92" t="s">
        <v>1182</v>
      </c>
      <c r="E53" s="86">
        <f t="shared" si="3"/>
        <v>20</v>
      </c>
      <c r="F53" s="242">
        <v>20</v>
      </c>
      <c r="G53" s="93">
        <f t="shared" si="4"/>
        <v>0</v>
      </c>
      <c r="H53" s="31"/>
      <c r="I53" s="186" t="s">
        <v>13</v>
      </c>
      <c r="J53" s="197" t="s">
        <v>13</v>
      </c>
      <c r="K53" s="202" t="s">
        <v>13</v>
      </c>
      <c r="L53" s="191" t="s">
        <v>13</v>
      </c>
      <c r="M53" s="202" t="s">
        <v>13</v>
      </c>
      <c r="N53" s="197" t="s">
        <v>13</v>
      </c>
      <c r="O53" s="202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7" t="s">
        <v>13</v>
      </c>
      <c r="U53" s="186" t="s">
        <v>13</v>
      </c>
      <c r="V53" s="197" t="s">
        <v>13</v>
      </c>
      <c r="W53" s="202" t="s">
        <v>13</v>
      </c>
      <c r="X53" s="191" t="s">
        <v>13</v>
      </c>
      <c r="Y53" s="202" t="s">
        <v>13</v>
      </c>
      <c r="Z53" s="191" t="s">
        <v>13</v>
      </c>
      <c r="AA53" s="186" t="s">
        <v>13</v>
      </c>
      <c r="AB53" s="191" t="s">
        <v>13</v>
      </c>
      <c r="AC53" s="186" t="s">
        <v>13</v>
      </c>
      <c r="AD53" s="191" t="s">
        <v>13</v>
      </c>
      <c r="AE53" s="186" t="s">
        <v>13</v>
      </c>
      <c r="AF53" s="191" t="s">
        <v>13</v>
      </c>
      <c r="AG53" s="186" t="s">
        <v>13</v>
      </c>
      <c r="AH53" s="191" t="s">
        <v>13</v>
      </c>
      <c r="AI53" s="186" t="s">
        <v>13</v>
      </c>
      <c r="AJ53" s="191" t="s">
        <v>13</v>
      </c>
      <c r="AK53" s="186" t="s">
        <v>13</v>
      </c>
      <c r="AL53" s="191" t="s">
        <v>13</v>
      </c>
      <c r="AM53" s="202" t="s">
        <v>13</v>
      </c>
      <c r="AN53" s="94" t="s">
        <v>13</v>
      </c>
      <c r="AO53" s="186" t="s">
        <v>13</v>
      </c>
      <c r="AP53" s="94" t="s">
        <v>13</v>
      </c>
      <c r="AQ53" s="186" t="s">
        <v>13</v>
      </c>
      <c r="AR53" s="191" t="s">
        <v>13</v>
      </c>
      <c r="AS53" s="186" t="s">
        <v>13</v>
      </c>
      <c r="AT53" s="36">
        <v>0</v>
      </c>
      <c r="AU53" s="37">
        <v>0</v>
      </c>
      <c r="AV53" s="37">
        <v>0</v>
      </c>
      <c r="AW53" s="37">
        <v>0</v>
      </c>
      <c r="AX53" s="37">
        <v>0</v>
      </c>
      <c r="AY53" s="35"/>
      <c r="AZ53" s="35"/>
      <c r="BA53" s="22"/>
      <c r="BB53" s="187"/>
      <c r="BC53" s="23"/>
      <c r="BD53" s="24"/>
      <c r="BE53" s="194"/>
      <c r="BF53" s="194"/>
      <c r="BG53" s="194"/>
      <c r="BH53" s="25"/>
      <c r="BI53" s="24"/>
      <c r="BJ53" s="194"/>
      <c r="BK53" s="194"/>
      <c r="BL53" s="194"/>
      <c r="BM53" s="25"/>
      <c r="BN53" s="24"/>
      <c r="BO53" s="194"/>
      <c r="BP53" s="194"/>
      <c r="BQ53" s="194"/>
      <c r="BR53" s="25"/>
      <c r="BS53" s="77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</row>
    <row r="54" spans="1:246" ht="15" customHeight="1" x14ac:dyDescent="0.35">
      <c r="A54" s="93">
        <v>49</v>
      </c>
      <c r="B54" s="93">
        <v>46</v>
      </c>
      <c r="C54" s="93">
        <f t="shared" si="5"/>
        <v>-3</v>
      </c>
      <c r="D54" s="92" t="s">
        <v>1183</v>
      </c>
      <c r="E54" s="86">
        <f t="shared" si="3"/>
        <v>20</v>
      </c>
      <c r="F54" s="243">
        <v>20</v>
      </c>
      <c r="G54" s="93">
        <f t="shared" si="4"/>
        <v>0</v>
      </c>
      <c r="H54" s="31"/>
      <c r="I54" s="186" t="s">
        <v>13</v>
      </c>
      <c r="J54" s="197" t="s">
        <v>13</v>
      </c>
      <c r="K54" s="202" t="s">
        <v>13</v>
      </c>
      <c r="L54" s="191" t="s">
        <v>13</v>
      </c>
      <c r="M54" s="202" t="s">
        <v>13</v>
      </c>
      <c r="N54" s="197" t="s">
        <v>13</v>
      </c>
      <c r="O54" s="202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7" t="s">
        <v>13</v>
      </c>
      <c r="U54" s="186" t="s">
        <v>13</v>
      </c>
      <c r="V54" s="197" t="s">
        <v>13</v>
      </c>
      <c r="W54" s="202" t="s">
        <v>13</v>
      </c>
      <c r="X54" s="191" t="s">
        <v>13</v>
      </c>
      <c r="Y54" s="202" t="s">
        <v>13</v>
      </c>
      <c r="Z54" s="191" t="s">
        <v>13</v>
      </c>
      <c r="AA54" s="186" t="s">
        <v>13</v>
      </c>
      <c r="AB54" s="191" t="s">
        <v>13</v>
      </c>
      <c r="AC54" s="186" t="s">
        <v>13</v>
      </c>
      <c r="AD54" s="191" t="s">
        <v>13</v>
      </c>
      <c r="AE54" s="186" t="s">
        <v>13</v>
      </c>
      <c r="AF54" s="191" t="s">
        <v>13</v>
      </c>
      <c r="AG54" s="186" t="s">
        <v>13</v>
      </c>
      <c r="AH54" s="191" t="s">
        <v>13</v>
      </c>
      <c r="AI54" s="186" t="s">
        <v>13</v>
      </c>
      <c r="AJ54" s="191" t="s">
        <v>13</v>
      </c>
      <c r="AK54" s="186" t="s">
        <v>13</v>
      </c>
      <c r="AL54" s="191" t="s">
        <v>13</v>
      </c>
      <c r="AM54" s="202" t="s">
        <v>13</v>
      </c>
      <c r="AN54" s="94" t="s">
        <v>13</v>
      </c>
      <c r="AO54" s="186" t="s">
        <v>13</v>
      </c>
      <c r="AP54" s="94" t="s">
        <v>13</v>
      </c>
      <c r="AQ54" s="186" t="s">
        <v>13</v>
      </c>
      <c r="AR54" s="191" t="s">
        <v>13</v>
      </c>
      <c r="AS54" s="186" t="s">
        <v>13</v>
      </c>
      <c r="AT54" s="36">
        <v>0</v>
      </c>
      <c r="AU54" s="37">
        <v>0</v>
      </c>
      <c r="AV54" s="37">
        <v>0</v>
      </c>
      <c r="AW54" s="37">
        <v>0</v>
      </c>
      <c r="AX54" s="37">
        <v>0</v>
      </c>
      <c r="AY54" s="35"/>
      <c r="AZ54" s="35"/>
      <c r="BA54" s="22"/>
      <c r="BB54" s="187"/>
      <c r="BC54" s="23"/>
      <c r="BD54" s="24"/>
      <c r="BE54" s="194"/>
      <c r="BF54" s="194"/>
      <c r="BG54" s="194"/>
      <c r="BH54" s="25"/>
      <c r="BI54" s="24"/>
      <c r="BJ54" s="194"/>
      <c r="BK54" s="194"/>
      <c r="BL54" s="194"/>
      <c r="BM54" s="25"/>
      <c r="BN54" s="24"/>
      <c r="BO54" s="194"/>
      <c r="BP54" s="194"/>
      <c r="BQ54" s="194"/>
      <c r="BR54" s="25"/>
      <c r="BS54" s="77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</row>
    <row r="55" spans="1:246" ht="15" customHeight="1" x14ac:dyDescent="0.35">
      <c r="A55" s="93">
        <v>50</v>
      </c>
      <c r="B55" s="93">
        <v>47</v>
      </c>
      <c r="C55" s="93">
        <f t="shared" si="5"/>
        <v>-3</v>
      </c>
      <c r="D55" s="92" t="s">
        <v>439</v>
      </c>
      <c r="E55" s="86">
        <f t="shared" si="3"/>
        <v>20</v>
      </c>
      <c r="F55" s="242">
        <v>20</v>
      </c>
      <c r="G55" s="93">
        <f t="shared" si="4"/>
        <v>0</v>
      </c>
      <c r="H55" s="31"/>
      <c r="I55" s="186" t="s">
        <v>13</v>
      </c>
      <c r="J55" s="197" t="s">
        <v>13</v>
      </c>
      <c r="K55" s="202" t="s">
        <v>13</v>
      </c>
      <c r="L55" s="191" t="s">
        <v>13</v>
      </c>
      <c r="M55" s="202" t="s">
        <v>13</v>
      </c>
      <c r="N55" s="197" t="s">
        <v>13</v>
      </c>
      <c r="O55" s="202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7" t="s">
        <v>13</v>
      </c>
      <c r="U55" s="186" t="s">
        <v>13</v>
      </c>
      <c r="V55" s="197" t="s">
        <v>13</v>
      </c>
      <c r="W55" s="202" t="s">
        <v>13</v>
      </c>
      <c r="X55" s="191" t="s">
        <v>13</v>
      </c>
      <c r="Y55" s="202" t="s">
        <v>13</v>
      </c>
      <c r="Z55" s="191" t="s">
        <v>13</v>
      </c>
      <c r="AA55" s="186" t="s">
        <v>13</v>
      </c>
      <c r="AB55" s="191" t="s">
        <v>13</v>
      </c>
      <c r="AC55" s="186" t="s">
        <v>13</v>
      </c>
      <c r="AD55" s="191" t="s">
        <v>13</v>
      </c>
      <c r="AE55" s="186" t="s">
        <v>13</v>
      </c>
      <c r="AF55" s="191" t="s">
        <v>13</v>
      </c>
      <c r="AG55" s="186" t="s">
        <v>13</v>
      </c>
      <c r="AH55" s="191" t="s">
        <v>13</v>
      </c>
      <c r="AI55" s="186" t="s">
        <v>13</v>
      </c>
      <c r="AJ55" s="191" t="s">
        <v>13</v>
      </c>
      <c r="AK55" s="186" t="s">
        <v>13</v>
      </c>
      <c r="AL55" s="191" t="s">
        <v>13</v>
      </c>
      <c r="AM55" s="202" t="s">
        <v>13</v>
      </c>
      <c r="AN55" s="94" t="s">
        <v>13</v>
      </c>
      <c r="AO55" s="186" t="s">
        <v>13</v>
      </c>
      <c r="AP55" s="94" t="s">
        <v>13</v>
      </c>
      <c r="AQ55" s="186" t="s">
        <v>13</v>
      </c>
      <c r="AR55" s="191" t="s">
        <v>13</v>
      </c>
      <c r="AS55" s="186" t="s">
        <v>13</v>
      </c>
      <c r="AT55" s="36">
        <v>0</v>
      </c>
      <c r="AU55" s="37">
        <v>0</v>
      </c>
      <c r="AV55" s="37">
        <v>0</v>
      </c>
      <c r="AW55" s="37">
        <v>0</v>
      </c>
      <c r="AX55" s="37">
        <v>0</v>
      </c>
      <c r="AY55" s="35"/>
      <c r="AZ55" s="35"/>
      <c r="BA55" s="22"/>
      <c r="BB55" s="187"/>
      <c r="BC55" s="23"/>
      <c r="BD55" s="24"/>
      <c r="BE55" s="194"/>
      <c r="BF55" s="194"/>
      <c r="BG55" s="194"/>
      <c r="BH55" s="25"/>
      <c r="BI55" s="24"/>
      <c r="BJ55" s="194"/>
      <c r="BK55" s="194"/>
      <c r="BL55" s="194"/>
      <c r="BM55" s="25"/>
      <c r="BN55" s="24"/>
      <c r="BO55" s="194"/>
      <c r="BP55" s="194"/>
      <c r="BQ55" s="194"/>
      <c r="BR55" s="25"/>
      <c r="BS55" s="77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</row>
    <row r="56" spans="1:246" ht="15" customHeight="1" x14ac:dyDescent="0.35">
      <c r="A56" s="93">
        <v>51</v>
      </c>
      <c r="B56" s="93">
        <v>48</v>
      </c>
      <c r="C56" s="93">
        <f t="shared" si="5"/>
        <v>-3</v>
      </c>
      <c r="D56" s="92" t="s">
        <v>1185</v>
      </c>
      <c r="E56" s="86">
        <f t="shared" si="3"/>
        <v>20</v>
      </c>
      <c r="F56" s="242">
        <v>20</v>
      </c>
      <c r="G56" s="93">
        <f t="shared" si="4"/>
        <v>0</v>
      </c>
      <c r="H56" s="31"/>
      <c r="I56" s="186" t="s">
        <v>13</v>
      </c>
      <c r="J56" s="197" t="s">
        <v>13</v>
      </c>
      <c r="K56" s="202" t="s">
        <v>13</v>
      </c>
      <c r="L56" s="191" t="s">
        <v>13</v>
      </c>
      <c r="M56" s="202" t="s">
        <v>13</v>
      </c>
      <c r="N56" s="197" t="s">
        <v>13</v>
      </c>
      <c r="O56" s="202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7" t="s">
        <v>13</v>
      </c>
      <c r="U56" s="186" t="s">
        <v>13</v>
      </c>
      <c r="V56" s="197" t="s">
        <v>13</v>
      </c>
      <c r="W56" s="202" t="s">
        <v>13</v>
      </c>
      <c r="X56" s="191" t="s">
        <v>13</v>
      </c>
      <c r="Y56" s="202" t="s">
        <v>13</v>
      </c>
      <c r="Z56" s="191" t="s">
        <v>13</v>
      </c>
      <c r="AA56" s="186" t="s">
        <v>13</v>
      </c>
      <c r="AB56" s="191" t="s">
        <v>13</v>
      </c>
      <c r="AC56" s="186" t="s">
        <v>13</v>
      </c>
      <c r="AD56" s="191" t="s">
        <v>13</v>
      </c>
      <c r="AE56" s="186" t="s">
        <v>13</v>
      </c>
      <c r="AF56" s="191" t="s">
        <v>13</v>
      </c>
      <c r="AG56" s="186" t="s">
        <v>13</v>
      </c>
      <c r="AH56" s="191" t="s">
        <v>13</v>
      </c>
      <c r="AI56" s="186" t="s">
        <v>13</v>
      </c>
      <c r="AJ56" s="191" t="s">
        <v>13</v>
      </c>
      <c r="AK56" s="186" t="s">
        <v>13</v>
      </c>
      <c r="AL56" s="191" t="s">
        <v>13</v>
      </c>
      <c r="AM56" s="202" t="s">
        <v>13</v>
      </c>
      <c r="AN56" s="94" t="s">
        <v>13</v>
      </c>
      <c r="AO56" s="186" t="s">
        <v>13</v>
      </c>
      <c r="AP56" s="94" t="s">
        <v>13</v>
      </c>
      <c r="AQ56" s="186" t="s">
        <v>13</v>
      </c>
      <c r="AR56" s="191" t="s">
        <v>13</v>
      </c>
      <c r="AS56" s="186" t="s">
        <v>13</v>
      </c>
      <c r="AT56" s="36">
        <v>0</v>
      </c>
      <c r="AU56" s="37">
        <v>0</v>
      </c>
      <c r="AV56" s="37">
        <v>0</v>
      </c>
      <c r="AW56" s="37">
        <v>0</v>
      </c>
      <c r="AX56" s="37">
        <v>0</v>
      </c>
      <c r="AY56" s="35"/>
      <c r="AZ56" s="35"/>
      <c r="BA56" s="22"/>
      <c r="BB56" s="187"/>
      <c r="BC56" s="23"/>
      <c r="BD56" s="24"/>
      <c r="BE56" s="194"/>
      <c r="BF56" s="194"/>
      <c r="BG56" s="194"/>
      <c r="BH56" s="25"/>
      <c r="BI56" s="24"/>
      <c r="BJ56" s="194"/>
      <c r="BK56" s="194"/>
      <c r="BL56" s="194"/>
      <c r="BM56" s="25"/>
      <c r="BN56" s="24"/>
      <c r="BO56" s="194"/>
      <c r="BP56" s="194"/>
      <c r="BQ56" s="194"/>
      <c r="BR56" s="25"/>
      <c r="BS56" s="77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</row>
    <row r="57" spans="1:246" ht="15" customHeight="1" x14ac:dyDescent="0.35">
      <c r="A57" s="93">
        <v>52</v>
      </c>
      <c r="B57" s="93">
        <v>49</v>
      </c>
      <c r="C57" s="93">
        <f t="shared" si="5"/>
        <v>-3</v>
      </c>
      <c r="D57" s="92" t="s">
        <v>1188</v>
      </c>
      <c r="E57" s="86">
        <f t="shared" si="3"/>
        <v>20</v>
      </c>
      <c r="F57" s="243">
        <v>20</v>
      </c>
      <c r="G57" s="93">
        <f t="shared" si="4"/>
        <v>0</v>
      </c>
      <c r="H57" s="31"/>
      <c r="I57" s="186" t="s">
        <v>13</v>
      </c>
      <c r="J57" s="197" t="s">
        <v>13</v>
      </c>
      <c r="K57" s="202" t="s">
        <v>13</v>
      </c>
      <c r="L57" s="191" t="s">
        <v>13</v>
      </c>
      <c r="M57" s="202" t="s">
        <v>13</v>
      </c>
      <c r="N57" s="197" t="s">
        <v>13</v>
      </c>
      <c r="O57" s="202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7" t="s">
        <v>13</v>
      </c>
      <c r="U57" s="186" t="s">
        <v>13</v>
      </c>
      <c r="V57" s="197" t="s">
        <v>13</v>
      </c>
      <c r="W57" s="202" t="s">
        <v>13</v>
      </c>
      <c r="X57" s="191" t="s">
        <v>13</v>
      </c>
      <c r="Y57" s="202" t="s">
        <v>13</v>
      </c>
      <c r="Z57" s="191" t="s">
        <v>13</v>
      </c>
      <c r="AA57" s="186" t="s">
        <v>13</v>
      </c>
      <c r="AB57" s="191" t="s">
        <v>13</v>
      </c>
      <c r="AC57" s="186" t="s">
        <v>13</v>
      </c>
      <c r="AD57" s="191" t="s">
        <v>13</v>
      </c>
      <c r="AE57" s="186" t="s">
        <v>13</v>
      </c>
      <c r="AF57" s="191" t="s">
        <v>13</v>
      </c>
      <c r="AG57" s="186" t="s">
        <v>13</v>
      </c>
      <c r="AH57" s="191" t="s">
        <v>13</v>
      </c>
      <c r="AI57" s="186" t="s">
        <v>13</v>
      </c>
      <c r="AJ57" s="191" t="s">
        <v>13</v>
      </c>
      <c r="AK57" s="186" t="s">
        <v>13</v>
      </c>
      <c r="AL57" s="191" t="s">
        <v>13</v>
      </c>
      <c r="AM57" s="202" t="s">
        <v>13</v>
      </c>
      <c r="AN57" s="94" t="s">
        <v>13</v>
      </c>
      <c r="AO57" s="186" t="s">
        <v>13</v>
      </c>
      <c r="AP57" s="94" t="s">
        <v>13</v>
      </c>
      <c r="AQ57" s="186" t="s">
        <v>13</v>
      </c>
      <c r="AR57" s="191" t="s">
        <v>13</v>
      </c>
      <c r="AS57" s="186" t="s">
        <v>13</v>
      </c>
      <c r="AT57" s="36">
        <v>0</v>
      </c>
      <c r="AU57" s="37">
        <v>0</v>
      </c>
      <c r="AV57" s="37">
        <v>0</v>
      </c>
      <c r="AW57" s="37">
        <v>0</v>
      </c>
      <c r="AX57" s="37">
        <v>0</v>
      </c>
      <c r="AY57" s="35"/>
      <c r="AZ57" s="35"/>
      <c r="BA57" s="22"/>
      <c r="BB57" s="187"/>
      <c r="BC57" s="23"/>
      <c r="BD57" s="24"/>
      <c r="BE57" s="194"/>
      <c r="BF57" s="194"/>
      <c r="BG57" s="194"/>
      <c r="BH57" s="25"/>
      <c r="BI57" s="24"/>
      <c r="BJ57" s="194"/>
      <c r="BK57" s="194"/>
      <c r="BL57" s="194"/>
      <c r="BM57" s="25"/>
      <c r="BN57" s="24"/>
      <c r="BO57" s="194"/>
      <c r="BP57" s="194"/>
      <c r="BQ57" s="194"/>
      <c r="BR57" s="25"/>
      <c r="BS57" s="77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</row>
    <row r="58" spans="1:246" ht="15" customHeight="1" x14ac:dyDescent="0.35">
      <c r="A58" s="93">
        <v>53</v>
      </c>
      <c r="B58" s="93">
        <v>50</v>
      </c>
      <c r="C58" s="93">
        <f t="shared" si="5"/>
        <v>-3</v>
      </c>
      <c r="D58" s="92" t="s">
        <v>1189</v>
      </c>
      <c r="E58" s="86">
        <f t="shared" si="3"/>
        <v>20</v>
      </c>
      <c r="F58" s="243">
        <v>20</v>
      </c>
      <c r="G58" s="93">
        <f t="shared" si="4"/>
        <v>0</v>
      </c>
      <c r="H58" s="31"/>
      <c r="I58" s="186" t="s">
        <v>13</v>
      </c>
      <c r="J58" s="197" t="s">
        <v>13</v>
      </c>
      <c r="K58" s="202" t="s">
        <v>13</v>
      </c>
      <c r="L58" s="191" t="s">
        <v>13</v>
      </c>
      <c r="M58" s="202" t="s">
        <v>13</v>
      </c>
      <c r="N58" s="197" t="s">
        <v>13</v>
      </c>
      <c r="O58" s="202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7" t="s">
        <v>13</v>
      </c>
      <c r="U58" s="186" t="s">
        <v>13</v>
      </c>
      <c r="V58" s="197" t="s">
        <v>13</v>
      </c>
      <c r="W58" s="202" t="s">
        <v>13</v>
      </c>
      <c r="X58" s="191" t="s">
        <v>13</v>
      </c>
      <c r="Y58" s="202" t="s">
        <v>13</v>
      </c>
      <c r="Z58" s="191" t="s">
        <v>13</v>
      </c>
      <c r="AA58" s="186" t="s">
        <v>13</v>
      </c>
      <c r="AB58" s="191" t="s">
        <v>13</v>
      </c>
      <c r="AC58" s="186" t="s">
        <v>13</v>
      </c>
      <c r="AD58" s="191" t="s">
        <v>13</v>
      </c>
      <c r="AE58" s="186" t="s">
        <v>13</v>
      </c>
      <c r="AF58" s="191" t="s">
        <v>13</v>
      </c>
      <c r="AG58" s="186" t="s">
        <v>13</v>
      </c>
      <c r="AH58" s="191" t="s">
        <v>13</v>
      </c>
      <c r="AI58" s="186" t="s">
        <v>13</v>
      </c>
      <c r="AJ58" s="191" t="s">
        <v>13</v>
      </c>
      <c r="AK58" s="186" t="s">
        <v>13</v>
      </c>
      <c r="AL58" s="191" t="s">
        <v>13</v>
      </c>
      <c r="AM58" s="202" t="s">
        <v>13</v>
      </c>
      <c r="AN58" s="94" t="s">
        <v>13</v>
      </c>
      <c r="AO58" s="186" t="s">
        <v>13</v>
      </c>
      <c r="AP58" s="94" t="s">
        <v>13</v>
      </c>
      <c r="AQ58" s="186" t="s">
        <v>13</v>
      </c>
      <c r="AR58" s="191" t="s">
        <v>13</v>
      </c>
      <c r="AS58" s="186" t="s">
        <v>13</v>
      </c>
      <c r="AT58" s="36">
        <v>0</v>
      </c>
      <c r="AU58" s="37">
        <v>0</v>
      </c>
      <c r="AV58" s="37">
        <v>0</v>
      </c>
      <c r="AW58" s="37">
        <v>0</v>
      </c>
      <c r="AX58" s="37">
        <v>0</v>
      </c>
      <c r="AY58" s="35"/>
      <c r="AZ58" s="35"/>
      <c r="BA58" s="22"/>
      <c r="BB58" s="187"/>
      <c r="BC58" s="23"/>
      <c r="BD58" s="24"/>
      <c r="BE58" s="194"/>
      <c r="BF58" s="194"/>
      <c r="BG58" s="194"/>
      <c r="BH58" s="25"/>
      <c r="BI58" s="24"/>
      <c r="BJ58" s="194"/>
      <c r="BK58" s="194"/>
      <c r="BL58" s="194"/>
      <c r="BM58" s="25"/>
      <c r="BN58" s="24"/>
      <c r="BO58" s="194"/>
      <c r="BP58" s="194"/>
      <c r="BQ58" s="194"/>
      <c r="BR58" s="25"/>
      <c r="BS58" s="77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</row>
    <row r="59" spans="1:246" ht="15" customHeight="1" x14ac:dyDescent="0.35">
      <c r="A59" s="93">
        <v>54</v>
      </c>
      <c r="B59" s="93">
        <v>51</v>
      </c>
      <c r="C59" s="93">
        <f t="shared" si="5"/>
        <v>-3</v>
      </c>
      <c r="D59" s="92" t="s">
        <v>1191</v>
      </c>
      <c r="E59" s="86">
        <f t="shared" si="3"/>
        <v>20</v>
      </c>
      <c r="F59" s="242">
        <v>20</v>
      </c>
      <c r="G59" s="93">
        <f t="shared" si="4"/>
        <v>0</v>
      </c>
      <c r="H59" s="31"/>
      <c r="I59" s="186" t="s">
        <v>13</v>
      </c>
      <c r="J59" s="197" t="s">
        <v>13</v>
      </c>
      <c r="K59" s="202" t="s">
        <v>13</v>
      </c>
      <c r="L59" s="191" t="s">
        <v>13</v>
      </c>
      <c r="M59" s="202" t="s">
        <v>13</v>
      </c>
      <c r="N59" s="197" t="s">
        <v>13</v>
      </c>
      <c r="O59" s="202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7" t="s">
        <v>13</v>
      </c>
      <c r="U59" s="186" t="s">
        <v>13</v>
      </c>
      <c r="V59" s="197" t="s">
        <v>13</v>
      </c>
      <c r="W59" s="202" t="s">
        <v>13</v>
      </c>
      <c r="X59" s="191" t="s">
        <v>13</v>
      </c>
      <c r="Y59" s="202" t="s">
        <v>13</v>
      </c>
      <c r="Z59" s="191" t="s">
        <v>13</v>
      </c>
      <c r="AA59" s="186" t="s">
        <v>13</v>
      </c>
      <c r="AB59" s="191" t="s">
        <v>13</v>
      </c>
      <c r="AC59" s="186" t="s">
        <v>13</v>
      </c>
      <c r="AD59" s="191" t="s">
        <v>13</v>
      </c>
      <c r="AE59" s="186" t="s">
        <v>13</v>
      </c>
      <c r="AF59" s="191" t="s">
        <v>13</v>
      </c>
      <c r="AG59" s="186" t="s">
        <v>13</v>
      </c>
      <c r="AH59" s="191" t="s">
        <v>13</v>
      </c>
      <c r="AI59" s="186" t="s">
        <v>13</v>
      </c>
      <c r="AJ59" s="191" t="s">
        <v>13</v>
      </c>
      <c r="AK59" s="186" t="s">
        <v>13</v>
      </c>
      <c r="AL59" s="191" t="s">
        <v>13</v>
      </c>
      <c r="AM59" s="202" t="s">
        <v>13</v>
      </c>
      <c r="AN59" s="94" t="s">
        <v>13</v>
      </c>
      <c r="AO59" s="186" t="s">
        <v>13</v>
      </c>
      <c r="AP59" s="94" t="s">
        <v>13</v>
      </c>
      <c r="AQ59" s="186" t="s">
        <v>13</v>
      </c>
      <c r="AR59" s="191" t="s">
        <v>13</v>
      </c>
      <c r="AS59" s="186" t="s">
        <v>13</v>
      </c>
      <c r="AT59" s="36">
        <v>0</v>
      </c>
      <c r="AU59" s="37">
        <v>0</v>
      </c>
      <c r="AV59" s="37">
        <v>0</v>
      </c>
      <c r="AW59" s="37">
        <v>0</v>
      </c>
      <c r="AX59" s="37">
        <v>0</v>
      </c>
      <c r="AY59" s="35"/>
      <c r="AZ59" s="35"/>
      <c r="BA59" s="22"/>
      <c r="BB59" s="187"/>
      <c r="BC59" s="23"/>
      <c r="BD59" s="24"/>
      <c r="BE59" s="194"/>
      <c r="BF59" s="194"/>
      <c r="BG59" s="194"/>
      <c r="BH59" s="25"/>
      <c r="BI59" s="24"/>
      <c r="BJ59" s="194"/>
      <c r="BK59" s="194"/>
      <c r="BL59" s="194"/>
      <c r="BM59" s="25"/>
      <c r="BN59" s="24"/>
      <c r="BO59" s="194"/>
      <c r="BP59" s="194"/>
      <c r="BQ59" s="194"/>
      <c r="BR59" s="25"/>
      <c r="BS59" s="77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</row>
    <row r="60" spans="1:246" ht="15" customHeight="1" x14ac:dyDescent="0.35">
      <c r="A60" s="93">
        <v>55</v>
      </c>
      <c r="B60" s="93">
        <v>52</v>
      </c>
      <c r="C60" s="93">
        <f t="shared" si="5"/>
        <v>-3</v>
      </c>
      <c r="D60" s="92" t="s">
        <v>1192</v>
      </c>
      <c r="E60" s="86">
        <f t="shared" si="3"/>
        <v>20</v>
      </c>
      <c r="F60" s="243">
        <v>20</v>
      </c>
      <c r="G60" s="93">
        <f t="shared" si="4"/>
        <v>0</v>
      </c>
      <c r="H60" s="31"/>
      <c r="I60" s="186" t="s">
        <v>13</v>
      </c>
      <c r="J60" s="197" t="s">
        <v>13</v>
      </c>
      <c r="K60" s="202" t="s">
        <v>13</v>
      </c>
      <c r="L60" s="191" t="s">
        <v>13</v>
      </c>
      <c r="M60" s="202" t="s">
        <v>13</v>
      </c>
      <c r="N60" s="197" t="s">
        <v>13</v>
      </c>
      <c r="O60" s="202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7" t="s">
        <v>13</v>
      </c>
      <c r="U60" s="186" t="s">
        <v>13</v>
      </c>
      <c r="V60" s="197" t="s">
        <v>13</v>
      </c>
      <c r="W60" s="202" t="s">
        <v>13</v>
      </c>
      <c r="X60" s="191" t="s">
        <v>13</v>
      </c>
      <c r="Y60" s="202" t="s">
        <v>13</v>
      </c>
      <c r="Z60" s="191" t="s">
        <v>13</v>
      </c>
      <c r="AA60" s="186" t="s">
        <v>13</v>
      </c>
      <c r="AB60" s="191" t="s">
        <v>13</v>
      </c>
      <c r="AC60" s="186" t="s">
        <v>13</v>
      </c>
      <c r="AD60" s="191" t="s">
        <v>13</v>
      </c>
      <c r="AE60" s="186" t="s">
        <v>13</v>
      </c>
      <c r="AF60" s="191" t="s">
        <v>13</v>
      </c>
      <c r="AG60" s="186" t="s">
        <v>13</v>
      </c>
      <c r="AH60" s="191" t="s">
        <v>13</v>
      </c>
      <c r="AI60" s="186" t="s">
        <v>13</v>
      </c>
      <c r="AJ60" s="191" t="s">
        <v>13</v>
      </c>
      <c r="AK60" s="186" t="s">
        <v>13</v>
      </c>
      <c r="AL60" s="191" t="s">
        <v>13</v>
      </c>
      <c r="AM60" s="202" t="s">
        <v>13</v>
      </c>
      <c r="AN60" s="94" t="s">
        <v>13</v>
      </c>
      <c r="AO60" s="186" t="s">
        <v>13</v>
      </c>
      <c r="AP60" s="94" t="s">
        <v>13</v>
      </c>
      <c r="AQ60" s="186" t="s">
        <v>13</v>
      </c>
      <c r="AR60" s="191" t="s">
        <v>13</v>
      </c>
      <c r="AS60" s="186" t="s">
        <v>13</v>
      </c>
      <c r="AT60" s="36">
        <v>0</v>
      </c>
      <c r="AU60" s="37">
        <v>0</v>
      </c>
      <c r="AV60" s="37">
        <v>0</v>
      </c>
      <c r="AW60" s="37">
        <v>0</v>
      </c>
      <c r="AX60" s="37">
        <v>0</v>
      </c>
      <c r="AY60" s="35"/>
      <c r="AZ60" s="35"/>
      <c r="BA60" s="22"/>
      <c r="BB60" s="187"/>
      <c r="BC60" s="23"/>
      <c r="BD60" s="24"/>
      <c r="BE60" s="194"/>
      <c r="BF60" s="194"/>
      <c r="BG60" s="194"/>
      <c r="BH60" s="25"/>
      <c r="BI60" s="24"/>
      <c r="BJ60" s="194"/>
      <c r="BK60" s="194"/>
      <c r="BL60" s="194"/>
      <c r="BM60" s="25"/>
      <c r="BN60" s="24"/>
      <c r="BO60" s="194"/>
      <c r="BP60" s="194"/>
      <c r="BQ60" s="194"/>
      <c r="BR60" s="25"/>
      <c r="BS60" s="77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</row>
    <row r="61" spans="1:246" ht="15" customHeight="1" x14ac:dyDescent="0.35">
      <c r="A61" s="93">
        <v>56</v>
      </c>
      <c r="B61" s="93">
        <v>53</v>
      </c>
      <c r="C61" s="93">
        <f t="shared" si="5"/>
        <v>-3</v>
      </c>
      <c r="D61" s="92" t="s">
        <v>1193</v>
      </c>
      <c r="E61" s="86">
        <f t="shared" si="3"/>
        <v>20</v>
      </c>
      <c r="F61" s="243">
        <v>20</v>
      </c>
      <c r="G61" s="93">
        <f t="shared" si="4"/>
        <v>0</v>
      </c>
      <c r="H61" s="31"/>
      <c r="I61" s="186" t="s">
        <v>13</v>
      </c>
      <c r="J61" s="197" t="s">
        <v>13</v>
      </c>
      <c r="K61" s="202" t="s">
        <v>13</v>
      </c>
      <c r="L61" s="191" t="s">
        <v>13</v>
      </c>
      <c r="M61" s="202" t="s">
        <v>13</v>
      </c>
      <c r="N61" s="197" t="s">
        <v>13</v>
      </c>
      <c r="O61" s="202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7" t="s">
        <v>13</v>
      </c>
      <c r="U61" s="186" t="s">
        <v>13</v>
      </c>
      <c r="V61" s="197" t="s">
        <v>13</v>
      </c>
      <c r="W61" s="202" t="s">
        <v>13</v>
      </c>
      <c r="X61" s="191" t="s">
        <v>13</v>
      </c>
      <c r="Y61" s="202" t="s">
        <v>13</v>
      </c>
      <c r="Z61" s="191" t="s">
        <v>13</v>
      </c>
      <c r="AA61" s="186" t="s">
        <v>13</v>
      </c>
      <c r="AB61" s="191" t="s">
        <v>13</v>
      </c>
      <c r="AC61" s="186" t="s">
        <v>13</v>
      </c>
      <c r="AD61" s="191" t="s">
        <v>13</v>
      </c>
      <c r="AE61" s="186" t="s">
        <v>13</v>
      </c>
      <c r="AF61" s="191" t="s">
        <v>13</v>
      </c>
      <c r="AG61" s="186" t="s">
        <v>13</v>
      </c>
      <c r="AH61" s="191" t="s">
        <v>13</v>
      </c>
      <c r="AI61" s="186" t="s">
        <v>13</v>
      </c>
      <c r="AJ61" s="191" t="s">
        <v>13</v>
      </c>
      <c r="AK61" s="186" t="s">
        <v>13</v>
      </c>
      <c r="AL61" s="191" t="s">
        <v>13</v>
      </c>
      <c r="AM61" s="202" t="s">
        <v>13</v>
      </c>
      <c r="AN61" s="94" t="s">
        <v>13</v>
      </c>
      <c r="AO61" s="186" t="s">
        <v>13</v>
      </c>
      <c r="AP61" s="94" t="s">
        <v>13</v>
      </c>
      <c r="AQ61" s="186" t="s">
        <v>13</v>
      </c>
      <c r="AR61" s="191" t="s">
        <v>13</v>
      </c>
      <c r="AS61" s="186" t="s">
        <v>13</v>
      </c>
      <c r="AT61" s="36">
        <v>0</v>
      </c>
      <c r="AU61" s="37">
        <v>0</v>
      </c>
      <c r="AV61" s="37">
        <v>0</v>
      </c>
      <c r="AW61" s="37">
        <v>0</v>
      </c>
      <c r="AX61" s="37">
        <v>0</v>
      </c>
      <c r="AY61" s="35"/>
      <c r="AZ61" s="35"/>
      <c r="BA61" s="22"/>
      <c r="BB61" s="187"/>
      <c r="BC61" s="23"/>
      <c r="BD61" s="24"/>
      <c r="BE61" s="194"/>
      <c r="BF61" s="194"/>
      <c r="BG61" s="194"/>
      <c r="BH61" s="25"/>
      <c r="BI61" s="24"/>
      <c r="BJ61" s="194"/>
      <c r="BK61" s="194"/>
      <c r="BL61" s="194"/>
      <c r="BM61" s="25"/>
      <c r="BN61" s="24"/>
      <c r="BO61" s="194"/>
      <c r="BP61" s="194"/>
      <c r="BQ61" s="194"/>
      <c r="BR61" s="25"/>
      <c r="BS61" s="77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</row>
    <row r="62" spans="1:246" ht="15" customHeight="1" x14ac:dyDescent="0.35">
      <c r="A62" s="93">
        <v>57</v>
      </c>
      <c r="B62" s="93">
        <v>54</v>
      </c>
      <c r="C62" s="93">
        <f t="shared" si="5"/>
        <v>-3</v>
      </c>
      <c r="D62" s="92" t="s">
        <v>531</v>
      </c>
      <c r="E62" s="86">
        <f t="shared" si="3"/>
        <v>20</v>
      </c>
      <c r="F62" s="243">
        <v>20</v>
      </c>
      <c r="G62" s="93">
        <f t="shared" si="4"/>
        <v>0</v>
      </c>
      <c r="H62" s="31"/>
      <c r="I62" s="186" t="s">
        <v>13</v>
      </c>
      <c r="J62" s="197" t="s">
        <v>13</v>
      </c>
      <c r="K62" s="202" t="s">
        <v>13</v>
      </c>
      <c r="L62" s="191" t="s">
        <v>13</v>
      </c>
      <c r="M62" s="202" t="s">
        <v>13</v>
      </c>
      <c r="N62" s="197" t="s">
        <v>13</v>
      </c>
      <c r="O62" s="202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7" t="s">
        <v>13</v>
      </c>
      <c r="U62" s="186" t="s">
        <v>13</v>
      </c>
      <c r="V62" s="197" t="s">
        <v>13</v>
      </c>
      <c r="W62" s="202" t="s">
        <v>13</v>
      </c>
      <c r="X62" s="191" t="s">
        <v>13</v>
      </c>
      <c r="Y62" s="202" t="s">
        <v>13</v>
      </c>
      <c r="Z62" s="191" t="s">
        <v>13</v>
      </c>
      <c r="AA62" s="186" t="s">
        <v>13</v>
      </c>
      <c r="AB62" s="191" t="s">
        <v>13</v>
      </c>
      <c r="AC62" s="186" t="s">
        <v>13</v>
      </c>
      <c r="AD62" s="191" t="s">
        <v>13</v>
      </c>
      <c r="AE62" s="186" t="s">
        <v>13</v>
      </c>
      <c r="AF62" s="191" t="s">
        <v>13</v>
      </c>
      <c r="AG62" s="186" t="s">
        <v>13</v>
      </c>
      <c r="AH62" s="191" t="s">
        <v>13</v>
      </c>
      <c r="AI62" s="186" t="s">
        <v>13</v>
      </c>
      <c r="AJ62" s="191" t="s">
        <v>13</v>
      </c>
      <c r="AK62" s="186" t="s">
        <v>13</v>
      </c>
      <c r="AL62" s="191" t="s">
        <v>13</v>
      </c>
      <c r="AM62" s="202" t="s">
        <v>13</v>
      </c>
      <c r="AN62" s="94" t="s">
        <v>13</v>
      </c>
      <c r="AO62" s="186" t="s">
        <v>13</v>
      </c>
      <c r="AP62" s="94" t="s">
        <v>13</v>
      </c>
      <c r="AQ62" s="186" t="s">
        <v>13</v>
      </c>
      <c r="AR62" s="191" t="s">
        <v>13</v>
      </c>
      <c r="AS62" s="186" t="s">
        <v>13</v>
      </c>
      <c r="AT62" s="36">
        <v>0</v>
      </c>
      <c r="AU62" s="37">
        <v>0</v>
      </c>
      <c r="AV62" s="37">
        <v>0</v>
      </c>
      <c r="AW62" s="37">
        <v>0</v>
      </c>
      <c r="AX62" s="37">
        <v>0</v>
      </c>
      <c r="AY62" s="35"/>
      <c r="AZ62" s="35"/>
      <c r="BA62" s="22"/>
      <c r="BB62" s="187"/>
      <c r="BC62" s="23"/>
      <c r="BD62" s="24"/>
      <c r="BE62" s="194"/>
      <c r="BF62" s="194"/>
      <c r="BG62" s="194"/>
      <c r="BH62" s="25"/>
      <c r="BI62" s="24"/>
      <c r="BJ62" s="194"/>
      <c r="BK62" s="194"/>
      <c r="BL62" s="194"/>
      <c r="BM62" s="25"/>
      <c r="BN62" s="24"/>
      <c r="BO62" s="194"/>
      <c r="BP62" s="194"/>
      <c r="BQ62" s="194"/>
      <c r="BR62" s="25"/>
      <c r="BS62" s="77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</row>
    <row r="63" spans="1:246" ht="15" customHeight="1" x14ac:dyDescent="0.35">
      <c r="A63" s="93">
        <v>58</v>
      </c>
      <c r="B63" s="93">
        <v>55</v>
      </c>
      <c r="C63" s="93">
        <f t="shared" si="5"/>
        <v>-3</v>
      </c>
      <c r="D63" s="92" t="s">
        <v>1196</v>
      </c>
      <c r="E63" s="86">
        <f t="shared" si="3"/>
        <v>20</v>
      </c>
      <c r="F63" s="243">
        <v>20</v>
      </c>
      <c r="G63" s="93">
        <f t="shared" si="4"/>
        <v>0</v>
      </c>
      <c r="H63" s="31"/>
      <c r="I63" s="186" t="s">
        <v>13</v>
      </c>
      <c r="J63" s="197" t="s">
        <v>13</v>
      </c>
      <c r="K63" s="202" t="s">
        <v>13</v>
      </c>
      <c r="L63" s="191" t="s">
        <v>13</v>
      </c>
      <c r="M63" s="202" t="s">
        <v>13</v>
      </c>
      <c r="N63" s="197" t="s">
        <v>13</v>
      </c>
      <c r="O63" s="202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7" t="s">
        <v>13</v>
      </c>
      <c r="U63" s="186" t="s">
        <v>13</v>
      </c>
      <c r="V63" s="197" t="s">
        <v>13</v>
      </c>
      <c r="W63" s="202" t="s">
        <v>13</v>
      </c>
      <c r="X63" s="191" t="s">
        <v>13</v>
      </c>
      <c r="Y63" s="202" t="s">
        <v>13</v>
      </c>
      <c r="Z63" s="191" t="s">
        <v>13</v>
      </c>
      <c r="AA63" s="186" t="s">
        <v>13</v>
      </c>
      <c r="AB63" s="191" t="s">
        <v>13</v>
      </c>
      <c r="AC63" s="186" t="s">
        <v>13</v>
      </c>
      <c r="AD63" s="191" t="s">
        <v>13</v>
      </c>
      <c r="AE63" s="186" t="s">
        <v>13</v>
      </c>
      <c r="AF63" s="191" t="s">
        <v>13</v>
      </c>
      <c r="AG63" s="186" t="s">
        <v>13</v>
      </c>
      <c r="AH63" s="191" t="s">
        <v>13</v>
      </c>
      <c r="AI63" s="186" t="s">
        <v>13</v>
      </c>
      <c r="AJ63" s="191" t="s">
        <v>13</v>
      </c>
      <c r="AK63" s="186" t="s">
        <v>13</v>
      </c>
      <c r="AL63" s="191" t="s">
        <v>13</v>
      </c>
      <c r="AM63" s="202" t="s">
        <v>13</v>
      </c>
      <c r="AN63" s="94" t="s">
        <v>13</v>
      </c>
      <c r="AO63" s="186" t="s">
        <v>13</v>
      </c>
      <c r="AP63" s="94" t="s">
        <v>13</v>
      </c>
      <c r="AQ63" s="186" t="s">
        <v>13</v>
      </c>
      <c r="AR63" s="191" t="s">
        <v>13</v>
      </c>
      <c r="AS63" s="186" t="s">
        <v>13</v>
      </c>
      <c r="AT63" s="36">
        <v>0</v>
      </c>
      <c r="AU63" s="37">
        <v>0</v>
      </c>
      <c r="AV63" s="37">
        <v>0</v>
      </c>
      <c r="AW63" s="37">
        <v>0</v>
      </c>
      <c r="AX63" s="37">
        <v>0</v>
      </c>
      <c r="AY63" s="35"/>
      <c r="AZ63" s="35"/>
      <c r="BA63" s="22"/>
      <c r="BB63" s="187"/>
      <c r="BC63" s="23"/>
      <c r="BD63" s="24"/>
      <c r="BE63" s="194"/>
      <c r="BF63" s="194"/>
      <c r="BG63" s="194"/>
      <c r="BH63" s="25"/>
      <c r="BI63" s="24"/>
      <c r="BJ63" s="194"/>
      <c r="BK63" s="194"/>
      <c r="BL63" s="194"/>
      <c r="BM63" s="25"/>
      <c r="BN63" s="24"/>
      <c r="BO63" s="194"/>
      <c r="BP63" s="194"/>
      <c r="BQ63" s="194"/>
      <c r="BR63" s="25"/>
      <c r="BS63" s="77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</row>
    <row r="64" spans="1:246" ht="15" customHeight="1" x14ac:dyDescent="0.35">
      <c r="A64" s="93">
        <v>59</v>
      </c>
      <c r="B64" s="93">
        <v>56</v>
      </c>
      <c r="C64" s="93">
        <f t="shared" si="5"/>
        <v>-3</v>
      </c>
      <c r="D64" s="92" t="s">
        <v>1197</v>
      </c>
      <c r="E64" s="86">
        <f t="shared" si="3"/>
        <v>20</v>
      </c>
      <c r="F64" s="243">
        <v>20</v>
      </c>
      <c r="G64" s="93">
        <f t="shared" si="4"/>
        <v>0</v>
      </c>
      <c r="H64" s="31"/>
      <c r="I64" s="186" t="s">
        <v>13</v>
      </c>
      <c r="J64" s="197" t="s">
        <v>13</v>
      </c>
      <c r="K64" s="202" t="s">
        <v>13</v>
      </c>
      <c r="L64" s="191" t="s">
        <v>13</v>
      </c>
      <c r="M64" s="202" t="s">
        <v>13</v>
      </c>
      <c r="N64" s="197" t="s">
        <v>13</v>
      </c>
      <c r="O64" s="202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7" t="s">
        <v>13</v>
      </c>
      <c r="U64" s="186" t="s">
        <v>13</v>
      </c>
      <c r="V64" s="197" t="s">
        <v>13</v>
      </c>
      <c r="W64" s="202" t="s">
        <v>13</v>
      </c>
      <c r="X64" s="191" t="s">
        <v>13</v>
      </c>
      <c r="Y64" s="202" t="s">
        <v>13</v>
      </c>
      <c r="Z64" s="191" t="s">
        <v>13</v>
      </c>
      <c r="AA64" s="186" t="s">
        <v>13</v>
      </c>
      <c r="AB64" s="191" t="s">
        <v>13</v>
      </c>
      <c r="AC64" s="186" t="s">
        <v>13</v>
      </c>
      <c r="AD64" s="191" t="s">
        <v>13</v>
      </c>
      <c r="AE64" s="186" t="s">
        <v>13</v>
      </c>
      <c r="AF64" s="191" t="s">
        <v>13</v>
      </c>
      <c r="AG64" s="186" t="s">
        <v>13</v>
      </c>
      <c r="AH64" s="191" t="s">
        <v>13</v>
      </c>
      <c r="AI64" s="186" t="s">
        <v>13</v>
      </c>
      <c r="AJ64" s="191" t="s">
        <v>13</v>
      </c>
      <c r="AK64" s="186" t="s">
        <v>13</v>
      </c>
      <c r="AL64" s="191" t="s">
        <v>13</v>
      </c>
      <c r="AM64" s="202" t="s">
        <v>13</v>
      </c>
      <c r="AN64" s="94" t="s">
        <v>13</v>
      </c>
      <c r="AO64" s="186" t="s">
        <v>13</v>
      </c>
      <c r="AP64" s="94" t="s">
        <v>13</v>
      </c>
      <c r="AQ64" s="186" t="s">
        <v>13</v>
      </c>
      <c r="AR64" s="191" t="s">
        <v>13</v>
      </c>
      <c r="AS64" s="186" t="s">
        <v>13</v>
      </c>
      <c r="AT64" s="36">
        <v>0</v>
      </c>
      <c r="AU64" s="37">
        <v>0</v>
      </c>
      <c r="AV64" s="37">
        <v>0</v>
      </c>
      <c r="AW64" s="37">
        <v>0</v>
      </c>
      <c r="AX64" s="37">
        <v>0</v>
      </c>
      <c r="AY64" s="35"/>
      <c r="AZ64" s="35"/>
      <c r="BA64" s="22"/>
      <c r="BB64" s="187"/>
      <c r="BC64" s="23"/>
      <c r="BD64" s="24"/>
      <c r="BE64" s="194"/>
      <c r="BF64" s="194"/>
      <c r="BG64" s="194"/>
      <c r="BH64" s="25"/>
      <c r="BI64" s="24"/>
      <c r="BJ64" s="194"/>
      <c r="BK64" s="194"/>
      <c r="BL64" s="194"/>
      <c r="BM64" s="25"/>
      <c r="BN64" s="24"/>
      <c r="BO64" s="194"/>
      <c r="BP64" s="194"/>
      <c r="BQ64" s="194"/>
      <c r="BR64" s="25"/>
      <c r="BS64" s="77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</row>
    <row r="65" spans="1:246" ht="15" customHeight="1" x14ac:dyDescent="0.35">
      <c r="A65" s="93">
        <v>60</v>
      </c>
      <c r="B65" s="93">
        <v>57</v>
      </c>
      <c r="C65" s="93">
        <f t="shared" si="5"/>
        <v>-3</v>
      </c>
      <c r="D65" s="92" t="s">
        <v>1198</v>
      </c>
      <c r="E65" s="86">
        <f t="shared" si="3"/>
        <v>20</v>
      </c>
      <c r="F65" s="243">
        <v>20</v>
      </c>
      <c r="G65" s="93">
        <f t="shared" si="4"/>
        <v>0</v>
      </c>
      <c r="H65" s="31"/>
      <c r="I65" s="186" t="s">
        <v>13</v>
      </c>
      <c r="J65" s="197" t="s">
        <v>13</v>
      </c>
      <c r="K65" s="202" t="s">
        <v>13</v>
      </c>
      <c r="L65" s="191" t="s">
        <v>13</v>
      </c>
      <c r="M65" s="202" t="s">
        <v>13</v>
      </c>
      <c r="N65" s="197" t="s">
        <v>13</v>
      </c>
      <c r="O65" s="202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7" t="s">
        <v>13</v>
      </c>
      <c r="U65" s="186" t="s">
        <v>13</v>
      </c>
      <c r="V65" s="197" t="s">
        <v>13</v>
      </c>
      <c r="W65" s="202" t="s">
        <v>13</v>
      </c>
      <c r="X65" s="191" t="s">
        <v>13</v>
      </c>
      <c r="Y65" s="202" t="s">
        <v>13</v>
      </c>
      <c r="Z65" s="191" t="s">
        <v>13</v>
      </c>
      <c r="AA65" s="186" t="s">
        <v>13</v>
      </c>
      <c r="AB65" s="191" t="s">
        <v>13</v>
      </c>
      <c r="AC65" s="186" t="s">
        <v>13</v>
      </c>
      <c r="AD65" s="191" t="s">
        <v>13</v>
      </c>
      <c r="AE65" s="186" t="s">
        <v>13</v>
      </c>
      <c r="AF65" s="191" t="s">
        <v>13</v>
      </c>
      <c r="AG65" s="186" t="s">
        <v>13</v>
      </c>
      <c r="AH65" s="191" t="s">
        <v>13</v>
      </c>
      <c r="AI65" s="186" t="s">
        <v>13</v>
      </c>
      <c r="AJ65" s="191" t="s">
        <v>13</v>
      </c>
      <c r="AK65" s="186" t="s">
        <v>13</v>
      </c>
      <c r="AL65" s="191" t="s">
        <v>13</v>
      </c>
      <c r="AM65" s="202" t="s">
        <v>13</v>
      </c>
      <c r="AN65" s="94" t="s">
        <v>13</v>
      </c>
      <c r="AO65" s="186" t="s">
        <v>13</v>
      </c>
      <c r="AP65" s="94" t="s">
        <v>13</v>
      </c>
      <c r="AQ65" s="186" t="s">
        <v>13</v>
      </c>
      <c r="AR65" s="191" t="s">
        <v>13</v>
      </c>
      <c r="AS65" s="186" t="s">
        <v>13</v>
      </c>
      <c r="AT65" s="36">
        <v>0</v>
      </c>
      <c r="AU65" s="37">
        <v>0</v>
      </c>
      <c r="AV65" s="37">
        <v>0</v>
      </c>
      <c r="AW65" s="37">
        <v>0</v>
      </c>
      <c r="AX65" s="37">
        <v>0</v>
      </c>
      <c r="AY65" s="35"/>
      <c r="AZ65" s="35"/>
      <c r="BA65" s="22"/>
      <c r="BB65" s="187"/>
      <c r="BC65" s="23"/>
      <c r="BD65" s="24"/>
      <c r="BE65" s="194"/>
      <c r="BF65" s="194"/>
      <c r="BG65" s="194"/>
      <c r="BH65" s="25"/>
      <c r="BI65" s="24"/>
      <c r="BJ65" s="194"/>
      <c r="BK65" s="194"/>
      <c r="BL65" s="194"/>
      <c r="BM65" s="25"/>
      <c r="BN65" s="24"/>
      <c r="BO65" s="194"/>
      <c r="BP65" s="194"/>
      <c r="BQ65" s="194"/>
      <c r="BR65" s="25"/>
      <c r="BS65" s="77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</row>
    <row r="66" spans="1:246" ht="15" customHeight="1" x14ac:dyDescent="0.35">
      <c r="A66" s="93">
        <v>61</v>
      </c>
      <c r="B66" s="93">
        <v>58</v>
      </c>
      <c r="C66" s="93">
        <f t="shared" si="5"/>
        <v>-3</v>
      </c>
      <c r="D66" s="92" t="s">
        <v>1199</v>
      </c>
      <c r="E66" s="86">
        <f t="shared" si="3"/>
        <v>20</v>
      </c>
      <c r="F66" s="243">
        <v>20</v>
      </c>
      <c r="G66" s="93">
        <f t="shared" si="4"/>
        <v>0</v>
      </c>
      <c r="H66" s="31"/>
      <c r="I66" s="186" t="s">
        <v>13</v>
      </c>
      <c r="J66" s="197" t="s">
        <v>13</v>
      </c>
      <c r="K66" s="202" t="s">
        <v>13</v>
      </c>
      <c r="L66" s="191" t="s">
        <v>13</v>
      </c>
      <c r="M66" s="202" t="s">
        <v>13</v>
      </c>
      <c r="N66" s="197" t="s">
        <v>13</v>
      </c>
      <c r="O66" s="202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7" t="s">
        <v>13</v>
      </c>
      <c r="U66" s="186" t="s">
        <v>13</v>
      </c>
      <c r="V66" s="197" t="s">
        <v>13</v>
      </c>
      <c r="W66" s="202" t="s">
        <v>13</v>
      </c>
      <c r="X66" s="191" t="s">
        <v>13</v>
      </c>
      <c r="Y66" s="202" t="s">
        <v>13</v>
      </c>
      <c r="Z66" s="191" t="s">
        <v>13</v>
      </c>
      <c r="AA66" s="186" t="s">
        <v>13</v>
      </c>
      <c r="AB66" s="191" t="s">
        <v>13</v>
      </c>
      <c r="AC66" s="186" t="s">
        <v>13</v>
      </c>
      <c r="AD66" s="191" t="s">
        <v>13</v>
      </c>
      <c r="AE66" s="186" t="s">
        <v>13</v>
      </c>
      <c r="AF66" s="191" t="s">
        <v>13</v>
      </c>
      <c r="AG66" s="186" t="s">
        <v>13</v>
      </c>
      <c r="AH66" s="191" t="s">
        <v>13</v>
      </c>
      <c r="AI66" s="186" t="s">
        <v>13</v>
      </c>
      <c r="AJ66" s="191" t="s">
        <v>13</v>
      </c>
      <c r="AK66" s="186" t="s">
        <v>13</v>
      </c>
      <c r="AL66" s="191" t="s">
        <v>13</v>
      </c>
      <c r="AM66" s="202" t="s">
        <v>13</v>
      </c>
      <c r="AN66" s="94" t="s">
        <v>13</v>
      </c>
      <c r="AO66" s="186" t="s">
        <v>13</v>
      </c>
      <c r="AP66" s="94" t="s">
        <v>13</v>
      </c>
      <c r="AQ66" s="186" t="s">
        <v>13</v>
      </c>
      <c r="AR66" s="191" t="s">
        <v>13</v>
      </c>
      <c r="AS66" s="186" t="s">
        <v>13</v>
      </c>
      <c r="AT66" s="36">
        <v>0</v>
      </c>
      <c r="AU66" s="37">
        <v>0</v>
      </c>
      <c r="AV66" s="37">
        <v>0</v>
      </c>
      <c r="AW66" s="37">
        <v>0</v>
      </c>
      <c r="AX66" s="37">
        <v>0</v>
      </c>
      <c r="AY66" s="35"/>
      <c r="AZ66" s="35"/>
      <c r="BA66" s="22"/>
      <c r="BB66" s="187"/>
      <c r="BC66" s="23"/>
      <c r="BD66" s="24"/>
      <c r="BE66" s="194"/>
      <c r="BF66" s="194"/>
      <c r="BG66" s="194"/>
      <c r="BH66" s="25"/>
      <c r="BI66" s="24"/>
      <c r="BJ66" s="194"/>
      <c r="BK66" s="194"/>
      <c r="BL66" s="194"/>
      <c r="BM66" s="25"/>
      <c r="BN66" s="24"/>
      <c r="BO66" s="194"/>
      <c r="BP66" s="194"/>
      <c r="BQ66" s="194"/>
      <c r="BR66" s="25"/>
      <c r="BS66" s="77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</row>
    <row r="67" spans="1:246" ht="15" customHeight="1" x14ac:dyDescent="0.35">
      <c r="A67" s="93">
        <v>62</v>
      </c>
      <c r="B67" s="93">
        <v>59</v>
      </c>
      <c r="C67" s="93">
        <f t="shared" si="5"/>
        <v>-3</v>
      </c>
      <c r="D67" s="92" t="s">
        <v>1703</v>
      </c>
      <c r="E67" s="86">
        <f t="shared" si="3"/>
        <v>20</v>
      </c>
      <c r="F67" s="243">
        <v>20</v>
      </c>
      <c r="G67" s="93">
        <f t="shared" si="4"/>
        <v>0</v>
      </c>
      <c r="H67" s="31"/>
      <c r="I67" s="186" t="s">
        <v>13</v>
      </c>
      <c r="J67" s="197" t="s">
        <v>13</v>
      </c>
      <c r="K67" s="202" t="s">
        <v>13</v>
      </c>
      <c r="L67" s="191" t="s">
        <v>13</v>
      </c>
      <c r="M67" s="202" t="s">
        <v>13</v>
      </c>
      <c r="N67" s="197" t="s">
        <v>13</v>
      </c>
      <c r="O67" s="202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7" t="s">
        <v>13</v>
      </c>
      <c r="U67" s="186" t="s">
        <v>13</v>
      </c>
      <c r="V67" s="197" t="s">
        <v>13</v>
      </c>
      <c r="W67" s="202" t="s">
        <v>13</v>
      </c>
      <c r="X67" s="191" t="s">
        <v>13</v>
      </c>
      <c r="Y67" s="202" t="s">
        <v>13</v>
      </c>
      <c r="Z67" s="191" t="s">
        <v>13</v>
      </c>
      <c r="AA67" s="186" t="s">
        <v>13</v>
      </c>
      <c r="AB67" s="191" t="s">
        <v>13</v>
      </c>
      <c r="AC67" s="186" t="s">
        <v>13</v>
      </c>
      <c r="AD67" s="191" t="s">
        <v>13</v>
      </c>
      <c r="AE67" s="186" t="s">
        <v>13</v>
      </c>
      <c r="AF67" s="191" t="s">
        <v>13</v>
      </c>
      <c r="AG67" s="186" t="s">
        <v>13</v>
      </c>
      <c r="AH67" s="191" t="s">
        <v>13</v>
      </c>
      <c r="AI67" s="186" t="s">
        <v>13</v>
      </c>
      <c r="AJ67" s="191" t="s">
        <v>13</v>
      </c>
      <c r="AK67" s="186" t="s">
        <v>13</v>
      </c>
      <c r="AL67" s="191" t="s">
        <v>13</v>
      </c>
      <c r="AM67" s="202" t="s">
        <v>13</v>
      </c>
      <c r="AN67" s="94" t="s">
        <v>13</v>
      </c>
      <c r="AO67" s="186" t="s">
        <v>13</v>
      </c>
      <c r="AP67" s="94" t="s">
        <v>13</v>
      </c>
      <c r="AQ67" s="186" t="s">
        <v>13</v>
      </c>
      <c r="AR67" s="191" t="s">
        <v>13</v>
      </c>
      <c r="AS67" s="186" t="s">
        <v>13</v>
      </c>
      <c r="AT67" s="36">
        <v>0</v>
      </c>
      <c r="AU67" s="37">
        <v>0</v>
      </c>
      <c r="AV67" s="37">
        <v>0</v>
      </c>
      <c r="AW67" s="37">
        <v>0</v>
      </c>
      <c r="AX67" s="37">
        <v>0</v>
      </c>
      <c r="AY67" s="35"/>
      <c r="AZ67" s="35"/>
      <c r="BA67" s="22"/>
      <c r="BB67" s="187"/>
      <c r="BC67" s="23"/>
      <c r="BD67" s="24"/>
      <c r="BE67" s="194"/>
      <c r="BF67" s="194"/>
      <c r="BG67" s="194"/>
      <c r="BH67" s="25"/>
      <c r="BI67" s="24"/>
      <c r="BJ67" s="194"/>
      <c r="BK67" s="194"/>
      <c r="BL67" s="194"/>
      <c r="BM67" s="25"/>
      <c r="BN67" s="24"/>
      <c r="BO67" s="194"/>
      <c r="BP67" s="194"/>
      <c r="BQ67" s="194"/>
      <c r="BR67" s="25"/>
      <c r="BS67" s="77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</row>
    <row r="68" spans="1:246" ht="15" customHeight="1" x14ac:dyDescent="0.35">
      <c r="A68" s="93">
        <v>63</v>
      </c>
      <c r="B68" s="93">
        <v>60</v>
      </c>
      <c r="C68" s="93">
        <f t="shared" si="5"/>
        <v>-3</v>
      </c>
      <c r="D68" s="92" t="s">
        <v>1704</v>
      </c>
      <c r="E68" s="86">
        <f t="shared" si="3"/>
        <v>20</v>
      </c>
      <c r="F68" s="243">
        <v>20</v>
      </c>
      <c r="G68" s="93">
        <f t="shared" si="4"/>
        <v>0</v>
      </c>
      <c r="H68" s="31"/>
      <c r="I68" s="186" t="s">
        <v>13</v>
      </c>
      <c r="J68" s="197" t="s">
        <v>13</v>
      </c>
      <c r="K68" s="202" t="s">
        <v>13</v>
      </c>
      <c r="L68" s="191" t="s">
        <v>13</v>
      </c>
      <c r="M68" s="202" t="s">
        <v>13</v>
      </c>
      <c r="N68" s="197" t="s">
        <v>13</v>
      </c>
      <c r="O68" s="202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7" t="s">
        <v>13</v>
      </c>
      <c r="U68" s="186" t="s">
        <v>13</v>
      </c>
      <c r="V68" s="197" t="s">
        <v>13</v>
      </c>
      <c r="W68" s="202" t="s">
        <v>13</v>
      </c>
      <c r="X68" s="191" t="s">
        <v>13</v>
      </c>
      <c r="Y68" s="202" t="s">
        <v>13</v>
      </c>
      <c r="Z68" s="191" t="s">
        <v>13</v>
      </c>
      <c r="AA68" s="186" t="s">
        <v>13</v>
      </c>
      <c r="AB68" s="191" t="s">
        <v>13</v>
      </c>
      <c r="AC68" s="186" t="s">
        <v>13</v>
      </c>
      <c r="AD68" s="191" t="s">
        <v>13</v>
      </c>
      <c r="AE68" s="186" t="s">
        <v>13</v>
      </c>
      <c r="AF68" s="191" t="s">
        <v>13</v>
      </c>
      <c r="AG68" s="186" t="s">
        <v>13</v>
      </c>
      <c r="AH68" s="191" t="s">
        <v>13</v>
      </c>
      <c r="AI68" s="186" t="s">
        <v>13</v>
      </c>
      <c r="AJ68" s="191" t="s">
        <v>13</v>
      </c>
      <c r="AK68" s="186" t="s">
        <v>13</v>
      </c>
      <c r="AL68" s="191" t="s">
        <v>13</v>
      </c>
      <c r="AM68" s="202" t="s">
        <v>13</v>
      </c>
      <c r="AN68" s="94" t="s">
        <v>13</v>
      </c>
      <c r="AO68" s="186" t="s">
        <v>13</v>
      </c>
      <c r="AP68" s="94" t="s">
        <v>13</v>
      </c>
      <c r="AQ68" s="186" t="s">
        <v>13</v>
      </c>
      <c r="AR68" s="191" t="s">
        <v>13</v>
      </c>
      <c r="AS68" s="186" t="s">
        <v>13</v>
      </c>
      <c r="AT68" s="36">
        <v>0</v>
      </c>
      <c r="AU68" s="37">
        <v>0</v>
      </c>
      <c r="AV68" s="37">
        <v>0</v>
      </c>
      <c r="AW68" s="37">
        <v>0</v>
      </c>
      <c r="AX68" s="37">
        <v>0</v>
      </c>
      <c r="AY68" s="35"/>
      <c r="AZ68" s="35"/>
      <c r="BA68" s="22"/>
      <c r="BB68" s="187"/>
      <c r="BC68" s="23"/>
      <c r="BD68" s="24"/>
      <c r="BE68" s="194"/>
      <c r="BF68" s="194"/>
      <c r="BG68" s="194"/>
      <c r="BH68" s="25"/>
      <c r="BI68" s="24"/>
      <c r="BJ68" s="194"/>
      <c r="BK68" s="194"/>
      <c r="BL68" s="194"/>
      <c r="BM68" s="25"/>
      <c r="BN68" s="24"/>
      <c r="BO68" s="194"/>
      <c r="BP68" s="194"/>
      <c r="BQ68" s="194"/>
      <c r="BR68" s="25"/>
      <c r="BS68" s="77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</row>
    <row r="69" spans="1:246" ht="15" customHeight="1" x14ac:dyDescent="0.35">
      <c r="A69" s="93">
        <v>64</v>
      </c>
      <c r="B69" s="93">
        <v>61</v>
      </c>
      <c r="C69" s="93">
        <f t="shared" si="5"/>
        <v>-3</v>
      </c>
      <c r="D69" s="92" t="s">
        <v>1917</v>
      </c>
      <c r="E69" s="86">
        <f t="shared" si="3"/>
        <v>20</v>
      </c>
      <c r="F69" s="243">
        <v>20</v>
      </c>
      <c r="G69" s="93">
        <f t="shared" si="4"/>
        <v>0</v>
      </c>
      <c r="H69" s="31"/>
      <c r="I69" s="186" t="s">
        <v>13</v>
      </c>
      <c r="J69" s="197" t="s">
        <v>13</v>
      </c>
      <c r="K69" s="202" t="s">
        <v>13</v>
      </c>
      <c r="L69" s="191" t="s">
        <v>13</v>
      </c>
      <c r="M69" s="202" t="s">
        <v>13</v>
      </c>
      <c r="N69" s="197" t="s">
        <v>13</v>
      </c>
      <c r="O69" s="202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7" t="s">
        <v>13</v>
      </c>
      <c r="U69" s="186" t="s">
        <v>13</v>
      </c>
      <c r="V69" s="197" t="s">
        <v>13</v>
      </c>
      <c r="W69" s="202" t="s">
        <v>13</v>
      </c>
      <c r="X69" s="191" t="s">
        <v>13</v>
      </c>
      <c r="Y69" s="202" t="s">
        <v>13</v>
      </c>
      <c r="Z69" s="191" t="s">
        <v>13</v>
      </c>
      <c r="AA69" s="186" t="s">
        <v>13</v>
      </c>
      <c r="AB69" s="191" t="s">
        <v>13</v>
      </c>
      <c r="AC69" s="186" t="s">
        <v>13</v>
      </c>
      <c r="AD69" s="191" t="s">
        <v>13</v>
      </c>
      <c r="AE69" s="186" t="s">
        <v>13</v>
      </c>
      <c r="AF69" s="191" t="s">
        <v>13</v>
      </c>
      <c r="AG69" s="186" t="s">
        <v>13</v>
      </c>
      <c r="AH69" s="191" t="s">
        <v>13</v>
      </c>
      <c r="AI69" s="186" t="s">
        <v>13</v>
      </c>
      <c r="AJ69" s="191" t="s">
        <v>13</v>
      </c>
      <c r="AK69" s="186" t="s">
        <v>13</v>
      </c>
      <c r="AL69" s="191" t="s">
        <v>13</v>
      </c>
      <c r="AM69" s="202" t="s">
        <v>13</v>
      </c>
      <c r="AN69" s="94" t="s">
        <v>13</v>
      </c>
      <c r="AO69" s="186" t="s">
        <v>13</v>
      </c>
      <c r="AP69" s="94" t="s">
        <v>13</v>
      </c>
      <c r="AQ69" s="186" t="s">
        <v>13</v>
      </c>
      <c r="AR69" s="191" t="s">
        <v>13</v>
      </c>
      <c r="AS69" s="186" t="s">
        <v>13</v>
      </c>
      <c r="AT69" s="36">
        <v>0</v>
      </c>
      <c r="AU69" s="37">
        <v>0</v>
      </c>
      <c r="AV69" s="37">
        <v>0</v>
      </c>
      <c r="AW69" s="37">
        <v>0</v>
      </c>
      <c r="AX69" s="37">
        <v>0</v>
      </c>
      <c r="AY69" s="35"/>
      <c r="AZ69" s="35"/>
      <c r="BA69" s="22"/>
      <c r="BB69" s="187"/>
      <c r="BC69" s="23"/>
      <c r="BD69" s="24"/>
      <c r="BE69" s="194"/>
      <c r="BF69" s="194"/>
      <c r="BG69" s="194"/>
      <c r="BH69" s="25"/>
      <c r="BI69" s="24"/>
      <c r="BJ69" s="194"/>
      <c r="BK69" s="194"/>
      <c r="BL69" s="194"/>
      <c r="BM69" s="25"/>
      <c r="BN69" s="24"/>
      <c r="BO69" s="194"/>
      <c r="BP69" s="194"/>
      <c r="BQ69" s="194"/>
      <c r="BR69" s="25"/>
      <c r="BS69" s="77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</row>
    <row r="70" spans="1:246" ht="15" customHeight="1" x14ac:dyDescent="0.35">
      <c r="A70" s="93">
        <v>65</v>
      </c>
      <c r="B70" s="93"/>
      <c r="C70" s="93"/>
      <c r="D70" s="92" t="s">
        <v>2671</v>
      </c>
      <c r="E70" s="86">
        <f t="shared" ref="E70:E101" si="6">LARGE(H70:AX70,1)+LARGE(H70:AX70,2)+LARGE(H70:AX70,3)+LARGE(H70:AX70,4)+LARGE(H70:AX70,5)+F70</f>
        <v>20</v>
      </c>
      <c r="F70" s="243">
        <v>20</v>
      </c>
      <c r="G70" s="93">
        <f t="shared" ref="G70:G101" si="7">COUNT(H70:AS70)</f>
        <v>0</v>
      </c>
      <c r="H70" s="31"/>
      <c r="I70" s="186" t="s">
        <v>13</v>
      </c>
      <c r="J70" s="197" t="s">
        <v>13</v>
      </c>
      <c r="K70" s="202" t="s">
        <v>13</v>
      </c>
      <c r="L70" s="191" t="s">
        <v>13</v>
      </c>
      <c r="M70" s="202" t="s">
        <v>13</v>
      </c>
      <c r="N70" s="197" t="s">
        <v>13</v>
      </c>
      <c r="O70" s="202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7" t="s">
        <v>13</v>
      </c>
      <c r="U70" s="186" t="s">
        <v>13</v>
      </c>
      <c r="V70" s="197" t="s">
        <v>13</v>
      </c>
      <c r="W70" s="202" t="s">
        <v>13</v>
      </c>
      <c r="X70" s="191" t="s">
        <v>13</v>
      </c>
      <c r="Y70" s="202" t="s">
        <v>13</v>
      </c>
      <c r="Z70" s="191" t="s">
        <v>13</v>
      </c>
      <c r="AA70" s="186" t="s">
        <v>13</v>
      </c>
      <c r="AB70" s="191" t="s">
        <v>13</v>
      </c>
      <c r="AC70" s="186" t="s">
        <v>13</v>
      </c>
      <c r="AD70" s="191" t="s">
        <v>13</v>
      </c>
      <c r="AE70" s="186" t="s">
        <v>13</v>
      </c>
      <c r="AF70" s="191" t="s">
        <v>13</v>
      </c>
      <c r="AG70" s="186" t="s">
        <v>13</v>
      </c>
      <c r="AH70" s="191" t="s">
        <v>13</v>
      </c>
      <c r="AI70" s="186" t="s">
        <v>13</v>
      </c>
      <c r="AJ70" s="191" t="s">
        <v>13</v>
      </c>
      <c r="AK70" s="186" t="s">
        <v>13</v>
      </c>
      <c r="AL70" s="191" t="s">
        <v>13</v>
      </c>
      <c r="AM70" s="202" t="s">
        <v>13</v>
      </c>
      <c r="AN70" s="94" t="s">
        <v>13</v>
      </c>
      <c r="AO70" s="186" t="s">
        <v>13</v>
      </c>
      <c r="AP70" s="94" t="s">
        <v>13</v>
      </c>
      <c r="AQ70" s="186" t="s">
        <v>13</v>
      </c>
      <c r="AR70" s="191" t="s">
        <v>13</v>
      </c>
      <c r="AS70" s="186" t="s">
        <v>13</v>
      </c>
      <c r="AT70" s="36">
        <v>0</v>
      </c>
      <c r="AU70" s="37">
        <v>0</v>
      </c>
      <c r="AV70" s="37">
        <v>0</v>
      </c>
      <c r="AW70" s="37">
        <v>0</v>
      </c>
      <c r="AX70" s="37">
        <v>0</v>
      </c>
      <c r="AY70" s="35"/>
      <c r="AZ70" s="35"/>
      <c r="BA70" s="22"/>
      <c r="BB70" s="187"/>
      <c r="BC70" s="23"/>
      <c r="BD70" s="24"/>
      <c r="BE70" s="194"/>
      <c r="BF70" s="194"/>
      <c r="BG70" s="194"/>
      <c r="BH70" s="25"/>
      <c r="BI70" s="24"/>
      <c r="BJ70" s="194"/>
      <c r="BK70" s="194"/>
      <c r="BL70" s="194"/>
      <c r="BM70" s="25"/>
      <c r="BN70" s="24"/>
      <c r="BO70" s="194"/>
      <c r="BP70" s="194"/>
      <c r="BQ70" s="194"/>
      <c r="BR70" s="25"/>
      <c r="BS70" s="77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</row>
    <row r="71" spans="1:246" ht="15" customHeight="1" x14ac:dyDescent="0.35">
      <c r="A71" s="93">
        <v>66</v>
      </c>
      <c r="B71" s="93"/>
      <c r="C71" s="93"/>
      <c r="D71" s="92" t="s">
        <v>2672</v>
      </c>
      <c r="E71" s="86">
        <f t="shared" si="6"/>
        <v>20</v>
      </c>
      <c r="F71" s="243">
        <v>20</v>
      </c>
      <c r="G71" s="93">
        <f t="shared" si="7"/>
        <v>0</v>
      </c>
      <c r="H71" s="31"/>
      <c r="I71" s="186" t="s">
        <v>13</v>
      </c>
      <c r="J71" s="197" t="s">
        <v>13</v>
      </c>
      <c r="K71" s="202" t="s">
        <v>13</v>
      </c>
      <c r="L71" s="191" t="s">
        <v>13</v>
      </c>
      <c r="M71" s="202" t="s">
        <v>13</v>
      </c>
      <c r="N71" s="197" t="s">
        <v>13</v>
      </c>
      <c r="O71" s="202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7" t="s">
        <v>13</v>
      </c>
      <c r="U71" s="186" t="s">
        <v>13</v>
      </c>
      <c r="V71" s="197" t="s">
        <v>13</v>
      </c>
      <c r="W71" s="202" t="s">
        <v>13</v>
      </c>
      <c r="X71" s="191" t="s">
        <v>13</v>
      </c>
      <c r="Y71" s="202" t="s">
        <v>13</v>
      </c>
      <c r="Z71" s="191" t="s">
        <v>13</v>
      </c>
      <c r="AA71" s="186" t="s">
        <v>13</v>
      </c>
      <c r="AB71" s="191" t="s">
        <v>13</v>
      </c>
      <c r="AC71" s="186" t="s">
        <v>13</v>
      </c>
      <c r="AD71" s="191" t="s">
        <v>13</v>
      </c>
      <c r="AE71" s="186" t="s">
        <v>13</v>
      </c>
      <c r="AF71" s="191" t="s">
        <v>13</v>
      </c>
      <c r="AG71" s="186" t="s">
        <v>13</v>
      </c>
      <c r="AH71" s="191" t="s">
        <v>13</v>
      </c>
      <c r="AI71" s="186" t="s">
        <v>13</v>
      </c>
      <c r="AJ71" s="191" t="s">
        <v>13</v>
      </c>
      <c r="AK71" s="186" t="s">
        <v>13</v>
      </c>
      <c r="AL71" s="191" t="s">
        <v>13</v>
      </c>
      <c r="AM71" s="202" t="s">
        <v>13</v>
      </c>
      <c r="AN71" s="94" t="s">
        <v>13</v>
      </c>
      <c r="AO71" s="186" t="s">
        <v>13</v>
      </c>
      <c r="AP71" s="94" t="s">
        <v>13</v>
      </c>
      <c r="AQ71" s="186" t="s">
        <v>13</v>
      </c>
      <c r="AR71" s="191" t="s">
        <v>13</v>
      </c>
      <c r="AS71" s="186" t="s">
        <v>13</v>
      </c>
      <c r="AT71" s="36">
        <v>0</v>
      </c>
      <c r="AU71" s="37">
        <v>0</v>
      </c>
      <c r="AV71" s="37">
        <v>0</v>
      </c>
      <c r="AW71" s="37">
        <v>0</v>
      </c>
      <c r="AX71" s="37">
        <v>0</v>
      </c>
      <c r="AY71" s="35"/>
      <c r="AZ71" s="35"/>
      <c r="BA71" s="22"/>
      <c r="BB71" s="187"/>
      <c r="BC71" s="23"/>
      <c r="BD71" s="24"/>
      <c r="BE71" s="194"/>
      <c r="BF71" s="194"/>
      <c r="BG71" s="194"/>
      <c r="BH71" s="25"/>
      <c r="BI71" s="24"/>
      <c r="BJ71" s="194"/>
      <c r="BK71" s="194"/>
      <c r="BL71" s="194"/>
      <c r="BM71" s="25"/>
      <c r="BN71" s="24"/>
      <c r="BO71" s="194"/>
      <c r="BP71" s="194"/>
      <c r="BQ71" s="194"/>
      <c r="BR71" s="25"/>
      <c r="BS71" s="77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</row>
    <row r="72" spans="1:246" ht="15" customHeight="1" x14ac:dyDescent="0.35">
      <c r="A72" s="93">
        <v>67</v>
      </c>
      <c r="B72" s="93">
        <v>62</v>
      </c>
      <c r="C72" s="93">
        <f t="shared" ref="C72:C97" si="8">B72-A72</f>
        <v>-5</v>
      </c>
      <c r="D72" s="92" t="s">
        <v>1060</v>
      </c>
      <c r="E72" s="86">
        <f t="shared" si="6"/>
        <v>20</v>
      </c>
      <c r="F72" s="243"/>
      <c r="G72" s="93">
        <f t="shared" si="7"/>
        <v>1</v>
      </c>
      <c r="H72" s="31"/>
      <c r="I72" s="186" t="s">
        <v>13</v>
      </c>
      <c r="J72" s="197" t="s">
        <v>13</v>
      </c>
      <c r="K72" s="202" t="s">
        <v>13</v>
      </c>
      <c r="L72" s="191" t="s">
        <v>13</v>
      </c>
      <c r="M72" s="202" t="s">
        <v>13</v>
      </c>
      <c r="N72" s="197" t="s">
        <v>13</v>
      </c>
      <c r="O72" s="202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7" t="s">
        <v>13</v>
      </c>
      <c r="U72" s="186" t="s">
        <v>13</v>
      </c>
      <c r="V72" s="197" t="s">
        <v>13</v>
      </c>
      <c r="W72" s="202" t="s">
        <v>13</v>
      </c>
      <c r="X72" s="191" t="s">
        <v>13</v>
      </c>
      <c r="Y72" s="202" t="s">
        <v>13</v>
      </c>
      <c r="Z72" s="191" t="s">
        <v>13</v>
      </c>
      <c r="AA72" s="186" t="s">
        <v>13</v>
      </c>
      <c r="AB72" s="191" t="s">
        <v>13</v>
      </c>
      <c r="AC72" s="186" t="s">
        <v>13</v>
      </c>
      <c r="AD72" s="191" t="s">
        <v>13</v>
      </c>
      <c r="AE72" s="186" t="s">
        <v>13</v>
      </c>
      <c r="AF72" s="191" t="s">
        <v>13</v>
      </c>
      <c r="AG72" s="186" t="s">
        <v>13</v>
      </c>
      <c r="AH72" s="191" t="s">
        <v>13</v>
      </c>
      <c r="AI72" s="186" t="s">
        <v>13</v>
      </c>
      <c r="AJ72" s="191" t="s">
        <v>13</v>
      </c>
      <c r="AK72" s="186" t="s">
        <v>13</v>
      </c>
      <c r="AL72" s="191" t="s">
        <v>13</v>
      </c>
      <c r="AM72" s="202">
        <v>20</v>
      </c>
      <c r="AN72" s="94" t="s">
        <v>13</v>
      </c>
      <c r="AO72" s="186" t="s">
        <v>13</v>
      </c>
      <c r="AP72" s="94" t="s">
        <v>13</v>
      </c>
      <c r="AQ72" s="186" t="s">
        <v>13</v>
      </c>
      <c r="AR72" s="191" t="s">
        <v>13</v>
      </c>
      <c r="AS72" s="186" t="s">
        <v>13</v>
      </c>
      <c r="AT72" s="36">
        <v>0</v>
      </c>
      <c r="AU72" s="37">
        <v>0</v>
      </c>
      <c r="AV72" s="37">
        <v>0</v>
      </c>
      <c r="AW72" s="37">
        <v>0</v>
      </c>
      <c r="AX72" s="37">
        <v>0</v>
      </c>
      <c r="AY72" s="35"/>
      <c r="AZ72" s="35"/>
      <c r="BA72" s="22"/>
      <c r="BB72" s="187"/>
      <c r="BC72" s="23"/>
      <c r="BD72" s="24"/>
      <c r="BE72" s="194"/>
      <c r="BF72" s="194"/>
      <c r="BG72" s="194"/>
      <c r="BH72" s="25"/>
      <c r="BI72" s="24"/>
      <c r="BJ72" s="194"/>
      <c r="BK72" s="194"/>
      <c r="BL72" s="194"/>
      <c r="BM72" s="25"/>
      <c r="BN72" s="24"/>
      <c r="BO72" s="194"/>
      <c r="BP72" s="194"/>
      <c r="BQ72" s="194"/>
      <c r="BR72" s="25"/>
      <c r="BS72" s="77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  <c r="IK72" s="182"/>
      <c r="IL72" s="182"/>
    </row>
    <row r="73" spans="1:246" ht="15" customHeight="1" x14ac:dyDescent="0.35">
      <c r="A73" s="93">
        <v>68</v>
      </c>
      <c r="B73" s="93">
        <v>63</v>
      </c>
      <c r="C73" s="93">
        <f t="shared" si="8"/>
        <v>-5</v>
      </c>
      <c r="D73" s="92" t="s">
        <v>211</v>
      </c>
      <c r="E73" s="86">
        <f t="shared" si="6"/>
        <v>20</v>
      </c>
      <c r="F73" s="243"/>
      <c r="G73" s="93">
        <f t="shared" si="7"/>
        <v>1</v>
      </c>
      <c r="H73" s="31"/>
      <c r="I73" s="186" t="s">
        <v>13</v>
      </c>
      <c r="J73" s="197" t="s">
        <v>13</v>
      </c>
      <c r="K73" s="202" t="s">
        <v>13</v>
      </c>
      <c r="L73" s="191" t="s">
        <v>13</v>
      </c>
      <c r="M73" s="202" t="s">
        <v>13</v>
      </c>
      <c r="N73" s="197" t="s">
        <v>13</v>
      </c>
      <c r="O73" s="202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7" t="s">
        <v>13</v>
      </c>
      <c r="U73" s="186" t="s">
        <v>13</v>
      </c>
      <c r="V73" s="197" t="s">
        <v>13</v>
      </c>
      <c r="W73" s="202" t="s">
        <v>13</v>
      </c>
      <c r="X73" s="191">
        <v>20</v>
      </c>
      <c r="Y73" s="202" t="s">
        <v>13</v>
      </c>
      <c r="Z73" s="191" t="s">
        <v>13</v>
      </c>
      <c r="AA73" s="186" t="s">
        <v>13</v>
      </c>
      <c r="AB73" s="191" t="s">
        <v>13</v>
      </c>
      <c r="AC73" s="186" t="s">
        <v>13</v>
      </c>
      <c r="AD73" s="191" t="s">
        <v>13</v>
      </c>
      <c r="AE73" s="186" t="s">
        <v>13</v>
      </c>
      <c r="AF73" s="191" t="s">
        <v>13</v>
      </c>
      <c r="AG73" s="186" t="s">
        <v>13</v>
      </c>
      <c r="AH73" s="191" t="s">
        <v>13</v>
      </c>
      <c r="AI73" s="186" t="s">
        <v>13</v>
      </c>
      <c r="AJ73" s="191" t="s">
        <v>13</v>
      </c>
      <c r="AK73" s="186" t="s">
        <v>13</v>
      </c>
      <c r="AL73" s="191" t="s">
        <v>13</v>
      </c>
      <c r="AM73" s="202" t="s">
        <v>13</v>
      </c>
      <c r="AN73" s="94" t="s">
        <v>13</v>
      </c>
      <c r="AO73" s="186" t="s">
        <v>13</v>
      </c>
      <c r="AP73" s="94" t="s">
        <v>13</v>
      </c>
      <c r="AQ73" s="186" t="s">
        <v>13</v>
      </c>
      <c r="AR73" s="191" t="s">
        <v>13</v>
      </c>
      <c r="AS73" s="186" t="s">
        <v>13</v>
      </c>
      <c r="AT73" s="36">
        <v>0</v>
      </c>
      <c r="AU73" s="37">
        <v>0</v>
      </c>
      <c r="AV73" s="37">
        <v>0</v>
      </c>
      <c r="AW73" s="37">
        <v>0</v>
      </c>
      <c r="AX73" s="37">
        <v>0</v>
      </c>
      <c r="AY73" s="35"/>
      <c r="AZ73" s="35"/>
      <c r="BA73" s="22"/>
      <c r="BB73" s="187"/>
      <c r="BC73" s="23"/>
      <c r="BD73" s="24"/>
      <c r="BE73" s="194"/>
      <c r="BF73" s="194"/>
      <c r="BG73" s="194"/>
      <c r="BH73" s="25"/>
      <c r="BI73" s="24"/>
      <c r="BJ73" s="194"/>
      <c r="BK73" s="194"/>
      <c r="BL73" s="194"/>
      <c r="BM73" s="25"/>
      <c r="BN73" s="24"/>
      <c r="BO73" s="194"/>
      <c r="BP73" s="194"/>
      <c r="BQ73" s="194"/>
      <c r="BR73" s="25"/>
      <c r="BS73" s="77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  <c r="IK73" s="182"/>
      <c r="IL73" s="182"/>
    </row>
    <row r="74" spans="1:246" ht="15" customHeight="1" x14ac:dyDescent="0.35">
      <c r="A74" s="93">
        <v>69</v>
      </c>
      <c r="B74" s="93">
        <v>64</v>
      </c>
      <c r="C74" s="93">
        <f t="shared" si="8"/>
        <v>-5</v>
      </c>
      <c r="D74" s="92" t="s">
        <v>786</v>
      </c>
      <c r="E74" s="86">
        <f t="shared" si="6"/>
        <v>20</v>
      </c>
      <c r="F74" s="243"/>
      <c r="G74" s="93">
        <f t="shared" si="7"/>
        <v>2</v>
      </c>
      <c r="H74" s="31"/>
      <c r="I74" s="186" t="s">
        <v>13</v>
      </c>
      <c r="J74" s="197" t="s">
        <v>13</v>
      </c>
      <c r="K74" s="202" t="s">
        <v>13</v>
      </c>
      <c r="L74" s="191" t="s">
        <v>13</v>
      </c>
      <c r="M74" s="202" t="s">
        <v>13</v>
      </c>
      <c r="N74" s="197" t="s">
        <v>13</v>
      </c>
      <c r="O74" s="202" t="s">
        <v>13</v>
      </c>
      <c r="P74" s="191">
        <v>10</v>
      </c>
      <c r="Q74" s="186" t="s">
        <v>13</v>
      </c>
      <c r="R74" s="191" t="s">
        <v>13</v>
      </c>
      <c r="S74" s="186" t="s">
        <v>13</v>
      </c>
      <c r="T74" s="197" t="s">
        <v>13</v>
      </c>
      <c r="U74" s="186" t="s">
        <v>13</v>
      </c>
      <c r="V74" s="197" t="s">
        <v>13</v>
      </c>
      <c r="W74" s="202" t="s">
        <v>13</v>
      </c>
      <c r="X74" s="191" t="s">
        <v>13</v>
      </c>
      <c r="Y74" s="202" t="s">
        <v>13</v>
      </c>
      <c r="Z74" s="191" t="s">
        <v>13</v>
      </c>
      <c r="AA74" s="186" t="s">
        <v>13</v>
      </c>
      <c r="AB74" s="191" t="s">
        <v>13</v>
      </c>
      <c r="AC74" s="186" t="s">
        <v>13</v>
      </c>
      <c r="AD74" s="191" t="s">
        <v>13</v>
      </c>
      <c r="AE74" s="186" t="s">
        <v>13</v>
      </c>
      <c r="AF74" s="191" t="s">
        <v>13</v>
      </c>
      <c r="AG74" s="186" t="s">
        <v>13</v>
      </c>
      <c r="AH74" s="191" t="s">
        <v>13</v>
      </c>
      <c r="AI74" s="186" t="s">
        <v>13</v>
      </c>
      <c r="AJ74" s="191" t="s">
        <v>13</v>
      </c>
      <c r="AK74" s="186" t="s">
        <v>13</v>
      </c>
      <c r="AL74" s="191" t="s">
        <v>13</v>
      </c>
      <c r="AM74" s="202" t="s">
        <v>13</v>
      </c>
      <c r="AN74" s="94" t="s">
        <v>13</v>
      </c>
      <c r="AO74" s="186">
        <v>10</v>
      </c>
      <c r="AP74" s="94" t="s">
        <v>13</v>
      </c>
      <c r="AQ74" s="186" t="s">
        <v>13</v>
      </c>
      <c r="AR74" s="191" t="s">
        <v>13</v>
      </c>
      <c r="AS74" s="186" t="s">
        <v>13</v>
      </c>
      <c r="AT74" s="36">
        <v>0</v>
      </c>
      <c r="AU74" s="37">
        <v>0</v>
      </c>
      <c r="AV74" s="37">
        <v>0</v>
      </c>
      <c r="AW74" s="37">
        <v>0</v>
      </c>
      <c r="AX74" s="37">
        <v>0</v>
      </c>
      <c r="AY74" s="35"/>
      <c r="AZ74" s="35"/>
      <c r="BA74" s="22"/>
      <c r="BB74" s="187"/>
      <c r="BC74" s="23"/>
      <c r="BD74" s="24"/>
      <c r="BE74" s="194"/>
      <c r="BF74" s="194"/>
      <c r="BG74" s="194"/>
      <c r="BH74" s="25"/>
      <c r="BI74" s="24"/>
      <c r="BJ74" s="194"/>
      <c r="BK74" s="194"/>
      <c r="BL74" s="194"/>
      <c r="BM74" s="25"/>
      <c r="BN74" s="24"/>
      <c r="BO74" s="194"/>
      <c r="BP74" s="194"/>
      <c r="BQ74" s="194"/>
      <c r="BR74" s="25"/>
      <c r="BS74" s="77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  <c r="IK74" s="182"/>
      <c r="IL74" s="182"/>
    </row>
    <row r="75" spans="1:246" ht="15" customHeight="1" x14ac:dyDescent="0.35">
      <c r="A75" s="93">
        <v>70</v>
      </c>
      <c r="B75" s="93">
        <v>66</v>
      </c>
      <c r="C75" s="93">
        <f t="shared" si="8"/>
        <v>-4</v>
      </c>
      <c r="D75" s="92" t="s">
        <v>1860</v>
      </c>
      <c r="E75" s="86">
        <f t="shared" si="6"/>
        <v>18</v>
      </c>
      <c r="F75" s="243"/>
      <c r="G75" s="93">
        <f t="shared" si="7"/>
        <v>2</v>
      </c>
      <c r="H75" s="31"/>
      <c r="I75" s="186" t="s">
        <v>13</v>
      </c>
      <c r="J75" s="197" t="s">
        <v>13</v>
      </c>
      <c r="K75" s="202" t="s">
        <v>13</v>
      </c>
      <c r="L75" s="191" t="s">
        <v>13</v>
      </c>
      <c r="M75" s="202" t="s">
        <v>13</v>
      </c>
      <c r="N75" s="197" t="s">
        <v>13</v>
      </c>
      <c r="O75" s="202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7" t="s">
        <v>13</v>
      </c>
      <c r="U75" s="186" t="s">
        <v>13</v>
      </c>
      <c r="V75" s="197" t="s">
        <v>13</v>
      </c>
      <c r="W75" s="202" t="s">
        <v>13</v>
      </c>
      <c r="X75" s="191">
        <v>10</v>
      </c>
      <c r="Y75" s="202" t="s">
        <v>13</v>
      </c>
      <c r="Z75" s="191">
        <v>8</v>
      </c>
      <c r="AA75" s="186" t="s">
        <v>13</v>
      </c>
      <c r="AB75" s="191" t="s">
        <v>13</v>
      </c>
      <c r="AC75" s="186" t="s">
        <v>13</v>
      </c>
      <c r="AD75" s="191" t="s">
        <v>13</v>
      </c>
      <c r="AE75" s="186" t="s">
        <v>13</v>
      </c>
      <c r="AF75" s="191" t="s">
        <v>13</v>
      </c>
      <c r="AG75" s="186" t="s">
        <v>13</v>
      </c>
      <c r="AH75" s="191" t="s">
        <v>13</v>
      </c>
      <c r="AI75" s="186" t="s">
        <v>13</v>
      </c>
      <c r="AJ75" s="191" t="s">
        <v>13</v>
      </c>
      <c r="AK75" s="186" t="s">
        <v>13</v>
      </c>
      <c r="AL75" s="191" t="s">
        <v>13</v>
      </c>
      <c r="AM75" s="202" t="s">
        <v>13</v>
      </c>
      <c r="AN75" s="94" t="s">
        <v>13</v>
      </c>
      <c r="AO75" s="186" t="s">
        <v>13</v>
      </c>
      <c r="AP75" s="94" t="s">
        <v>13</v>
      </c>
      <c r="AQ75" s="186" t="s">
        <v>13</v>
      </c>
      <c r="AR75" s="191" t="s">
        <v>13</v>
      </c>
      <c r="AS75" s="186" t="s">
        <v>13</v>
      </c>
      <c r="AT75" s="36">
        <v>0</v>
      </c>
      <c r="AU75" s="37">
        <v>0</v>
      </c>
      <c r="AV75" s="37">
        <v>0</v>
      </c>
      <c r="AW75" s="37">
        <v>0</v>
      </c>
      <c r="AX75" s="37">
        <v>0</v>
      </c>
      <c r="AY75" s="35"/>
      <c r="AZ75" s="35"/>
      <c r="BA75" s="22"/>
      <c r="BB75" s="187"/>
      <c r="BC75" s="23"/>
      <c r="BD75" s="24"/>
      <c r="BE75" s="194"/>
      <c r="BF75" s="194"/>
      <c r="BG75" s="194"/>
      <c r="BH75" s="25"/>
      <c r="BI75" s="24"/>
      <c r="BJ75" s="194"/>
      <c r="BK75" s="194"/>
      <c r="BL75" s="194"/>
      <c r="BM75" s="25"/>
      <c r="BN75" s="24"/>
      <c r="BO75" s="194"/>
      <c r="BP75" s="194"/>
      <c r="BQ75" s="194"/>
      <c r="BR75" s="25"/>
      <c r="BS75" s="77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  <c r="IJ75" s="182"/>
      <c r="IK75" s="182"/>
      <c r="IL75" s="182"/>
    </row>
    <row r="76" spans="1:246" ht="15" customHeight="1" x14ac:dyDescent="0.35">
      <c r="A76" s="93">
        <v>71</v>
      </c>
      <c r="B76" s="93">
        <v>67</v>
      </c>
      <c r="C76" s="93">
        <f t="shared" si="8"/>
        <v>-4</v>
      </c>
      <c r="D76" s="92" t="s">
        <v>1989</v>
      </c>
      <c r="E76" s="86">
        <f t="shared" si="6"/>
        <v>17</v>
      </c>
      <c r="F76" s="243"/>
      <c r="G76" s="93">
        <f t="shared" si="7"/>
        <v>1</v>
      </c>
      <c r="H76" s="31"/>
      <c r="I76" s="186" t="s">
        <v>13</v>
      </c>
      <c r="J76" s="197" t="s">
        <v>13</v>
      </c>
      <c r="K76" s="202" t="s">
        <v>13</v>
      </c>
      <c r="L76" s="191" t="s">
        <v>13</v>
      </c>
      <c r="M76" s="202" t="s">
        <v>13</v>
      </c>
      <c r="N76" s="197" t="s">
        <v>13</v>
      </c>
      <c r="O76" s="202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197" t="s">
        <v>13</v>
      </c>
      <c r="U76" s="186" t="s">
        <v>13</v>
      </c>
      <c r="V76" s="197" t="s">
        <v>13</v>
      </c>
      <c r="W76" s="202" t="s">
        <v>13</v>
      </c>
      <c r="X76" s="191">
        <v>17</v>
      </c>
      <c r="Y76" s="202" t="s">
        <v>13</v>
      </c>
      <c r="Z76" s="191" t="s">
        <v>13</v>
      </c>
      <c r="AA76" s="186" t="s">
        <v>13</v>
      </c>
      <c r="AB76" s="191" t="s">
        <v>13</v>
      </c>
      <c r="AC76" s="186" t="s">
        <v>13</v>
      </c>
      <c r="AD76" s="191" t="s">
        <v>13</v>
      </c>
      <c r="AE76" s="186" t="s">
        <v>13</v>
      </c>
      <c r="AF76" s="191" t="s">
        <v>13</v>
      </c>
      <c r="AG76" s="186" t="s">
        <v>13</v>
      </c>
      <c r="AH76" s="191" t="s">
        <v>13</v>
      </c>
      <c r="AI76" s="186" t="s">
        <v>13</v>
      </c>
      <c r="AJ76" s="191" t="s">
        <v>13</v>
      </c>
      <c r="AK76" s="186" t="s">
        <v>13</v>
      </c>
      <c r="AL76" s="191" t="s">
        <v>13</v>
      </c>
      <c r="AM76" s="202" t="s">
        <v>13</v>
      </c>
      <c r="AN76" s="94" t="s">
        <v>13</v>
      </c>
      <c r="AO76" s="186" t="s">
        <v>13</v>
      </c>
      <c r="AP76" s="94" t="s">
        <v>13</v>
      </c>
      <c r="AQ76" s="186" t="s">
        <v>13</v>
      </c>
      <c r="AR76" s="191" t="s">
        <v>13</v>
      </c>
      <c r="AS76" s="186" t="s">
        <v>13</v>
      </c>
      <c r="AT76" s="36">
        <v>0</v>
      </c>
      <c r="AU76" s="37">
        <v>0</v>
      </c>
      <c r="AV76" s="37">
        <v>0</v>
      </c>
      <c r="AW76" s="37">
        <v>0</v>
      </c>
      <c r="AX76" s="37">
        <v>0</v>
      </c>
      <c r="AY76" s="35"/>
      <c r="AZ76" s="35"/>
      <c r="BA76" s="22"/>
      <c r="BB76" s="187"/>
      <c r="BC76" s="23"/>
      <c r="BD76" s="24"/>
      <c r="BE76" s="194"/>
      <c r="BF76" s="194"/>
      <c r="BG76" s="194"/>
      <c r="BH76" s="25"/>
      <c r="BI76" s="24"/>
      <c r="BJ76" s="194"/>
      <c r="BK76" s="194"/>
      <c r="BL76" s="194"/>
      <c r="BM76" s="25"/>
      <c r="BN76" s="24"/>
      <c r="BO76" s="194"/>
      <c r="BP76" s="194"/>
      <c r="BQ76" s="194"/>
      <c r="BR76" s="25"/>
      <c r="BS76" s="77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  <c r="IJ76" s="182"/>
      <c r="IK76" s="182"/>
      <c r="IL76" s="182"/>
    </row>
    <row r="77" spans="1:246" ht="15" customHeight="1" x14ac:dyDescent="0.35">
      <c r="A77" s="93">
        <v>72</v>
      </c>
      <c r="B77" s="93">
        <v>68</v>
      </c>
      <c r="C77" s="93">
        <f t="shared" si="8"/>
        <v>-4</v>
      </c>
      <c r="D77" s="92" t="s">
        <v>1061</v>
      </c>
      <c r="E77" s="86">
        <f t="shared" si="6"/>
        <v>17</v>
      </c>
      <c r="F77" s="243"/>
      <c r="G77" s="93">
        <f t="shared" si="7"/>
        <v>2</v>
      </c>
      <c r="H77" s="31"/>
      <c r="I77" s="186" t="s">
        <v>13</v>
      </c>
      <c r="J77" s="197">
        <v>5</v>
      </c>
      <c r="K77" s="202" t="s">
        <v>13</v>
      </c>
      <c r="L77" s="191" t="s">
        <v>13</v>
      </c>
      <c r="M77" s="202" t="s">
        <v>13</v>
      </c>
      <c r="N77" s="197" t="s">
        <v>13</v>
      </c>
      <c r="O77" s="202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7" t="s">
        <v>13</v>
      </c>
      <c r="U77" s="186" t="s">
        <v>13</v>
      </c>
      <c r="V77" s="197" t="s">
        <v>13</v>
      </c>
      <c r="W77" s="202" t="s">
        <v>13</v>
      </c>
      <c r="X77" s="191" t="s">
        <v>13</v>
      </c>
      <c r="Y77" s="202" t="s">
        <v>13</v>
      </c>
      <c r="Z77" s="191" t="s">
        <v>13</v>
      </c>
      <c r="AA77" s="186" t="s">
        <v>13</v>
      </c>
      <c r="AB77" s="191" t="s">
        <v>13</v>
      </c>
      <c r="AC77" s="186" t="s">
        <v>13</v>
      </c>
      <c r="AD77" s="191" t="s">
        <v>13</v>
      </c>
      <c r="AE77" s="186" t="s">
        <v>13</v>
      </c>
      <c r="AF77" s="191" t="s">
        <v>13</v>
      </c>
      <c r="AG77" s="186" t="s">
        <v>13</v>
      </c>
      <c r="AH77" s="191" t="s">
        <v>13</v>
      </c>
      <c r="AI77" s="186" t="s">
        <v>13</v>
      </c>
      <c r="AJ77" s="191" t="s">
        <v>13</v>
      </c>
      <c r="AK77" s="186" t="s">
        <v>13</v>
      </c>
      <c r="AL77" s="191" t="s">
        <v>13</v>
      </c>
      <c r="AM77" s="202">
        <v>12</v>
      </c>
      <c r="AN77" s="94" t="s">
        <v>13</v>
      </c>
      <c r="AO77" s="186" t="s">
        <v>13</v>
      </c>
      <c r="AP77" s="94" t="s">
        <v>13</v>
      </c>
      <c r="AQ77" s="186" t="s">
        <v>13</v>
      </c>
      <c r="AR77" s="191" t="s">
        <v>13</v>
      </c>
      <c r="AS77" s="186" t="s">
        <v>13</v>
      </c>
      <c r="AT77" s="36">
        <v>0</v>
      </c>
      <c r="AU77" s="37">
        <v>0</v>
      </c>
      <c r="AV77" s="37">
        <v>0</v>
      </c>
      <c r="AW77" s="37">
        <v>0</v>
      </c>
      <c r="AX77" s="37">
        <v>0</v>
      </c>
      <c r="AY77" s="35"/>
      <c r="AZ77" s="35"/>
      <c r="BA77" s="22"/>
      <c r="BB77" s="187"/>
      <c r="BC77" s="23"/>
      <c r="BD77" s="24"/>
      <c r="BE77" s="194"/>
      <c r="BF77" s="194"/>
      <c r="BG77" s="194"/>
      <c r="BH77" s="25"/>
      <c r="BI77" s="24"/>
      <c r="BJ77" s="194"/>
      <c r="BK77" s="194"/>
      <c r="BL77" s="194"/>
      <c r="BM77" s="25"/>
      <c r="BN77" s="24"/>
      <c r="BO77" s="194"/>
      <c r="BP77" s="194"/>
      <c r="BQ77" s="194"/>
      <c r="BR77" s="25"/>
      <c r="BS77" s="77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  <c r="IJ77" s="182"/>
      <c r="IK77" s="182"/>
      <c r="IL77" s="182"/>
    </row>
    <row r="78" spans="1:246" ht="15" customHeight="1" x14ac:dyDescent="0.35">
      <c r="A78" s="93">
        <v>73</v>
      </c>
      <c r="B78" s="93">
        <v>69</v>
      </c>
      <c r="C78" s="93">
        <f t="shared" si="8"/>
        <v>-4</v>
      </c>
      <c r="D78" s="92" t="s">
        <v>1356</v>
      </c>
      <c r="E78" s="86">
        <f t="shared" si="6"/>
        <v>17</v>
      </c>
      <c r="F78" s="243"/>
      <c r="G78" s="93">
        <f t="shared" si="7"/>
        <v>2</v>
      </c>
      <c r="H78" s="31"/>
      <c r="I78" s="186" t="s">
        <v>13</v>
      </c>
      <c r="J78" s="197" t="s">
        <v>13</v>
      </c>
      <c r="K78" s="202" t="s">
        <v>13</v>
      </c>
      <c r="L78" s="191">
        <v>14</v>
      </c>
      <c r="M78" s="202" t="s">
        <v>13</v>
      </c>
      <c r="N78" s="197" t="s">
        <v>13</v>
      </c>
      <c r="O78" s="202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7" t="s">
        <v>13</v>
      </c>
      <c r="U78" s="186" t="s">
        <v>13</v>
      </c>
      <c r="V78" s="197" t="s">
        <v>13</v>
      </c>
      <c r="W78" s="202" t="s">
        <v>13</v>
      </c>
      <c r="X78" s="191" t="s">
        <v>13</v>
      </c>
      <c r="Y78" s="202" t="s">
        <v>13</v>
      </c>
      <c r="Z78" s="191" t="s">
        <v>13</v>
      </c>
      <c r="AA78" s="186" t="s">
        <v>13</v>
      </c>
      <c r="AB78" s="191" t="s">
        <v>13</v>
      </c>
      <c r="AC78" s="186" t="s">
        <v>13</v>
      </c>
      <c r="AD78" s="191" t="s">
        <v>13</v>
      </c>
      <c r="AE78" s="186">
        <v>3</v>
      </c>
      <c r="AF78" s="191" t="s">
        <v>13</v>
      </c>
      <c r="AG78" s="186" t="s">
        <v>13</v>
      </c>
      <c r="AH78" s="191" t="s">
        <v>13</v>
      </c>
      <c r="AI78" s="186" t="s">
        <v>13</v>
      </c>
      <c r="AJ78" s="191" t="s">
        <v>13</v>
      </c>
      <c r="AK78" s="186" t="s">
        <v>13</v>
      </c>
      <c r="AL78" s="191" t="s">
        <v>13</v>
      </c>
      <c r="AM78" s="202" t="s">
        <v>13</v>
      </c>
      <c r="AN78" s="94" t="s">
        <v>13</v>
      </c>
      <c r="AO78" s="186" t="s">
        <v>13</v>
      </c>
      <c r="AP78" s="94" t="s">
        <v>13</v>
      </c>
      <c r="AQ78" s="186" t="s">
        <v>13</v>
      </c>
      <c r="AR78" s="191" t="s">
        <v>13</v>
      </c>
      <c r="AS78" s="186" t="s">
        <v>13</v>
      </c>
      <c r="AT78" s="36">
        <v>0</v>
      </c>
      <c r="AU78" s="37">
        <v>0</v>
      </c>
      <c r="AV78" s="37">
        <v>0</v>
      </c>
      <c r="AW78" s="37">
        <v>0</v>
      </c>
      <c r="AX78" s="37">
        <v>0</v>
      </c>
      <c r="AY78" s="35"/>
      <c r="AZ78" s="35"/>
      <c r="BA78" s="22"/>
      <c r="BB78" s="187"/>
      <c r="BC78" s="23"/>
      <c r="BD78" s="24"/>
      <c r="BE78" s="194"/>
      <c r="BF78" s="194"/>
      <c r="BG78" s="194"/>
      <c r="BH78" s="25"/>
      <c r="BI78" s="24"/>
      <c r="BJ78" s="194"/>
      <c r="BK78" s="194"/>
      <c r="BL78" s="194"/>
      <c r="BM78" s="25"/>
      <c r="BN78" s="24"/>
      <c r="BO78" s="194"/>
      <c r="BP78" s="194"/>
      <c r="BQ78" s="194"/>
      <c r="BR78" s="25"/>
      <c r="BS78" s="77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  <c r="IJ78" s="182"/>
      <c r="IK78" s="182"/>
      <c r="IL78" s="182"/>
    </row>
    <row r="79" spans="1:246" ht="15" customHeight="1" x14ac:dyDescent="0.35">
      <c r="A79" s="93">
        <v>74</v>
      </c>
      <c r="B79" s="93">
        <v>70</v>
      </c>
      <c r="C79" s="93">
        <f t="shared" si="8"/>
        <v>-4</v>
      </c>
      <c r="D79" s="92" t="s">
        <v>506</v>
      </c>
      <c r="E79" s="86">
        <f t="shared" si="6"/>
        <v>16</v>
      </c>
      <c r="F79" s="243"/>
      <c r="G79" s="93">
        <f t="shared" si="7"/>
        <v>2</v>
      </c>
      <c r="H79" s="31"/>
      <c r="I79" s="186" t="s">
        <v>13</v>
      </c>
      <c r="J79" s="197" t="s">
        <v>13</v>
      </c>
      <c r="K79" s="202" t="s">
        <v>13</v>
      </c>
      <c r="L79" s="191" t="s">
        <v>13</v>
      </c>
      <c r="M79" s="202" t="s">
        <v>13</v>
      </c>
      <c r="N79" s="197" t="s">
        <v>13</v>
      </c>
      <c r="O79" s="202" t="s">
        <v>13</v>
      </c>
      <c r="P79" s="191" t="s">
        <v>13</v>
      </c>
      <c r="Q79" s="186" t="s">
        <v>13</v>
      </c>
      <c r="R79" s="191">
        <v>10</v>
      </c>
      <c r="S79" s="186" t="s">
        <v>13</v>
      </c>
      <c r="T79" s="197" t="s">
        <v>13</v>
      </c>
      <c r="U79" s="186" t="s">
        <v>13</v>
      </c>
      <c r="V79" s="197" t="s">
        <v>13</v>
      </c>
      <c r="W79" s="202" t="s">
        <v>13</v>
      </c>
      <c r="X79" s="191" t="s">
        <v>13</v>
      </c>
      <c r="Y79" s="202" t="s">
        <v>13</v>
      </c>
      <c r="Z79" s="191" t="s">
        <v>13</v>
      </c>
      <c r="AA79" s="186" t="s">
        <v>13</v>
      </c>
      <c r="AB79" s="191" t="s">
        <v>13</v>
      </c>
      <c r="AC79" s="186" t="s">
        <v>13</v>
      </c>
      <c r="AD79" s="191">
        <v>6</v>
      </c>
      <c r="AE79" s="186" t="s">
        <v>13</v>
      </c>
      <c r="AF79" s="191" t="s">
        <v>13</v>
      </c>
      <c r="AG79" s="186" t="s">
        <v>13</v>
      </c>
      <c r="AH79" s="191" t="s">
        <v>13</v>
      </c>
      <c r="AI79" s="186" t="s">
        <v>13</v>
      </c>
      <c r="AJ79" s="191" t="s">
        <v>13</v>
      </c>
      <c r="AK79" s="186" t="s">
        <v>13</v>
      </c>
      <c r="AL79" s="191" t="s">
        <v>13</v>
      </c>
      <c r="AM79" s="202" t="s">
        <v>13</v>
      </c>
      <c r="AN79" s="94" t="s">
        <v>13</v>
      </c>
      <c r="AO79" s="186" t="s">
        <v>13</v>
      </c>
      <c r="AP79" s="94" t="s">
        <v>13</v>
      </c>
      <c r="AQ79" s="186" t="s">
        <v>13</v>
      </c>
      <c r="AR79" s="191" t="s">
        <v>13</v>
      </c>
      <c r="AS79" s="186" t="s">
        <v>13</v>
      </c>
      <c r="AT79" s="36">
        <v>0</v>
      </c>
      <c r="AU79" s="37">
        <v>0</v>
      </c>
      <c r="AV79" s="37">
        <v>0</v>
      </c>
      <c r="AW79" s="37">
        <v>0</v>
      </c>
      <c r="AX79" s="37">
        <v>0</v>
      </c>
      <c r="AY79" s="35"/>
      <c r="AZ79" s="35"/>
      <c r="BA79" s="22"/>
      <c r="BB79" s="187"/>
      <c r="BC79" s="23"/>
      <c r="BD79" s="24"/>
      <c r="BE79" s="194"/>
      <c r="BF79" s="194"/>
      <c r="BG79" s="194"/>
      <c r="BH79" s="25"/>
      <c r="BI79" s="24"/>
      <c r="BJ79" s="194"/>
      <c r="BK79" s="194"/>
      <c r="BL79" s="194"/>
      <c r="BM79" s="25"/>
      <c r="BN79" s="24"/>
      <c r="BO79" s="194"/>
      <c r="BP79" s="194"/>
      <c r="BQ79" s="194"/>
      <c r="BR79" s="25"/>
      <c r="BS79" s="77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  <c r="II79" s="182"/>
      <c r="IJ79" s="182"/>
      <c r="IK79" s="182"/>
      <c r="IL79" s="182"/>
    </row>
    <row r="80" spans="1:246" ht="15" customHeight="1" x14ac:dyDescent="0.35">
      <c r="A80" s="93">
        <v>75</v>
      </c>
      <c r="B80" s="93">
        <v>71</v>
      </c>
      <c r="C80" s="93">
        <f t="shared" si="8"/>
        <v>-4</v>
      </c>
      <c r="D80" s="92" t="s">
        <v>96</v>
      </c>
      <c r="E80" s="86">
        <f t="shared" si="6"/>
        <v>16</v>
      </c>
      <c r="F80" s="243"/>
      <c r="G80" s="93">
        <f t="shared" si="7"/>
        <v>3</v>
      </c>
      <c r="H80" s="31"/>
      <c r="I80" s="186" t="s">
        <v>13</v>
      </c>
      <c r="J80" s="197" t="s">
        <v>13</v>
      </c>
      <c r="K80" s="202">
        <v>6</v>
      </c>
      <c r="L80" s="191" t="s">
        <v>13</v>
      </c>
      <c r="M80" s="202" t="s">
        <v>13</v>
      </c>
      <c r="N80" s="197" t="s">
        <v>13</v>
      </c>
      <c r="O80" s="202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7" t="s">
        <v>13</v>
      </c>
      <c r="U80" s="186" t="s">
        <v>13</v>
      </c>
      <c r="V80" s="197" t="s">
        <v>13</v>
      </c>
      <c r="W80" s="202" t="s">
        <v>13</v>
      </c>
      <c r="X80" s="191" t="s">
        <v>13</v>
      </c>
      <c r="Y80" s="202" t="s">
        <v>13</v>
      </c>
      <c r="Z80" s="191" t="s">
        <v>13</v>
      </c>
      <c r="AA80" s="186" t="s">
        <v>13</v>
      </c>
      <c r="AB80" s="191" t="s">
        <v>13</v>
      </c>
      <c r="AC80" s="186" t="s">
        <v>13</v>
      </c>
      <c r="AD80" s="191" t="s">
        <v>13</v>
      </c>
      <c r="AE80" s="186" t="s">
        <v>13</v>
      </c>
      <c r="AF80" s="191" t="s">
        <v>13</v>
      </c>
      <c r="AG80" s="186" t="s">
        <v>13</v>
      </c>
      <c r="AH80" s="191">
        <v>4</v>
      </c>
      <c r="AI80" s="186" t="s">
        <v>13</v>
      </c>
      <c r="AJ80" s="191" t="s">
        <v>13</v>
      </c>
      <c r="AK80" s="186">
        <v>6</v>
      </c>
      <c r="AL80" s="191" t="s">
        <v>13</v>
      </c>
      <c r="AM80" s="202" t="s">
        <v>13</v>
      </c>
      <c r="AN80" s="94" t="s">
        <v>13</v>
      </c>
      <c r="AO80" s="186" t="s">
        <v>13</v>
      </c>
      <c r="AP80" s="94" t="s">
        <v>13</v>
      </c>
      <c r="AQ80" s="186" t="s">
        <v>13</v>
      </c>
      <c r="AR80" s="191" t="s">
        <v>13</v>
      </c>
      <c r="AS80" s="186" t="s">
        <v>13</v>
      </c>
      <c r="AT80" s="36">
        <v>0</v>
      </c>
      <c r="AU80" s="37">
        <v>0</v>
      </c>
      <c r="AV80" s="37">
        <v>0</v>
      </c>
      <c r="AW80" s="37">
        <v>0</v>
      </c>
      <c r="AX80" s="37">
        <v>0</v>
      </c>
      <c r="AY80" s="35"/>
      <c r="AZ80" s="35"/>
      <c r="BA80" s="22"/>
      <c r="BB80" s="187"/>
      <c r="BC80" s="23"/>
      <c r="BD80" s="24"/>
      <c r="BE80" s="194"/>
      <c r="BF80" s="194"/>
      <c r="BG80" s="194"/>
      <c r="BH80" s="25"/>
      <c r="BI80" s="24"/>
      <c r="BJ80" s="194"/>
      <c r="BK80" s="194"/>
      <c r="BL80" s="194"/>
      <c r="BM80" s="25"/>
      <c r="BN80" s="24"/>
      <c r="BO80" s="194"/>
      <c r="BP80" s="194"/>
      <c r="BQ80" s="194"/>
      <c r="BR80" s="25"/>
      <c r="BS80" s="77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  <c r="IJ80" s="182"/>
      <c r="IK80" s="182"/>
      <c r="IL80" s="182"/>
    </row>
    <row r="81" spans="1:246" ht="15" customHeight="1" x14ac:dyDescent="0.35">
      <c r="A81" s="93">
        <v>76</v>
      </c>
      <c r="B81" s="93">
        <v>72</v>
      </c>
      <c r="C81" s="93">
        <f t="shared" si="8"/>
        <v>-4</v>
      </c>
      <c r="D81" s="92" t="s">
        <v>804</v>
      </c>
      <c r="E81" s="86">
        <f t="shared" si="6"/>
        <v>15</v>
      </c>
      <c r="F81" s="243"/>
      <c r="G81" s="93">
        <f t="shared" si="7"/>
        <v>3</v>
      </c>
      <c r="H81" s="31"/>
      <c r="I81" s="186" t="s">
        <v>13</v>
      </c>
      <c r="J81" s="197" t="s">
        <v>13</v>
      </c>
      <c r="K81" s="202" t="s">
        <v>13</v>
      </c>
      <c r="L81" s="191" t="s">
        <v>13</v>
      </c>
      <c r="M81" s="202" t="s">
        <v>13</v>
      </c>
      <c r="N81" s="197">
        <v>3</v>
      </c>
      <c r="O81" s="202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7" t="s">
        <v>13</v>
      </c>
      <c r="U81" s="186" t="s">
        <v>13</v>
      </c>
      <c r="V81" s="197" t="s">
        <v>13</v>
      </c>
      <c r="W81" s="202" t="s">
        <v>13</v>
      </c>
      <c r="X81" s="191" t="s">
        <v>13</v>
      </c>
      <c r="Y81" s="202" t="s">
        <v>13</v>
      </c>
      <c r="Z81" s="191" t="s">
        <v>13</v>
      </c>
      <c r="AA81" s="186" t="s">
        <v>13</v>
      </c>
      <c r="AB81" s="191" t="s">
        <v>13</v>
      </c>
      <c r="AC81" s="186" t="s">
        <v>13</v>
      </c>
      <c r="AD81" s="191" t="s">
        <v>13</v>
      </c>
      <c r="AE81" s="186" t="s">
        <v>13</v>
      </c>
      <c r="AF81" s="191" t="s">
        <v>13</v>
      </c>
      <c r="AG81" s="186" t="s">
        <v>13</v>
      </c>
      <c r="AH81" s="191">
        <v>6</v>
      </c>
      <c r="AI81" s="186" t="s">
        <v>13</v>
      </c>
      <c r="AJ81" s="191" t="s">
        <v>13</v>
      </c>
      <c r="AK81" s="186" t="s">
        <v>13</v>
      </c>
      <c r="AL81" s="191" t="s">
        <v>13</v>
      </c>
      <c r="AM81" s="202" t="s">
        <v>13</v>
      </c>
      <c r="AN81" s="94" t="s">
        <v>13</v>
      </c>
      <c r="AO81" s="186" t="s">
        <v>13</v>
      </c>
      <c r="AP81" s="94" t="s">
        <v>13</v>
      </c>
      <c r="AQ81" s="186">
        <v>6</v>
      </c>
      <c r="AR81" s="191" t="s">
        <v>13</v>
      </c>
      <c r="AS81" s="186" t="s">
        <v>13</v>
      </c>
      <c r="AT81" s="36">
        <v>0</v>
      </c>
      <c r="AU81" s="37">
        <v>0</v>
      </c>
      <c r="AV81" s="37">
        <v>0</v>
      </c>
      <c r="AW81" s="37">
        <v>0</v>
      </c>
      <c r="AX81" s="37">
        <v>0</v>
      </c>
      <c r="AY81" s="35"/>
      <c r="AZ81" s="35"/>
      <c r="BA81" s="22"/>
      <c r="BB81" s="187"/>
      <c r="BC81" s="23"/>
      <c r="BD81" s="24"/>
      <c r="BE81" s="194"/>
      <c r="BF81" s="194"/>
      <c r="BG81" s="194"/>
      <c r="BH81" s="25"/>
      <c r="BI81" s="24"/>
      <c r="BJ81" s="194"/>
      <c r="BK81" s="194"/>
      <c r="BL81" s="194"/>
      <c r="BM81" s="25"/>
      <c r="BN81" s="24"/>
      <c r="BO81" s="194"/>
      <c r="BP81" s="194"/>
      <c r="BQ81" s="194"/>
      <c r="BR81" s="25"/>
      <c r="BS81" s="77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  <c r="IJ81" s="182"/>
      <c r="IK81" s="182"/>
      <c r="IL81" s="182"/>
    </row>
    <row r="82" spans="1:246" ht="15" customHeight="1" x14ac:dyDescent="0.35">
      <c r="A82" s="93">
        <v>77</v>
      </c>
      <c r="B82" s="93">
        <v>73</v>
      </c>
      <c r="C82" s="93">
        <f t="shared" si="8"/>
        <v>-4</v>
      </c>
      <c r="D82" s="92" t="s">
        <v>646</v>
      </c>
      <c r="E82" s="86">
        <f t="shared" si="6"/>
        <v>14</v>
      </c>
      <c r="F82" s="243"/>
      <c r="G82" s="93">
        <f t="shared" si="7"/>
        <v>1</v>
      </c>
      <c r="H82" s="31"/>
      <c r="I82" s="186" t="s">
        <v>13</v>
      </c>
      <c r="J82" s="197" t="s">
        <v>13</v>
      </c>
      <c r="K82" s="202" t="s">
        <v>13</v>
      </c>
      <c r="L82" s="191" t="s">
        <v>13</v>
      </c>
      <c r="M82" s="202" t="s">
        <v>13</v>
      </c>
      <c r="N82" s="197" t="s">
        <v>13</v>
      </c>
      <c r="O82" s="202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7" t="s">
        <v>13</v>
      </c>
      <c r="U82" s="186" t="s">
        <v>13</v>
      </c>
      <c r="V82" s="197" t="s">
        <v>13</v>
      </c>
      <c r="W82" s="202" t="s">
        <v>13</v>
      </c>
      <c r="X82" s="191" t="s">
        <v>13</v>
      </c>
      <c r="Y82" s="202" t="s">
        <v>13</v>
      </c>
      <c r="Z82" s="191" t="s">
        <v>13</v>
      </c>
      <c r="AA82" s="186" t="s">
        <v>13</v>
      </c>
      <c r="AB82" s="191" t="s">
        <v>13</v>
      </c>
      <c r="AC82" s="186" t="s">
        <v>13</v>
      </c>
      <c r="AD82" s="191" t="s">
        <v>13</v>
      </c>
      <c r="AE82" s="186" t="s">
        <v>13</v>
      </c>
      <c r="AF82" s="191" t="s">
        <v>13</v>
      </c>
      <c r="AG82" s="186" t="s">
        <v>13</v>
      </c>
      <c r="AH82" s="191" t="s">
        <v>13</v>
      </c>
      <c r="AI82" s="186" t="s">
        <v>13</v>
      </c>
      <c r="AJ82" s="191" t="s">
        <v>13</v>
      </c>
      <c r="AK82" s="186" t="s">
        <v>13</v>
      </c>
      <c r="AL82" s="191" t="s">
        <v>13</v>
      </c>
      <c r="AM82" s="202" t="s">
        <v>13</v>
      </c>
      <c r="AN82" s="94" t="s">
        <v>13</v>
      </c>
      <c r="AO82" s="186">
        <v>14</v>
      </c>
      <c r="AP82" s="94" t="s">
        <v>13</v>
      </c>
      <c r="AQ82" s="186" t="s">
        <v>13</v>
      </c>
      <c r="AR82" s="191" t="s">
        <v>13</v>
      </c>
      <c r="AS82" s="186" t="s">
        <v>13</v>
      </c>
      <c r="AT82" s="36">
        <v>0</v>
      </c>
      <c r="AU82" s="37">
        <v>0</v>
      </c>
      <c r="AV82" s="37">
        <v>0</v>
      </c>
      <c r="AW82" s="37">
        <v>0</v>
      </c>
      <c r="AX82" s="37">
        <v>0</v>
      </c>
      <c r="AY82" s="35"/>
      <c r="AZ82" s="35"/>
      <c r="BA82" s="22"/>
      <c r="BB82" s="187"/>
      <c r="BC82" s="23"/>
      <c r="BD82" s="24"/>
      <c r="BE82" s="194"/>
      <c r="BF82" s="194"/>
      <c r="BG82" s="194"/>
      <c r="BH82" s="25"/>
      <c r="BI82" s="24"/>
      <c r="BJ82" s="194"/>
      <c r="BK82" s="194"/>
      <c r="BL82" s="194"/>
      <c r="BM82" s="25"/>
      <c r="BN82" s="24"/>
      <c r="BO82" s="194"/>
      <c r="BP82" s="194"/>
      <c r="BQ82" s="194"/>
      <c r="BR82" s="25"/>
      <c r="BS82" s="77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  <c r="IJ82" s="182"/>
      <c r="IK82" s="182"/>
      <c r="IL82" s="182"/>
    </row>
    <row r="83" spans="1:246" ht="15" customHeight="1" x14ac:dyDescent="0.35">
      <c r="A83" s="93">
        <v>78</v>
      </c>
      <c r="B83" s="93">
        <v>74</v>
      </c>
      <c r="C83" s="93">
        <f t="shared" si="8"/>
        <v>-4</v>
      </c>
      <c r="D83" s="92" t="s">
        <v>1798</v>
      </c>
      <c r="E83" s="86">
        <f t="shared" si="6"/>
        <v>14</v>
      </c>
      <c r="F83" s="243"/>
      <c r="G83" s="93">
        <f t="shared" si="7"/>
        <v>1</v>
      </c>
      <c r="H83" s="31"/>
      <c r="I83" s="186" t="s">
        <v>13</v>
      </c>
      <c r="J83" s="197" t="s">
        <v>13</v>
      </c>
      <c r="K83" s="202" t="s">
        <v>13</v>
      </c>
      <c r="L83" s="191" t="s">
        <v>13</v>
      </c>
      <c r="M83" s="202" t="s">
        <v>13</v>
      </c>
      <c r="N83" s="197" t="s">
        <v>13</v>
      </c>
      <c r="O83" s="202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7" t="s">
        <v>13</v>
      </c>
      <c r="U83" s="186" t="s">
        <v>13</v>
      </c>
      <c r="V83" s="197" t="s">
        <v>13</v>
      </c>
      <c r="W83" s="202" t="s">
        <v>13</v>
      </c>
      <c r="X83" s="191" t="s">
        <v>13</v>
      </c>
      <c r="Y83" s="202" t="s">
        <v>13</v>
      </c>
      <c r="Z83" s="191" t="s">
        <v>13</v>
      </c>
      <c r="AA83" s="186">
        <v>14</v>
      </c>
      <c r="AB83" s="191" t="s">
        <v>13</v>
      </c>
      <c r="AC83" s="186" t="s">
        <v>13</v>
      </c>
      <c r="AD83" s="191" t="s">
        <v>13</v>
      </c>
      <c r="AE83" s="186" t="s">
        <v>13</v>
      </c>
      <c r="AF83" s="191" t="s">
        <v>13</v>
      </c>
      <c r="AG83" s="186" t="s">
        <v>13</v>
      </c>
      <c r="AH83" s="191" t="s">
        <v>13</v>
      </c>
      <c r="AI83" s="186" t="s">
        <v>13</v>
      </c>
      <c r="AJ83" s="191" t="s">
        <v>13</v>
      </c>
      <c r="AK83" s="186" t="s">
        <v>13</v>
      </c>
      <c r="AL83" s="191" t="s">
        <v>13</v>
      </c>
      <c r="AM83" s="202" t="s">
        <v>13</v>
      </c>
      <c r="AN83" s="94" t="s">
        <v>13</v>
      </c>
      <c r="AO83" s="186" t="s">
        <v>13</v>
      </c>
      <c r="AP83" s="94" t="s">
        <v>13</v>
      </c>
      <c r="AQ83" s="186" t="s">
        <v>13</v>
      </c>
      <c r="AR83" s="191" t="s">
        <v>13</v>
      </c>
      <c r="AS83" s="186" t="s">
        <v>13</v>
      </c>
      <c r="AT83" s="36">
        <v>0</v>
      </c>
      <c r="AU83" s="37">
        <v>0</v>
      </c>
      <c r="AV83" s="37">
        <v>0</v>
      </c>
      <c r="AW83" s="37">
        <v>0</v>
      </c>
      <c r="AX83" s="37">
        <v>0</v>
      </c>
      <c r="AY83" s="35"/>
      <c r="AZ83" s="35"/>
      <c r="BA83" s="22"/>
      <c r="BB83" s="187"/>
      <c r="BC83" s="23"/>
      <c r="BD83" s="24"/>
      <c r="BE83" s="194"/>
      <c r="BF83" s="194"/>
      <c r="BG83" s="194"/>
      <c r="BH83" s="25"/>
      <c r="BI83" s="24"/>
      <c r="BJ83" s="194"/>
      <c r="BK83" s="194"/>
      <c r="BL83" s="194"/>
      <c r="BM83" s="25"/>
      <c r="BN83" s="24"/>
      <c r="BO83" s="194"/>
      <c r="BP83" s="194"/>
      <c r="BQ83" s="194"/>
      <c r="BR83" s="25"/>
      <c r="BS83" s="77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  <c r="IJ83" s="182"/>
      <c r="IK83" s="182"/>
      <c r="IL83" s="182"/>
    </row>
    <row r="84" spans="1:246" ht="15" customHeight="1" x14ac:dyDescent="0.35">
      <c r="A84" s="93">
        <v>79</v>
      </c>
      <c r="B84" s="93">
        <v>75</v>
      </c>
      <c r="C84" s="93">
        <f t="shared" si="8"/>
        <v>-4</v>
      </c>
      <c r="D84" s="92" t="s">
        <v>572</v>
      </c>
      <c r="E84" s="86">
        <f t="shared" si="6"/>
        <v>14</v>
      </c>
      <c r="F84" s="242"/>
      <c r="G84" s="93">
        <f t="shared" si="7"/>
        <v>2</v>
      </c>
      <c r="H84" s="31"/>
      <c r="I84" s="186" t="s">
        <v>13</v>
      </c>
      <c r="J84" s="197" t="s">
        <v>13</v>
      </c>
      <c r="K84" s="202" t="s">
        <v>13</v>
      </c>
      <c r="L84" s="191" t="s">
        <v>13</v>
      </c>
      <c r="M84" s="202" t="s">
        <v>13</v>
      </c>
      <c r="N84" s="197" t="s">
        <v>13</v>
      </c>
      <c r="O84" s="202" t="s">
        <v>13</v>
      </c>
      <c r="P84" s="191" t="s">
        <v>13</v>
      </c>
      <c r="Q84" s="186">
        <v>12</v>
      </c>
      <c r="R84" s="191" t="s">
        <v>13</v>
      </c>
      <c r="S84" s="186" t="s">
        <v>13</v>
      </c>
      <c r="T84" s="197" t="s">
        <v>13</v>
      </c>
      <c r="U84" s="186" t="s">
        <v>13</v>
      </c>
      <c r="V84" s="197" t="s">
        <v>13</v>
      </c>
      <c r="W84" s="202" t="s">
        <v>13</v>
      </c>
      <c r="X84" s="191" t="s">
        <v>13</v>
      </c>
      <c r="Y84" s="202" t="s">
        <v>13</v>
      </c>
      <c r="Z84" s="191" t="s">
        <v>13</v>
      </c>
      <c r="AA84" s="186" t="s">
        <v>13</v>
      </c>
      <c r="AB84" s="191" t="s">
        <v>13</v>
      </c>
      <c r="AC84" s="186" t="s">
        <v>13</v>
      </c>
      <c r="AD84" s="191" t="s">
        <v>13</v>
      </c>
      <c r="AE84" s="186" t="s">
        <v>13</v>
      </c>
      <c r="AF84" s="191" t="s">
        <v>13</v>
      </c>
      <c r="AG84" s="186" t="s">
        <v>13</v>
      </c>
      <c r="AH84" s="191" t="s">
        <v>13</v>
      </c>
      <c r="AI84" s="186" t="s">
        <v>13</v>
      </c>
      <c r="AJ84" s="191" t="s">
        <v>13</v>
      </c>
      <c r="AK84" s="186" t="s">
        <v>13</v>
      </c>
      <c r="AL84" s="191" t="s">
        <v>13</v>
      </c>
      <c r="AM84" s="202" t="s">
        <v>13</v>
      </c>
      <c r="AN84" s="94" t="s">
        <v>13</v>
      </c>
      <c r="AO84" s="186">
        <v>2</v>
      </c>
      <c r="AP84" s="94" t="s">
        <v>13</v>
      </c>
      <c r="AQ84" s="186" t="s">
        <v>13</v>
      </c>
      <c r="AR84" s="191" t="s">
        <v>13</v>
      </c>
      <c r="AS84" s="186" t="s">
        <v>13</v>
      </c>
      <c r="AT84" s="36">
        <v>0</v>
      </c>
      <c r="AU84" s="37">
        <v>0</v>
      </c>
      <c r="AV84" s="37">
        <v>0</v>
      </c>
      <c r="AW84" s="37">
        <v>0</v>
      </c>
      <c r="AX84" s="37">
        <v>0</v>
      </c>
      <c r="AY84" s="35"/>
      <c r="AZ84" s="35"/>
      <c r="BA84" s="22"/>
      <c r="BB84" s="187"/>
      <c r="BC84" s="23"/>
      <c r="BD84" s="24"/>
      <c r="BE84" s="194"/>
      <c r="BF84" s="194"/>
      <c r="BG84" s="194"/>
      <c r="BH84" s="25"/>
      <c r="BI84" s="24"/>
      <c r="BJ84" s="194"/>
      <c r="BK84" s="194"/>
      <c r="BL84" s="194"/>
      <c r="BM84" s="25"/>
      <c r="BN84" s="24"/>
      <c r="BO84" s="194"/>
      <c r="BP84" s="194"/>
      <c r="BQ84" s="194"/>
      <c r="BR84" s="25"/>
      <c r="BS84" s="77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  <c r="IJ84" s="182"/>
      <c r="IK84" s="182"/>
      <c r="IL84" s="182"/>
    </row>
    <row r="85" spans="1:246" ht="15" customHeight="1" x14ac:dyDescent="0.35">
      <c r="A85" s="93">
        <v>80</v>
      </c>
      <c r="B85" s="93">
        <v>81</v>
      </c>
      <c r="C85" s="93">
        <f t="shared" si="8"/>
        <v>1</v>
      </c>
      <c r="D85" s="92" t="s">
        <v>1744</v>
      </c>
      <c r="E85" s="86">
        <f t="shared" si="6"/>
        <v>14</v>
      </c>
      <c r="F85" s="243"/>
      <c r="G85" s="93">
        <f t="shared" si="7"/>
        <v>3</v>
      </c>
      <c r="H85" s="31"/>
      <c r="I85" s="186">
        <v>2</v>
      </c>
      <c r="J85" s="197" t="s">
        <v>13</v>
      </c>
      <c r="K85" s="202" t="s">
        <v>13</v>
      </c>
      <c r="L85" s="191" t="s">
        <v>13</v>
      </c>
      <c r="M85" s="202" t="s">
        <v>13</v>
      </c>
      <c r="N85" s="197" t="s">
        <v>13</v>
      </c>
      <c r="O85" s="202" t="s">
        <v>13</v>
      </c>
      <c r="P85" s="191" t="s">
        <v>13</v>
      </c>
      <c r="Q85" s="186">
        <v>8</v>
      </c>
      <c r="R85" s="191" t="s">
        <v>13</v>
      </c>
      <c r="S85" s="186" t="s">
        <v>13</v>
      </c>
      <c r="T85" s="197" t="s">
        <v>13</v>
      </c>
      <c r="U85" s="186" t="s">
        <v>13</v>
      </c>
      <c r="V85" s="197" t="s">
        <v>13</v>
      </c>
      <c r="W85" s="202" t="s">
        <v>13</v>
      </c>
      <c r="X85" s="191" t="s">
        <v>13</v>
      </c>
      <c r="Y85" s="202" t="s">
        <v>13</v>
      </c>
      <c r="Z85" s="191" t="s">
        <v>13</v>
      </c>
      <c r="AA85" s="186" t="s">
        <v>13</v>
      </c>
      <c r="AB85" s="191" t="s">
        <v>13</v>
      </c>
      <c r="AC85" s="186" t="s">
        <v>13</v>
      </c>
      <c r="AD85" s="191" t="s">
        <v>13</v>
      </c>
      <c r="AE85" s="186" t="s">
        <v>13</v>
      </c>
      <c r="AF85" s="191" t="s">
        <v>13</v>
      </c>
      <c r="AG85" s="186" t="s">
        <v>13</v>
      </c>
      <c r="AH85" s="191" t="s">
        <v>13</v>
      </c>
      <c r="AI85" s="186" t="s">
        <v>13</v>
      </c>
      <c r="AJ85" s="191" t="s">
        <v>13</v>
      </c>
      <c r="AK85" s="186" t="s">
        <v>13</v>
      </c>
      <c r="AL85" s="191" t="s">
        <v>13</v>
      </c>
      <c r="AM85" s="202">
        <v>4</v>
      </c>
      <c r="AN85" s="94" t="s">
        <v>13</v>
      </c>
      <c r="AO85" s="186" t="s">
        <v>13</v>
      </c>
      <c r="AP85" s="94" t="s">
        <v>13</v>
      </c>
      <c r="AQ85" s="186" t="s">
        <v>13</v>
      </c>
      <c r="AR85" s="191" t="s">
        <v>13</v>
      </c>
      <c r="AS85" s="186" t="s">
        <v>13</v>
      </c>
      <c r="AT85" s="36">
        <v>0</v>
      </c>
      <c r="AU85" s="37">
        <v>0</v>
      </c>
      <c r="AV85" s="37">
        <v>0</v>
      </c>
      <c r="AW85" s="37">
        <v>0</v>
      </c>
      <c r="AX85" s="37">
        <v>0</v>
      </c>
      <c r="AY85" s="35"/>
      <c r="AZ85" s="35"/>
      <c r="BA85" s="22"/>
      <c r="BB85" s="187"/>
      <c r="BC85" s="23"/>
      <c r="BD85" s="24"/>
      <c r="BE85" s="194"/>
      <c r="BF85" s="194"/>
      <c r="BG85" s="194"/>
      <c r="BH85" s="25"/>
      <c r="BI85" s="24"/>
      <c r="BJ85" s="194"/>
      <c r="BK85" s="194"/>
      <c r="BL85" s="194"/>
      <c r="BM85" s="25"/>
      <c r="BN85" s="24"/>
      <c r="BO85" s="194"/>
      <c r="BP85" s="194"/>
      <c r="BQ85" s="194"/>
      <c r="BR85" s="25"/>
      <c r="BS85" s="77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  <c r="IJ85" s="182"/>
      <c r="IK85" s="182"/>
      <c r="IL85" s="182"/>
    </row>
    <row r="86" spans="1:246" ht="15" customHeight="1" x14ac:dyDescent="0.35">
      <c r="A86" s="93">
        <v>81</v>
      </c>
      <c r="B86" s="93">
        <v>77</v>
      </c>
      <c r="C86" s="93">
        <f t="shared" si="8"/>
        <v>-4</v>
      </c>
      <c r="D86" s="92" t="s">
        <v>207</v>
      </c>
      <c r="E86" s="86">
        <f t="shared" si="6"/>
        <v>12</v>
      </c>
      <c r="F86" s="243"/>
      <c r="G86" s="93">
        <f t="shared" si="7"/>
        <v>1</v>
      </c>
      <c r="H86" s="31"/>
      <c r="I86" s="186" t="s">
        <v>13</v>
      </c>
      <c r="J86" s="197" t="s">
        <v>13</v>
      </c>
      <c r="K86" s="202" t="s">
        <v>13</v>
      </c>
      <c r="L86" s="191" t="s">
        <v>13</v>
      </c>
      <c r="M86" s="202" t="s">
        <v>13</v>
      </c>
      <c r="N86" s="197" t="s">
        <v>13</v>
      </c>
      <c r="O86" s="202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7" t="s">
        <v>13</v>
      </c>
      <c r="U86" s="186" t="s">
        <v>13</v>
      </c>
      <c r="V86" s="197" t="s">
        <v>13</v>
      </c>
      <c r="W86" s="202" t="s">
        <v>13</v>
      </c>
      <c r="X86" s="191" t="s">
        <v>13</v>
      </c>
      <c r="Y86" s="202" t="s">
        <v>13</v>
      </c>
      <c r="Z86" s="191" t="s">
        <v>13</v>
      </c>
      <c r="AA86" s="186" t="s">
        <v>13</v>
      </c>
      <c r="AB86" s="191" t="s">
        <v>13</v>
      </c>
      <c r="AC86" s="186" t="s">
        <v>13</v>
      </c>
      <c r="AD86" s="191" t="s">
        <v>13</v>
      </c>
      <c r="AE86" s="186" t="s">
        <v>13</v>
      </c>
      <c r="AF86" s="191" t="s">
        <v>13</v>
      </c>
      <c r="AG86" s="186" t="s">
        <v>13</v>
      </c>
      <c r="AH86" s="191" t="s">
        <v>13</v>
      </c>
      <c r="AI86" s="186" t="s">
        <v>13</v>
      </c>
      <c r="AJ86" s="191" t="s">
        <v>13</v>
      </c>
      <c r="AK86" s="186" t="s">
        <v>13</v>
      </c>
      <c r="AL86" s="191" t="s">
        <v>13</v>
      </c>
      <c r="AM86" s="202" t="s">
        <v>13</v>
      </c>
      <c r="AN86" s="94" t="s">
        <v>13</v>
      </c>
      <c r="AO86" s="186">
        <v>12</v>
      </c>
      <c r="AP86" s="94" t="s">
        <v>13</v>
      </c>
      <c r="AQ86" s="186" t="s">
        <v>13</v>
      </c>
      <c r="AR86" s="191" t="s">
        <v>13</v>
      </c>
      <c r="AS86" s="186" t="s">
        <v>13</v>
      </c>
      <c r="AT86" s="36">
        <v>0</v>
      </c>
      <c r="AU86" s="37">
        <v>0</v>
      </c>
      <c r="AV86" s="37">
        <v>0</v>
      </c>
      <c r="AW86" s="37">
        <v>0</v>
      </c>
      <c r="AX86" s="37">
        <v>0</v>
      </c>
      <c r="AY86" s="35"/>
      <c r="AZ86" s="35"/>
      <c r="BA86" s="22"/>
      <c r="BB86" s="187"/>
      <c r="BC86" s="23"/>
      <c r="BD86" s="24"/>
      <c r="BE86" s="194"/>
      <c r="BF86" s="194"/>
      <c r="BG86" s="194"/>
      <c r="BH86" s="25"/>
      <c r="BI86" s="24"/>
      <c r="BJ86" s="194"/>
      <c r="BK86" s="194"/>
      <c r="BL86" s="194"/>
      <c r="BM86" s="25"/>
      <c r="BN86" s="24"/>
      <c r="BO86" s="194"/>
      <c r="BP86" s="194"/>
      <c r="BQ86" s="194"/>
      <c r="BR86" s="25"/>
      <c r="BS86" s="77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  <c r="IJ86" s="182"/>
      <c r="IK86" s="182"/>
      <c r="IL86" s="182"/>
    </row>
    <row r="87" spans="1:246" ht="15" customHeight="1" x14ac:dyDescent="0.35">
      <c r="A87" s="93">
        <v>82</v>
      </c>
      <c r="B87" s="93">
        <v>78</v>
      </c>
      <c r="C87" s="93">
        <f t="shared" si="8"/>
        <v>-4</v>
      </c>
      <c r="D87" s="92" t="s">
        <v>1638</v>
      </c>
      <c r="E87" s="86">
        <f t="shared" si="6"/>
        <v>12</v>
      </c>
      <c r="F87" s="243"/>
      <c r="G87" s="93">
        <f t="shared" si="7"/>
        <v>1</v>
      </c>
      <c r="H87" s="31"/>
      <c r="I87" s="186" t="s">
        <v>13</v>
      </c>
      <c r="J87" s="197" t="s">
        <v>13</v>
      </c>
      <c r="K87" s="202" t="s">
        <v>13</v>
      </c>
      <c r="L87" s="191" t="s">
        <v>13</v>
      </c>
      <c r="M87" s="202" t="s">
        <v>13</v>
      </c>
      <c r="N87" s="197" t="s">
        <v>13</v>
      </c>
      <c r="O87" s="202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7" t="s">
        <v>13</v>
      </c>
      <c r="U87" s="186" t="s">
        <v>13</v>
      </c>
      <c r="V87" s="197" t="s">
        <v>13</v>
      </c>
      <c r="W87" s="202" t="s">
        <v>13</v>
      </c>
      <c r="X87" s="191" t="s">
        <v>13</v>
      </c>
      <c r="Y87" s="202" t="s">
        <v>13</v>
      </c>
      <c r="Z87" s="191" t="s">
        <v>13</v>
      </c>
      <c r="AA87" s="186" t="s">
        <v>13</v>
      </c>
      <c r="AB87" s="191">
        <v>12</v>
      </c>
      <c r="AC87" s="186" t="s">
        <v>13</v>
      </c>
      <c r="AD87" s="191" t="s">
        <v>13</v>
      </c>
      <c r="AE87" s="186" t="s">
        <v>13</v>
      </c>
      <c r="AF87" s="191" t="s">
        <v>13</v>
      </c>
      <c r="AG87" s="186" t="s">
        <v>13</v>
      </c>
      <c r="AH87" s="191" t="s">
        <v>13</v>
      </c>
      <c r="AI87" s="186" t="s">
        <v>13</v>
      </c>
      <c r="AJ87" s="191" t="s">
        <v>13</v>
      </c>
      <c r="AK87" s="186" t="s">
        <v>13</v>
      </c>
      <c r="AL87" s="191" t="s">
        <v>13</v>
      </c>
      <c r="AM87" s="202" t="s">
        <v>13</v>
      </c>
      <c r="AN87" s="94" t="s">
        <v>13</v>
      </c>
      <c r="AO87" s="186" t="s">
        <v>13</v>
      </c>
      <c r="AP87" s="94" t="s">
        <v>13</v>
      </c>
      <c r="AQ87" s="186" t="s">
        <v>13</v>
      </c>
      <c r="AR87" s="191" t="s">
        <v>13</v>
      </c>
      <c r="AS87" s="186" t="s">
        <v>13</v>
      </c>
      <c r="AT87" s="36">
        <v>0</v>
      </c>
      <c r="AU87" s="37">
        <v>0</v>
      </c>
      <c r="AV87" s="37">
        <v>0</v>
      </c>
      <c r="AW87" s="37">
        <v>0</v>
      </c>
      <c r="AX87" s="37">
        <v>0</v>
      </c>
      <c r="AY87" s="35"/>
      <c r="AZ87" s="35"/>
      <c r="BA87" s="22"/>
      <c r="BB87" s="187"/>
      <c r="BC87" s="23"/>
      <c r="BD87" s="24"/>
      <c r="BE87" s="194"/>
      <c r="BF87" s="194"/>
      <c r="BG87" s="194"/>
      <c r="BH87" s="25"/>
      <c r="BI87" s="24"/>
      <c r="BJ87" s="194"/>
      <c r="BK87" s="194"/>
      <c r="BL87" s="194"/>
      <c r="BM87" s="25"/>
      <c r="BN87" s="24"/>
      <c r="BO87" s="194"/>
      <c r="BP87" s="194"/>
      <c r="BQ87" s="194"/>
      <c r="BR87" s="25"/>
      <c r="BS87" s="77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  <c r="IJ87" s="182"/>
      <c r="IK87" s="182"/>
      <c r="IL87" s="182"/>
    </row>
    <row r="88" spans="1:246" ht="15" customHeight="1" x14ac:dyDescent="0.35">
      <c r="A88" s="93">
        <v>83</v>
      </c>
      <c r="B88" s="93">
        <v>79</v>
      </c>
      <c r="C88" s="93">
        <f t="shared" si="8"/>
        <v>-4</v>
      </c>
      <c r="D88" s="92" t="s">
        <v>674</v>
      </c>
      <c r="E88" s="86">
        <f t="shared" si="6"/>
        <v>12</v>
      </c>
      <c r="F88" s="242"/>
      <c r="G88" s="93">
        <f t="shared" si="7"/>
        <v>2</v>
      </c>
      <c r="H88" s="31"/>
      <c r="I88" s="186" t="s">
        <v>13</v>
      </c>
      <c r="J88" s="197" t="s">
        <v>13</v>
      </c>
      <c r="K88" s="202" t="s">
        <v>13</v>
      </c>
      <c r="L88" s="191" t="s">
        <v>13</v>
      </c>
      <c r="M88" s="202" t="s">
        <v>13</v>
      </c>
      <c r="N88" s="197" t="s">
        <v>13</v>
      </c>
      <c r="O88" s="202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7" t="s">
        <v>13</v>
      </c>
      <c r="U88" s="186" t="s">
        <v>13</v>
      </c>
      <c r="V88" s="197" t="s">
        <v>13</v>
      </c>
      <c r="W88" s="202" t="s">
        <v>13</v>
      </c>
      <c r="X88" s="191" t="s">
        <v>13</v>
      </c>
      <c r="Y88" s="202" t="s">
        <v>13</v>
      </c>
      <c r="Z88" s="191" t="s">
        <v>13</v>
      </c>
      <c r="AA88" s="186" t="s">
        <v>13</v>
      </c>
      <c r="AB88" s="191" t="s">
        <v>13</v>
      </c>
      <c r="AC88" s="186" t="s">
        <v>13</v>
      </c>
      <c r="AD88" s="191" t="s">
        <v>13</v>
      </c>
      <c r="AE88" s="186" t="s">
        <v>13</v>
      </c>
      <c r="AF88" s="191" t="s">
        <v>13</v>
      </c>
      <c r="AG88" s="186">
        <v>4</v>
      </c>
      <c r="AH88" s="191" t="s">
        <v>13</v>
      </c>
      <c r="AI88" s="186" t="s">
        <v>13</v>
      </c>
      <c r="AJ88" s="191" t="s">
        <v>13</v>
      </c>
      <c r="AK88" s="186" t="s">
        <v>13</v>
      </c>
      <c r="AL88" s="191" t="s">
        <v>13</v>
      </c>
      <c r="AM88" s="202" t="s">
        <v>13</v>
      </c>
      <c r="AN88" s="94" t="s">
        <v>13</v>
      </c>
      <c r="AO88" s="186" t="s">
        <v>13</v>
      </c>
      <c r="AP88" s="94" t="s">
        <v>13</v>
      </c>
      <c r="AQ88" s="186" t="s">
        <v>13</v>
      </c>
      <c r="AR88" s="191">
        <v>8</v>
      </c>
      <c r="AS88" s="186" t="s">
        <v>13</v>
      </c>
      <c r="AT88" s="36">
        <v>0</v>
      </c>
      <c r="AU88" s="37">
        <v>0</v>
      </c>
      <c r="AV88" s="37">
        <v>0</v>
      </c>
      <c r="AW88" s="37">
        <v>0</v>
      </c>
      <c r="AX88" s="37">
        <v>0</v>
      </c>
      <c r="AY88" s="35"/>
      <c r="AZ88" s="35"/>
      <c r="BA88" s="22"/>
      <c r="BB88" s="187"/>
      <c r="BC88" s="23"/>
      <c r="BD88" s="24"/>
      <c r="BE88" s="194"/>
      <c r="BF88" s="194"/>
      <c r="BG88" s="194"/>
      <c r="BH88" s="25"/>
      <c r="BI88" s="24"/>
      <c r="BJ88" s="194"/>
      <c r="BK88" s="194"/>
      <c r="BL88" s="194"/>
      <c r="BM88" s="25"/>
      <c r="BN88" s="24"/>
      <c r="BO88" s="194"/>
      <c r="BP88" s="194"/>
      <c r="BQ88" s="194"/>
      <c r="BR88" s="25"/>
      <c r="BS88" s="77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  <c r="IJ88" s="182"/>
      <c r="IK88" s="182"/>
      <c r="IL88" s="182"/>
    </row>
    <row r="89" spans="1:246" ht="15" customHeight="1" x14ac:dyDescent="0.35">
      <c r="A89" s="93">
        <v>84</v>
      </c>
      <c r="B89" s="93">
        <v>80</v>
      </c>
      <c r="C89" s="93">
        <f t="shared" si="8"/>
        <v>-4</v>
      </c>
      <c r="D89" s="92" t="s">
        <v>227</v>
      </c>
      <c r="E89" s="86">
        <f t="shared" si="6"/>
        <v>12</v>
      </c>
      <c r="F89" s="243"/>
      <c r="G89" s="93">
        <f t="shared" si="7"/>
        <v>2</v>
      </c>
      <c r="H89" s="31"/>
      <c r="I89" s="186" t="s">
        <v>13</v>
      </c>
      <c r="J89" s="197" t="s">
        <v>13</v>
      </c>
      <c r="K89" s="202" t="s">
        <v>13</v>
      </c>
      <c r="L89" s="191" t="s">
        <v>13</v>
      </c>
      <c r="M89" s="202" t="s">
        <v>13</v>
      </c>
      <c r="N89" s="197" t="s">
        <v>13</v>
      </c>
      <c r="O89" s="202" t="s">
        <v>13</v>
      </c>
      <c r="P89" s="191">
        <v>8</v>
      </c>
      <c r="Q89" s="186" t="s">
        <v>13</v>
      </c>
      <c r="R89" s="191" t="s">
        <v>13</v>
      </c>
      <c r="S89" s="186" t="s">
        <v>13</v>
      </c>
      <c r="T89" s="197" t="s">
        <v>13</v>
      </c>
      <c r="U89" s="186" t="s">
        <v>13</v>
      </c>
      <c r="V89" s="197" t="s">
        <v>13</v>
      </c>
      <c r="W89" s="202" t="s">
        <v>13</v>
      </c>
      <c r="X89" s="191" t="s">
        <v>13</v>
      </c>
      <c r="Y89" s="202" t="s">
        <v>13</v>
      </c>
      <c r="Z89" s="191" t="s">
        <v>13</v>
      </c>
      <c r="AA89" s="186" t="s">
        <v>13</v>
      </c>
      <c r="AB89" s="191" t="s">
        <v>13</v>
      </c>
      <c r="AC89" s="186" t="s">
        <v>13</v>
      </c>
      <c r="AD89" s="191" t="s">
        <v>13</v>
      </c>
      <c r="AE89" s="186" t="s">
        <v>13</v>
      </c>
      <c r="AF89" s="191" t="s">
        <v>13</v>
      </c>
      <c r="AG89" s="186" t="s">
        <v>13</v>
      </c>
      <c r="AH89" s="191" t="s">
        <v>13</v>
      </c>
      <c r="AI89" s="186" t="s">
        <v>13</v>
      </c>
      <c r="AJ89" s="191" t="s">
        <v>13</v>
      </c>
      <c r="AK89" s="186" t="s">
        <v>13</v>
      </c>
      <c r="AL89" s="191" t="s">
        <v>13</v>
      </c>
      <c r="AM89" s="202" t="s">
        <v>13</v>
      </c>
      <c r="AN89" s="94" t="s">
        <v>13</v>
      </c>
      <c r="AO89" s="186">
        <v>4</v>
      </c>
      <c r="AP89" s="94" t="s">
        <v>13</v>
      </c>
      <c r="AQ89" s="186" t="s">
        <v>13</v>
      </c>
      <c r="AR89" s="191" t="s">
        <v>13</v>
      </c>
      <c r="AS89" s="186" t="s">
        <v>13</v>
      </c>
      <c r="AT89" s="36">
        <v>0</v>
      </c>
      <c r="AU89" s="37">
        <v>0</v>
      </c>
      <c r="AV89" s="37">
        <v>0</v>
      </c>
      <c r="AW89" s="37">
        <v>0</v>
      </c>
      <c r="AX89" s="37">
        <v>0</v>
      </c>
      <c r="AY89" s="35"/>
      <c r="AZ89" s="35"/>
      <c r="BA89" s="22"/>
      <c r="BB89" s="187"/>
      <c r="BC89" s="23"/>
      <c r="BD89" s="24"/>
      <c r="BE89" s="194"/>
      <c r="BF89" s="194"/>
      <c r="BG89" s="194"/>
      <c r="BH89" s="25"/>
      <c r="BI89" s="24"/>
      <c r="BJ89" s="194"/>
      <c r="BK89" s="194"/>
      <c r="BL89" s="194"/>
      <c r="BM89" s="25"/>
      <c r="BN89" s="24"/>
      <c r="BO89" s="194"/>
      <c r="BP89" s="194"/>
      <c r="BQ89" s="194"/>
      <c r="BR89" s="25"/>
      <c r="BS89" s="77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  <c r="IJ89" s="182"/>
      <c r="IK89" s="182"/>
      <c r="IL89" s="182"/>
    </row>
    <row r="90" spans="1:246" ht="15" customHeight="1" x14ac:dyDescent="0.35">
      <c r="A90" s="93">
        <v>85</v>
      </c>
      <c r="B90" s="93">
        <v>82</v>
      </c>
      <c r="C90" s="93">
        <f t="shared" si="8"/>
        <v>-3</v>
      </c>
      <c r="D90" s="92" t="s">
        <v>1639</v>
      </c>
      <c r="E90" s="86">
        <f t="shared" si="6"/>
        <v>11</v>
      </c>
      <c r="F90" s="243"/>
      <c r="G90" s="93">
        <f t="shared" si="7"/>
        <v>2</v>
      </c>
      <c r="H90" s="31"/>
      <c r="I90" s="186" t="s">
        <v>13</v>
      </c>
      <c r="J90" s="197" t="s">
        <v>13</v>
      </c>
      <c r="K90" s="202" t="s">
        <v>13</v>
      </c>
      <c r="L90" s="191" t="s">
        <v>13</v>
      </c>
      <c r="M90" s="202" t="s">
        <v>13</v>
      </c>
      <c r="N90" s="197" t="s">
        <v>13</v>
      </c>
      <c r="O90" s="202" t="s">
        <v>13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7" t="s">
        <v>13</v>
      </c>
      <c r="U90" s="186" t="s">
        <v>13</v>
      </c>
      <c r="V90" s="197" t="s">
        <v>13</v>
      </c>
      <c r="W90" s="202">
        <v>3</v>
      </c>
      <c r="X90" s="191" t="s">
        <v>13</v>
      </c>
      <c r="Y90" s="202" t="s">
        <v>13</v>
      </c>
      <c r="Z90" s="191" t="s">
        <v>13</v>
      </c>
      <c r="AA90" s="186" t="s">
        <v>13</v>
      </c>
      <c r="AB90" s="191">
        <v>8</v>
      </c>
      <c r="AC90" s="186" t="s">
        <v>13</v>
      </c>
      <c r="AD90" s="191" t="s">
        <v>13</v>
      </c>
      <c r="AE90" s="186" t="s">
        <v>13</v>
      </c>
      <c r="AF90" s="191" t="s">
        <v>13</v>
      </c>
      <c r="AG90" s="186" t="s">
        <v>13</v>
      </c>
      <c r="AH90" s="191" t="s">
        <v>13</v>
      </c>
      <c r="AI90" s="186" t="s">
        <v>13</v>
      </c>
      <c r="AJ90" s="191" t="s">
        <v>13</v>
      </c>
      <c r="AK90" s="186" t="s">
        <v>13</v>
      </c>
      <c r="AL90" s="191" t="s">
        <v>13</v>
      </c>
      <c r="AM90" s="202" t="s">
        <v>13</v>
      </c>
      <c r="AN90" s="94" t="s">
        <v>13</v>
      </c>
      <c r="AO90" s="186" t="s">
        <v>13</v>
      </c>
      <c r="AP90" s="94" t="s">
        <v>13</v>
      </c>
      <c r="AQ90" s="186" t="s">
        <v>13</v>
      </c>
      <c r="AR90" s="191" t="s">
        <v>13</v>
      </c>
      <c r="AS90" s="186" t="s">
        <v>13</v>
      </c>
      <c r="AT90" s="36">
        <v>0</v>
      </c>
      <c r="AU90" s="37">
        <v>0</v>
      </c>
      <c r="AV90" s="37">
        <v>0</v>
      </c>
      <c r="AW90" s="37">
        <v>0</v>
      </c>
      <c r="AX90" s="37">
        <v>0</v>
      </c>
      <c r="AY90" s="35"/>
      <c r="AZ90" s="35"/>
      <c r="BA90" s="22"/>
      <c r="BB90" s="187"/>
      <c r="BC90" s="23"/>
      <c r="BD90" s="24"/>
      <c r="BE90" s="194"/>
      <c r="BF90" s="194"/>
      <c r="BG90" s="194"/>
      <c r="BH90" s="25"/>
      <c r="BI90" s="24"/>
      <c r="BJ90" s="194"/>
      <c r="BK90" s="194"/>
      <c r="BL90" s="194"/>
      <c r="BM90" s="25"/>
      <c r="BN90" s="24"/>
      <c r="BO90" s="194"/>
      <c r="BP90" s="194"/>
      <c r="BQ90" s="194"/>
      <c r="BR90" s="25"/>
      <c r="BS90" s="77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  <c r="IJ90" s="182"/>
      <c r="IK90" s="182"/>
      <c r="IL90" s="182"/>
    </row>
    <row r="91" spans="1:246" ht="15" customHeight="1" x14ac:dyDescent="0.35">
      <c r="A91" s="93">
        <v>86</v>
      </c>
      <c r="B91" s="93">
        <v>83</v>
      </c>
      <c r="C91" s="93">
        <f t="shared" si="8"/>
        <v>-3</v>
      </c>
      <c r="D91" s="92" t="s">
        <v>1801</v>
      </c>
      <c r="E91" s="86">
        <f t="shared" si="6"/>
        <v>11</v>
      </c>
      <c r="F91" s="243"/>
      <c r="G91" s="93">
        <f t="shared" si="7"/>
        <v>2</v>
      </c>
      <c r="H91" s="31"/>
      <c r="I91" s="186" t="s">
        <v>13</v>
      </c>
      <c r="J91" s="197" t="s">
        <v>13</v>
      </c>
      <c r="K91" s="202" t="s">
        <v>13</v>
      </c>
      <c r="L91" s="191" t="s">
        <v>13</v>
      </c>
      <c r="M91" s="202" t="s">
        <v>13</v>
      </c>
      <c r="N91" s="197" t="s">
        <v>13</v>
      </c>
      <c r="O91" s="202">
        <v>3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197" t="s">
        <v>13</v>
      </c>
      <c r="U91" s="186" t="s">
        <v>13</v>
      </c>
      <c r="V91" s="197" t="s">
        <v>13</v>
      </c>
      <c r="W91" s="202" t="s">
        <v>13</v>
      </c>
      <c r="X91" s="191" t="s">
        <v>13</v>
      </c>
      <c r="Y91" s="202" t="s">
        <v>13</v>
      </c>
      <c r="Z91" s="191" t="s">
        <v>13</v>
      </c>
      <c r="AA91" s="186">
        <v>8</v>
      </c>
      <c r="AB91" s="191" t="s">
        <v>13</v>
      </c>
      <c r="AC91" s="186" t="s">
        <v>13</v>
      </c>
      <c r="AD91" s="191" t="s">
        <v>13</v>
      </c>
      <c r="AE91" s="186" t="s">
        <v>13</v>
      </c>
      <c r="AF91" s="191" t="s">
        <v>13</v>
      </c>
      <c r="AG91" s="186" t="s">
        <v>13</v>
      </c>
      <c r="AH91" s="191" t="s">
        <v>13</v>
      </c>
      <c r="AI91" s="186" t="s">
        <v>13</v>
      </c>
      <c r="AJ91" s="191" t="s">
        <v>13</v>
      </c>
      <c r="AK91" s="186" t="s">
        <v>13</v>
      </c>
      <c r="AL91" s="191" t="s">
        <v>13</v>
      </c>
      <c r="AM91" s="202" t="s">
        <v>13</v>
      </c>
      <c r="AN91" s="94" t="s">
        <v>13</v>
      </c>
      <c r="AO91" s="186" t="s">
        <v>13</v>
      </c>
      <c r="AP91" s="94" t="s">
        <v>13</v>
      </c>
      <c r="AQ91" s="186" t="s">
        <v>13</v>
      </c>
      <c r="AR91" s="191" t="s">
        <v>13</v>
      </c>
      <c r="AS91" s="186" t="s">
        <v>13</v>
      </c>
      <c r="AT91" s="36">
        <v>0</v>
      </c>
      <c r="AU91" s="37">
        <v>0</v>
      </c>
      <c r="AV91" s="37">
        <v>0</v>
      </c>
      <c r="AW91" s="37">
        <v>0</v>
      </c>
      <c r="AX91" s="37">
        <v>0</v>
      </c>
      <c r="AY91" s="35"/>
      <c r="AZ91" s="35"/>
      <c r="BA91" s="22"/>
      <c r="BB91" s="187"/>
      <c r="BC91" s="23"/>
      <c r="BD91" s="24"/>
      <c r="BE91" s="194"/>
      <c r="BF91" s="194"/>
      <c r="BG91" s="194"/>
      <c r="BH91" s="25"/>
      <c r="BI91" s="24"/>
      <c r="BJ91" s="194"/>
      <c r="BK91" s="194"/>
      <c r="BL91" s="194"/>
      <c r="BM91" s="25"/>
      <c r="BN91" s="24"/>
      <c r="BO91" s="194"/>
      <c r="BP91" s="194"/>
      <c r="BQ91" s="194"/>
      <c r="BR91" s="25"/>
      <c r="BS91" s="77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  <c r="IJ91" s="182"/>
      <c r="IK91" s="182"/>
      <c r="IL91" s="182"/>
    </row>
    <row r="92" spans="1:246" ht="15" customHeight="1" x14ac:dyDescent="0.35">
      <c r="A92" s="93">
        <v>87</v>
      </c>
      <c r="B92" s="93">
        <v>84</v>
      </c>
      <c r="C92" s="93">
        <f t="shared" si="8"/>
        <v>-3</v>
      </c>
      <c r="D92" s="92" t="s">
        <v>478</v>
      </c>
      <c r="E92" s="86">
        <f t="shared" si="6"/>
        <v>11</v>
      </c>
      <c r="F92" s="243"/>
      <c r="G92" s="93">
        <f t="shared" si="7"/>
        <v>2</v>
      </c>
      <c r="H92" s="31"/>
      <c r="I92" s="186" t="s">
        <v>13</v>
      </c>
      <c r="J92" s="197">
        <v>5</v>
      </c>
      <c r="K92" s="202" t="s">
        <v>13</v>
      </c>
      <c r="L92" s="191" t="s">
        <v>13</v>
      </c>
      <c r="M92" s="202" t="s">
        <v>13</v>
      </c>
      <c r="N92" s="197" t="s">
        <v>13</v>
      </c>
      <c r="O92" s="202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197" t="s">
        <v>13</v>
      </c>
      <c r="U92" s="186" t="s">
        <v>13</v>
      </c>
      <c r="V92" s="197" t="s">
        <v>13</v>
      </c>
      <c r="W92" s="202" t="s">
        <v>13</v>
      </c>
      <c r="X92" s="191" t="s">
        <v>13</v>
      </c>
      <c r="Y92" s="202" t="s">
        <v>13</v>
      </c>
      <c r="Z92" s="191" t="s">
        <v>13</v>
      </c>
      <c r="AA92" s="186" t="s">
        <v>13</v>
      </c>
      <c r="AB92" s="191" t="s">
        <v>13</v>
      </c>
      <c r="AC92" s="186" t="s">
        <v>13</v>
      </c>
      <c r="AD92" s="191" t="s">
        <v>13</v>
      </c>
      <c r="AE92" s="186" t="s">
        <v>13</v>
      </c>
      <c r="AF92" s="191" t="s">
        <v>13</v>
      </c>
      <c r="AG92" s="186" t="s">
        <v>13</v>
      </c>
      <c r="AH92" s="191" t="s">
        <v>13</v>
      </c>
      <c r="AI92" s="186" t="s">
        <v>13</v>
      </c>
      <c r="AJ92" s="191" t="s">
        <v>13</v>
      </c>
      <c r="AK92" s="186" t="s">
        <v>13</v>
      </c>
      <c r="AL92" s="191" t="s">
        <v>13</v>
      </c>
      <c r="AM92" s="202">
        <v>6</v>
      </c>
      <c r="AN92" s="94" t="s">
        <v>13</v>
      </c>
      <c r="AO92" s="186" t="s">
        <v>13</v>
      </c>
      <c r="AP92" s="94" t="s">
        <v>13</v>
      </c>
      <c r="AQ92" s="186" t="s">
        <v>13</v>
      </c>
      <c r="AR92" s="191" t="s">
        <v>13</v>
      </c>
      <c r="AS92" s="186" t="s">
        <v>13</v>
      </c>
      <c r="AT92" s="36">
        <v>0</v>
      </c>
      <c r="AU92" s="37">
        <v>0</v>
      </c>
      <c r="AV92" s="37">
        <v>0</v>
      </c>
      <c r="AW92" s="37">
        <v>0</v>
      </c>
      <c r="AX92" s="37">
        <v>0</v>
      </c>
      <c r="AY92" s="35"/>
      <c r="AZ92" s="35"/>
      <c r="BA92" s="22"/>
      <c r="BB92" s="187"/>
      <c r="BC92" s="23"/>
      <c r="BD92" s="24"/>
      <c r="BE92" s="194"/>
      <c r="BF92" s="194"/>
      <c r="BG92" s="194"/>
      <c r="BH92" s="25"/>
      <c r="BI92" s="24"/>
      <c r="BJ92" s="194"/>
      <c r="BK92" s="194"/>
      <c r="BL92" s="194"/>
      <c r="BM92" s="25"/>
      <c r="BN92" s="24"/>
      <c r="BO92" s="194"/>
      <c r="BP92" s="194"/>
      <c r="BQ92" s="194"/>
      <c r="BR92" s="25"/>
      <c r="BS92" s="77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  <c r="IK92" s="182"/>
      <c r="IL92" s="182"/>
    </row>
    <row r="93" spans="1:246" ht="15" customHeight="1" x14ac:dyDescent="0.35">
      <c r="A93" s="93">
        <v>88</v>
      </c>
      <c r="B93" s="93">
        <v>85</v>
      </c>
      <c r="C93" s="93">
        <f t="shared" si="8"/>
        <v>-3</v>
      </c>
      <c r="D93" s="92" t="s">
        <v>1398</v>
      </c>
      <c r="E93" s="86">
        <f t="shared" si="6"/>
        <v>10</v>
      </c>
      <c r="F93" s="243"/>
      <c r="G93" s="93">
        <f t="shared" si="7"/>
        <v>1</v>
      </c>
      <c r="H93" s="31"/>
      <c r="I93" s="186" t="s">
        <v>13</v>
      </c>
      <c r="J93" s="197" t="s">
        <v>13</v>
      </c>
      <c r="K93" s="202" t="s">
        <v>13</v>
      </c>
      <c r="L93" s="191" t="s">
        <v>13</v>
      </c>
      <c r="M93" s="202" t="s">
        <v>13</v>
      </c>
      <c r="N93" s="197" t="s">
        <v>13</v>
      </c>
      <c r="O93" s="202" t="s">
        <v>13</v>
      </c>
      <c r="P93" s="191" t="s">
        <v>13</v>
      </c>
      <c r="Q93" s="186" t="s">
        <v>13</v>
      </c>
      <c r="R93" s="191" t="s">
        <v>13</v>
      </c>
      <c r="S93" s="186" t="s">
        <v>13</v>
      </c>
      <c r="T93" s="197" t="s">
        <v>13</v>
      </c>
      <c r="U93" s="186" t="s">
        <v>13</v>
      </c>
      <c r="V93" s="197" t="s">
        <v>13</v>
      </c>
      <c r="W93" s="202" t="s">
        <v>13</v>
      </c>
      <c r="X93" s="191" t="s">
        <v>13</v>
      </c>
      <c r="Y93" s="202" t="s">
        <v>13</v>
      </c>
      <c r="Z93" s="191" t="s">
        <v>13</v>
      </c>
      <c r="AA93" s="186" t="s">
        <v>13</v>
      </c>
      <c r="AB93" s="191" t="s">
        <v>13</v>
      </c>
      <c r="AC93" s="186" t="s">
        <v>13</v>
      </c>
      <c r="AD93" s="191" t="s">
        <v>13</v>
      </c>
      <c r="AE93" s="186" t="s">
        <v>13</v>
      </c>
      <c r="AF93" s="191" t="s">
        <v>13</v>
      </c>
      <c r="AG93" s="186" t="s">
        <v>13</v>
      </c>
      <c r="AH93" s="191" t="s">
        <v>13</v>
      </c>
      <c r="AI93" s="186" t="s">
        <v>13</v>
      </c>
      <c r="AJ93" s="191" t="s">
        <v>13</v>
      </c>
      <c r="AK93" s="186">
        <v>10</v>
      </c>
      <c r="AL93" s="191" t="s">
        <v>13</v>
      </c>
      <c r="AM93" s="202" t="s">
        <v>13</v>
      </c>
      <c r="AN93" s="94" t="s">
        <v>13</v>
      </c>
      <c r="AO93" s="186" t="s">
        <v>13</v>
      </c>
      <c r="AP93" s="94" t="s">
        <v>13</v>
      </c>
      <c r="AQ93" s="186" t="s">
        <v>13</v>
      </c>
      <c r="AR93" s="191" t="s">
        <v>13</v>
      </c>
      <c r="AS93" s="186" t="s">
        <v>13</v>
      </c>
      <c r="AT93" s="36">
        <v>0</v>
      </c>
      <c r="AU93" s="37">
        <v>0</v>
      </c>
      <c r="AV93" s="37">
        <v>0</v>
      </c>
      <c r="AW93" s="37">
        <v>0</v>
      </c>
      <c r="AX93" s="37">
        <v>0</v>
      </c>
      <c r="AY93" s="35"/>
      <c r="AZ93" s="35"/>
      <c r="BA93" s="22"/>
      <c r="BB93" s="187"/>
      <c r="BC93" s="23"/>
      <c r="BD93" s="24"/>
      <c r="BE93" s="194"/>
      <c r="BF93" s="194"/>
      <c r="BG93" s="194"/>
      <c r="BH93" s="25"/>
      <c r="BI93" s="24"/>
      <c r="BJ93" s="194"/>
      <c r="BK93" s="194"/>
      <c r="BL93" s="194"/>
      <c r="BM93" s="25"/>
      <c r="BN93" s="24"/>
      <c r="BO93" s="194"/>
      <c r="BP93" s="194"/>
      <c r="BQ93" s="194"/>
      <c r="BR93" s="25"/>
      <c r="BS93" s="77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  <c r="IJ93" s="182"/>
      <c r="IK93" s="182"/>
      <c r="IL93" s="182"/>
    </row>
    <row r="94" spans="1:246" ht="15" customHeight="1" x14ac:dyDescent="0.35">
      <c r="A94" s="93">
        <v>89</v>
      </c>
      <c r="B94" s="93">
        <v>86</v>
      </c>
      <c r="C94" s="93">
        <f t="shared" si="8"/>
        <v>-3</v>
      </c>
      <c r="D94" s="92" t="s">
        <v>785</v>
      </c>
      <c r="E94" s="86">
        <f t="shared" si="6"/>
        <v>10</v>
      </c>
      <c r="F94" s="243"/>
      <c r="G94" s="93">
        <f t="shared" si="7"/>
        <v>1</v>
      </c>
      <c r="H94" s="31"/>
      <c r="I94" s="186" t="s">
        <v>13</v>
      </c>
      <c r="J94" s="197" t="s">
        <v>13</v>
      </c>
      <c r="K94" s="202" t="s">
        <v>13</v>
      </c>
      <c r="L94" s="191" t="s">
        <v>13</v>
      </c>
      <c r="M94" s="202" t="s">
        <v>13</v>
      </c>
      <c r="N94" s="197" t="s">
        <v>13</v>
      </c>
      <c r="O94" s="202" t="s">
        <v>13</v>
      </c>
      <c r="P94" s="191" t="s">
        <v>13</v>
      </c>
      <c r="Q94" s="186" t="s">
        <v>13</v>
      </c>
      <c r="R94" s="191" t="s">
        <v>13</v>
      </c>
      <c r="S94" s="186" t="s">
        <v>13</v>
      </c>
      <c r="T94" s="197" t="s">
        <v>13</v>
      </c>
      <c r="U94" s="186" t="s">
        <v>13</v>
      </c>
      <c r="V94" s="197" t="s">
        <v>13</v>
      </c>
      <c r="W94" s="202" t="s">
        <v>13</v>
      </c>
      <c r="X94" s="191" t="s">
        <v>13</v>
      </c>
      <c r="Y94" s="202" t="s">
        <v>13</v>
      </c>
      <c r="Z94" s="191" t="s">
        <v>13</v>
      </c>
      <c r="AA94" s="186" t="s">
        <v>13</v>
      </c>
      <c r="AB94" s="191" t="s">
        <v>13</v>
      </c>
      <c r="AC94" s="186" t="s">
        <v>13</v>
      </c>
      <c r="AD94" s="191" t="s">
        <v>13</v>
      </c>
      <c r="AE94" s="186" t="s">
        <v>13</v>
      </c>
      <c r="AF94" s="191" t="s">
        <v>13</v>
      </c>
      <c r="AG94" s="186" t="s">
        <v>13</v>
      </c>
      <c r="AH94" s="191" t="s">
        <v>13</v>
      </c>
      <c r="AI94" s="186" t="s">
        <v>13</v>
      </c>
      <c r="AJ94" s="191" t="s">
        <v>13</v>
      </c>
      <c r="AK94" s="186" t="s">
        <v>13</v>
      </c>
      <c r="AL94" s="191" t="s">
        <v>13</v>
      </c>
      <c r="AM94" s="202" t="s">
        <v>13</v>
      </c>
      <c r="AN94" s="94">
        <v>10</v>
      </c>
      <c r="AO94" s="186" t="s">
        <v>13</v>
      </c>
      <c r="AP94" s="94" t="s">
        <v>13</v>
      </c>
      <c r="AQ94" s="186" t="s">
        <v>13</v>
      </c>
      <c r="AR94" s="191" t="s">
        <v>13</v>
      </c>
      <c r="AS94" s="186" t="s">
        <v>13</v>
      </c>
      <c r="AT94" s="36">
        <v>0</v>
      </c>
      <c r="AU94" s="37">
        <v>0</v>
      </c>
      <c r="AV94" s="37">
        <v>0</v>
      </c>
      <c r="AW94" s="37">
        <v>0</v>
      </c>
      <c r="AX94" s="37">
        <v>0</v>
      </c>
      <c r="AY94" s="35"/>
      <c r="AZ94" s="35"/>
      <c r="BA94" s="22"/>
      <c r="BB94" s="187"/>
      <c r="BC94" s="23"/>
      <c r="BD94" s="24"/>
      <c r="BE94" s="194"/>
      <c r="BF94" s="194"/>
      <c r="BG94" s="194"/>
      <c r="BH94" s="25"/>
      <c r="BI94" s="24"/>
      <c r="BJ94" s="194"/>
      <c r="BK94" s="194"/>
      <c r="BL94" s="194"/>
      <c r="BM94" s="25"/>
      <c r="BN94" s="24"/>
      <c r="BO94" s="194"/>
      <c r="BP94" s="194"/>
      <c r="BQ94" s="194"/>
      <c r="BR94" s="25"/>
      <c r="BS94" s="77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  <c r="IK94" s="182"/>
      <c r="IL94" s="182"/>
    </row>
    <row r="95" spans="1:246" ht="15" customHeight="1" x14ac:dyDescent="0.35">
      <c r="A95" s="93">
        <v>90</v>
      </c>
      <c r="B95" s="93">
        <v>87</v>
      </c>
      <c r="C95" s="93">
        <f t="shared" si="8"/>
        <v>-3</v>
      </c>
      <c r="D95" s="92" t="s">
        <v>2203</v>
      </c>
      <c r="E95" s="86">
        <f t="shared" si="6"/>
        <v>10</v>
      </c>
      <c r="F95" s="243"/>
      <c r="G95" s="93">
        <f t="shared" si="7"/>
        <v>1</v>
      </c>
      <c r="H95" s="31"/>
      <c r="I95" s="186" t="s">
        <v>13</v>
      </c>
      <c r="J95" s="197" t="s">
        <v>13</v>
      </c>
      <c r="K95" s="202" t="s">
        <v>13</v>
      </c>
      <c r="L95" s="191" t="s">
        <v>13</v>
      </c>
      <c r="M95" s="202" t="s">
        <v>13</v>
      </c>
      <c r="N95" s="197" t="s">
        <v>13</v>
      </c>
      <c r="O95" s="202" t="s">
        <v>13</v>
      </c>
      <c r="P95" s="191" t="s">
        <v>13</v>
      </c>
      <c r="Q95" s="186">
        <v>10</v>
      </c>
      <c r="R95" s="191" t="s">
        <v>13</v>
      </c>
      <c r="S95" s="186" t="s">
        <v>13</v>
      </c>
      <c r="T95" s="197" t="s">
        <v>13</v>
      </c>
      <c r="U95" s="186" t="s">
        <v>13</v>
      </c>
      <c r="V95" s="197" t="s">
        <v>13</v>
      </c>
      <c r="W95" s="202" t="s">
        <v>13</v>
      </c>
      <c r="X95" s="191" t="s">
        <v>13</v>
      </c>
      <c r="Y95" s="202" t="s">
        <v>13</v>
      </c>
      <c r="Z95" s="191" t="s">
        <v>13</v>
      </c>
      <c r="AA95" s="186" t="s">
        <v>13</v>
      </c>
      <c r="AB95" s="191" t="s">
        <v>13</v>
      </c>
      <c r="AC95" s="186" t="s">
        <v>13</v>
      </c>
      <c r="AD95" s="191" t="s">
        <v>13</v>
      </c>
      <c r="AE95" s="186" t="s">
        <v>13</v>
      </c>
      <c r="AF95" s="191" t="s">
        <v>13</v>
      </c>
      <c r="AG95" s="186" t="s">
        <v>13</v>
      </c>
      <c r="AH95" s="191" t="s">
        <v>13</v>
      </c>
      <c r="AI95" s="186" t="s">
        <v>13</v>
      </c>
      <c r="AJ95" s="191" t="s">
        <v>13</v>
      </c>
      <c r="AK95" s="186" t="s">
        <v>13</v>
      </c>
      <c r="AL95" s="191" t="s">
        <v>13</v>
      </c>
      <c r="AM95" s="202" t="s">
        <v>13</v>
      </c>
      <c r="AN95" s="94" t="s">
        <v>13</v>
      </c>
      <c r="AO95" s="186" t="s">
        <v>13</v>
      </c>
      <c r="AP95" s="94" t="s">
        <v>13</v>
      </c>
      <c r="AQ95" s="186" t="s">
        <v>13</v>
      </c>
      <c r="AR95" s="191" t="s">
        <v>13</v>
      </c>
      <c r="AS95" s="186" t="s">
        <v>13</v>
      </c>
      <c r="AT95" s="36">
        <v>0</v>
      </c>
      <c r="AU95" s="37">
        <v>0</v>
      </c>
      <c r="AV95" s="37">
        <v>0</v>
      </c>
      <c r="AW95" s="37">
        <v>0</v>
      </c>
      <c r="AX95" s="37">
        <v>0</v>
      </c>
      <c r="AY95" s="35"/>
      <c r="AZ95" s="35"/>
      <c r="BA95" s="22"/>
      <c r="BB95" s="187"/>
      <c r="BC95" s="23"/>
      <c r="BD95" s="24"/>
      <c r="BE95" s="194"/>
      <c r="BF95" s="194"/>
      <c r="BG95" s="194"/>
      <c r="BH95" s="25"/>
      <c r="BI95" s="24"/>
      <c r="BJ95" s="194"/>
      <c r="BK95" s="194"/>
      <c r="BL95" s="194"/>
      <c r="BM95" s="25"/>
      <c r="BN95" s="24"/>
      <c r="BO95" s="194"/>
      <c r="BP95" s="194"/>
      <c r="BQ95" s="194"/>
      <c r="BR95" s="25"/>
      <c r="BS95" s="77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  <c r="IK95" s="182"/>
      <c r="IL95" s="182"/>
    </row>
    <row r="96" spans="1:246" ht="15" customHeight="1" x14ac:dyDescent="0.35">
      <c r="A96" s="93">
        <v>91</v>
      </c>
      <c r="B96" s="93">
        <v>88</v>
      </c>
      <c r="C96" s="93">
        <f t="shared" si="8"/>
        <v>-3</v>
      </c>
      <c r="D96" s="92" t="s">
        <v>2474</v>
      </c>
      <c r="E96" s="86">
        <f t="shared" si="6"/>
        <v>10</v>
      </c>
      <c r="F96" s="243"/>
      <c r="G96" s="93">
        <f t="shared" si="7"/>
        <v>1</v>
      </c>
      <c r="H96" s="31"/>
      <c r="I96" s="186" t="s">
        <v>13</v>
      </c>
      <c r="J96" s="197" t="s">
        <v>13</v>
      </c>
      <c r="K96" s="202" t="s">
        <v>13</v>
      </c>
      <c r="L96" s="191">
        <v>10</v>
      </c>
      <c r="M96" s="202" t="s">
        <v>13</v>
      </c>
      <c r="N96" s="197" t="s">
        <v>13</v>
      </c>
      <c r="O96" s="202" t="s">
        <v>13</v>
      </c>
      <c r="P96" s="191" t="s">
        <v>13</v>
      </c>
      <c r="Q96" s="186" t="s">
        <v>13</v>
      </c>
      <c r="R96" s="191" t="s">
        <v>13</v>
      </c>
      <c r="S96" s="186" t="s">
        <v>13</v>
      </c>
      <c r="T96" s="197" t="s">
        <v>13</v>
      </c>
      <c r="U96" s="186" t="s">
        <v>13</v>
      </c>
      <c r="V96" s="197" t="s">
        <v>13</v>
      </c>
      <c r="W96" s="202" t="s">
        <v>13</v>
      </c>
      <c r="X96" s="191" t="s">
        <v>13</v>
      </c>
      <c r="Y96" s="202" t="s">
        <v>13</v>
      </c>
      <c r="Z96" s="191" t="s">
        <v>13</v>
      </c>
      <c r="AA96" s="186" t="s">
        <v>13</v>
      </c>
      <c r="AB96" s="191" t="s">
        <v>13</v>
      </c>
      <c r="AC96" s="186" t="s">
        <v>13</v>
      </c>
      <c r="AD96" s="191" t="s">
        <v>13</v>
      </c>
      <c r="AE96" s="186" t="s">
        <v>13</v>
      </c>
      <c r="AF96" s="191" t="s">
        <v>13</v>
      </c>
      <c r="AG96" s="186" t="s">
        <v>13</v>
      </c>
      <c r="AH96" s="191" t="s">
        <v>13</v>
      </c>
      <c r="AI96" s="186" t="s">
        <v>13</v>
      </c>
      <c r="AJ96" s="191" t="s">
        <v>13</v>
      </c>
      <c r="AK96" s="186" t="s">
        <v>13</v>
      </c>
      <c r="AL96" s="191" t="s">
        <v>13</v>
      </c>
      <c r="AM96" s="202" t="s">
        <v>13</v>
      </c>
      <c r="AN96" s="94" t="s">
        <v>13</v>
      </c>
      <c r="AO96" s="186" t="s">
        <v>13</v>
      </c>
      <c r="AP96" s="94" t="s">
        <v>13</v>
      </c>
      <c r="AQ96" s="186" t="s">
        <v>13</v>
      </c>
      <c r="AR96" s="191" t="s">
        <v>13</v>
      </c>
      <c r="AS96" s="186" t="s">
        <v>13</v>
      </c>
      <c r="AT96" s="36">
        <v>0</v>
      </c>
      <c r="AU96" s="37">
        <v>0</v>
      </c>
      <c r="AV96" s="37">
        <v>0</v>
      </c>
      <c r="AW96" s="37">
        <v>0</v>
      </c>
      <c r="AX96" s="37">
        <v>0</v>
      </c>
      <c r="AY96" s="35"/>
      <c r="AZ96" s="35"/>
      <c r="BA96" s="22"/>
      <c r="BB96" s="187"/>
      <c r="BC96" s="23"/>
      <c r="BD96" s="24"/>
      <c r="BE96" s="194"/>
      <c r="BF96" s="194"/>
      <c r="BG96" s="194"/>
      <c r="BH96" s="25"/>
      <c r="BI96" s="24"/>
      <c r="BJ96" s="194"/>
      <c r="BK96" s="194"/>
      <c r="BL96" s="194"/>
      <c r="BM96" s="25"/>
      <c r="BN96" s="24"/>
      <c r="BO96" s="194"/>
      <c r="BP96" s="194"/>
      <c r="BQ96" s="194"/>
      <c r="BR96" s="25"/>
      <c r="BS96" s="77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  <c r="IJ96" s="182"/>
      <c r="IK96" s="182"/>
      <c r="IL96" s="182"/>
    </row>
    <row r="97" spans="1:246" ht="15" customHeight="1" x14ac:dyDescent="0.35">
      <c r="A97" s="93">
        <v>92</v>
      </c>
      <c r="B97" s="93">
        <v>89</v>
      </c>
      <c r="C97" s="93">
        <f t="shared" si="8"/>
        <v>-3</v>
      </c>
      <c r="D97" s="92" t="s">
        <v>2556</v>
      </c>
      <c r="E97" s="86">
        <f t="shared" si="6"/>
        <v>10</v>
      </c>
      <c r="F97" s="243"/>
      <c r="G97" s="93">
        <f t="shared" si="7"/>
        <v>1</v>
      </c>
      <c r="H97" s="31"/>
      <c r="I97" s="186" t="s">
        <v>13</v>
      </c>
      <c r="J97" s="197" t="s">
        <v>13</v>
      </c>
      <c r="K97" s="202">
        <v>10</v>
      </c>
      <c r="L97" s="191" t="s">
        <v>13</v>
      </c>
      <c r="M97" s="202" t="s">
        <v>13</v>
      </c>
      <c r="N97" s="197" t="s">
        <v>13</v>
      </c>
      <c r="O97" s="202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197" t="s">
        <v>13</v>
      </c>
      <c r="U97" s="186" t="s">
        <v>13</v>
      </c>
      <c r="V97" s="197" t="s">
        <v>13</v>
      </c>
      <c r="W97" s="202" t="s">
        <v>13</v>
      </c>
      <c r="X97" s="191" t="s">
        <v>13</v>
      </c>
      <c r="Y97" s="202" t="s">
        <v>13</v>
      </c>
      <c r="Z97" s="191" t="s">
        <v>13</v>
      </c>
      <c r="AA97" s="186" t="s">
        <v>13</v>
      </c>
      <c r="AB97" s="191" t="s">
        <v>13</v>
      </c>
      <c r="AC97" s="186" t="s">
        <v>13</v>
      </c>
      <c r="AD97" s="191" t="s">
        <v>13</v>
      </c>
      <c r="AE97" s="186" t="s">
        <v>13</v>
      </c>
      <c r="AF97" s="191" t="s">
        <v>13</v>
      </c>
      <c r="AG97" s="186" t="s">
        <v>13</v>
      </c>
      <c r="AH97" s="191" t="s">
        <v>13</v>
      </c>
      <c r="AI97" s="186" t="s">
        <v>13</v>
      </c>
      <c r="AJ97" s="191" t="s">
        <v>13</v>
      </c>
      <c r="AK97" s="186" t="s">
        <v>13</v>
      </c>
      <c r="AL97" s="191" t="s">
        <v>13</v>
      </c>
      <c r="AM97" s="202" t="s">
        <v>13</v>
      </c>
      <c r="AN97" s="94" t="s">
        <v>13</v>
      </c>
      <c r="AO97" s="186" t="s">
        <v>13</v>
      </c>
      <c r="AP97" s="94" t="s">
        <v>13</v>
      </c>
      <c r="AQ97" s="186" t="s">
        <v>13</v>
      </c>
      <c r="AR97" s="191" t="s">
        <v>13</v>
      </c>
      <c r="AS97" s="186" t="s">
        <v>13</v>
      </c>
      <c r="AT97" s="36">
        <v>0</v>
      </c>
      <c r="AU97" s="37">
        <v>0</v>
      </c>
      <c r="AV97" s="37">
        <v>0</v>
      </c>
      <c r="AW97" s="37">
        <v>0</v>
      </c>
      <c r="AX97" s="37">
        <v>0</v>
      </c>
      <c r="AY97" s="35"/>
      <c r="AZ97" s="35"/>
      <c r="BA97" s="22"/>
      <c r="BB97" s="187"/>
      <c r="BC97" s="23"/>
      <c r="BD97" s="24"/>
      <c r="BE97" s="194"/>
      <c r="BF97" s="194"/>
      <c r="BG97" s="194"/>
      <c r="BH97" s="25"/>
      <c r="BI97" s="24"/>
      <c r="BJ97" s="194"/>
      <c r="BK97" s="194"/>
      <c r="BL97" s="194"/>
      <c r="BM97" s="25"/>
      <c r="BN97" s="24"/>
      <c r="BO97" s="194"/>
      <c r="BP97" s="194"/>
      <c r="BQ97" s="194"/>
      <c r="BR97" s="25"/>
      <c r="BS97" s="77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  <c r="IJ97" s="182"/>
      <c r="IK97" s="182"/>
      <c r="IL97" s="182"/>
    </row>
    <row r="98" spans="1:246" ht="15" customHeight="1" x14ac:dyDescent="0.35">
      <c r="A98" s="93">
        <v>93</v>
      </c>
      <c r="B98" s="93"/>
      <c r="C98" s="93"/>
      <c r="D98" s="92" t="s">
        <v>2639</v>
      </c>
      <c r="E98" s="86">
        <f t="shared" si="6"/>
        <v>10</v>
      </c>
      <c r="F98" s="243"/>
      <c r="G98" s="93">
        <f t="shared" si="7"/>
        <v>1</v>
      </c>
      <c r="H98" s="31"/>
      <c r="I98" s="186">
        <v>10</v>
      </c>
      <c r="J98" s="197" t="s">
        <v>13</v>
      </c>
      <c r="K98" s="202" t="s">
        <v>13</v>
      </c>
      <c r="L98" s="191" t="s">
        <v>13</v>
      </c>
      <c r="M98" s="202" t="s">
        <v>13</v>
      </c>
      <c r="N98" s="197" t="s">
        <v>13</v>
      </c>
      <c r="O98" s="202" t="s">
        <v>13</v>
      </c>
      <c r="P98" s="191" t="s">
        <v>13</v>
      </c>
      <c r="Q98" s="186" t="s">
        <v>13</v>
      </c>
      <c r="R98" s="191" t="s">
        <v>13</v>
      </c>
      <c r="S98" s="186" t="s">
        <v>13</v>
      </c>
      <c r="T98" s="197" t="s">
        <v>13</v>
      </c>
      <c r="U98" s="186" t="s">
        <v>13</v>
      </c>
      <c r="V98" s="197" t="s">
        <v>13</v>
      </c>
      <c r="W98" s="202" t="s">
        <v>13</v>
      </c>
      <c r="X98" s="191" t="s">
        <v>13</v>
      </c>
      <c r="Y98" s="202" t="s">
        <v>13</v>
      </c>
      <c r="Z98" s="191" t="s">
        <v>13</v>
      </c>
      <c r="AA98" s="186" t="s">
        <v>13</v>
      </c>
      <c r="AB98" s="191" t="s">
        <v>13</v>
      </c>
      <c r="AC98" s="186" t="s">
        <v>13</v>
      </c>
      <c r="AD98" s="191" t="s">
        <v>13</v>
      </c>
      <c r="AE98" s="186" t="s">
        <v>13</v>
      </c>
      <c r="AF98" s="191" t="s">
        <v>13</v>
      </c>
      <c r="AG98" s="186" t="s">
        <v>13</v>
      </c>
      <c r="AH98" s="191" t="s">
        <v>13</v>
      </c>
      <c r="AI98" s="186" t="s">
        <v>13</v>
      </c>
      <c r="AJ98" s="191" t="s">
        <v>13</v>
      </c>
      <c r="AK98" s="186" t="s">
        <v>13</v>
      </c>
      <c r="AL98" s="191" t="s">
        <v>13</v>
      </c>
      <c r="AM98" s="202" t="s">
        <v>13</v>
      </c>
      <c r="AN98" s="94" t="s">
        <v>13</v>
      </c>
      <c r="AO98" s="186" t="s">
        <v>13</v>
      </c>
      <c r="AP98" s="94" t="s">
        <v>13</v>
      </c>
      <c r="AQ98" s="186" t="s">
        <v>13</v>
      </c>
      <c r="AR98" s="191" t="s">
        <v>13</v>
      </c>
      <c r="AS98" s="186" t="s">
        <v>13</v>
      </c>
      <c r="AT98" s="36">
        <v>0</v>
      </c>
      <c r="AU98" s="37">
        <v>0</v>
      </c>
      <c r="AV98" s="37">
        <v>0</v>
      </c>
      <c r="AW98" s="37">
        <v>0</v>
      </c>
      <c r="AX98" s="37">
        <v>0</v>
      </c>
      <c r="AY98" s="35"/>
      <c r="AZ98" s="35"/>
      <c r="BA98" s="22"/>
      <c r="BB98" s="187"/>
      <c r="BC98" s="23"/>
      <c r="BD98" s="24"/>
      <c r="BE98" s="194"/>
      <c r="BF98" s="194"/>
      <c r="BG98" s="194"/>
      <c r="BH98" s="25"/>
      <c r="BI98" s="24"/>
      <c r="BJ98" s="194"/>
      <c r="BK98" s="194"/>
      <c r="BL98" s="194"/>
      <c r="BM98" s="25"/>
      <c r="BN98" s="24"/>
      <c r="BO98" s="194"/>
      <c r="BP98" s="194"/>
      <c r="BQ98" s="194"/>
      <c r="BR98" s="25"/>
      <c r="BS98" s="77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  <c r="IK98" s="182"/>
      <c r="IL98" s="182"/>
    </row>
    <row r="99" spans="1:246" ht="15" customHeight="1" x14ac:dyDescent="0.35">
      <c r="A99" s="93">
        <v>94</v>
      </c>
      <c r="B99" s="93">
        <v>90</v>
      </c>
      <c r="C99" s="93">
        <f t="shared" ref="C99:C107" si="9">B99-A99</f>
        <v>-4</v>
      </c>
      <c r="D99" s="92" t="s">
        <v>308</v>
      </c>
      <c r="E99" s="86">
        <f t="shared" si="6"/>
        <v>10</v>
      </c>
      <c r="F99" s="243"/>
      <c r="G99" s="93">
        <f t="shared" si="7"/>
        <v>2</v>
      </c>
      <c r="H99" s="31"/>
      <c r="I99" s="186" t="s">
        <v>13</v>
      </c>
      <c r="J99" s="197" t="s">
        <v>13</v>
      </c>
      <c r="K99" s="202" t="s">
        <v>13</v>
      </c>
      <c r="L99" s="191" t="s">
        <v>13</v>
      </c>
      <c r="M99" s="202" t="s">
        <v>13</v>
      </c>
      <c r="N99" s="197" t="s">
        <v>13</v>
      </c>
      <c r="O99" s="202" t="s">
        <v>13</v>
      </c>
      <c r="P99" s="191" t="s">
        <v>13</v>
      </c>
      <c r="Q99" s="186" t="s">
        <v>13</v>
      </c>
      <c r="R99" s="191" t="s">
        <v>13</v>
      </c>
      <c r="S99" s="186" t="s">
        <v>13</v>
      </c>
      <c r="T99" s="197" t="s">
        <v>13</v>
      </c>
      <c r="U99" s="186" t="s">
        <v>13</v>
      </c>
      <c r="V99" s="197" t="s">
        <v>13</v>
      </c>
      <c r="W99" s="202" t="s">
        <v>13</v>
      </c>
      <c r="X99" s="191" t="s">
        <v>13</v>
      </c>
      <c r="Y99" s="202" t="s">
        <v>13</v>
      </c>
      <c r="Z99" s="191" t="s">
        <v>13</v>
      </c>
      <c r="AA99" s="186" t="s">
        <v>13</v>
      </c>
      <c r="AB99" s="191" t="s">
        <v>13</v>
      </c>
      <c r="AC99" s="186" t="s">
        <v>13</v>
      </c>
      <c r="AD99" s="191" t="s">
        <v>13</v>
      </c>
      <c r="AE99" s="186" t="s">
        <v>13</v>
      </c>
      <c r="AF99" s="191" t="s">
        <v>13</v>
      </c>
      <c r="AG99" s="186" t="s">
        <v>13</v>
      </c>
      <c r="AH99" s="191" t="s">
        <v>13</v>
      </c>
      <c r="AI99" s="186">
        <v>6</v>
      </c>
      <c r="AJ99" s="191" t="s">
        <v>13</v>
      </c>
      <c r="AK99" s="186" t="s">
        <v>13</v>
      </c>
      <c r="AL99" s="191" t="s">
        <v>13</v>
      </c>
      <c r="AM99" s="202" t="s">
        <v>13</v>
      </c>
      <c r="AN99" s="94" t="s">
        <v>13</v>
      </c>
      <c r="AO99" s="186" t="s">
        <v>13</v>
      </c>
      <c r="AP99" s="94">
        <v>4</v>
      </c>
      <c r="AQ99" s="186" t="s">
        <v>13</v>
      </c>
      <c r="AR99" s="191" t="s">
        <v>13</v>
      </c>
      <c r="AS99" s="186" t="s">
        <v>13</v>
      </c>
      <c r="AT99" s="36">
        <v>0</v>
      </c>
      <c r="AU99" s="37">
        <v>0</v>
      </c>
      <c r="AV99" s="37">
        <v>0</v>
      </c>
      <c r="AW99" s="37">
        <v>0</v>
      </c>
      <c r="AX99" s="37">
        <v>0</v>
      </c>
      <c r="AY99" s="35"/>
      <c r="AZ99" s="35"/>
      <c r="BA99" s="22"/>
      <c r="BB99" s="187"/>
      <c r="BC99" s="23"/>
      <c r="BD99" s="24"/>
      <c r="BE99" s="194"/>
      <c r="BF99" s="194"/>
      <c r="BG99" s="194"/>
      <c r="BH99" s="25"/>
      <c r="BI99" s="24"/>
      <c r="BJ99" s="194"/>
      <c r="BK99" s="194"/>
      <c r="BL99" s="194"/>
      <c r="BM99" s="25"/>
      <c r="BN99" s="24"/>
      <c r="BO99" s="194"/>
      <c r="BP99" s="194"/>
      <c r="BQ99" s="194"/>
      <c r="BR99" s="25"/>
      <c r="BS99" s="77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  <c r="IK99" s="182"/>
      <c r="IL99" s="182"/>
    </row>
    <row r="100" spans="1:246" ht="15" customHeight="1" x14ac:dyDescent="0.35">
      <c r="A100" s="93">
        <v>95</v>
      </c>
      <c r="B100" s="93">
        <v>91</v>
      </c>
      <c r="C100" s="93">
        <f t="shared" si="9"/>
        <v>-4</v>
      </c>
      <c r="D100" s="92" t="s">
        <v>1861</v>
      </c>
      <c r="E100" s="86">
        <f t="shared" si="6"/>
        <v>10</v>
      </c>
      <c r="F100" s="243"/>
      <c r="G100" s="93">
        <f t="shared" si="7"/>
        <v>2</v>
      </c>
      <c r="H100" s="31"/>
      <c r="I100" s="186" t="s">
        <v>13</v>
      </c>
      <c r="J100" s="197" t="s">
        <v>13</v>
      </c>
      <c r="K100" s="202" t="s">
        <v>13</v>
      </c>
      <c r="L100" s="191" t="s">
        <v>13</v>
      </c>
      <c r="M100" s="202" t="s">
        <v>13</v>
      </c>
      <c r="N100" s="197" t="s">
        <v>13</v>
      </c>
      <c r="O100" s="202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197" t="s">
        <v>13</v>
      </c>
      <c r="U100" s="186" t="s">
        <v>13</v>
      </c>
      <c r="V100" s="197" t="s">
        <v>13</v>
      </c>
      <c r="W100" s="202" t="s">
        <v>13</v>
      </c>
      <c r="X100" s="191" t="s">
        <v>13</v>
      </c>
      <c r="Y100" s="202">
        <v>4</v>
      </c>
      <c r="Z100" s="191">
        <v>6</v>
      </c>
      <c r="AA100" s="186" t="s">
        <v>13</v>
      </c>
      <c r="AB100" s="191" t="s">
        <v>13</v>
      </c>
      <c r="AC100" s="186" t="s">
        <v>13</v>
      </c>
      <c r="AD100" s="191" t="s">
        <v>13</v>
      </c>
      <c r="AE100" s="186" t="s">
        <v>13</v>
      </c>
      <c r="AF100" s="191" t="s">
        <v>13</v>
      </c>
      <c r="AG100" s="186" t="s">
        <v>13</v>
      </c>
      <c r="AH100" s="191" t="s">
        <v>13</v>
      </c>
      <c r="AI100" s="186" t="s">
        <v>13</v>
      </c>
      <c r="AJ100" s="191" t="s">
        <v>13</v>
      </c>
      <c r="AK100" s="186" t="s">
        <v>13</v>
      </c>
      <c r="AL100" s="191" t="s">
        <v>13</v>
      </c>
      <c r="AM100" s="202" t="s">
        <v>13</v>
      </c>
      <c r="AN100" s="94" t="s">
        <v>13</v>
      </c>
      <c r="AO100" s="186" t="s">
        <v>13</v>
      </c>
      <c r="AP100" s="94" t="s">
        <v>13</v>
      </c>
      <c r="AQ100" s="186" t="s">
        <v>13</v>
      </c>
      <c r="AR100" s="191" t="s">
        <v>13</v>
      </c>
      <c r="AS100" s="186" t="s">
        <v>13</v>
      </c>
      <c r="AT100" s="36">
        <v>0</v>
      </c>
      <c r="AU100" s="37">
        <v>0</v>
      </c>
      <c r="AV100" s="37">
        <v>0</v>
      </c>
      <c r="AW100" s="37">
        <v>0</v>
      </c>
      <c r="AX100" s="37">
        <v>0</v>
      </c>
      <c r="AY100" s="35"/>
      <c r="AZ100" s="35"/>
      <c r="BA100" s="22"/>
      <c r="BB100" s="187"/>
      <c r="BC100" s="23"/>
      <c r="BD100" s="24"/>
      <c r="BE100" s="194"/>
      <c r="BF100" s="194"/>
      <c r="BG100" s="194"/>
      <c r="BH100" s="25"/>
      <c r="BI100" s="24"/>
      <c r="BJ100" s="194"/>
      <c r="BK100" s="194"/>
      <c r="BL100" s="194"/>
      <c r="BM100" s="25"/>
      <c r="BN100" s="24"/>
      <c r="BO100" s="194"/>
      <c r="BP100" s="194"/>
      <c r="BQ100" s="194"/>
      <c r="BR100" s="25"/>
      <c r="BS100" s="77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  <c r="IJ100" s="182"/>
      <c r="IK100" s="182"/>
      <c r="IL100" s="182"/>
    </row>
    <row r="101" spans="1:246" ht="15" customHeight="1" x14ac:dyDescent="0.35">
      <c r="A101" s="93">
        <v>96</v>
      </c>
      <c r="B101" s="93">
        <v>92</v>
      </c>
      <c r="C101" s="93">
        <f t="shared" si="9"/>
        <v>-4</v>
      </c>
      <c r="D101" s="92" t="s">
        <v>1640</v>
      </c>
      <c r="E101" s="86">
        <f t="shared" si="6"/>
        <v>10</v>
      </c>
      <c r="F101" s="243"/>
      <c r="G101" s="93">
        <f t="shared" si="7"/>
        <v>2</v>
      </c>
      <c r="H101" s="31"/>
      <c r="I101" s="186" t="s">
        <v>13</v>
      </c>
      <c r="J101" s="197" t="s">
        <v>13</v>
      </c>
      <c r="K101" s="202" t="s">
        <v>13</v>
      </c>
      <c r="L101" s="191" t="s">
        <v>13</v>
      </c>
      <c r="M101" s="202" t="s">
        <v>13</v>
      </c>
      <c r="N101" s="197" t="s">
        <v>13</v>
      </c>
      <c r="O101" s="202" t="s">
        <v>13</v>
      </c>
      <c r="P101" s="191" t="s">
        <v>13</v>
      </c>
      <c r="Q101" s="186" t="s">
        <v>13</v>
      </c>
      <c r="R101" s="191" t="s">
        <v>13</v>
      </c>
      <c r="S101" s="186" t="s">
        <v>13</v>
      </c>
      <c r="T101" s="197" t="s">
        <v>13</v>
      </c>
      <c r="U101" s="186" t="s">
        <v>13</v>
      </c>
      <c r="V101" s="197" t="s">
        <v>13</v>
      </c>
      <c r="W101" s="202">
        <v>4</v>
      </c>
      <c r="X101" s="191" t="s">
        <v>13</v>
      </c>
      <c r="Y101" s="202" t="s">
        <v>13</v>
      </c>
      <c r="Z101" s="191" t="s">
        <v>13</v>
      </c>
      <c r="AA101" s="186" t="s">
        <v>13</v>
      </c>
      <c r="AB101" s="191">
        <v>6</v>
      </c>
      <c r="AC101" s="186" t="s">
        <v>13</v>
      </c>
      <c r="AD101" s="191" t="s">
        <v>13</v>
      </c>
      <c r="AE101" s="186" t="s">
        <v>13</v>
      </c>
      <c r="AF101" s="191" t="s">
        <v>13</v>
      </c>
      <c r="AG101" s="186" t="s">
        <v>13</v>
      </c>
      <c r="AH101" s="191" t="s">
        <v>13</v>
      </c>
      <c r="AI101" s="186" t="s">
        <v>13</v>
      </c>
      <c r="AJ101" s="191" t="s">
        <v>13</v>
      </c>
      <c r="AK101" s="186" t="s">
        <v>13</v>
      </c>
      <c r="AL101" s="191" t="s">
        <v>13</v>
      </c>
      <c r="AM101" s="202" t="s">
        <v>13</v>
      </c>
      <c r="AN101" s="94" t="s">
        <v>13</v>
      </c>
      <c r="AO101" s="186" t="s">
        <v>13</v>
      </c>
      <c r="AP101" s="94" t="s">
        <v>13</v>
      </c>
      <c r="AQ101" s="186" t="s">
        <v>13</v>
      </c>
      <c r="AR101" s="191" t="s">
        <v>13</v>
      </c>
      <c r="AS101" s="186" t="s">
        <v>13</v>
      </c>
      <c r="AT101" s="36">
        <v>0</v>
      </c>
      <c r="AU101" s="37">
        <v>0</v>
      </c>
      <c r="AV101" s="37">
        <v>0</v>
      </c>
      <c r="AW101" s="37">
        <v>0</v>
      </c>
      <c r="AX101" s="37">
        <v>0</v>
      </c>
      <c r="AY101" s="35"/>
      <c r="AZ101" s="35"/>
      <c r="BA101" s="22"/>
      <c r="BB101" s="187"/>
      <c r="BC101" s="23"/>
      <c r="BD101" s="24"/>
      <c r="BE101" s="194"/>
      <c r="BF101" s="194"/>
      <c r="BG101" s="194"/>
      <c r="BH101" s="25"/>
      <c r="BI101" s="24"/>
      <c r="BJ101" s="194"/>
      <c r="BK101" s="194"/>
      <c r="BL101" s="194"/>
      <c r="BM101" s="25"/>
      <c r="BN101" s="24"/>
      <c r="BO101" s="194"/>
      <c r="BP101" s="194"/>
      <c r="BQ101" s="194"/>
      <c r="BR101" s="25"/>
      <c r="BS101" s="77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  <c r="IK101" s="182"/>
      <c r="IL101" s="182"/>
    </row>
    <row r="102" spans="1:246" ht="15" customHeight="1" x14ac:dyDescent="0.35">
      <c r="A102" s="93">
        <v>97</v>
      </c>
      <c r="B102" s="93">
        <v>93</v>
      </c>
      <c r="C102" s="93">
        <f t="shared" si="9"/>
        <v>-4</v>
      </c>
      <c r="D102" s="92" t="s">
        <v>247</v>
      </c>
      <c r="E102" s="86">
        <f t="shared" ref="E102:E133" si="10">LARGE(H102:AX102,1)+LARGE(H102:AX102,2)+LARGE(H102:AX102,3)+LARGE(H102:AX102,4)+LARGE(H102:AX102,5)+F102</f>
        <v>10</v>
      </c>
      <c r="F102" s="243"/>
      <c r="G102" s="93">
        <f t="shared" ref="G102:G133" si="11">COUNT(H102:AS102)</f>
        <v>2</v>
      </c>
      <c r="H102" s="31"/>
      <c r="I102" s="186" t="s">
        <v>13</v>
      </c>
      <c r="J102" s="197" t="s">
        <v>13</v>
      </c>
      <c r="K102" s="202" t="s">
        <v>13</v>
      </c>
      <c r="L102" s="191" t="s">
        <v>13</v>
      </c>
      <c r="M102" s="202" t="s">
        <v>13</v>
      </c>
      <c r="N102" s="197" t="s">
        <v>13</v>
      </c>
      <c r="O102" s="202" t="s">
        <v>13</v>
      </c>
      <c r="P102" s="191">
        <v>4</v>
      </c>
      <c r="Q102" s="186" t="s">
        <v>13</v>
      </c>
      <c r="R102" s="191" t="s">
        <v>13</v>
      </c>
      <c r="S102" s="186" t="s">
        <v>13</v>
      </c>
      <c r="T102" s="197" t="s">
        <v>13</v>
      </c>
      <c r="U102" s="186" t="s">
        <v>13</v>
      </c>
      <c r="V102" s="197" t="s">
        <v>13</v>
      </c>
      <c r="W102" s="202" t="s">
        <v>13</v>
      </c>
      <c r="X102" s="191" t="s">
        <v>13</v>
      </c>
      <c r="Y102" s="202" t="s">
        <v>13</v>
      </c>
      <c r="Z102" s="191" t="s">
        <v>13</v>
      </c>
      <c r="AA102" s="186" t="s">
        <v>13</v>
      </c>
      <c r="AB102" s="191" t="s">
        <v>13</v>
      </c>
      <c r="AC102" s="186" t="s">
        <v>13</v>
      </c>
      <c r="AD102" s="191" t="s">
        <v>13</v>
      </c>
      <c r="AE102" s="186" t="s">
        <v>13</v>
      </c>
      <c r="AF102" s="191" t="s">
        <v>13</v>
      </c>
      <c r="AG102" s="186" t="s">
        <v>13</v>
      </c>
      <c r="AH102" s="191" t="s">
        <v>13</v>
      </c>
      <c r="AI102" s="186" t="s">
        <v>13</v>
      </c>
      <c r="AJ102" s="191" t="s">
        <v>13</v>
      </c>
      <c r="AK102" s="186" t="s">
        <v>13</v>
      </c>
      <c r="AL102" s="191" t="s">
        <v>13</v>
      </c>
      <c r="AM102" s="202" t="s">
        <v>13</v>
      </c>
      <c r="AN102" s="94" t="s">
        <v>13</v>
      </c>
      <c r="AO102" s="186">
        <v>6</v>
      </c>
      <c r="AP102" s="94" t="s">
        <v>13</v>
      </c>
      <c r="AQ102" s="186" t="s">
        <v>13</v>
      </c>
      <c r="AR102" s="191" t="s">
        <v>13</v>
      </c>
      <c r="AS102" s="186" t="s">
        <v>13</v>
      </c>
      <c r="AT102" s="36">
        <v>0</v>
      </c>
      <c r="AU102" s="37">
        <v>0</v>
      </c>
      <c r="AV102" s="37">
        <v>0</v>
      </c>
      <c r="AW102" s="37">
        <v>0</v>
      </c>
      <c r="AX102" s="37">
        <v>0</v>
      </c>
      <c r="AY102" s="35"/>
      <c r="AZ102" s="35"/>
      <c r="BA102" s="22"/>
      <c r="BB102" s="187"/>
      <c r="BC102" s="23"/>
      <c r="BD102" s="24"/>
      <c r="BE102" s="194"/>
      <c r="BF102" s="194"/>
      <c r="BG102" s="194"/>
      <c r="BH102" s="25"/>
      <c r="BI102" s="24"/>
      <c r="BJ102" s="194"/>
      <c r="BK102" s="194"/>
      <c r="BL102" s="194"/>
      <c r="BM102" s="25"/>
      <c r="BN102" s="24"/>
      <c r="BO102" s="194"/>
      <c r="BP102" s="194"/>
      <c r="BQ102" s="194"/>
      <c r="BR102" s="25"/>
      <c r="BS102" s="77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  <c r="IJ102" s="182"/>
      <c r="IK102" s="182"/>
      <c r="IL102" s="182"/>
    </row>
    <row r="103" spans="1:246" ht="15" customHeight="1" x14ac:dyDescent="0.35">
      <c r="A103" s="93">
        <v>98</v>
      </c>
      <c r="B103" s="93">
        <v>94</v>
      </c>
      <c r="C103" s="93">
        <f t="shared" si="9"/>
        <v>-4</v>
      </c>
      <c r="D103" s="92" t="s">
        <v>809</v>
      </c>
      <c r="E103" s="86">
        <f t="shared" si="10"/>
        <v>10</v>
      </c>
      <c r="F103" s="243"/>
      <c r="G103" s="93">
        <f t="shared" si="11"/>
        <v>2</v>
      </c>
      <c r="H103" s="31"/>
      <c r="I103" s="186" t="s">
        <v>13</v>
      </c>
      <c r="J103" s="197" t="s">
        <v>13</v>
      </c>
      <c r="K103" s="202" t="s">
        <v>13</v>
      </c>
      <c r="L103" s="191" t="s">
        <v>13</v>
      </c>
      <c r="M103" s="202" t="s">
        <v>13</v>
      </c>
      <c r="N103" s="197">
        <v>2</v>
      </c>
      <c r="O103" s="202" t="s">
        <v>13</v>
      </c>
      <c r="P103" s="191" t="s">
        <v>13</v>
      </c>
      <c r="Q103" s="186" t="s">
        <v>13</v>
      </c>
      <c r="R103" s="191" t="s">
        <v>13</v>
      </c>
      <c r="S103" s="186" t="s">
        <v>13</v>
      </c>
      <c r="T103" s="197" t="s">
        <v>13</v>
      </c>
      <c r="U103" s="186" t="s">
        <v>13</v>
      </c>
      <c r="V103" s="197" t="s">
        <v>13</v>
      </c>
      <c r="W103" s="202" t="s">
        <v>13</v>
      </c>
      <c r="X103" s="191" t="s">
        <v>13</v>
      </c>
      <c r="Y103" s="202" t="s">
        <v>13</v>
      </c>
      <c r="Z103" s="191" t="s">
        <v>13</v>
      </c>
      <c r="AA103" s="186" t="s">
        <v>13</v>
      </c>
      <c r="AB103" s="191" t="s">
        <v>13</v>
      </c>
      <c r="AC103" s="186" t="s">
        <v>13</v>
      </c>
      <c r="AD103" s="191" t="s">
        <v>13</v>
      </c>
      <c r="AE103" s="186" t="s">
        <v>13</v>
      </c>
      <c r="AF103" s="191" t="s">
        <v>13</v>
      </c>
      <c r="AG103" s="186">
        <v>8</v>
      </c>
      <c r="AH103" s="191" t="s">
        <v>13</v>
      </c>
      <c r="AI103" s="186" t="s">
        <v>13</v>
      </c>
      <c r="AJ103" s="191" t="s">
        <v>13</v>
      </c>
      <c r="AK103" s="186" t="s">
        <v>13</v>
      </c>
      <c r="AL103" s="191" t="s">
        <v>13</v>
      </c>
      <c r="AM103" s="202" t="s">
        <v>13</v>
      </c>
      <c r="AN103" s="94" t="s">
        <v>13</v>
      </c>
      <c r="AO103" s="186" t="s">
        <v>13</v>
      </c>
      <c r="AP103" s="94" t="s">
        <v>13</v>
      </c>
      <c r="AQ103" s="186" t="s">
        <v>13</v>
      </c>
      <c r="AR103" s="191" t="s">
        <v>13</v>
      </c>
      <c r="AS103" s="186" t="s">
        <v>13</v>
      </c>
      <c r="AT103" s="36">
        <v>0</v>
      </c>
      <c r="AU103" s="37">
        <v>0</v>
      </c>
      <c r="AV103" s="37">
        <v>0</v>
      </c>
      <c r="AW103" s="37">
        <v>0</v>
      </c>
      <c r="AX103" s="37">
        <v>0</v>
      </c>
      <c r="AY103" s="35"/>
      <c r="AZ103" s="35"/>
      <c r="BA103" s="22"/>
      <c r="BB103" s="187"/>
      <c r="BC103" s="23"/>
      <c r="BD103" s="24"/>
      <c r="BE103" s="194"/>
      <c r="BF103" s="194"/>
      <c r="BG103" s="194"/>
      <c r="BH103" s="25"/>
      <c r="BI103" s="24"/>
      <c r="BJ103" s="194"/>
      <c r="BK103" s="194"/>
      <c r="BL103" s="194"/>
      <c r="BM103" s="25"/>
      <c r="BN103" s="24"/>
      <c r="BO103" s="194"/>
      <c r="BP103" s="194"/>
      <c r="BQ103" s="194"/>
      <c r="BR103" s="25"/>
      <c r="BS103" s="77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  <c r="IJ103" s="182"/>
      <c r="IK103" s="182"/>
      <c r="IL103" s="182"/>
    </row>
    <row r="104" spans="1:246" ht="15" customHeight="1" x14ac:dyDescent="0.35">
      <c r="A104" s="93">
        <v>99</v>
      </c>
      <c r="B104" s="93">
        <v>95</v>
      </c>
      <c r="C104" s="93">
        <f t="shared" si="9"/>
        <v>-4</v>
      </c>
      <c r="D104" s="92" t="s">
        <v>709</v>
      </c>
      <c r="E104" s="86">
        <f t="shared" si="10"/>
        <v>8</v>
      </c>
      <c r="F104" s="242"/>
      <c r="G104" s="93">
        <f t="shared" si="11"/>
        <v>1</v>
      </c>
      <c r="H104" s="31"/>
      <c r="I104" s="186" t="s">
        <v>13</v>
      </c>
      <c r="J104" s="197" t="s">
        <v>13</v>
      </c>
      <c r="K104" s="202" t="s">
        <v>13</v>
      </c>
      <c r="L104" s="191" t="s">
        <v>13</v>
      </c>
      <c r="M104" s="202" t="s">
        <v>13</v>
      </c>
      <c r="N104" s="197" t="s">
        <v>13</v>
      </c>
      <c r="O104" s="202" t="s">
        <v>13</v>
      </c>
      <c r="P104" s="191" t="s">
        <v>13</v>
      </c>
      <c r="Q104" s="186" t="s">
        <v>13</v>
      </c>
      <c r="R104" s="191" t="s">
        <v>13</v>
      </c>
      <c r="S104" s="186" t="s">
        <v>13</v>
      </c>
      <c r="T104" s="197" t="s">
        <v>13</v>
      </c>
      <c r="U104" s="186" t="s">
        <v>13</v>
      </c>
      <c r="V104" s="197" t="s">
        <v>13</v>
      </c>
      <c r="W104" s="202" t="s">
        <v>13</v>
      </c>
      <c r="X104" s="191" t="s">
        <v>13</v>
      </c>
      <c r="Y104" s="202" t="s">
        <v>13</v>
      </c>
      <c r="Z104" s="191" t="s">
        <v>13</v>
      </c>
      <c r="AA104" s="186" t="s">
        <v>13</v>
      </c>
      <c r="AB104" s="191" t="s">
        <v>13</v>
      </c>
      <c r="AC104" s="186" t="s">
        <v>13</v>
      </c>
      <c r="AD104" s="191" t="s">
        <v>13</v>
      </c>
      <c r="AE104" s="186" t="s">
        <v>13</v>
      </c>
      <c r="AF104" s="191" t="s">
        <v>13</v>
      </c>
      <c r="AG104" s="186" t="s">
        <v>13</v>
      </c>
      <c r="AH104" s="191" t="s">
        <v>13</v>
      </c>
      <c r="AI104" s="186" t="s">
        <v>13</v>
      </c>
      <c r="AJ104" s="191" t="s">
        <v>13</v>
      </c>
      <c r="AK104" s="186" t="s">
        <v>13</v>
      </c>
      <c r="AL104" s="191" t="s">
        <v>13</v>
      </c>
      <c r="AM104" s="202" t="s">
        <v>13</v>
      </c>
      <c r="AN104" s="94" t="s">
        <v>13</v>
      </c>
      <c r="AO104" s="186">
        <v>8</v>
      </c>
      <c r="AP104" s="94" t="s">
        <v>13</v>
      </c>
      <c r="AQ104" s="186" t="s">
        <v>13</v>
      </c>
      <c r="AR104" s="191" t="s">
        <v>13</v>
      </c>
      <c r="AS104" s="186" t="s">
        <v>13</v>
      </c>
      <c r="AT104" s="36">
        <v>0</v>
      </c>
      <c r="AU104" s="37">
        <v>0</v>
      </c>
      <c r="AV104" s="37">
        <v>0</v>
      </c>
      <c r="AW104" s="37">
        <v>0</v>
      </c>
      <c r="AX104" s="37">
        <v>0</v>
      </c>
      <c r="AY104" s="35"/>
      <c r="AZ104" s="35"/>
      <c r="BA104" s="22"/>
      <c r="BB104" s="187"/>
      <c r="BC104" s="23"/>
      <c r="BD104" s="24"/>
      <c r="BE104" s="194"/>
      <c r="BF104" s="194"/>
      <c r="BG104" s="194"/>
      <c r="BH104" s="25"/>
      <c r="BI104" s="24"/>
      <c r="BJ104" s="194"/>
      <c r="BK104" s="194"/>
      <c r="BL104" s="194"/>
      <c r="BM104" s="25"/>
      <c r="BN104" s="24"/>
      <c r="BO104" s="194"/>
      <c r="BP104" s="194"/>
      <c r="BQ104" s="194"/>
      <c r="BR104" s="25"/>
      <c r="BS104" s="77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  <c r="IJ104" s="182"/>
      <c r="IK104" s="182"/>
      <c r="IL104" s="182"/>
    </row>
    <row r="105" spans="1:246" ht="15" customHeight="1" x14ac:dyDescent="0.35">
      <c r="A105" s="93">
        <v>100</v>
      </c>
      <c r="B105" s="93">
        <v>96</v>
      </c>
      <c r="C105" s="93">
        <f t="shared" si="9"/>
        <v>-4</v>
      </c>
      <c r="D105" s="92" t="s">
        <v>966</v>
      </c>
      <c r="E105" s="86">
        <f t="shared" si="10"/>
        <v>8</v>
      </c>
      <c r="F105" s="243"/>
      <c r="G105" s="93">
        <f t="shared" si="11"/>
        <v>1</v>
      </c>
      <c r="H105" s="31"/>
      <c r="I105" s="186" t="s">
        <v>13</v>
      </c>
      <c r="J105" s="197" t="s">
        <v>13</v>
      </c>
      <c r="K105" s="202" t="s">
        <v>13</v>
      </c>
      <c r="L105" s="191" t="s">
        <v>13</v>
      </c>
      <c r="M105" s="202" t="s">
        <v>13</v>
      </c>
      <c r="N105" s="197" t="s">
        <v>13</v>
      </c>
      <c r="O105" s="202" t="s">
        <v>13</v>
      </c>
      <c r="P105" s="191" t="s">
        <v>13</v>
      </c>
      <c r="Q105" s="186" t="s">
        <v>13</v>
      </c>
      <c r="R105" s="191" t="s">
        <v>13</v>
      </c>
      <c r="S105" s="186" t="s">
        <v>13</v>
      </c>
      <c r="T105" s="197" t="s">
        <v>13</v>
      </c>
      <c r="U105" s="186" t="s">
        <v>13</v>
      </c>
      <c r="V105" s="197" t="s">
        <v>13</v>
      </c>
      <c r="W105" s="202" t="s">
        <v>13</v>
      </c>
      <c r="X105" s="191" t="s">
        <v>13</v>
      </c>
      <c r="Y105" s="202" t="s">
        <v>13</v>
      </c>
      <c r="Z105" s="191" t="s">
        <v>13</v>
      </c>
      <c r="AA105" s="186" t="s">
        <v>13</v>
      </c>
      <c r="AB105" s="191" t="s">
        <v>13</v>
      </c>
      <c r="AC105" s="186" t="s">
        <v>13</v>
      </c>
      <c r="AD105" s="191" t="s">
        <v>13</v>
      </c>
      <c r="AE105" s="186" t="s">
        <v>13</v>
      </c>
      <c r="AF105" s="191" t="s">
        <v>13</v>
      </c>
      <c r="AG105" s="186" t="s">
        <v>13</v>
      </c>
      <c r="AH105" s="191" t="s">
        <v>13</v>
      </c>
      <c r="AI105" s="186" t="s">
        <v>13</v>
      </c>
      <c r="AJ105" s="191" t="s">
        <v>13</v>
      </c>
      <c r="AK105" s="186" t="s">
        <v>13</v>
      </c>
      <c r="AL105" s="191" t="s">
        <v>13</v>
      </c>
      <c r="AM105" s="202" t="s">
        <v>13</v>
      </c>
      <c r="AN105" s="94" t="s">
        <v>13</v>
      </c>
      <c r="AO105" s="186" t="s">
        <v>13</v>
      </c>
      <c r="AP105" s="94" t="s">
        <v>13</v>
      </c>
      <c r="AQ105" s="186" t="s">
        <v>13</v>
      </c>
      <c r="AR105" s="191" t="s">
        <v>13</v>
      </c>
      <c r="AS105" s="186">
        <v>8</v>
      </c>
      <c r="AT105" s="36">
        <v>0</v>
      </c>
      <c r="AU105" s="37">
        <v>0</v>
      </c>
      <c r="AV105" s="37">
        <v>0</v>
      </c>
      <c r="AW105" s="37">
        <v>0</v>
      </c>
      <c r="AX105" s="37">
        <v>0</v>
      </c>
      <c r="AY105" s="35"/>
      <c r="AZ105" s="35"/>
      <c r="BA105" s="22"/>
      <c r="BB105" s="187"/>
      <c r="BC105" s="23"/>
      <c r="BD105" s="24"/>
      <c r="BE105" s="194"/>
      <c r="BF105" s="194"/>
      <c r="BG105" s="194"/>
      <c r="BH105" s="25"/>
      <c r="BI105" s="24"/>
      <c r="BJ105" s="194"/>
      <c r="BK105" s="194"/>
      <c r="BL105" s="194"/>
      <c r="BM105" s="25"/>
      <c r="BN105" s="24"/>
      <c r="BO105" s="194"/>
      <c r="BP105" s="194"/>
      <c r="BQ105" s="194"/>
      <c r="BR105" s="25"/>
      <c r="BS105" s="77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  <c r="IJ105" s="182"/>
      <c r="IK105" s="182"/>
      <c r="IL105" s="182"/>
    </row>
    <row r="106" spans="1:246" ht="15" customHeight="1" x14ac:dyDescent="0.35">
      <c r="A106" s="93">
        <v>101</v>
      </c>
      <c r="B106" s="93">
        <v>97</v>
      </c>
      <c r="C106" s="93">
        <f t="shared" si="9"/>
        <v>-4</v>
      </c>
      <c r="D106" s="92" t="s">
        <v>1399</v>
      </c>
      <c r="E106" s="86">
        <f t="shared" si="10"/>
        <v>8</v>
      </c>
      <c r="F106" s="243"/>
      <c r="G106" s="93">
        <f t="shared" si="11"/>
        <v>1</v>
      </c>
      <c r="H106" s="31"/>
      <c r="I106" s="186" t="s">
        <v>13</v>
      </c>
      <c r="J106" s="197" t="s">
        <v>13</v>
      </c>
      <c r="K106" s="202" t="s">
        <v>13</v>
      </c>
      <c r="L106" s="191" t="s">
        <v>13</v>
      </c>
      <c r="M106" s="202" t="s">
        <v>13</v>
      </c>
      <c r="N106" s="197" t="s">
        <v>13</v>
      </c>
      <c r="O106" s="202" t="s">
        <v>13</v>
      </c>
      <c r="P106" s="191" t="s">
        <v>13</v>
      </c>
      <c r="Q106" s="186" t="s">
        <v>13</v>
      </c>
      <c r="R106" s="191" t="s">
        <v>13</v>
      </c>
      <c r="S106" s="186" t="s">
        <v>13</v>
      </c>
      <c r="T106" s="197" t="s">
        <v>13</v>
      </c>
      <c r="U106" s="186" t="s">
        <v>13</v>
      </c>
      <c r="V106" s="197" t="s">
        <v>13</v>
      </c>
      <c r="W106" s="202" t="s">
        <v>13</v>
      </c>
      <c r="X106" s="191" t="s">
        <v>13</v>
      </c>
      <c r="Y106" s="202" t="s">
        <v>13</v>
      </c>
      <c r="Z106" s="191" t="s">
        <v>13</v>
      </c>
      <c r="AA106" s="186" t="s">
        <v>13</v>
      </c>
      <c r="AB106" s="191" t="s">
        <v>13</v>
      </c>
      <c r="AC106" s="186" t="s">
        <v>13</v>
      </c>
      <c r="AD106" s="191" t="s">
        <v>13</v>
      </c>
      <c r="AE106" s="186" t="s">
        <v>13</v>
      </c>
      <c r="AF106" s="191" t="s">
        <v>13</v>
      </c>
      <c r="AG106" s="186" t="s">
        <v>13</v>
      </c>
      <c r="AH106" s="191" t="s">
        <v>13</v>
      </c>
      <c r="AI106" s="186" t="s">
        <v>13</v>
      </c>
      <c r="AJ106" s="191" t="s">
        <v>13</v>
      </c>
      <c r="AK106" s="186">
        <v>8</v>
      </c>
      <c r="AL106" s="191" t="s">
        <v>13</v>
      </c>
      <c r="AM106" s="202" t="s">
        <v>13</v>
      </c>
      <c r="AN106" s="94" t="s">
        <v>13</v>
      </c>
      <c r="AO106" s="186" t="s">
        <v>13</v>
      </c>
      <c r="AP106" s="94" t="s">
        <v>13</v>
      </c>
      <c r="AQ106" s="186" t="s">
        <v>13</v>
      </c>
      <c r="AR106" s="191" t="s">
        <v>13</v>
      </c>
      <c r="AS106" s="186" t="s">
        <v>13</v>
      </c>
      <c r="AT106" s="36">
        <v>0</v>
      </c>
      <c r="AU106" s="37">
        <v>0</v>
      </c>
      <c r="AV106" s="37">
        <v>0</v>
      </c>
      <c r="AW106" s="37">
        <v>0</v>
      </c>
      <c r="AX106" s="37">
        <v>0</v>
      </c>
      <c r="AY106" s="35"/>
      <c r="AZ106" s="35"/>
      <c r="BA106" s="22"/>
      <c r="BB106" s="187"/>
      <c r="BC106" s="23"/>
      <c r="BD106" s="24"/>
      <c r="BE106" s="194"/>
      <c r="BF106" s="194"/>
      <c r="BG106" s="194"/>
      <c r="BH106" s="25"/>
      <c r="BI106" s="24"/>
      <c r="BJ106" s="194"/>
      <c r="BK106" s="194"/>
      <c r="BL106" s="194"/>
      <c r="BM106" s="25"/>
      <c r="BN106" s="24"/>
      <c r="BO106" s="194"/>
      <c r="BP106" s="194"/>
      <c r="BQ106" s="194"/>
      <c r="BR106" s="25"/>
      <c r="BS106" s="77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  <c r="IJ106" s="182"/>
      <c r="IK106" s="182"/>
      <c r="IL106" s="182"/>
    </row>
    <row r="107" spans="1:246" ht="15" customHeight="1" x14ac:dyDescent="0.35">
      <c r="A107" s="93">
        <v>102</v>
      </c>
      <c r="B107" s="93">
        <v>98</v>
      </c>
      <c r="C107" s="93">
        <f t="shared" si="9"/>
        <v>-4</v>
      </c>
      <c r="D107" s="92" t="s">
        <v>2123</v>
      </c>
      <c r="E107" s="86">
        <f t="shared" si="10"/>
        <v>8</v>
      </c>
      <c r="F107" s="243"/>
      <c r="G107" s="93">
        <f t="shared" si="11"/>
        <v>1</v>
      </c>
      <c r="H107" s="31"/>
      <c r="I107" s="186" t="s">
        <v>13</v>
      </c>
      <c r="J107" s="197" t="s">
        <v>13</v>
      </c>
      <c r="K107" s="202" t="s">
        <v>13</v>
      </c>
      <c r="L107" s="191" t="s">
        <v>13</v>
      </c>
      <c r="M107" s="202" t="s">
        <v>13</v>
      </c>
      <c r="N107" s="197" t="s">
        <v>13</v>
      </c>
      <c r="O107" s="202" t="s">
        <v>13</v>
      </c>
      <c r="P107" s="191" t="s">
        <v>13</v>
      </c>
      <c r="Q107" s="186" t="s">
        <v>13</v>
      </c>
      <c r="R107" s="191" t="s">
        <v>13</v>
      </c>
      <c r="S107" s="186" t="s">
        <v>13</v>
      </c>
      <c r="T107" s="197">
        <v>8</v>
      </c>
      <c r="U107" s="186" t="s">
        <v>13</v>
      </c>
      <c r="V107" s="197" t="s">
        <v>13</v>
      </c>
      <c r="W107" s="202" t="s">
        <v>13</v>
      </c>
      <c r="X107" s="191" t="s">
        <v>13</v>
      </c>
      <c r="Y107" s="202" t="s">
        <v>13</v>
      </c>
      <c r="Z107" s="191" t="s">
        <v>13</v>
      </c>
      <c r="AA107" s="186" t="s">
        <v>13</v>
      </c>
      <c r="AB107" s="191" t="s">
        <v>13</v>
      </c>
      <c r="AC107" s="186" t="s">
        <v>13</v>
      </c>
      <c r="AD107" s="191" t="s">
        <v>13</v>
      </c>
      <c r="AE107" s="186" t="s">
        <v>13</v>
      </c>
      <c r="AF107" s="191" t="s">
        <v>13</v>
      </c>
      <c r="AG107" s="186" t="s">
        <v>13</v>
      </c>
      <c r="AH107" s="191" t="s">
        <v>13</v>
      </c>
      <c r="AI107" s="186" t="s">
        <v>13</v>
      </c>
      <c r="AJ107" s="191" t="s">
        <v>13</v>
      </c>
      <c r="AK107" s="186" t="s">
        <v>13</v>
      </c>
      <c r="AL107" s="191" t="s">
        <v>13</v>
      </c>
      <c r="AM107" s="202" t="s">
        <v>13</v>
      </c>
      <c r="AN107" s="94" t="s">
        <v>13</v>
      </c>
      <c r="AO107" s="186" t="s">
        <v>13</v>
      </c>
      <c r="AP107" s="94" t="s">
        <v>13</v>
      </c>
      <c r="AQ107" s="186" t="s">
        <v>13</v>
      </c>
      <c r="AR107" s="191" t="s">
        <v>13</v>
      </c>
      <c r="AS107" s="186" t="s">
        <v>13</v>
      </c>
      <c r="AT107" s="36">
        <v>0</v>
      </c>
      <c r="AU107" s="37">
        <v>0</v>
      </c>
      <c r="AV107" s="37">
        <v>0</v>
      </c>
      <c r="AW107" s="37">
        <v>0</v>
      </c>
      <c r="AX107" s="37">
        <v>0</v>
      </c>
      <c r="AY107" s="35"/>
      <c r="AZ107" s="35"/>
      <c r="BA107" s="22"/>
      <c r="BB107" s="187"/>
      <c r="BC107" s="23"/>
      <c r="BD107" s="24"/>
      <c r="BE107" s="194"/>
      <c r="BF107" s="194"/>
      <c r="BG107" s="194"/>
      <c r="BH107" s="25"/>
      <c r="BI107" s="24"/>
      <c r="BJ107" s="194"/>
      <c r="BK107" s="194"/>
      <c r="BL107" s="194"/>
      <c r="BM107" s="25"/>
      <c r="BN107" s="24"/>
      <c r="BO107" s="194"/>
      <c r="BP107" s="194"/>
      <c r="BQ107" s="194"/>
      <c r="BR107" s="25"/>
      <c r="BS107" s="77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  <c r="IJ107" s="182"/>
      <c r="IK107" s="182"/>
      <c r="IL107" s="182"/>
    </row>
    <row r="108" spans="1:246" ht="15" customHeight="1" x14ac:dyDescent="0.35">
      <c r="A108" s="93">
        <v>103</v>
      </c>
      <c r="B108" s="93"/>
      <c r="C108" s="93"/>
      <c r="D108" s="92" t="s">
        <v>2640</v>
      </c>
      <c r="E108" s="86">
        <f t="shared" si="10"/>
        <v>8</v>
      </c>
      <c r="F108" s="243"/>
      <c r="G108" s="93">
        <f t="shared" si="11"/>
        <v>1</v>
      </c>
      <c r="H108" s="31"/>
      <c r="I108" s="186">
        <v>8</v>
      </c>
      <c r="J108" s="197" t="s">
        <v>13</v>
      </c>
      <c r="K108" s="202" t="s">
        <v>13</v>
      </c>
      <c r="L108" s="191" t="s">
        <v>13</v>
      </c>
      <c r="M108" s="202" t="s">
        <v>13</v>
      </c>
      <c r="N108" s="197" t="s">
        <v>13</v>
      </c>
      <c r="O108" s="202" t="s">
        <v>13</v>
      </c>
      <c r="P108" s="191" t="s">
        <v>13</v>
      </c>
      <c r="Q108" s="186" t="s">
        <v>13</v>
      </c>
      <c r="R108" s="191" t="s">
        <v>13</v>
      </c>
      <c r="S108" s="186" t="s">
        <v>13</v>
      </c>
      <c r="T108" s="197" t="s">
        <v>13</v>
      </c>
      <c r="U108" s="186" t="s">
        <v>13</v>
      </c>
      <c r="V108" s="197" t="s">
        <v>13</v>
      </c>
      <c r="W108" s="202" t="s">
        <v>13</v>
      </c>
      <c r="X108" s="191" t="s">
        <v>13</v>
      </c>
      <c r="Y108" s="202" t="s">
        <v>13</v>
      </c>
      <c r="Z108" s="191" t="s">
        <v>13</v>
      </c>
      <c r="AA108" s="186" t="s">
        <v>13</v>
      </c>
      <c r="AB108" s="191" t="s">
        <v>13</v>
      </c>
      <c r="AC108" s="186" t="s">
        <v>13</v>
      </c>
      <c r="AD108" s="191" t="s">
        <v>13</v>
      </c>
      <c r="AE108" s="186" t="s">
        <v>13</v>
      </c>
      <c r="AF108" s="191" t="s">
        <v>13</v>
      </c>
      <c r="AG108" s="186" t="s">
        <v>13</v>
      </c>
      <c r="AH108" s="191" t="s">
        <v>13</v>
      </c>
      <c r="AI108" s="186" t="s">
        <v>13</v>
      </c>
      <c r="AJ108" s="191" t="s">
        <v>13</v>
      </c>
      <c r="AK108" s="186" t="s">
        <v>13</v>
      </c>
      <c r="AL108" s="191" t="s">
        <v>13</v>
      </c>
      <c r="AM108" s="202" t="s">
        <v>13</v>
      </c>
      <c r="AN108" s="94" t="s">
        <v>13</v>
      </c>
      <c r="AO108" s="186" t="s">
        <v>13</v>
      </c>
      <c r="AP108" s="94" t="s">
        <v>13</v>
      </c>
      <c r="AQ108" s="186" t="s">
        <v>13</v>
      </c>
      <c r="AR108" s="191" t="s">
        <v>13</v>
      </c>
      <c r="AS108" s="186" t="s">
        <v>13</v>
      </c>
      <c r="AT108" s="36">
        <v>0</v>
      </c>
      <c r="AU108" s="37">
        <v>0</v>
      </c>
      <c r="AV108" s="37">
        <v>0</v>
      </c>
      <c r="AW108" s="37">
        <v>0</v>
      </c>
      <c r="AX108" s="37">
        <v>0</v>
      </c>
      <c r="AY108" s="35"/>
      <c r="AZ108" s="35"/>
      <c r="BA108" s="22"/>
      <c r="BB108" s="187"/>
      <c r="BC108" s="23"/>
      <c r="BD108" s="24"/>
      <c r="BE108" s="194"/>
      <c r="BF108" s="194"/>
      <c r="BG108" s="194"/>
      <c r="BH108" s="25"/>
      <c r="BI108" s="24"/>
      <c r="BJ108" s="194"/>
      <c r="BK108" s="194"/>
      <c r="BL108" s="194"/>
      <c r="BM108" s="25"/>
      <c r="BN108" s="24"/>
      <c r="BO108" s="194"/>
      <c r="BP108" s="194"/>
      <c r="BQ108" s="194"/>
      <c r="BR108" s="25"/>
      <c r="BS108" s="77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  <c r="IJ108" s="182"/>
      <c r="IK108" s="182"/>
      <c r="IL108" s="182"/>
    </row>
    <row r="109" spans="1:246" ht="15" customHeight="1" x14ac:dyDescent="0.35">
      <c r="A109" s="93">
        <v>104</v>
      </c>
      <c r="B109" s="93">
        <v>99</v>
      </c>
      <c r="C109" s="93">
        <f t="shared" ref="C109:C122" si="12">B109-A109</f>
        <v>-5</v>
      </c>
      <c r="D109" s="92" t="s">
        <v>679</v>
      </c>
      <c r="E109" s="86">
        <f t="shared" si="10"/>
        <v>8</v>
      </c>
      <c r="F109" s="243"/>
      <c r="G109" s="93">
        <f t="shared" si="11"/>
        <v>3</v>
      </c>
      <c r="H109" s="31"/>
      <c r="I109" s="186" t="s">
        <v>13</v>
      </c>
      <c r="J109" s="197" t="s">
        <v>13</v>
      </c>
      <c r="K109" s="202">
        <v>4</v>
      </c>
      <c r="L109" s="191" t="s">
        <v>13</v>
      </c>
      <c r="M109" s="202">
        <v>2</v>
      </c>
      <c r="N109" s="197" t="s">
        <v>13</v>
      </c>
      <c r="O109" s="202" t="s">
        <v>13</v>
      </c>
      <c r="P109" s="191" t="s">
        <v>13</v>
      </c>
      <c r="Q109" s="186" t="s">
        <v>13</v>
      </c>
      <c r="R109" s="191" t="s">
        <v>13</v>
      </c>
      <c r="S109" s="186" t="s">
        <v>13</v>
      </c>
      <c r="T109" s="197" t="s">
        <v>13</v>
      </c>
      <c r="U109" s="186" t="s">
        <v>13</v>
      </c>
      <c r="V109" s="197" t="s">
        <v>13</v>
      </c>
      <c r="W109" s="202" t="s">
        <v>13</v>
      </c>
      <c r="X109" s="191" t="s">
        <v>13</v>
      </c>
      <c r="Y109" s="202" t="s">
        <v>13</v>
      </c>
      <c r="Z109" s="191" t="s">
        <v>13</v>
      </c>
      <c r="AA109" s="186" t="s">
        <v>13</v>
      </c>
      <c r="AB109" s="191" t="s">
        <v>13</v>
      </c>
      <c r="AC109" s="186" t="s">
        <v>13</v>
      </c>
      <c r="AD109" s="191" t="s">
        <v>13</v>
      </c>
      <c r="AE109" s="186" t="s">
        <v>13</v>
      </c>
      <c r="AF109" s="191" t="s">
        <v>13</v>
      </c>
      <c r="AG109" s="186" t="s">
        <v>13</v>
      </c>
      <c r="AH109" s="191" t="s">
        <v>13</v>
      </c>
      <c r="AI109" s="186" t="s">
        <v>13</v>
      </c>
      <c r="AJ109" s="191" t="s">
        <v>13</v>
      </c>
      <c r="AK109" s="186" t="s">
        <v>13</v>
      </c>
      <c r="AL109" s="191" t="s">
        <v>13</v>
      </c>
      <c r="AM109" s="202" t="s">
        <v>13</v>
      </c>
      <c r="AN109" s="94" t="s">
        <v>13</v>
      </c>
      <c r="AO109" s="186" t="s">
        <v>13</v>
      </c>
      <c r="AP109" s="94">
        <v>2</v>
      </c>
      <c r="AQ109" s="186" t="s">
        <v>13</v>
      </c>
      <c r="AR109" s="191" t="s">
        <v>13</v>
      </c>
      <c r="AS109" s="186" t="s">
        <v>13</v>
      </c>
      <c r="AT109" s="36">
        <v>0</v>
      </c>
      <c r="AU109" s="37">
        <v>0</v>
      </c>
      <c r="AV109" s="37">
        <v>0</v>
      </c>
      <c r="AW109" s="37">
        <v>0</v>
      </c>
      <c r="AX109" s="37">
        <v>0</v>
      </c>
      <c r="AY109" s="35"/>
      <c r="AZ109" s="35"/>
      <c r="BA109" s="22"/>
      <c r="BB109" s="187"/>
      <c r="BC109" s="23"/>
      <c r="BD109" s="24"/>
      <c r="BE109" s="194"/>
      <c r="BF109" s="194"/>
      <c r="BG109" s="194"/>
      <c r="BH109" s="25"/>
      <c r="BI109" s="24"/>
      <c r="BJ109" s="194"/>
      <c r="BK109" s="194"/>
      <c r="BL109" s="194"/>
      <c r="BM109" s="25"/>
      <c r="BN109" s="24"/>
      <c r="BO109" s="194"/>
      <c r="BP109" s="194"/>
      <c r="BQ109" s="194"/>
      <c r="BR109" s="25"/>
      <c r="BS109" s="77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  <c r="IJ109" s="182"/>
      <c r="IK109" s="182"/>
      <c r="IL109" s="182"/>
    </row>
    <row r="110" spans="1:246" ht="15" customHeight="1" x14ac:dyDescent="0.35">
      <c r="A110" s="93">
        <v>105</v>
      </c>
      <c r="B110" s="93">
        <v>100</v>
      </c>
      <c r="C110" s="93">
        <f t="shared" si="12"/>
        <v>-5</v>
      </c>
      <c r="D110" s="92" t="s">
        <v>2102</v>
      </c>
      <c r="E110" s="86">
        <f t="shared" si="10"/>
        <v>7</v>
      </c>
      <c r="F110" s="243"/>
      <c r="G110" s="93">
        <f t="shared" si="11"/>
        <v>2</v>
      </c>
      <c r="H110" s="31"/>
      <c r="I110" s="186" t="s">
        <v>13</v>
      </c>
      <c r="J110" s="197" t="s">
        <v>13</v>
      </c>
      <c r="K110" s="202" t="s">
        <v>13</v>
      </c>
      <c r="L110" s="191" t="s">
        <v>13</v>
      </c>
      <c r="M110" s="202" t="s">
        <v>13</v>
      </c>
      <c r="N110" s="197">
        <v>1</v>
      </c>
      <c r="O110" s="202" t="s">
        <v>13</v>
      </c>
      <c r="P110" s="191" t="s">
        <v>13</v>
      </c>
      <c r="Q110" s="186" t="s">
        <v>13</v>
      </c>
      <c r="R110" s="191" t="s">
        <v>13</v>
      </c>
      <c r="S110" s="186" t="s">
        <v>13</v>
      </c>
      <c r="T110" s="197" t="s">
        <v>13</v>
      </c>
      <c r="U110" s="186">
        <v>6</v>
      </c>
      <c r="V110" s="197"/>
      <c r="W110" s="202" t="s">
        <v>13</v>
      </c>
      <c r="X110" s="191" t="s">
        <v>13</v>
      </c>
      <c r="Y110" s="202" t="s">
        <v>13</v>
      </c>
      <c r="Z110" s="191" t="s">
        <v>13</v>
      </c>
      <c r="AA110" s="186" t="s">
        <v>13</v>
      </c>
      <c r="AB110" s="191" t="s">
        <v>13</v>
      </c>
      <c r="AC110" s="186" t="s">
        <v>13</v>
      </c>
      <c r="AD110" s="191" t="s">
        <v>13</v>
      </c>
      <c r="AE110" s="186" t="s">
        <v>13</v>
      </c>
      <c r="AF110" s="191" t="s">
        <v>13</v>
      </c>
      <c r="AG110" s="186" t="s">
        <v>13</v>
      </c>
      <c r="AH110" s="191" t="s">
        <v>13</v>
      </c>
      <c r="AI110" s="186" t="s">
        <v>13</v>
      </c>
      <c r="AJ110" s="191" t="s">
        <v>13</v>
      </c>
      <c r="AK110" s="186" t="s">
        <v>13</v>
      </c>
      <c r="AL110" s="191" t="s">
        <v>13</v>
      </c>
      <c r="AM110" s="202" t="s">
        <v>13</v>
      </c>
      <c r="AN110" s="94" t="s">
        <v>13</v>
      </c>
      <c r="AO110" s="186" t="s">
        <v>13</v>
      </c>
      <c r="AP110" s="94" t="s">
        <v>13</v>
      </c>
      <c r="AQ110" s="186" t="s">
        <v>13</v>
      </c>
      <c r="AR110" s="191" t="s">
        <v>13</v>
      </c>
      <c r="AS110" s="186" t="s">
        <v>13</v>
      </c>
      <c r="AT110" s="36">
        <v>0</v>
      </c>
      <c r="AU110" s="37">
        <v>0</v>
      </c>
      <c r="AV110" s="37">
        <v>0</v>
      </c>
      <c r="AW110" s="37">
        <v>0</v>
      </c>
      <c r="AX110" s="37">
        <v>0</v>
      </c>
      <c r="AY110" s="35"/>
      <c r="AZ110" s="35"/>
      <c r="BA110" s="22"/>
      <c r="BB110" s="187"/>
      <c r="BC110" s="23"/>
      <c r="BD110" s="24"/>
      <c r="BE110" s="194"/>
      <c r="BF110" s="194"/>
      <c r="BG110" s="194"/>
      <c r="BH110" s="25"/>
      <c r="BI110" s="24"/>
      <c r="BJ110" s="194"/>
      <c r="BK110" s="194"/>
      <c r="BL110" s="194"/>
      <c r="BM110" s="25"/>
      <c r="BN110" s="24"/>
      <c r="BO110" s="194"/>
      <c r="BP110" s="194"/>
      <c r="BQ110" s="194"/>
      <c r="BR110" s="25"/>
      <c r="BS110" s="77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  <c r="IJ110" s="182"/>
      <c r="IK110" s="182"/>
      <c r="IL110" s="182"/>
    </row>
    <row r="111" spans="1:246" ht="15" customHeight="1" x14ac:dyDescent="0.35">
      <c r="A111" s="93">
        <v>106</v>
      </c>
      <c r="B111" s="93">
        <v>101</v>
      </c>
      <c r="C111" s="93">
        <f t="shared" si="12"/>
        <v>-5</v>
      </c>
      <c r="D111" s="92" t="s">
        <v>1745</v>
      </c>
      <c r="E111" s="86">
        <f t="shared" si="10"/>
        <v>7</v>
      </c>
      <c r="F111" s="243"/>
      <c r="G111" s="93">
        <f t="shared" si="11"/>
        <v>2</v>
      </c>
      <c r="H111" s="31"/>
      <c r="I111" s="186" t="s">
        <v>13</v>
      </c>
      <c r="J111" s="197">
        <v>5</v>
      </c>
      <c r="K111" s="202" t="s">
        <v>13</v>
      </c>
      <c r="L111" s="191" t="s">
        <v>13</v>
      </c>
      <c r="M111" s="202" t="s">
        <v>13</v>
      </c>
      <c r="N111" s="197" t="s">
        <v>13</v>
      </c>
      <c r="O111" s="202" t="s">
        <v>13</v>
      </c>
      <c r="P111" s="191" t="s">
        <v>13</v>
      </c>
      <c r="Q111" s="186" t="s">
        <v>13</v>
      </c>
      <c r="R111" s="191" t="s">
        <v>13</v>
      </c>
      <c r="S111" s="186" t="s">
        <v>13</v>
      </c>
      <c r="T111" s="197" t="s">
        <v>13</v>
      </c>
      <c r="U111" s="186" t="s">
        <v>13</v>
      </c>
      <c r="V111" s="197" t="s">
        <v>13</v>
      </c>
      <c r="W111" s="202" t="s">
        <v>13</v>
      </c>
      <c r="X111" s="191" t="s">
        <v>13</v>
      </c>
      <c r="Y111" s="202" t="s">
        <v>13</v>
      </c>
      <c r="Z111" s="191" t="s">
        <v>13</v>
      </c>
      <c r="AA111" s="186" t="s">
        <v>13</v>
      </c>
      <c r="AB111" s="191" t="s">
        <v>13</v>
      </c>
      <c r="AC111" s="186" t="s">
        <v>13</v>
      </c>
      <c r="AD111" s="191" t="s">
        <v>13</v>
      </c>
      <c r="AE111" s="186" t="s">
        <v>13</v>
      </c>
      <c r="AF111" s="191" t="s">
        <v>13</v>
      </c>
      <c r="AG111" s="186" t="s">
        <v>13</v>
      </c>
      <c r="AH111" s="191" t="s">
        <v>13</v>
      </c>
      <c r="AI111" s="186" t="s">
        <v>13</v>
      </c>
      <c r="AJ111" s="191" t="s">
        <v>13</v>
      </c>
      <c r="AK111" s="186" t="s">
        <v>13</v>
      </c>
      <c r="AL111" s="191" t="s">
        <v>13</v>
      </c>
      <c r="AM111" s="202">
        <v>2</v>
      </c>
      <c r="AN111" s="94" t="s">
        <v>13</v>
      </c>
      <c r="AO111" s="186" t="s">
        <v>13</v>
      </c>
      <c r="AP111" s="94" t="s">
        <v>13</v>
      </c>
      <c r="AQ111" s="186" t="s">
        <v>13</v>
      </c>
      <c r="AR111" s="191" t="s">
        <v>13</v>
      </c>
      <c r="AS111" s="186" t="s">
        <v>13</v>
      </c>
      <c r="AT111" s="36">
        <v>0</v>
      </c>
      <c r="AU111" s="37">
        <v>0</v>
      </c>
      <c r="AV111" s="37">
        <v>0</v>
      </c>
      <c r="AW111" s="37">
        <v>0</v>
      </c>
      <c r="AX111" s="37">
        <v>0</v>
      </c>
      <c r="AY111" s="35"/>
      <c r="AZ111" s="35"/>
      <c r="BA111" s="22"/>
      <c r="BB111" s="187"/>
      <c r="BC111" s="23"/>
      <c r="BD111" s="24"/>
      <c r="BE111" s="194"/>
      <c r="BF111" s="194"/>
      <c r="BG111" s="194"/>
      <c r="BH111" s="25"/>
      <c r="BI111" s="24"/>
      <c r="BJ111" s="194"/>
      <c r="BK111" s="194"/>
      <c r="BL111" s="194"/>
      <c r="BM111" s="25"/>
      <c r="BN111" s="24"/>
      <c r="BO111" s="194"/>
      <c r="BP111" s="194"/>
      <c r="BQ111" s="194"/>
      <c r="BR111" s="25"/>
      <c r="BS111" s="77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  <c r="IJ111" s="182"/>
      <c r="IK111" s="182"/>
      <c r="IL111" s="182"/>
    </row>
    <row r="112" spans="1:246" ht="15" customHeight="1" x14ac:dyDescent="0.35">
      <c r="A112" s="93">
        <v>107</v>
      </c>
      <c r="B112" s="93">
        <v>102</v>
      </c>
      <c r="C112" s="93">
        <f t="shared" si="12"/>
        <v>-5</v>
      </c>
      <c r="D112" s="92" t="s">
        <v>729</v>
      </c>
      <c r="E112" s="86">
        <f t="shared" si="10"/>
        <v>6</v>
      </c>
      <c r="F112" s="243"/>
      <c r="G112" s="93">
        <f t="shared" si="11"/>
        <v>1</v>
      </c>
      <c r="H112" s="31"/>
      <c r="I112" s="186" t="s">
        <v>13</v>
      </c>
      <c r="J112" s="197" t="s">
        <v>13</v>
      </c>
      <c r="K112" s="202" t="s">
        <v>13</v>
      </c>
      <c r="L112" s="191" t="s">
        <v>13</v>
      </c>
      <c r="M112" s="202" t="s">
        <v>13</v>
      </c>
      <c r="N112" s="197" t="s">
        <v>13</v>
      </c>
      <c r="O112" s="202" t="s">
        <v>13</v>
      </c>
      <c r="P112" s="191" t="s">
        <v>13</v>
      </c>
      <c r="Q112" s="186" t="s">
        <v>13</v>
      </c>
      <c r="R112" s="191" t="s">
        <v>13</v>
      </c>
      <c r="S112" s="186" t="s">
        <v>13</v>
      </c>
      <c r="T112" s="197" t="s">
        <v>13</v>
      </c>
      <c r="U112" s="186" t="s">
        <v>13</v>
      </c>
      <c r="V112" s="197" t="s">
        <v>13</v>
      </c>
      <c r="W112" s="202" t="s">
        <v>13</v>
      </c>
      <c r="X112" s="191" t="s">
        <v>13</v>
      </c>
      <c r="Y112" s="202" t="s">
        <v>13</v>
      </c>
      <c r="Z112" s="191" t="s">
        <v>13</v>
      </c>
      <c r="AA112" s="186" t="s">
        <v>13</v>
      </c>
      <c r="AB112" s="191" t="s">
        <v>13</v>
      </c>
      <c r="AC112" s="186" t="s">
        <v>13</v>
      </c>
      <c r="AD112" s="191" t="s">
        <v>13</v>
      </c>
      <c r="AE112" s="186" t="s">
        <v>13</v>
      </c>
      <c r="AF112" s="191" t="s">
        <v>13</v>
      </c>
      <c r="AG112" s="186" t="s">
        <v>13</v>
      </c>
      <c r="AH112" s="191" t="s">
        <v>13</v>
      </c>
      <c r="AI112" s="186" t="s">
        <v>13</v>
      </c>
      <c r="AJ112" s="191" t="s">
        <v>13</v>
      </c>
      <c r="AK112" s="186" t="s">
        <v>13</v>
      </c>
      <c r="AL112" s="191" t="s">
        <v>13</v>
      </c>
      <c r="AM112" s="202" t="s">
        <v>13</v>
      </c>
      <c r="AN112" s="94" t="s">
        <v>13</v>
      </c>
      <c r="AO112" s="186" t="s">
        <v>13</v>
      </c>
      <c r="AP112" s="94" t="s">
        <v>13</v>
      </c>
      <c r="AQ112" s="186" t="s">
        <v>13</v>
      </c>
      <c r="AR112" s="191">
        <v>6</v>
      </c>
      <c r="AS112" s="186" t="s">
        <v>13</v>
      </c>
      <c r="AT112" s="36">
        <v>0</v>
      </c>
      <c r="AU112" s="37">
        <v>0</v>
      </c>
      <c r="AV112" s="37">
        <v>0</v>
      </c>
      <c r="AW112" s="37">
        <v>0</v>
      </c>
      <c r="AX112" s="37">
        <v>0</v>
      </c>
      <c r="AY112" s="35"/>
      <c r="AZ112" s="35"/>
      <c r="BA112" s="22"/>
      <c r="BB112" s="187"/>
      <c r="BC112" s="23"/>
      <c r="BD112" s="24"/>
      <c r="BE112" s="194"/>
      <c r="BF112" s="194"/>
      <c r="BG112" s="194"/>
      <c r="BH112" s="25"/>
      <c r="BI112" s="24"/>
      <c r="BJ112" s="194"/>
      <c r="BK112" s="194"/>
      <c r="BL112" s="194"/>
      <c r="BM112" s="25"/>
      <c r="BN112" s="24"/>
      <c r="BO112" s="194"/>
      <c r="BP112" s="194"/>
      <c r="BQ112" s="194"/>
      <c r="BR112" s="25"/>
      <c r="BS112" s="77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  <c r="IJ112" s="182"/>
      <c r="IK112" s="182"/>
      <c r="IL112" s="182"/>
    </row>
    <row r="113" spans="1:246" ht="15" customHeight="1" x14ac:dyDescent="0.35">
      <c r="A113" s="93">
        <v>108</v>
      </c>
      <c r="B113" s="93">
        <v>103</v>
      </c>
      <c r="C113" s="93">
        <f t="shared" si="12"/>
        <v>-5</v>
      </c>
      <c r="D113" s="92" t="s">
        <v>93</v>
      </c>
      <c r="E113" s="86">
        <f t="shared" si="10"/>
        <v>6</v>
      </c>
      <c r="F113" s="243"/>
      <c r="G113" s="93">
        <f t="shared" si="11"/>
        <v>1</v>
      </c>
      <c r="H113" s="31"/>
      <c r="I113" s="186" t="s">
        <v>13</v>
      </c>
      <c r="J113" s="197" t="s">
        <v>13</v>
      </c>
      <c r="K113" s="202" t="s">
        <v>13</v>
      </c>
      <c r="L113" s="191" t="s">
        <v>13</v>
      </c>
      <c r="M113" s="202" t="s">
        <v>13</v>
      </c>
      <c r="N113" s="197" t="s">
        <v>13</v>
      </c>
      <c r="O113" s="202" t="s">
        <v>13</v>
      </c>
      <c r="P113" s="191" t="s">
        <v>13</v>
      </c>
      <c r="Q113" s="186" t="s">
        <v>13</v>
      </c>
      <c r="R113" s="191" t="s">
        <v>13</v>
      </c>
      <c r="S113" s="186" t="s">
        <v>13</v>
      </c>
      <c r="T113" s="197" t="s">
        <v>13</v>
      </c>
      <c r="U113" s="186" t="s">
        <v>13</v>
      </c>
      <c r="V113" s="197" t="s">
        <v>13</v>
      </c>
      <c r="W113" s="202" t="s">
        <v>13</v>
      </c>
      <c r="X113" s="191" t="s">
        <v>13</v>
      </c>
      <c r="Y113" s="202" t="s">
        <v>13</v>
      </c>
      <c r="Z113" s="191" t="s">
        <v>13</v>
      </c>
      <c r="AA113" s="186" t="s">
        <v>13</v>
      </c>
      <c r="AB113" s="191" t="s">
        <v>13</v>
      </c>
      <c r="AC113" s="186" t="s">
        <v>13</v>
      </c>
      <c r="AD113" s="191" t="s">
        <v>13</v>
      </c>
      <c r="AE113" s="186" t="s">
        <v>13</v>
      </c>
      <c r="AF113" s="191" t="s">
        <v>13</v>
      </c>
      <c r="AG113" s="186" t="s">
        <v>13</v>
      </c>
      <c r="AH113" s="191" t="s">
        <v>13</v>
      </c>
      <c r="AI113" s="186" t="s">
        <v>13</v>
      </c>
      <c r="AJ113" s="191" t="s">
        <v>13</v>
      </c>
      <c r="AK113" s="186" t="s">
        <v>13</v>
      </c>
      <c r="AL113" s="191" t="s">
        <v>13</v>
      </c>
      <c r="AM113" s="202" t="s">
        <v>13</v>
      </c>
      <c r="AN113" s="94" t="s">
        <v>13</v>
      </c>
      <c r="AO113" s="186" t="s">
        <v>13</v>
      </c>
      <c r="AP113" s="94">
        <v>6</v>
      </c>
      <c r="AQ113" s="186" t="s">
        <v>13</v>
      </c>
      <c r="AR113" s="191" t="s">
        <v>13</v>
      </c>
      <c r="AS113" s="186" t="s">
        <v>13</v>
      </c>
      <c r="AT113" s="36">
        <v>0</v>
      </c>
      <c r="AU113" s="37">
        <v>0</v>
      </c>
      <c r="AV113" s="37">
        <v>0</v>
      </c>
      <c r="AW113" s="37">
        <v>0</v>
      </c>
      <c r="AX113" s="37">
        <v>0</v>
      </c>
      <c r="AY113" s="35"/>
      <c r="AZ113" s="35"/>
      <c r="BA113" s="22"/>
      <c r="BB113" s="187"/>
      <c r="BC113" s="23"/>
      <c r="BD113" s="24"/>
      <c r="BE113" s="194"/>
      <c r="BF113" s="194"/>
      <c r="BG113" s="194"/>
      <c r="BH113" s="25"/>
      <c r="BI113" s="24"/>
      <c r="BJ113" s="194"/>
      <c r="BK113" s="194"/>
      <c r="BL113" s="194"/>
      <c r="BM113" s="25"/>
      <c r="BN113" s="24"/>
      <c r="BO113" s="194"/>
      <c r="BP113" s="194"/>
      <c r="BQ113" s="194"/>
      <c r="BR113" s="25"/>
      <c r="BS113" s="77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  <c r="IJ113" s="182"/>
      <c r="IK113" s="182"/>
      <c r="IL113" s="182"/>
    </row>
    <row r="114" spans="1:246" ht="15" customHeight="1" x14ac:dyDescent="0.35">
      <c r="A114" s="93">
        <v>109</v>
      </c>
      <c r="B114" s="93">
        <v>104</v>
      </c>
      <c r="C114" s="93">
        <f t="shared" si="12"/>
        <v>-5</v>
      </c>
      <c r="D114" s="92" t="s">
        <v>384</v>
      </c>
      <c r="E114" s="86">
        <f t="shared" si="10"/>
        <v>6</v>
      </c>
      <c r="F114" s="243"/>
      <c r="G114" s="93">
        <f t="shared" si="11"/>
        <v>1</v>
      </c>
      <c r="H114" s="31"/>
      <c r="I114" s="186" t="s">
        <v>13</v>
      </c>
      <c r="J114" s="197" t="s">
        <v>13</v>
      </c>
      <c r="K114" s="202" t="s">
        <v>13</v>
      </c>
      <c r="L114" s="191" t="s">
        <v>13</v>
      </c>
      <c r="M114" s="202" t="s">
        <v>13</v>
      </c>
      <c r="N114" s="197" t="s">
        <v>13</v>
      </c>
      <c r="O114" s="202" t="s">
        <v>13</v>
      </c>
      <c r="P114" s="191" t="s">
        <v>13</v>
      </c>
      <c r="Q114" s="186" t="s">
        <v>13</v>
      </c>
      <c r="R114" s="191" t="s">
        <v>13</v>
      </c>
      <c r="S114" s="186" t="s">
        <v>13</v>
      </c>
      <c r="T114" s="197" t="s">
        <v>13</v>
      </c>
      <c r="U114" s="186" t="s">
        <v>13</v>
      </c>
      <c r="V114" s="197" t="s">
        <v>13</v>
      </c>
      <c r="W114" s="202" t="s">
        <v>13</v>
      </c>
      <c r="X114" s="191" t="s">
        <v>13</v>
      </c>
      <c r="Y114" s="202" t="s">
        <v>13</v>
      </c>
      <c r="Z114" s="191" t="s">
        <v>13</v>
      </c>
      <c r="AA114" s="186" t="s">
        <v>13</v>
      </c>
      <c r="AB114" s="191" t="s">
        <v>13</v>
      </c>
      <c r="AC114" s="186" t="s">
        <v>13</v>
      </c>
      <c r="AD114" s="191" t="s">
        <v>13</v>
      </c>
      <c r="AE114" s="186" t="s">
        <v>13</v>
      </c>
      <c r="AF114" s="191" t="s">
        <v>13</v>
      </c>
      <c r="AG114" s="186">
        <v>6</v>
      </c>
      <c r="AH114" s="191" t="s">
        <v>13</v>
      </c>
      <c r="AI114" s="186" t="s">
        <v>13</v>
      </c>
      <c r="AJ114" s="191" t="s">
        <v>13</v>
      </c>
      <c r="AK114" s="186" t="s">
        <v>13</v>
      </c>
      <c r="AL114" s="191" t="s">
        <v>13</v>
      </c>
      <c r="AM114" s="202" t="s">
        <v>13</v>
      </c>
      <c r="AN114" s="94" t="s">
        <v>13</v>
      </c>
      <c r="AO114" s="186" t="s">
        <v>13</v>
      </c>
      <c r="AP114" s="94" t="s">
        <v>13</v>
      </c>
      <c r="AQ114" s="186" t="s">
        <v>13</v>
      </c>
      <c r="AR114" s="191" t="s">
        <v>13</v>
      </c>
      <c r="AS114" s="186" t="s">
        <v>13</v>
      </c>
      <c r="AT114" s="36">
        <v>0</v>
      </c>
      <c r="AU114" s="37">
        <v>0</v>
      </c>
      <c r="AV114" s="37">
        <v>0</v>
      </c>
      <c r="AW114" s="37">
        <v>0</v>
      </c>
      <c r="AX114" s="37">
        <v>0</v>
      </c>
      <c r="AY114" s="35"/>
      <c r="AZ114" s="35"/>
      <c r="BA114" s="22"/>
      <c r="BB114" s="187"/>
      <c r="BC114" s="23"/>
      <c r="BD114" s="24"/>
      <c r="BE114" s="194"/>
      <c r="BF114" s="194"/>
      <c r="BG114" s="194"/>
      <c r="BH114" s="25"/>
      <c r="BI114" s="24"/>
      <c r="BJ114" s="194"/>
      <c r="BK114" s="194"/>
      <c r="BL114" s="194"/>
      <c r="BM114" s="25"/>
      <c r="BN114" s="24"/>
      <c r="BO114" s="194"/>
      <c r="BP114" s="194"/>
      <c r="BQ114" s="194"/>
      <c r="BR114" s="25"/>
      <c r="BS114" s="77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  <c r="IJ114" s="182"/>
      <c r="IK114" s="182"/>
      <c r="IL114" s="182"/>
    </row>
    <row r="115" spans="1:246" ht="15" customHeight="1" x14ac:dyDescent="0.35">
      <c r="A115" s="93">
        <v>110</v>
      </c>
      <c r="B115" s="93">
        <v>105</v>
      </c>
      <c r="C115" s="93">
        <f t="shared" si="12"/>
        <v>-5</v>
      </c>
      <c r="D115" s="92" t="s">
        <v>1475</v>
      </c>
      <c r="E115" s="86">
        <f t="shared" si="10"/>
        <v>6</v>
      </c>
      <c r="F115" s="243"/>
      <c r="G115" s="93">
        <f t="shared" si="11"/>
        <v>1</v>
      </c>
      <c r="H115" s="31"/>
      <c r="I115" s="186" t="s">
        <v>13</v>
      </c>
      <c r="J115" s="197" t="s">
        <v>13</v>
      </c>
      <c r="K115" s="202" t="s">
        <v>13</v>
      </c>
      <c r="L115" s="191" t="s">
        <v>13</v>
      </c>
      <c r="M115" s="202" t="s">
        <v>13</v>
      </c>
      <c r="N115" s="197" t="s">
        <v>13</v>
      </c>
      <c r="O115" s="202" t="s">
        <v>13</v>
      </c>
      <c r="P115" s="191" t="s">
        <v>13</v>
      </c>
      <c r="Q115" s="186" t="s">
        <v>13</v>
      </c>
      <c r="R115" s="191" t="s">
        <v>13</v>
      </c>
      <c r="S115" s="186" t="s">
        <v>13</v>
      </c>
      <c r="T115" s="197" t="s">
        <v>13</v>
      </c>
      <c r="U115" s="186" t="s">
        <v>13</v>
      </c>
      <c r="V115" s="197" t="s">
        <v>13</v>
      </c>
      <c r="W115" s="202" t="s">
        <v>13</v>
      </c>
      <c r="X115" s="191" t="s">
        <v>13</v>
      </c>
      <c r="Y115" s="202" t="s">
        <v>13</v>
      </c>
      <c r="Z115" s="191" t="s">
        <v>13</v>
      </c>
      <c r="AA115" s="186" t="s">
        <v>13</v>
      </c>
      <c r="AB115" s="191" t="s">
        <v>13</v>
      </c>
      <c r="AC115" s="186" t="s">
        <v>13</v>
      </c>
      <c r="AD115" s="191" t="s">
        <v>13</v>
      </c>
      <c r="AE115" s="186" t="s">
        <v>13</v>
      </c>
      <c r="AF115" s="191" t="s">
        <v>13</v>
      </c>
      <c r="AG115" s="186" t="s">
        <v>13</v>
      </c>
      <c r="AH115" s="191" t="s">
        <v>13</v>
      </c>
      <c r="AI115" s="186" t="s">
        <v>13</v>
      </c>
      <c r="AJ115" s="191">
        <v>6</v>
      </c>
      <c r="AK115" s="186" t="s">
        <v>13</v>
      </c>
      <c r="AL115" s="191" t="s">
        <v>13</v>
      </c>
      <c r="AM115" s="202" t="s">
        <v>13</v>
      </c>
      <c r="AN115" s="94" t="s">
        <v>13</v>
      </c>
      <c r="AO115" s="186" t="s">
        <v>13</v>
      </c>
      <c r="AP115" s="94" t="s">
        <v>13</v>
      </c>
      <c r="AQ115" s="186" t="s">
        <v>13</v>
      </c>
      <c r="AR115" s="191" t="s">
        <v>13</v>
      </c>
      <c r="AS115" s="186" t="s">
        <v>13</v>
      </c>
      <c r="AT115" s="36">
        <v>0</v>
      </c>
      <c r="AU115" s="37">
        <v>0</v>
      </c>
      <c r="AV115" s="37">
        <v>0</v>
      </c>
      <c r="AW115" s="37">
        <v>0</v>
      </c>
      <c r="AX115" s="37">
        <v>0</v>
      </c>
      <c r="AY115" s="35"/>
      <c r="AZ115" s="35"/>
      <c r="BA115" s="22"/>
      <c r="BB115" s="187"/>
      <c r="BC115" s="23"/>
      <c r="BD115" s="24"/>
      <c r="BE115" s="194"/>
      <c r="BF115" s="194"/>
      <c r="BG115" s="194"/>
      <c r="BH115" s="25"/>
      <c r="BI115" s="24"/>
      <c r="BJ115" s="194"/>
      <c r="BK115" s="194"/>
      <c r="BL115" s="194"/>
      <c r="BM115" s="25"/>
      <c r="BN115" s="24"/>
      <c r="BO115" s="194"/>
      <c r="BP115" s="194"/>
      <c r="BQ115" s="194"/>
      <c r="BR115" s="25"/>
      <c r="BS115" s="77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  <c r="II115" s="182"/>
      <c r="IJ115" s="182"/>
      <c r="IK115" s="182"/>
      <c r="IL115" s="182"/>
    </row>
    <row r="116" spans="1:246" ht="15" customHeight="1" x14ac:dyDescent="0.35">
      <c r="A116" s="93">
        <v>111</v>
      </c>
      <c r="B116" s="93">
        <v>106</v>
      </c>
      <c r="C116" s="93">
        <f t="shared" si="12"/>
        <v>-5</v>
      </c>
      <c r="D116" s="92" t="s">
        <v>1551</v>
      </c>
      <c r="E116" s="86">
        <f t="shared" si="10"/>
        <v>6</v>
      </c>
      <c r="F116" s="243"/>
      <c r="G116" s="93">
        <f t="shared" si="11"/>
        <v>1</v>
      </c>
      <c r="H116" s="31"/>
      <c r="I116" s="186" t="s">
        <v>13</v>
      </c>
      <c r="J116" s="197" t="s">
        <v>13</v>
      </c>
      <c r="K116" s="202" t="s">
        <v>13</v>
      </c>
      <c r="L116" s="191" t="s">
        <v>13</v>
      </c>
      <c r="M116" s="202" t="s">
        <v>13</v>
      </c>
      <c r="N116" s="197" t="s">
        <v>13</v>
      </c>
      <c r="O116" s="202" t="s">
        <v>13</v>
      </c>
      <c r="P116" s="191" t="s">
        <v>13</v>
      </c>
      <c r="Q116" s="186" t="s">
        <v>13</v>
      </c>
      <c r="R116" s="191" t="s">
        <v>13</v>
      </c>
      <c r="S116" s="186" t="s">
        <v>13</v>
      </c>
      <c r="T116" s="197" t="s">
        <v>13</v>
      </c>
      <c r="U116" s="186" t="s">
        <v>13</v>
      </c>
      <c r="V116" s="197" t="s">
        <v>13</v>
      </c>
      <c r="W116" s="202" t="s">
        <v>13</v>
      </c>
      <c r="X116" s="191" t="s">
        <v>13</v>
      </c>
      <c r="Y116" s="202" t="s">
        <v>13</v>
      </c>
      <c r="Z116" s="191" t="s">
        <v>13</v>
      </c>
      <c r="AA116" s="186" t="s">
        <v>13</v>
      </c>
      <c r="AB116" s="191" t="s">
        <v>13</v>
      </c>
      <c r="AC116" s="186" t="s">
        <v>13</v>
      </c>
      <c r="AD116" s="191" t="s">
        <v>13</v>
      </c>
      <c r="AE116" s="186" t="s">
        <v>13</v>
      </c>
      <c r="AF116" s="191" t="s">
        <v>13</v>
      </c>
      <c r="AG116" s="186" t="s">
        <v>13</v>
      </c>
      <c r="AH116" s="191" t="s">
        <v>13</v>
      </c>
      <c r="AI116" s="186" t="s">
        <v>13</v>
      </c>
      <c r="AJ116" s="191" t="s">
        <v>13</v>
      </c>
      <c r="AK116" s="186" t="s">
        <v>13</v>
      </c>
      <c r="AL116" s="191">
        <v>6</v>
      </c>
      <c r="AM116" s="202" t="s">
        <v>13</v>
      </c>
      <c r="AN116" s="94" t="s">
        <v>13</v>
      </c>
      <c r="AO116" s="186" t="s">
        <v>13</v>
      </c>
      <c r="AP116" s="94" t="s">
        <v>13</v>
      </c>
      <c r="AQ116" s="186" t="s">
        <v>13</v>
      </c>
      <c r="AR116" s="191" t="s">
        <v>13</v>
      </c>
      <c r="AS116" s="186" t="s">
        <v>13</v>
      </c>
      <c r="AT116" s="36">
        <v>0</v>
      </c>
      <c r="AU116" s="37">
        <v>0</v>
      </c>
      <c r="AV116" s="37">
        <v>0</v>
      </c>
      <c r="AW116" s="37">
        <v>0</v>
      </c>
      <c r="AX116" s="37">
        <v>0</v>
      </c>
      <c r="AY116" s="35"/>
      <c r="AZ116" s="35"/>
      <c r="BA116" s="22"/>
      <c r="BB116" s="187"/>
      <c r="BC116" s="23"/>
      <c r="BD116" s="24"/>
      <c r="BE116" s="194"/>
      <c r="BF116" s="194"/>
      <c r="BG116" s="194"/>
      <c r="BH116" s="25"/>
      <c r="BI116" s="24"/>
      <c r="BJ116" s="194"/>
      <c r="BK116" s="194"/>
      <c r="BL116" s="194"/>
      <c r="BM116" s="25"/>
      <c r="BN116" s="24"/>
      <c r="BO116" s="194"/>
      <c r="BP116" s="194"/>
      <c r="BQ116" s="194"/>
      <c r="BR116" s="25"/>
      <c r="BS116" s="77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  <c r="IJ116" s="182"/>
      <c r="IK116" s="182"/>
      <c r="IL116" s="182"/>
    </row>
    <row r="117" spans="1:246" ht="15" customHeight="1" x14ac:dyDescent="0.35">
      <c r="A117" s="93">
        <v>112</v>
      </c>
      <c r="B117" s="93">
        <v>107</v>
      </c>
      <c r="C117" s="93">
        <f t="shared" si="12"/>
        <v>-5</v>
      </c>
      <c r="D117" s="92" t="s">
        <v>1802</v>
      </c>
      <c r="E117" s="86">
        <f t="shared" si="10"/>
        <v>6</v>
      </c>
      <c r="F117" s="243"/>
      <c r="G117" s="93">
        <f t="shared" si="11"/>
        <v>1</v>
      </c>
      <c r="H117" s="31"/>
      <c r="I117" s="186" t="s">
        <v>13</v>
      </c>
      <c r="J117" s="197" t="s">
        <v>13</v>
      </c>
      <c r="K117" s="202" t="s">
        <v>13</v>
      </c>
      <c r="L117" s="191" t="s">
        <v>13</v>
      </c>
      <c r="M117" s="202" t="s">
        <v>13</v>
      </c>
      <c r="N117" s="197" t="s">
        <v>13</v>
      </c>
      <c r="O117" s="202" t="s">
        <v>13</v>
      </c>
      <c r="P117" s="191" t="s">
        <v>13</v>
      </c>
      <c r="Q117" s="186" t="s">
        <v>13</v>
      </c>
      <c r="R117" s="191" t="s">
        <v>13</v>
      </c>
      <c r="S117" s="186" t="s">
        <v>13</v>
      </c>
      <c r="T117" s="197" t="s">
        <v>13</v>
      </c>
      <c r="U117" s="186" t="s">
        <v>13</v>
      </c>
      <c r="V117" s="197" t="s">
        <v>13</v>
      </c>
      <c r="W117" s="202" t="s">
        <v>13</v>
      </c>
      <c r="X117" s="191" t="s">
        <v>13</v>
      </c>
      <c r="Y117" s="202" t="s">
        <v>13</v>
      </c>
      <c r="Z117" s="191" t="s">
        <v>13</v>
      </c>
      <c r="AA117" s="186">
        <v>6</v>
      </c>
      <c r="AB117" s="191" t="s">
        <v>13</v>
      </c>
      <c r="AC117" s="186" t="s">
        <v>13</v>
      </c>
      <c r="AD117" s="191" t="s">
        <v>13</v>
      </c>
      <c r="AE117" s="186" t="s">
        <v>13</v>
      </c>
      <c r="AF117" s="191" t="s">
        <v>13</v>
      </c>
      <c r="AG117" s="186" t="s">
        <v>13</v>
      </c>
      <c r="AH117" s="191" t="s">
        <v>13</v>
      </c>
      <c r="AI117" s="186" t="s">
        <v>13</v>
      </c>
      <c r="AJ117" s="191" t="s">
        <v>13</v>
      </c>
      <c r="AK117" s="186" t="s">
        <v>13</v>
      </c>
      <c r="AL117" s="191" t="s">
        <v>13</v>
      </c>
      <c r="AM117" s="202" t="s">
        <v>13</v>
      </c>
      <c r="AN117" s="94" t="s">
        <v>13</v>
      </c>
      <c r="AO117" s="186" t="s">
        <v>13</v>
      </c>
      <c r="AP117" s="94" t="s">
        <v>13</v>
      </c>
      <c r="AQ117" s="186" t="s">
        <v>13</v>
      </c>
      <c r="AR117" s="191" t="s">
        <v>13</v>
      </c>
      <c r="AS117" s="186" t="s">
        <v>13</v>
      </c>
      <c r="AT117" s="36">
        <v>0</v>
      </c>
      <c r="AU117" s="37">
        <v>0</v>
      </c>
      <c r="AV117" s="37">
        <v>0</v>
      </c>
      <c r="AW117" s="37">
        <v>0</v>
      </c>
      <c r="AX117" s="37">
        <v>0</v>
      </c>
      <c r="AY117" s="35"/>
      <c r="AZ117" s="35"/>
      <c r="BA117" s="22"/>
      <c r="BB117" s="187"/>
      <c r="BC117" s="23"/>
      <c r="BD117" s="24"/>
      <c r="BE117" s="194"/>
      <c r="BF117" s="194"/>
      <c r="BG117" s="194"/>
      <c r="BH117" s="25"/>
      <c r="BI117" s="24"/>
      <c r="BJ117" s="194"/>
      <c r="BK117" s="194"/>
      <c r="BL117" s="194"/>
      <c r="BM117" s="25"/>
      <c r="BN117" s="24"/>
      <c r="BO117" s="194"/>
      <c r="BP117" s="194"/>
      <c r="BQ117" s="194"/>
      <c r="BR117" s="25"/>
      <c r="BS117" s="77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  <c r="IJ117" s="182"/>
      <c r="IK117" s="182"/>
      <c r="IL117" s="182"/>
    </row>
    <row r="118" spans="1:246" ht="15" customHeight="1" x14ac:dyDescent="0.35">
      <c r="A118" s="93">
        <v>113</v>
      </c>
      <c r="B118" s="93">
        <v>108</v>
      </c>
      <c r="C118" s="93">
        <f t="shared" si="12"/>
        <v>-5</v>
      </c>
      <c r="D118" s="92" t="s">
        <v>2050</v>
      </c>
      <c r="E118" s="86">
        <f t="shared" si="10"/>
        <v>6</v>
      </c>
      <c r="F118" s="243"/>
      <c r="G118" s="93">
        <f t="shared" si="11"/>
        <v>1</v>
      </c>
      <c r="H118" s="31"/>
      <c r="I118" s="186" t="s">
        <v>13</v>
      </c>
      <c r="J118" s="197" t="s">
        <v>13</v>
      </c>
      <c r="K118" s="202" t="s">
        <v>13</v>
      </c>
      <c r="L118" s="191" t="s">
        <v>13</v>
      </c>
      <c r="M118" s="202" t="s">
        <v>13</v>
      </c>
      <c r="N118" s="197" t="s">
        <v>13</v>
      </c>
      <c r="O118" s="202" t="s">
        <v>13</v>
      </c>
      <c r="P118" s="191" t="s">
        <v>13</v>
      </c>
      <c r="Q118" s="186" t="s">
        <v>13</v>
      </c>
      <c r="R118" s="191" t="s">
        <v>13</v>
      </c>
      <c r="S118" s="186" t="s">
        <v>13</v>
      </c>
      <c r="T118" s="197" t="s">
        <v>13</v>
      </c>
      <c r="U118" s="186" t="s">
        <v>13</v>
      </c>
      <c r="V118" s="197" t="s">
        <v>13</v>
      </c>
      <c r="W118" s="202">
        <v>6</v>
      </c>
      <c r="X118" s="191" t="s">
        <v>13</v>
      </c>
      <c r="Y118" s="202" t="s">
        <v>13</v>
      </c>
      <c r="Z118" s="191" t="s">
        <v>13</v>
      </c>
      <c r="AA118" s="186" t="s">
        <v>13</v>
      </c>
      <c r="AB118" s="191" t="s">
        <v>13</v>
      </c>
      <c r="AC118" s="186" t="s">
        <v>13</v>
      </c>
      <c r="AD118" s="191" t="s">
        <v>13</v>
      </c>
      <c r="AE118" s="186" t="s">
        <v>13</v>
      </c>
      <c r="AF118" s="191" t="s">
        <v>13</v>
      </c>
      <c r="AG118" s="186" t="s">
        <v>13</v>
      </c>
      <c r="AH118" s="191" t="s">
        <v>13</v>
      </c>
      <c r="AI118" s="186" t="s">
        <v>13</v>
      </c>
      <c r="AJ118" s="191" t="s">
        <v>13</v>
      </c>
      <c r="AK118" s="186" t="s">
        <v>13</v>
      </c>
      <c r="AL118" s="191" t="s">
        <v>13</v>
      </c>
      <c r="AM118" s="202" t="s">
        <v>13</v>
      </c>
      <c r="AN118" s="94" t="s">
        <v>13</v>
      </c>
      <c r="AO118" s="186" t="s">
        <v>13</v>
      </c>
      <c r="AP118" s="94" t="s">
        <v>13</v>
      </c>
      <c r="AQ118" s="186" t="s">
        <v>13</v>
      </c>
      <c r="AR118" s="191" t="s">
        <v>13</v>
      </c>
      <c r="AS118" s="186" t="s">
        <v>13</v>
      </c>
      <c r="AT118" s="36">
        <v>0</v>
      </c>
      <c r="AU118" s="37">
        <v>0</v>
      </c>
      <c r="AV118" s="37">
        <v>0</v>
      </c>
      <c r="AW118" s="37">
        <v>0</v>
      </c>
      <c r="AX118" s="37">
        <v>0</v>
      </c>
      <c r="AY118" s="35"/>
      <c r="AZ118" s="35"/>
      <c r="BA118" s="22"/>
      <c r="BB118" s="187"/>
      <c r="BC118" s="23"/>
      <c r="BD118" s="24"/>
      <c r="BE118" s="194"/>
      <c r="BF118" s="194"/>
      <c r="BG118" s="194"/>
      <c r="BH118" s="25"/>
      <c r="BI118" s="24"/>
      <c r="BJ118" s="194"/>
      <c r="BK118" s="194"/>
      <c r="BL118" s="194"/>
      <c r="BM118" s="25"/>
      <c r="BN118" s="24"/>
      <c r="BO118" s="194"/>
      <c r="BP118" s="194"/>
      <c r="BQ118" s="194"/>
      <c r="BR118" s="25"/>
      <c r="BS118" s="77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  <c r="IJ118" s="182"/>
      <c r="IK118" s="182"/>
      <c r="IL118" s="182"/>
    </row>
    <row r="119" spans="1:246" ht="15" customHeight="1" x14ac:dyDescent="0.35">
      <c r="A119" s="93">
        <v>114</v>
      </c>
      <c r="B119" s="93">
        <v>109</v>
      </c>
      <c r="C119" s="93">
        <f t="shared" si="12"/>
        <v>-5</v>
      </c>
      <c r="D119" s="92" t="s">
        <v>2068</v>
      </c>
      <c r="E119" s="86">
        <f t="shared" si="10"/>
        <v>6</v>
      </c>
      <c r="F119" s="243"/>
      <c r="G119" s="93">
        <f t="shared" si="11"/>
        <v>1</v>
      </c>
      <c r="H119" s="31"/>
      <c r="I119" s="186" t="s">
        <v>13</v>
      </c>
      <c r="J119" s="197" t="s">
        <v>13</v>
      </c>
      <c r="K119" s="202" t="s">
        <v>13</v>
      </c>
      <c r="L119" s="191" t="s">
        <v>13</v>
      </c>
      <c r="M119" s="202" t="s">
        <v>13</v>
      </c>
      <c r="N119" s="197" t="s">
        <v>13</v>
      </c>
      <c r="O119" s="202" t="s">
        <v>13</v>
      </c>
      <c r="P119" s="191" t="s">
        <v>13</v>
      </c>
      <c r="Q119" s="186" t="s">
        <v>13</v>
      </c>
      <c r="R119" s="191" t="s">
        <v>13</v>
      </c>
      <c r="S119" s="186" t="s">
        <v>13</v>
      </c>
      <c r="T119" s="197" t="s">
        <v>13</v>
      </c>
      <c r="U119" s="186" t="s">
        <v>13</v>
      </c>
      <c r="V119" s="197">
        <v>6</v>
      </c>
      <c r="W119" s="202" t="s">
        <v>13</v>
      </c>
      <c r="X119" s="191" t="s">
        <v>13</v>
      </c>
      <c r="Y119" s="202" t="s">
        <v>13</v>
      </c>
      <c r="Z119" s="191" t="s">
        <v>13</v>
      </c>
      <c r="AA119" s="186" t="s">
        <v>13</v>
      </c>
      <c r="AB119" s="191" t="s">
        <v>13</v>
      </c>
      <c r="AC119" s="186" t="s">
        <v>13</v>
      </c>
      <c r="AD119" s="191" t="s">
        <v>13</v>
      </c>
      <c r="AE119" s="186" t="s">
        <v>13</v>
      </c>
      <c r="AF119" s="191" t="s">
        <v>13</v>
      </c>
      <c r="AG119" s="186" t="s">
        <v>13</v>
      </c>
      <c r="AH119" s="191" t="s">
        <v>13</v>
      </c>
      <c r="AI119" s="186" t="s">
        <v>13</v>
      </c>
      <c r="AJ119" s="191" t="s">
        <v>13</v>
      </c>
      <c r="AK119" s="186" t="s">
        <v>13</v>
      </c>
      <c r="AL119" s="191" t="s">
        <v>13</v>
      </c>
      <c r="AM119" s="202" t="s">
        <v>13</v>
      </c>
      <c r="AN119" s="94" t="s">
        <v>13</v>
      </c>
      <c r="AO119" s="186" t="s">
        <v>13</v>
      </c>
      <c r="AP119" s="94" t="s">
        <v>13</v>
      </c>
      <c r="AQ119" s="186" t="s">
        <v>13</v>
      </c>
      <c r="AR119" s="191" t="s">
        <v>13</v>
      </c>
      <c r="AS119" s="186" t="s">
        <v>13</v>
      </c>
      <c r="AT119" s="36">
        <v>0</v>
      </c>
      <c r="AU119" s="37">
        <v>0</v>
      </c>
      <c r="AV119" s="37">
        <v>0</v>
      </c>
      <c r="AW119" s="37">
        <v>0</v>
      </c>
      <c r="AX119" s="37">
        <v>0</v>
      </c>
      <c r="AY119" s="35"/>
      <c r="AZ119" s="35"/>
      <c r="BA119" s="22"/>
      <c r="BB119" s="187"/>
      <c r="BC119" s="23"/>
      <c r="BD119" s="24"/>
      <c r="BE119" s="194"/>
      <c r="BF119" s="194"/>
      <c r="BG119" s="194"/>
      <c r="BH119" s="25"/>
      <c r="BI119" s="24"/>
      <c r="BJ119" s="194"/>
      <c r="BK119" s="194"/>
      <c r="BL119" s="194"/>
      <c r="BM119" s="25"/>
      <c r="BN119" s="24"/>
      <c r="BO119" s="194"/>
      <c r="BP119" s="194"/>
      <c r="BQ119" s="194"/>
      <c r="BR119" s="25"/>
      <c r="BS119" s="77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  <c r="IJ119" s="182"/>
      <c r="IK119" s="182"/>
      <c r="IL119" s="182"/>
    </row>
    <row r="120" spans="1:246" ht="15" customHeight="1" x14ac:dyDescent="0.35">
      <c r="A120" s="93">
        <v>115</v>
      </c>
      <c r="B120" s="93">
        <v>110</v>
      </c>
      <c r="C120" s="93">
        <f t="shared" si="12"/>
        <v>-5</v>
      </c>
      <c r="D120" s="92" t="s">
        <v>2124</v>
      </c>
      <c r="E120" s="86">
        <f t="shared" si="10"/>
        <v>6</v>
      </c>
      <c r="F120" s="243"/>
      <c r="G120" s="93">
        <f t="shared" si="11"/>
        <v>1</v>
      </c>
      <c r="H120" s="31"/>
      <c r="I120" s="186" t="s">
        <v>13</v>
      </c>
      <c r="J120" s="197" t="s">
        <v>13</v>
      </c>
      <c r="K120" s="202" t="s">
        <v>13</v>
      </c>
      <c r="L120" s="191" t="s">
        <v>13</v>
      </c>
      <c r="M120" s="202" t="s">
        <v>13</v>
      </c>
      <c r="N120" s="197" t="s">
        <v>13</v>
      </c>
      <c r="O120" s="202" t="s">
        <v>13</v>
      </c>
      <c r="P120" s="191" t="s">
        <v>13</v>
      </c>
      <c r="Q120" s="186" t="s">
        <v>13</v>
      </c>
      <c r="R120" s="191" t="s">
        <v>13</v>
      </c>
      <c r="S120" s="186" t="s">
        <v>13</v>
      </c>
      <c r="T120" s="197">
        <v>6</v>
      </c>
      <c r="U120" s="186" t="s">
        <v>13</v>
      </c>
      <c r="V120" s="197" t="s">
        <v>13</v>
      </c>
      <c r="W120" s="202" t="s">
        <v>13</v>
      </c>
      <c r="X120" s="191" t="s">
        <v>13</v>
      </c>
      <c r="Y120" s="202" t="s">
        <v>13</v>
      </c>
      <c r="Z120" s="191" t="s">
        <v>13</v>
      </c>
      <c r="AA120" s="186" t="s">
        <v>13</v>
      </c>
      <c r="AB120" s="191" t="s">
        <v>13</v>
      </c>
      <c r="AC120" s="186" t="s">
        <v>13</v>
      </c>
      <c r="AD120" s="191" t="s">
        <v>13</v>
      </c>
      <c r="AE120" s="186" t="s">
        <v>13</v>
      </c>
      <c r="AF120" s="191" t="s">
        <v>13</v>
      </c>
      <c r="AG120" s="186" t="s">
        <v>13</v>
      </c>
      <c r="AH120" s="191" t="s">
        <v>13</v>
      </c>
      <c r="AI120" s="186" t="s">
        <v>13</v>
      </c>
      <c r="AJ120" s="191" t="s">
        <v>13</v>
      </c>
      <c r="AK120" s="186" t="s">
        <v>13</v>
      </c>
      <c r="AL120" s="191" t="s">
        <v>13</v>
      </c>
      <c r="AM120" s="202" t="s">
        <v>13</v>
      </c>
      <c r="AN120" s="94" t="s">
        <v>13</v>
      </c>
      <c r="AO120" s="186" t="s">
        <v>13</v>
      </c>
      <c r="AP120" s="94" t="s">
        <v>13</v>
      </c>
      <c r="AQ120" s="186" t="s">
        <v>13</v>
      </c>
      <c r="AR120" s="191" t="s">
        <v>13</v>
      </c>
      <c r="AS120" s="186" t="s">
        <v>13</v>
      </c>
      <c r="AT120" s="36">
        <v>0</v>
      </c>
      <c r="AU120" s="37">
        <v>0</v>
      </c>
      <c r="AV120" s="37">
        <v>0</v>
      </c>
      <c r="AW120" s="37">
        <v>0</v>
      </c>
      <c r="AX120" s="37">
        <v>0</v>
      </c>
      <c r="AY120" s="35"/>
      <c r="AZ120" s="35"/>
      <c r="BA120" s="22"/>
      <c r="BB120" s="187"/>
      <c r="BC120" s="23"/>
      <c r="BD120" s="24"/>
      <c r="BE120" s="194"/>
      <c r="BF120" s="194"/>
      <c r="BG120" s="194"/>
      <c r="BH120" s="25"/>
      <c r="BI120" s="24"/>
      <c r="BJ120" s="194"/>
      <c r="BK120" s="194"/>
      <c r="BL120" s="194"/>
      <c r="BM120" s="25"/>
      <c r="BN120" s="24"/>
      <c r="BO120" s="194"/>
      <c r="BP120" s="194"/>
      <c r="BQ120" s="194"/>
      <c r="BR120" s="25"/>
      <c r="BS120" s="77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  <c r="IJ120" s="182"/>
      <c r="IK120" s="182"/>
      <c r="IL120" s="182"/>
    </row>
    <row r="121" spans="1:246" ht="15" customHeight="1" x14ac:dyDescent="0.35">
      <c r="A121" s="93">
        <v>116</v>
      </c>
      <c r="B121" s="93">
        <v>111</v>
      </c>
      <c r="C121" s="93">
        <f t="shared" si="12"/>
        <v>-5</v>
      </c>
      <c r="D121" s="92" t="s">
        <v>2204</v>
      </c>
      <c r="E121" s="86">
        <f t="shared" si="10"/>
        <v>6</v>
      </c>
      <c r="F121" s="243"/>
      <c r="G121" s="93">
        <f t="shared" si="11"/>
        <v>1</v>
      </c>
      <c r="H121" s="31"/>
      <c r="I121" s="186" t="s">
        <v>13</v>
      </c>
      <c r="J121" s="197" t="s">
        <v>13</v>
      </c>
      <c r="K121" s="202" t="s">
        <v>13</v>
      </c>
      <c r="L121" s="191" t="s">
        <v>13</v>
      </c>
      <c r="M121" s="202" t="s">
        <v>13</v>
      </c>
      <c r="N121" s="197" t="s">
        <v>13</v>
      </c>
      <c r="O121" s="202" t="s">
        <v>13</v>
      </c>
      <c r="P121" s="191" t="s">
        <v>13</v>
      </c>
      <c r="Q121" s="186">
        <v>6</v>
      </c>
      <c r="R121" s="191" t="s">
        <v>13</v>
      </c>
      <c r="S121" s="186" t="s">
        <v>13</v>
      </c>
      <c r="T121" s="197" t="s">
        <v>13</v>
      </c>
      <c r="U121" s="186" t="s">
        <v>13</v>
      </c>
      <c r="V121" s="197" t="s">
        <v>13</v>
      </c>
      <c r="W121" s="202" t="s">
        <v>13</v>
      </c>
      <c r="X121" s="191" t="s">
        <v>13</v>
      </c>
      <c r="Y121" s="202" t="s">
        <v>13</v>
      </c>
      <c r="Z121" s="191" t="s">
        <v>13</v>
      </c>
      <c r="AA121" s="186" t="s">
        <v>13</v>
      </c>
      <c r="AB121" s="191" t="s">
        <v>13</v>
      </c>
      <c r="AC121" s="186" t="s">
        <v>13</v>
      </c>
      <c r="AD121" s="191" t="s">
        <v>13</v>
      </c>
      <c r="AE121" s="186" t="s">
        <v>13</v>
      </c>
      <c r="AF121" s="191" t="s">
        <v>13</v>
      </c>
      <c r="AG121" s="186" t="s">
        <v>13</v>
      </c>
      <c r="AH121" s="191" t="s">
        <v>13</v>
      </c>
      <c r="AI121" s="186" t="s">
        <v>13</v>
      </c>
      <c r="AJ121" s="191" t="s">
        <v>13</v>
      </c>
      <c r="AK121" s="186" t="s">
        <v>13</v>
      </c>
      <c r="AL121" s="191" t="s">
        <v>13</v>
      </c>
      <c r="AM121" s="202" t="s">
        <v>13</v>
      </c>
      <c r="AN121" s="94" t="s">
        <v>13</v>
      </c>
      <c r="AO121" s="186" t="s">
        <v>13</v>
      </c>
      <c r="AP121" s="94" t="s">
        <v>13</v>
      </c>
      <c r="AQ121" s="186" t="s">
        <v>13</v>
      </c>
      <c r="AR121" s="191" t="s">
        <v>13</v>
      </c>
      <c r="AS121" s="186" t="s">
        <v>13</v>
      </c>
      <c r="AT121" s="36">
        <v>0</v>
      </c>
      <c r="AU121" s="37">
        <v>0</v>
      </c>
      <c r="AV121" s="37">
        <v>0</v>
      </c>
      <c r="AW121" s="37">
        <v>0</v>
      </c>
      <c r="AX121" s="37">
        <v>0</v>
      </c>
      <c r="AY121" s="35"/>
      <c r="AZ121" s="35"/>
      <c r="BA121" s="22"/>
      <c r="BB121" s="187"/>
      <c r="BC121" s="23"/>
      <c r="BD121" s="24"/>
      <c r="BE121" s="194"/>
      <c r="BF121" s="194"/>
      <c r="BG121" s="194"/>
      <c r="BH121" s="25"/>
      <c r="BI121" s="24"/>
      <c r="BJ121" s="194"/>
      <c r="BK121" s="194"/>
      <c r="BL121" s="194"/>
      <c r="BM121" s="25"/>
      <c r="BN121" s="24"/>
      <c r="BO121" s="194"/>
      <c r="BP121" s="194"/>
      <c r="BQ121" s="194"/>
      <c r="BR121" s="25"/>
      <c r="BS121" s="77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  <c r="II121" s="182"/>
      <c r="IJ121" s="182"/>
      <c r="IK121" s="182"/>
      <c r="IL121" s="182"/>
    </row>
    <row r="122" spans="1:246" ht="15" customHeight="1" x14ac:dyDescent="0.35">
      <c r="A122" s="93">
        <v>117</v>
      </c>
      <c r="B122" s="93">
        <v>112</v>
      </c>
      <c r="C122" s="93">
        <f t="shared" si="12"/>
        <v>-5</v>
      </c>
      <c r="D122" s="92" t="s">
        <v>2475</v>
      </c>
      <c r="E122" s="86">
        <f t="shared" si="10"/>
        <v>6</v>
      </c>
      <c r="F122" s="243"/>
      <c r="G122" s="93">
        <f t="shared" si="11"/>
        <v>1</v>
      </c>
      <c r="H122" s="31"/>
      <c r="I122" s="186" t="s">
        <v>13</v>
      </c>
      <c r="J122" s="197" t="s">
        <v>13</v>
      </c>
      <c r="K122" s="202" t="s">
        <v>13</v>
      </c>
      <c r="L122" s="191">
        <v>6</v>
      </c>
      <c r="M122" s="202" t="s">
        <v>13</v>
      </c>
      <c r="N122" s="197" t="s">
        <v>13</v>
      </c>
      <c r="O122" s="202" t="s">
        <v>13</v>
      </c>
      <c r="P122" s="191" t="s">
        <v>13</v>
      </c>
      <c r="Q122" s="186" t="s">
        <v>13</v>
      </c>
      <c r="R122" s="191" t="s">
        <v>13</v>
      </c>
      <c r="S122" s="186" t="s">
        <v>13</v>
      </c>
      <c r="T122" s="197" t="s">
        <v>13</v>
      </c>
      <c r="U122" s="186" t="s">
        <v>13</v>
      </c>
      <c r="V122" s="197" t="s">
        <v>13</v>
      </c>
      <c r="W122" s="202" t="s">
        <v>13</v>
      </c>
      <c r="X122" s="191" t="s">
        <v>13</v>
      </c>
      <c r="Y122" s="202" t="s">
        <v>13</v>
      </c>
      <c r="Z122" s="191" t="s">
        <v>13</v>
      </c>
      <c r="AA122" s="186" t="s">
        <v>13</v>
      </c>
      <c r="AB122" s="191" t="s">
        <v>13</v>
      </c>
      <c r="AC122" s="186" t="s">
        <v>13</v>
      </c>
      <c r="AD122" s="191" t="s">
        <v>13</v>
      </c>
      <c r="AE122" s="186" t="s">
        <v>13</v>
      </c>
      <c r="AF122" s="191" t="s">
        <v>13</v>
      </c>
      <c r="AG122" s="186" t="s">
        <v>13</v>
      </c>
      <c r="AH122" s="191" t="s">
        <v>13</v>
      </c>
      <c r="AI122" s="186" t="s">
        <v>13</v>
      </c>
      <c r="AJ122" s="191" t="s">
        <v>13</v>
      </c>
      <c r="AK122" s="186" t="s">
        <v>13</v>
      </c>
      <c r="AL122" s="191" t="s">
        <v>13</v>
      </c>
      <c r="AM122" s="202" t="s">
        <v>13</v>
      </c>
      <c r="AN122" s="94" t="s">
        <v>13</v>
      </c>
      <c r="AO122" s="186" t="s">
        <v>13</v>
      </c>
      <c r="AP122" s="94" t="s">
        <v>13</v>
      </c>
      <c r="AQ122" s="186" t="s">
        <v>13</v>
      </c>
      <c r="AR122" s="191" t="s">
        <v>13</v>
      </c>
      <c r="AS122" s="186" t="s">
        <v>13</v>
      </c>
      <c r="AT122" s="36">
        <v>0</v>
      </c>
      <c r="AU122" s="37">
        <v>0</v>
      </c>
      <c r="AV122" s="37">
        <v>0</v>
      </c>
      <c r="AW122" s="37">
        <v>0</v>
      </c>
      <c r="AX122" s="37">
        <v>0</v>
      </c>
      <c r="AY122" s="35"/>
      <c r="AZ122" s="35"/>
      <c r="BA122" s="22"/>
      <c r="BB122" s="187"/>
      <c r="BC122" s="23"/>
      <c r="BD122" s="24"/>
      <c r="BE122" s="194"/>
      <c r="BF122" s="194"/>
      <c r="BG122" s="194"/>
      <c r="BH122" s="25"/>
      <c r="BI122" s="24"/>
      <c r="BJ122" s="194"/>
      <c r="BK122" s="194"/>
      <c r="BL122" s="194"/>
      <c r="BM122" s="25"/>
      <c r="BN122" s="24"/>
      <c r="BO122" s="194"/>
      <c r="BP122" s="194"/>
      <c r="BQ122" s="194"/>
      <c r="BR122" s="25"/>
      <c r="BS122" s="77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  <c r="IJ122" s="182"/>
      <c r="IK122" s="182"/>
      <c r="IL122" s="182"/>
    </row>
    <row r="123" spans="1:246" ht="15" customHeight="1" x14ac:dyDescent="0.35">
      <c r="A123" s="93">
        <v>118</v>
      </c>
      <c r="B123" s="93"/>
      <c r="C123" s="93"/>
      <c r="D123" s="92" t="s">
        <v>2641</v>
      </c>
      <c r="E123" s="86">
        <f t="shared" si="10"/>
        <v>6</v>
      </c>
      <c r="F123" s="243"/>
      <c r="G123" s="93">
        <f t="shared" si="11"/>
        <v>1</v>
      </c>
      <c r="H123" s="31"/>
      <c r="I123" s="186">
        <v>6</v>
      </c>
      <c r="J123" s="197" t="s">
        <v>13</v>
      </c>
      <c r="K123" s="202" t="s">
        <v>13</v>
      </c>
      <c r="L123" s="191" t="s">
        <v>13</v>
      </c>
      <c r="M123" s="202" t="s">
        <v>13</v>
      </c>
      <c r="N123" s="197" t="s">
        <v>13</v>
      </c>
      <c r="O123" s="202" t="s">
        <v>13</v>
      </c>
      <c r="P123" s="191" t="s">
        <v>13</v>
      </c>
      <c r="Q123" s="186" t="s">
        <v>13</v>
      </c>
      <c r="R123" s="191" t="s">
        <v>13</v>
      </c>
      <c r="S123" s="186" t="s">
        <v>13</v>
      </c>
      <c r="T123" s="197" t="s">
        <v>13</v>
      </c>
      <c r="U123" s="186" t="s">
        <v>13</v>
      </c>
      <c r="V123" s="197" t="s">
        <v>13</v>
      </c>
      <c r="W123" s="202" t="s">
        <v>13</v>
      </c>
      <c r="X123" s="191" t="s">
        <v>13</v>
      </c>
      <c r="Y123" s="202" t="s">
        <v>13</v>
      </c>
      <c r="Z123" s="191" t="s">
        <v>13</v>
      </c>
      <c r="AA123" s="186" t="s">
        <v>13</v>
      </c>
      <c r="AB123" s="191" t="s">
        <v>13</v>
      </c>
      <c r="AC123" s="186" t="s">
        <v>13</v>
      </c>
      <c r="AD123" s="191" t="s">
        <v>13</v>
      </c>
      <c r="AE123" s="186" t="s">
        <v>13</v>
      </c>
      <c r="AF123" s="191" t="s">
        <v>13</v>
      </c>
      <c r="AG123" s="186" t="s">
        <v>13</v>
      </c>
      <c r="AH123" s="191" t="s">
        <v>13</v>
      </c>
      <c r="AI123" s="186" t="s">
        <v>13</v>
      </c>
      <c r="AJ123" s="191" t="s">
        <v>13</v>
      </c>
      <c r="AK123" s="186" t="s">
        <v>13</v>
      </c>
      <c r="AL123" s="191" t="s">
        <v>13</v>
      </c>
      <c r="AM123" s="202" t="s">
        <v>13</v>
      </c>
      <c r="AN123" s="94" t="s">
        <v>13</v>
      </c>
      <c r="AO123" s="186" t="s">
        <v>13</v>
      </c>
      <c r="AP123" s="94" t="s">
        <v>13</v>
      </c>
      <c r="AQ123" s="186" t="s">
        <v>13</v>
      </c>
      <c r="AR123" s="191" t="s">
        <v>13</v>
      </c>
      <c r="AS123" s="186" t="s">
        <v>13</v>
      </c>
      <c r="AT123" s="36">
        <v>0</v>
      </c>
      <c r="AU123" s="37">
        <v>0</v>
      </c>
      <c r="AV123" s="37">
        <v>0</v>
      </c>
      <c r="AW123" s="37">
        <v>0</v>
      </c>
      <c r="AX123" s="37">
        <v>0</v>
      </c>
      <c r="AY123" s="35"/>
      <c r="AZ123" s="35"/>
      <c r="BA123" s="22"/>
      <c r="BB123" s="187"/>
      <c r="BC123" s="23"/>
      <c r="BD123" s="24"/>
      <c r="BE123" s="194"/>
      <c r="BF123" s="194"/>
      <c r="BG123" s="194"/>
      <c r="BH123" s="25"/>
      <c r="BI123" s="24"/>
      <c r="BJ123" s="194"/>
      <c r="BK123" s="194"/>
      <c r="BL123" s="194"/>
      <c r="BM123" s="25"/>
      <c r="BN123" s="24"/>
      <c r="BO123" s="194"/>
      <c r="BP123" s="194"/>
      <c r="BQ123" s="194"/>
      <c r="BR123" s="25"/>
      <c r="BS123" s="77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  <c r="IJ123" s="182"/>
      <c r="IK123" s="182"/>
      <c r="IL123" s="182"/>
    </row>
    <row r="124" spans="1:246" ht="15" customHeight="1" x14ac:dyDescent="0.35">
      <c r="A124" s="93">
        <v>119</v>
      </c>
      <c r="B124" s="93">
        <v>113</v>
      </c>
      <c r="C124" s="93">
        <f t="shared" ref="C124:C138" si="13">B124-A124</f>
        <v>-6</v>
      </c>
      <c r="D124" s="92" t="s">
        <v>99</v>
      </c>
      <c r="E124" s="86">
        <f t="shared" si="10"/>
        <v>6</v>
      </c>
      <c r="F124" s="243"/>
      <c r="G124" s="93">
        <f t="shared" si="11"/>
        <v>2</v>
      </c>
      <c r="H124" s="31"/>
      <c r="I124" s="186" t="s">
        <v>13</v>
      </c>
      <c r="J124" s="197" t="s">
        <v>13</v>
      </c>
      <c r="K124" s="202" t="s">
        <v>13</v>
      </c>
      <c r="L124" s="191" t="s">
        <v>13</v>
      </c>
      <c r="M124" s="202">
        <v>3</v>
      </c>
      <c r="N124" s="197" t="s">
        <v>13</v>
      </c>
      <c r="O124" s="202" t="s">
        <v>13</v>
      </c>
      <c r="P124" s="191" t="s">
        <v>13</v>
      </c>
      <c r="Q124" s="186" t="s">
        <v>13</v>
      </c>
      <c r="R124" s="191" t="s">
        <v>13</v>
      </c>
      <c r="S124" s="186" t="s">
        <v>13</v>
      </c>
      <c r="T124" s="197" t="s">
        <v>13</v>
      </c>
      <c r="U124" s="186" t="s">
        <v>13</v>
      </c>
      <c r="V124" s="197" t="s">
        <v>13</v>
      </c>
      <c r="W124" s="202" t="s">
        <v>13</v>
      </c>
      <c r="X124" s="191" t="s">
        <v>13</v>
      </c>
      <c r="Y124" s="202" t="s">
        <v>13</v>
      </c>
      <c r="Z124" s="191" t="s">
        <v>13</v>
      </c>
      <c r="AA124" s="186" t="s">
        <v>13</v>
      </c>
      <c r="AB124" s="191" t="s">
        <v>13</v>
      </c>
      <c r="AC124" s="186" t="s">
        <v>13</v>
      </c>
      <c r="AD124" s="191" t="s">
        <v>13</v>
      </c>
      <c r="AE124" s="186" t="s">
        <v>13</v>
      </c>
      <c r="AF124" s="191" t="s">
        <v>13</v>
      </c>
      <c r="AG124" s="186" t="s">
        <v>13</v>
      </c>
      <c r="AH124" s="191">
        <v>3</v>
      </c>
      <c r="AI124" s="186" t="s">
        <v>13</v>
      </c>
      <c r="AJ124" s="191" t="s">
        <v>13</v>
      </c>
      <c r="AK124" s="186" t="s">
        <v>13</v>
      </c>
      <c r="AL124" s="191" t="s">
        <v>13</v>
      </c>
      <c r="AM124" s="202" t="s">
        <v>13</v>
      </c>
      <c r="AN124" s="94" t="s">
        <v>13</v>
      </c>
      <c r="AO124" s="186" t="s">
        <v>13</v>
      </c>
      <c r="AP124" s="94" t="s">
        <v>13</v>
      </c>
      <c r="AQ124" s="186" t="s">
        <v>13</v>
      </c>
      <c r="AR124" s="191" t="s">
        <v>13</v>
      </c>
      <c r="AS124" s="186" t="s">
        <v>13</v>
      </c>
      <c r="AT124" s="36">
        <v>0</v>
      </c>
      <c r="AU124" s="37">
        <v>0</v>
      </c>
      <c r="AV124" s="37">
        <v>0</v>
      </c>
      <c r="AW124" s="37">
        <v>0</v>
      </c>
      <c r="AX124" s="37">
        <v>0</v>
      </c>
      <c r="AY124" s="35"/>
      <c r="AZ124" s="35"/>
      <c r="BA124" s="22"/>
      <c r="BB124" s="187"/>
      <c r="BC124" s="23"/>
      <c r="BD124" s="24"/>
      <c r="BE124" s="194"/>
      <c r="BF124" s="194"/>
      <c r="BG124" s="194"/>
      <c r="BH124" s="25"/>
      <c r="BI124" s="24"/>
      <c r="BJ124" s="194"/>
      <c r="BK124" s="194"/>
      <c r="BL124" s="194"/>
      <c r="BM124" s="25"/>
      <c r="BN124" s="24"/>
      <c r="BO124" s="194"/>
      <c r="BP124" s="194"/>
      <c r="BQ124" s="194"/>
      <c r="BR124" s="25"/>
      <c r="BS124" s="77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  <c r="IJ124" s="182"/>
      <c r="IK124" s="182"/>
      <c r="IL124" s="182"/>
    </row>
    <row r="125" spans="1:246" ht="15" customHeight="1" x14ac:dyDescent="0.35">
      <c r="A125" s="93">
        <v>120</v>
      </c>
      <c r="B125" s="93">
        <v>114</v>
      </c>
      <c r="C125" s="93">
        <f t="shared" si="13"/>
        <v>-6</v>
      </c>
      <c r="D125" s="92" t="s">
        <v>857</v>
      </c>
      <c r="E125" s="86">
        <f t="shared" si="10"/>
        <v>6</v>
      </c>
      <c r="F125" s="243"/>
      <c r="G125" s="93">
        <f t="shared" si="11"/>
        <v>3</v>
      </c>
      <c r="H125" s="31"/>
      <c r="I125" s="186" t="s">
        <v>13</v>
      </c>
      <c r="J125" s="197" t="s">
        <v>13</v>
      </c>
      <c r="K125" s="202" t="s">
        <v>13</v>
      </c>
      <c r="L125" s="191" t="s">
        <v>13</v>
      </c>
      <c r="M125" s="202" t="s">
        <v>13</v>
      </c>
      <c r="N125" s="197" t="s">
        <v>13</v>
      </c>
      <c r="O125" s="202" t="s">
        <v>13</v>
      </c>
      <c r="P125" s="191">
        <v>1</v>
      </c>
      <c r="Q125" s="186" t="s">
        <v>13</v>
      </c>
      <c r="R125" s="191" t="s">
        <v>13</v>
      </c>
      <c r="S125" s="186" t="s">
        <v>13</v>
      </c>
      <c r="T125" s="197" t="s">
        <v>13</v>
      </c>
      <c r="U125" s="186" t="s">
        <v>13</v>
      </c>
      <c r="V125" s="197" t="s">
        <v>13</v>
      </c>
      <c r="W125" s="202" t="s">
        <v>13</v>
      </c>
      <c r="X125" s="191" t="s">
        <v>13</v>
      </c>
      <c r="Y125" s="202" t="s">
        <v>13</v>
      </c>
      <c r="Z125" s="191" t="s">
        <v>13</v>
      </c>
      <c r="AA125" s="186" t="s">
        <v>13</v>
      </c>
      <c r="AB125" s="191" t="s">
        <v>13</v>
      </c>
      <c r="AC125" s="186" t="s">
        <v>13</v>
      </c>
      <c r="AD125" s="191" t="s">
        <v>13</v>
      </c>
      <c r="AE125" s="186" t="s">
        <v>13</v>
      </c>
      <c r="AF125" s="191" t="s">
        <v>13</v>
      </c>
      <c r="AG125" s="186" t="s">
        <v>13</v>
      </c>
      <c r="AH125" s="191">
        <v>1</v>
      </c>
      <c r="AI125" s="186" t="s">
        <v>13</v>
      </c>
      <c r="AJ125" s="191" t="s">
        <v>13</v>
      </c>
      <c r="AK125" s="186" t="s">
        <v>13</v>
      </c>
      <c r="AL125" s="191" t="s">
        <v>13</v>
      </c>
      <c r="AM125" s="202" t="s">
        <v>13</v>
      </c>
      <c r="AN125" s="94" t="s">
        <v>13</v>
      </c>
      <c r="AO125" s="186" t="s">
        <v>13</v>
      </c>
      <c r="AP125" s="94" t="s">
        <v>13</v>
      </c>
      <c r="AQ125" s="186">
        <v>4</v>
      </c>
      <c r="AR125" s="191" t="s">
        <v>13</v>
      </c>
      <c r="AS125" s="186" t="s">
        <v>13</v>
      </c>
      <c r="AT125" s="36">
        <v>0</v>
      </c>
      <c r="AU125" s="37">
        <v>0</v>
      </c>
      <c r="AV125" s="37">
        <v>0</v>
      </c>
      <c r="AW125" s="37">
        <v>0</v>
      </c>
      <c r="AX125" s="37">
        <v>0</v>
      </c>
      <c r="AY125" s="35"/>
      <c r="AZ125" s="35"/>
      <c r="BA125" s="22"/>
      <c r="BB125" s="187"/>
      <c r="BC125" s="23"/>
      <c r="BD125" s="24"/>
      <c r="BE125" s="194"/>
      <c r="BF125" s="194"/>
      <c r="BG125" s="194"/>
      <c r="BH125" s="25"/>
      <c r="BI125" s="24"/>
      <c r="BJ125" s="194"/>
      <c r="BK125" s="194"/>
      <c r="BL125" s="194"/>
      <c r="BM125" s="25"/>
      <c r="BN125" s="24"/>
      <c r="BO125" s="194"/>
      <c r="BP125" s="194"/>
      <c r="BQ125" s="194"/>
      <c r="BR125" s="25"/>
      <c r="BS125" s="77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  <c r="IJ125" s="182"/>
      <c r="IK125" s="182"/>
      <c r="IL125" s="182"/>
    </row>
    <row r="126" spans="1:246" ht="15" customHeight="1" x14ac:dyDescent="0.35">
      <c r="A126" s="93">
        <v>121</v>
      </c>
      <c r="B126" s="93">
        <v>115</v>
      </c>
      <c r="C126" s="93">
        <f t="shared" si="13"/>
        <v>-6</v>
      </c>
      <c r="D126" s="92" t="s">
        <v>1439</v>
      </c>
      <c r="E126" s="86">
        <f t="shared" si="10"/>
        <v>5</v>
      </c>
      <c r="F126" s="243"/>
      <c r="G126" s="93">
        <f t="shared" si="11"/>
        <v>1</v>
      </c>
      <c r="H126" s="31"/>
      <c r="I126" s="186" t="s">
        <v>13</v>
      </c>
      <c r="J126" s="197" t="s">
        <v>13</v>
      </c>
      <c r="K126" s="202" t="s">
        <v>13</v>
      </c>
      <c r="L126" s="191" t="s">
        <v>13</v>
      </c>
      <c r="M126" s="202" t="s">
        <v>13</v>
      </c>
      <c r="N126" s="197" t="s">
        <v>13</v>
      </c>
      <c r="O126" s="202" t="s">
        <v>13</v>
      </c>
      <c r="P126" s="191" t="s">
        <v>13</v>
      </c>
      <c r="Q126" s="186" t="s">
        <v>13</v>
      </c>
      <c r="R126" s="191" t="s">
        <v>13</v>
      </c>
      <c r="S126" s="186" t="s">
        <v>13</v>
      </c>
      <c r="T126" s="197" t="s">
        <v>13</v>
      </c>
      <c r="U126" s="186" t="s">
        <v>13</v>
      </c>
      <c r="V126" s="197" t="s">
        <v>13</v>
      </c>
      <c r="W126" s="202" t="s">
        <v>13</v>
      </c>
      <c r="X126" s="191" t="s">
        <v>13</v>
      </c>
      <c r="Y126" s="202" t="s">
        <v>13</v>
      </c>
      <c r="Z126" s="191" t="s">
        <v>13</v>
      </c>
      <c r="AA126" s="186" t="s">
        <v>13</v>
      </c>
      <c r="AB126" s="191" t="s">
        <v>13</v>
      </c>
      <c r="AC126" s="186" t="s">
        <v>13</v>
      </c>
      <c r="AD126" s="191" t="s">
        <v>13</v>
      </c>
      <c r="AE126" s="186" t="s">
        <v>13</v>
      </c>
      <c r="AF126" s="191">
        <v>5</v>
      </c>
      <c r="AG126" s="186" t="s">
        <v>13</v>
      </c>
      <c r="AH126" s="191" t="s">
        <v>13</v>
      </c>
      <c r="AI126" s="186" t="s">
        <v>13</v>
      </c>
      <c r="AJ126" s="191" t="s">
        <v>13</v>
      </c>
      <c r="AK126" s="186" t="s">
        <v>13</v>
      </c>
      <c r="AL126" s="191" t="s">
        <v>13</v>
      </c>
      <c r="AM126" s="202" t="s">
        <v>13</v>
      </c>
      <c r="AN126" s="94" t="s">
        <v>13</v>
      </c>
      <c r="AO126" s="186" t="s">
        <v>13</v>
      </c>
      <c r="AP126" s="94" t="s">
        <v>13</v>
      </c>
      <c r="AQ126" s="186" t="s">
        <v>13</v>
      </c>
      <c r="AR126" s="191" t="s">
        <v>13</v>
      </c>
      <c r="AS126" s="186" t="s">
        <v>13</v>
      </c>
      <c r="AT126" s="36">
        <v>0</v>
      </c>
      <c r="AU126" s="37">
        <v>0</v>
      </c>
      <c r="AV126" s="37">
        <v>0</v>
      </c>
      <c r="AW126" s="37">
        <v>0</v>
      </c>
      <c r="AX126" s="37">
        <v>0</v>
      </c>
      <c r="AY126" s="35"/>
      <c r="AZ126" s="35"/>
      <c r="BA126" s="22"/>
      <c r="BB126" s="187"/>
      <c r="BC126" s="23"/>
      <c r="BD126" s="24"/>
      <c r="BE126" s="194"/>
      <c r="BF126" s="194"/>
      <c r="BG126" s="194"/>
      <c r="BH126" s="25"/>
      <c r="BI126" s="24"/>
      <c r="BJ126" s="194"/>
      <c r="BK126" s="194"/>
      <c r="BL126" s="194"/>
      <c r="BM126" s="25"/>
      <c r="BN126" s="24"/>
      <c r="BO126" s="194"/>
      <c r="BP126" s="194"/>
      <c r="BQ126" s="194"/>
      <c r="BR126" s="25"/>
      <c r="BS126" s="77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  <c r="II126" s="182"/>
      <c r="IJ126" s="182"/>
      <c r="IK126" s="182"/>
      <c r="IL126" s="182"/>
    </row>
    <row r="127" spans="1:246" ht="15" customHeight="1" x14ac:dyDescent="0.35">
      <c r="A127" s="93">
        <v>122</v>
      </c>
      <c r="B127" s="93">
        <v>116</v>
      </c>
      <c r="C127" s="93">
        <f t="shared" si="13"/>
        <v>-6</v>
      </c>
      <c r="D127" s="92" t="s">
        <v>446</v>
      </c>
      <c r="E127" s="86">
        <f t="shared" si="10"/>
        <v>4</v>
      </c>
      <c r="F127" s="243"/>
      <c r="G127" s="93">
        <f t="shared" si="11"/>
        <v>1</v>
      </c>
      <c r="H127" s="31"/>
      <c r="I127" s="186" t="s">
        <v>13</v>
      </c>
      <c r="J127" s="197" t="s">
        <v>13</v>
      </c>
      <c r="K127" s="202" t="s">
        <v>13</v>
      </c>
      <c r="L127" s="191" t="s">
        <v>13</v>
      </c>
      <c r="M127" s="202" t="s">
        <v>13</v>
      </c>
      <c r="N127" s="197" t="s">
        <v>13</v>
      </c>
      <c r="O127" s="202" t="s">
        <v>13</v>
      </c>
      <c r="P127" s="191" t="s">
        <v>13</v>
      </c>
      <c r="Q127" s="186" t="s">
        <v>13</v>
      </c>
      <c r="R127" s="191" t="s">
        <v>13</v>
      </c>
      <c r="S127" s="186" t="s">
        <v>13</v>
      </c>
      <c r="T127" s="197" t="s">
        <v>13</v>
      </c>
      <c r="U127" s="186" t="s">
        <v>13</v>
      </c>
      <c r="V127" s="197" t="s">
        <v>13</v>
      </c>
      <c r="W127" s="202" t="s">
        <v>13</v>
      </c>
      <c r="X127" s="191" t="s">
        <v>13</v>
      </c>
      <c r="Y127" s="202" t="s">
        <v>13</v>
      </c>
      <c r="Z127" s="191" t="s">
        <v>13</v>
      </c>
      <c r="AA127" s="186" t="s">
        <v>13</v>
      </c>
      <c r="AB127" s="191" t="s">
        <v>13</v>
      </c>
      <c r="AC127" s="186" t="s">
        <v>13</v>
      </c>
      <c r="AD127" s="191" t="s">
        <v>13</v>
      </c>
      <c r="AE127" s="186" t="s">
        <v>13</v>
      </c>
      <c r="AF127" s="191" t="s">
        <v>13</v>
      </c>
      <c r="AG127" s="186" t="s">
        <v>13</v>
      </c>
      <c r="AH127" s="191" t="s">
        <v>13</v>
      </c>
      <c r="AI127" s="186" t="s">
        <v>13</v>
      </c>
      <c r="AJ127" s="191" t="s">
        <v>13</v>
      </c>
      <c r="AK127" s="186" t="s">
        <v>13</v>
      </c>
      <c r="AL127" s="191" t="s">
        <v>13</v>
      </c>
      <c r="AM127" s="202" t="s">
        <v>13</v>
      </c>
      <c r="AN127" s="94" t="s">
        <v>13</v>
      </c>
      <c r="AO127" s="186" t="s">
        <v>13</v>
      </c>
      <c r="AP127" s="94" t="s">
        <v>13</v>
      </c>
      <c r="AQ127" s="186" t="s">
        <v>13</v>
      </c>
      <c r="AR127" s="191" t="s">
        <v>13</v>
      </c>
      <c r="AS127" s="186">
        <v>4</v>
      </c>
      <c r="AT127" s="36">
        <v>0</v>
      </c>
      <c r="AU127" s="37">
        <v>0</v>
      </c>
      <c r="AV127" s="37">
        <v>0</v>
      </c>
      <c r="AW127" s="37">
        <v>0</v>
      </c>
      <c r="AX127" s="37">
        <v>0</v>
      </c>
      <c r="AY127" s="35"/>
      <c r="AZ127" s="35"/>
      <c r="BA127" s="22"/>
      <c r="BB127" s="187"/>
      <c r="BC127" s="23"/>
      <c r="BD127" s="24"/>
      <c r="BE127" s="194"/>
      <c r="BF127" s="194"/>
      <c r="BG127" s="194"/>
      <c r="BH127" s="25"/>
      <c r="BI127" s="24"/>
      <c r="BJ127" s="194"/>
      <c r="BK127" s="194"/>
      <c r="BL127" s="194"/>
      <c r="BM127" s="25"/>
      <c r="BN127" s="24"/>
      <c r="BO127" s="194"/>
      <c r="BP127" s="194"/>
      <c r="BQ127" s="194"/>
      <c r="BR127" s="25"/>
      <c r="BS127" s="77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  <c r="II127" s="182"/>
      <c r="IJ127" s="182"/>
      <c r="IK127" s="182"/>
      <c r="IL127" s="182"/>
    </row>
    <row r="128" spans="1:246" ht="15" customHeight="1" x14ac:dyDescent="0.35">
      <c r="A128" s="93">
        <v>123</v>
      </c>
      <c r="B128" s="93">
        <v>117</v>
      </c>
      <c r="C128" s="93">
        <f t="shared" si="13"/>
        <v>-6</v>
      </c>
      <c r="D128" s="92" t="s">
        <v>106</v>
      </c>
      <c r="E128" s="86">
        <f t="shared" si="10"/>
        <v>4</v>
      </c>
      <c r="F128" s="243"/>
      <c r="G128" s="93">
        <f t="shared" si="11"/>
        <v>1</v>
      </c>
      <c r="H128" s="31"/>
      <c r="I128" s="186" t="s">
        <v>13</v>
      </c>
      <c r="J128" s="197" t="s">
        <v>13</v>
      </c>
      <c r="K128" s="202" t="s">
        <v>13</v>
      </c>
      <c r="L128" s="191" t="s">
        <v>13</v>
      </c>
      <c r="M128" s="202" t="s">
        <v>13</v>
      </c>
      <c r="N128" s="197" t="s">
        <v>13</v>
      </c>
      <c r="O128" s="202" t="s">
        <v>13</v>
      </c>
      <c r="P128" s="191" t="s">
        <v>13</v>
      </c>
      <c r="Q128" s="186" t="s">
        <v>13</v>
      </c>
      <c r="R128" s="191" t="s">
        <v>13</v>
      </c>
      <c r="S128" s="186" t="s">
        <v>13</v>
      </c>
      <c r="T128" s="197" t="s">
        <v>13</v>
      </c>
      <c r="U128" s="186" t="s">
        <v>13</v>
      </c>
      <c r="V128" s="197" t="s">
        <v>13</v>
      </c>
      <c r="W128" s="202" t="s">
        <v>13</v>
      </c>
      <c r="X128" s="191" t="s">
        <v>13</v>
      </c>
      <c r="Y128" s="202" t="s">
        <v>13</v>
      </c>
      <c r="Z128" s="191" t="s">
        <v>13</v>
      </c>
      <c r="AA128" s="186" t="s">
        <v>13</v>
      </c>
      <c r="AB128" s="191" t="s">
        <v>13</v>
      </c>
      <c r="AC128" s="186" t="s">
        <v>13</v>
      </c>
      <c r="AD128" s="191" t="s">
        <v>13</v>
      </c>
      <c r="AE128" s="186" t="s">
        <v>13</v>
      </c>
      <c r="AF128" s="191" t="s">
        <v>13</v>
      </c>
      <c r="AG128" s="186" t="s">
        <v>13</v>
      </c>
      <c r="AH128" s="191" t="s">
        <v>13</v>
      </c>
      <c r="AI128" s="186" t="s">
        <v>13</v>
      </c>
      <c r="AJ128" s="191">
        <v>4</v>
      </c>
      <c r="AK128" s="186" t="s">
        <v>13</v>
      </c>
      <c r="AL128" s="191" t="s">
        <v>13</v>
      </c>
      <c r="AM128" s="202" t="s">
        <v>13</v>
      </c>
      <c r="AN128" s="94" t="s">
        <v>13</v>
      </c>
      <c r="AO128" s="186" t="s">
        <v>13</v>
      </c>
      <c r="AP128" s="94" t="s">
        <v>13</v>
      </c>
      <c r="AQ128" s="186" t="s">
        <v>13</v>
      </c>
      <c r="AR128" s="191" t="s">
        <v>13</v>
      </c>
      <c r="AS128" s="186" t="s">
        <v>13</v>
      </c>
      <c r="AT128" s="36">
        <v>0</v>
      </c>
      <c r="AU128" s="37">
        <v>0</v>
      </c>
      <c r="AV128" s="37">
        <v>0</v>
      </c>
      <c r="AW128" s="37">
        <v>0</v>
      </c>
      <c r="AX128" s="37">
        <v>0</v>
      </c>
      <c r="AY128" s="35"/>
      <c r="AZ128" s="35"/>
      <c r="BA128" s="22"/>
      <c r="BB128" s="187"/>
      <c r="BC128" s="23"/>
      <c r="BD128" s="24"/>
      <c r="BE128" s="194"/>
      <c r="BF128" s="194"/>
      <c r="BG128" s="194"/>
      <c r="BH128" s="25"/>
      <c r="BI128" s="24"/>
      <c r="BJ128" s="194"/>
      <c r="BK128" s="194"/>
      <c r="BL128" s="194"/>
      <c r="BM128" s="25"/>
      <c r="BN128" s="24"/>
      <c r="BO128" s="194"/>
      <c r="BP128" s="194"/>
      <c r="BQ128" s="194"/>
      <c r="BR128" s="25"/>
      <c r="BS128" s="77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  <c r="II128" s="182"/>
      <c r="IJ128" s="182"/>
      <c r="IK128" s="182"/>
      <c r="IL128" s="182"/>
    </row>
    <row r="129" spans="1:246" ht="15" customHeight="1" x14ac:dyDescent="0.35">
      <c r="A129" s="93">
        <v>124</v>
      </c>
      <c r="B129" s="93">
        <v>118</v>
      </c>
      <c r="C129" s="93">
        <f t="shared" si="13"/>
        <v>-6</v>
      </c>
      <c r="D129" s="92" t="s">
        <v>974</v>
      </c>
      <c r="E129" s="86">
        <f t="shared" si="10"/>
        <v>4</v>
      </c>
      <c r="F129" s="243"/>
      <c r="G129" s="93">
        <f t="shared" si="11"/>
        <v>1</v>
      </c>
      <c r="H129" s="31"/>
      <c r="I129" s="186" t="s">
        <v>13</v>
      </c>
      <c r="J129" s="197" t="s">
        <v>13</v>
      </c>
      <c r="K129" s="202" t="s">
        <v>13</v>
      </c>
      <c r="L129" s="191" t="s">
        <v>13</v>
      </c>
      <c r="M129" s="202" t="s">
        <v>13</v>
      </c>
      <c r="N129" s="197" t="s">
        <v>13</v>
      </c>
      <c r="O129" s="202" t="s">
        <v>13</v>
      </c>
      <c r="P129" s="191" t="s">
        <v>13</v>
      </c>
      <c r="Q129" s="186" t="s">
        <v>13</v>
      </c>
      <c r="R129" s="191" t="s">
        <v>13</v>
      </c>
      <c r="S129" s="186" t="s">
        <v>13</v>
      </c>
      <c r="T129" s="197" t="s">
        <v>13</v>
      </c>
      <c r="U129" s="186" t="s">
        <v>13</v>
      </c>
      <c r="V129" s="197" t="s">
        <v>13</v>
      </c>
      <c r="W129" s="202" t="s">
        <v>13</v>
      </c>
      <c r="X129" s="191" t="s">
        <v>13</v>
      </c>
      <c r="Y129" s="202" t="s">
        <v>13</v>
      </c>
      <c r="Z129" s="191" t="s">
        <v>13</v>
      </c>
      <c r="AA129" s="186" t="s">
        <v>13</v>
      </c>
      <c r="AB129" s="191" t="s">
        <v>13</v>
      </c>
      <c r="AC129" s="186" t="s">
        <v>13</v>
      </c>
      <c r="AD129" s="191" t="s">
        <v>13</v>
      </c>
      <c r="AE129" s="186" t="s">
        <v>13</v>
      </c>
      <c r="AF129" s="191" t="s">
        <v>13</v>
      </c>
      <c r="AG129" s="186" t="s">
        <v>13</v>
      </c>
      <c r="AH129" s="191" t="s">
        <v>13</v>
      </c>
      <c r="AI129" s="186" t="s">
        <v>13</v>
      </c>
      <c r="AJ129" s="191" t="s">
        <v>13</v>
      </c>
      <c r="AK129" s="186" t="s">
        <v>13</v>
      </c>
      <c r="AL129" s="191" t="s">
        <v>13</v>
      </c>
      <c r="AM129" s="202" t="s">
        <v>13</v>
      </c>
      <c r="AN129" s="94" t="s">
        <v>13</v>
      </c>
      <c r="AO129" s="186" t="s">
        <v>13</v>
      </c>
      <c r="AP129" s="94" t="s">
        <v>13</v>
      </c>
      <c r="AQ129" s="186" t="s">
        <v>13</v>
      </c>
      <c r="AR129" s="191">
        <v>4</v>
      </c>
      <c r="AS129" s="186" t="s">
        <v>13</v>
      </c>
      <c r="AT129" s="36">
        <v>0</v>
      </c>
      <c r="AU129" s="37">
        <v>0</v>
      </c>
      <c r="AV129" s="37">
        <v>0</v>
      </c>
      <c r="AW129" s="37">
        <v>0</v>
      </c>
      <c r="AX129" s="37">
        <v>0</v>
      </c>
      <c r="AY129" s="35"/>
      <c r="AZ129" s="35"/>
      <c r="BA129" s="22"/>
      <c r="BB129" s="187"/>
      <c r="BC129" s="23"/>
      <c r="BD129" s="24"/>
      <c r="BE129" s="194"/>
      <c r="BF129" s="194"/>
      <c r="BG129" s="194"/>
      <c r="BH129" s="25"/>
      <c r="BI129" s="24"/>
      <c r="BJ129" s="194"/>
      <c r="BK129" s="194"/>
      <c r="BL129" s="194"/>
      <c r="BM129" s="25"/>
      <c r="BN129" s="24"/>
      <c r="BO129" s="194"/>
      <c r="BP129" s="194"/>
      <c r="BQ129" s="194"/>
      <c r="BR129" s="25"/>
      <c r="BS129" s="77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  <c r="II129" s="182"/>
      <c r="IJ129" s="182"/>
      <c r="IK129" s="182"/>
      <c r="IL129" s="182"/>
    </row>
    <row r="130" spans="1:246" ht="15" customHeight="1" x14ac:dyDescent="0.35">
      <c r="A130" s="93">
        <v>125</v>
      </c>
      <c r="B130" s="93">
        <v>119</v>
      </c>
      <c r="C130" s="93">
        <f t="shared" si="13"/>
        <v>-6</v>
      </c>
      <c r="D130" s="92" t="s">
        <v>1400</v>
      </c>
      <c r="E130" s="86">
        <f t="shared" si="10"/>
        <v>4</v>
      </c>
      <c r="F130" s="243"/>
      <c r="G130" s="93">
        <f t="shared" si="11"/>
        <v>1</v>
      </c>
      <c r="H130" s="31"/>
      <c r="I130" s="186" t="s">
        <v>13</v>
      </c>
      <c r="J130" s="197" t="s">
        <v>13</v>
      </c>
      <c r="K130" s="202" t="s">
        <v>13</v>
      </c>
      <c r="L130" s="191" t="s">
        <v>13</v>
      </c>
      <c r="M130" s="202" t="s">
        <v>13</v>
      </c>
      <c r="N130" s="197" t="s">
        <v>13</v>
      </c>
      <c r="O130" s="202" t="s">
        <v>13</v>
      </c>
      <c r="P130" s="191" t="s">
        <v>13</v>
      </c>
      <c r="Q130" s="186" t="s">
        <v>13</v>
      </c>
      <c r="R130" s="191" t="s">
        <v>13</v>
      </c>
      <c r="S130" s="186" t="s">
        <v>13</v>
      </c>
      <c r="T130" s="197" t="s">
        <v>13</v>
      </c>
      <c r="U130" s="186" t="s">
        <v>13</v>
      </c>
      <c r="V130" s="197" t="s">
        <v>13</v>
      </c>
      <c r="W130" s="202" t="s">
        <v>13</v>
      </c>
      <c r="X130" s="191" t="s">
        <v>13</v>
      </c>
      <c r="Y130" s="202" t="s">
        <v>13</v>
      </c>
      <c r="Z130" s="191" t="s">
        <v>13</v>
      </c>
      <c r="AA130" s="186" t="s">
        <v>13</v>
      </c>
      <c r="AB130" s="191" t="s">
        <v>13</v>
      </c>
      <c r="AC130" s="186" t="s">
        <v>13</v>
      </c>
      <c r="AD130" s="191" t="s">
        <v>13</v>
      </c>
      <c r="AE130" s="186" t="s">
        <v>13</v>
      </c>
      <c r="AF130" s="191" t="s">
        <v>13</v>
      </c>
      <c r="AG130" s="186" t="s">
        <v>13</v>
      </c>
      <c r="AH130" s="191" t="s">
        <v>13</v>
      </c>
      <c r="AI130" s="186" t="s">
        <v>13</v>
      </c>
      <c r="AJ130" s="191" t="s">
        <v>13</v>
      </c>
      <c r="AK130" s="186">
        <v>4</v>
      </c>
      <c r="AL130" s="191" t="s">
        <v>13</v>
      </c>
      <c r="AM130" s="202" t="s">
        <v>13</v>
      </c>
      <c r="AN130" s="94" t="s">
        <v>13</v>
      </c>
      <c r="AO130" s="186" t="s">
        <v>13</v>
      </c>
      <c r="AP130" s="94" t="s">
        <v>13</v>
      </c>
      <c r="AQ130" s="186" t="s">
        <v>13</v>
      </c>
      <c r="AR130" s="191" t="s">
        <v>13</v>
      </c>
      <c r="AS130" s="186" t="s">
        <v>13</v>
      </c>
      <c r="AT130" s="36">
        <v>0</v>
      </c>
      <c r="AU130" s="37">
        <v>0</v>
      </c>
      <c r="AV130" s="37">
        <v>0</v>
      </c>
      <c r="AW130" s="37">
        <v>0</v>
      </c>
      <c r="AX130" s="37">
        <v>0</v>
      </c>
      <c r="AY130" s="35"/>
      <c r="AZ130" s="35"/>
      <c r="BA130" s="22"/>
      <c r="BB130" s="187"/>
      <c r="BC130" s="23"/>
      <c r="BD130" s="24"/>
      <c r="BE130" s="194"/>
      <c r="BF130" s="194"/>
      <c r="BG130" s="194"/>
      <c r="BH130" s="25"/>
      <c r="BI130" s="24"/>
      <c r="BJ130" s="194"/>
      <c r="BK130" s="194"/>
      <c r="BL130" s="194"/>
      <c r="BM130" s="25"/>
      <c r="BN130" s="24"/>
      <c r="BO130" s="194"/>
      <c r="BP130" s="194"/>
      <c r="BQ130" s="194"/>
      <c r="BR130" s="25"/>
      <c r="BS130" s="77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  <c r="II130" s="182"/>
      <c r="IJ130" s="182"/>
      <c r="IK130" s="182"/>
      <c r="IL130" s="182"/>
    </row>
    <row r="131" spans="1:246" ht="15" customHeight="1" x14ac:dyDescent="0.35">
      <c r="A131" s="93">
        <v>126</v>
      </c>
      <c r="B131" s="93">
        <v>120</v>
      </c>
      <c r="C131" s="93">
        <f t="shared" si="13"/>
        <v>-6</v>
      </c>
      <c r="D131" s="92" t="s">
        <v>39</v>
      </c>
      <c r="E131" s="86">
        <f t="shared" si="10"/>
        <v>4</v>
      </c>
      <c r="F131" s="243"/>
      <c r="G131" s="93">
        <f t="shared" si="11"/>
        <v>1</v>
      </c>
      <c r="H131" s="31"/>
      <c r="I131" s="186" t="s">
        <v>13</v>
      </c>
      <c r="J131" s="197" t="s">
        <v>13</v>
      </c>
      <c r="K131" s="202" t="s">
        <v>13</v>
      </c>
      <c r="L131" s="191" t="s">
        <v>13</v>
      </c>
      <c r="M131" s="202" t="s">
        <v>13</v>
      </c>
      <c r="N131" s="197" t="s">
        <v>13</v>
      </c>
      <c r="O131" s="202" t="s">
        <v>13</v>
      </c>
      <c r="P131" s="191" t="s">
        <v>13</v>
      </c>
      <c r="Q131" s="186" t="s">
        <v>13</v>
      </c>
      <c r="R131" s="191" t="s">
        <v>13</v>
      </c>
      <c r="S131" s="186" t="s">
        <v>13</v>
      </c>
      <c r="T131" s="197" t="s">
        <v>13</v>
      </c>
      <c r="U131" s="186" t="s">
        <v>13</v>
      </c>
      <c r="V131" s="197" t="s">
        <v>13</v>
      </c>
      <c r="W131" s="202" t="s">
        <v>13</v>
      </c>
      <c r="X131" s="191" t="s">
        <v>13</v>
      </c>
      <c r="Y131" s="202" t="s">
        <v>13</v>
      </c>
      <c r="Z131" s="191" t="s">
        <v>13</v>
      </c>
      <c r="AA131" s="186" t="s">
        <v>13</v>
      </c>
      <c r="AB131" s="191" t="s">
        <v>13</v>
      </c>
      <c r="AC131" s="186" t="s">
        <v>13</v>
      </c>
      <c r="AD131" s="191">
        <v>4</v>
      </c>
      <c r="AE131" s="186" t="s">
        <v>13</v>
      </c>
      <c r="AF131" s="191" t="s">
        <v>13</v>
      </c>
      <c r="AG131" s="186" t="s">
        <v>13</v>
      </c>
      <c r="AH131" s="191" t="s">
        <v>13</v>
      </c>
      <c r="AI131" s="186" t="s">
        <v>13</v>
      </c>
      <c r="AJ131" s="191" t="s">
        <v>13</v>
      </c>
      <c r="AK131" s="186" t="s">
        <v>13</v>
      </c>
      <c r="AL131" s="191" t="s">
        <v>13</v>
      </c>
      <c r="AM131" s="202" t="s">
        <v>13</v>
      </c>
      <c r="AN131" s="94" t="s">
        <v>13</v>
      </c>
      <c r="AO131" s="186" t="s">
        <v>13</v>
      </c>
      <c r="AP131" s="94" t="s">
        <v>13</v>
      </c>
      <c r="AQ131" s="186" t="s">
        <v>13</v>
      </c>
      <c r="AR131" s="191" t="s">
        <v>13</v>
      </c>
      <c r="AS131" s="186" t="s">
        <v>13</v>
      </c>
      <c r="AT131" s="36">
        <v>0</v>
      </c>
      <c r="AU131" s="37">
        <v>0</v>
      </c>
      <c r="AV131" s="37">
        <v>0</v>
      </c>
      <c r="AW131" s="37">
        <v>0</v>
      </c>
      <c r="AX131" s="37">
        <v>0</v>
      </c>
      <c r="AY131" s="35"/>
      <c r="AZ131" s="35"/>
      <c r="BA131" s="22"/>
      <c r="BB131" s="187"/>
      <c r="BC131" s="23"/>
      <c r="BD131" s="24"/>
      <c r="BE131" s="194"/>
      <c r="BF131" s="194"/>
      <c r="BG131" s="194"/>
      <c r="BH131" s="25"/>
      <c r="BI131" s="24"/>
      <c r="BJ131" s="194"/>
      <c r="BK131" s="194"/>
      <c r="BL131" s="194"/>
      <c r="BM131" s="25"/>
      <c r="BN131" s="24"/>
      <c r="BO131" s="194"/>
      <c r="BP131" s="194"/>
      <c r="BQ131" s="194"/>
      <c r="BR131" s="25"/>
      <c r="BS131" s="77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  <c r="II131" s="182"/>
      <c r="IJ131" s="182"/>
      <c r="IK131" s="182"/>
      <c r="IL131" s="182"/>
    </row>
    <row r="132" spans="1:246" ht="15" customHeight="1" x14ac:dyDescent="0.35">
      <c r="A132" s="93">
        <v>127</v>
      </c>
      <c r="B132" s="93">
        <v>121</v>
      </c>
      <c r="C132" s="93">
        <f t="shared" si="13"/>
        <v>-6</v>
      </c>
      <c r="D132" s="92" t="s">
        <v>1641</v>
      </c>
      <c r="E132" s="86">
        <f t="shared" si="10"/>
        <v>4</v>
      </c>
      <c r="F132" s="243"/>
      <c r="G132" s="93">
        <f t="shared" si="11"/>
        <v>1</v>
      </c>
      <c r="H132" s="31"/>
      <c r="I132" s="186" t="s">
        <v>13</v>
      </c>
      <c r="J132" s="197" t="s">
        <v>13</v>
      </c>
      <c r="K132" s="202" t="s">
        <v>13</v>
      </c>
      <c r="L132" s="191" t="s">
        <v>13</v>
      </c>
      <c r="M132" s="202" t="s">
        <v>13</v>
      </c>
      <c r="N132" s="197" t="s">
        <v>13</v>
      </c>
      <c r="O132" s="202" t="s">
        <v>13</v>
      </c>
      <c r="P132" s="191" t="s">
        <v>13</v>
      </c>
      <c r="Q132" s="186" t="s">
        <v>13</v>
      </c>
      <c r="R132" s="191" t="s">
        <v>13</v>
      </c>
      <c r="S132" s="186" t="s">
        <v>13</v>
      </c>
      <c r="T132" s="197" t="s">
        <v>13</v>
      </c>
      <c r="U132" s="186" t="s">
        <v>13</v>
      </c>
      <c r="V132" s="197" t="s">
        <v>13</v>
      </c>
      <c r="W132" s="202" t="s">
        <v>13</v>
      </c>
      <c r="X132" s="191" t="s">
        <v>13</v>
      </c>
      <c r="Y132" s="202" t="s">
        <v>13</v>
      </c>
      <c r="Z132" s="191" t="s">
        <v>13</v>
      </c>
      <c r="AA132" s="186" t="s">
        <v>13</v>
      </c>
      <c r="AB132" s="191">
        <v>4</v>
      </c>
      <c r="AC132" s="186" t="s">
        <v>13</v>
      </c>
      <c r="AD132" s="191" t="s">
        <v>13</v>
      </c>
      <c r="AE132" s="186" t="s">
        <v>13</v>
      </c>
      <c r="AF132" s="191" t="s">
        <v>13</v>
      </c>
      <c r="AG132" s="186" t="s">
        <v>13</v>
      </c>
      <c r="AH132" s="191" t="s">
        <v>13</v>
      </c>
      <c r="AI132" s="186" t="s">
        <v>13</v>
      </c>
      <c r="AJ132" s="191" t="s">
        <v>13</v>
      </c>
      <c r="AK132" s="186" t="s">
        <v>13</v>
      </c>
      <c r="AL132" s="191" t="s">
        <v>13</v>
      </c>
      <c r="AM132" s="202" t="s">
        <v>13</v>
      </c>
      <c r="AN132" s="94" t="s">
        <v>13</v>
      </c>
      <c r="AO132" s="186" t="s">
        <v>13</v>
      </c>
      <c r="AP132" s="94" t="s">
        <v>13</v>
      </c>
      <c r="AQ132" s="186" t="s">
        <v>13</v>
      </c>
      <c r="AR132" s="191" t="s">
        <v>13</v>
      </c>
      <c r="AS132" s="186" t="s">
        <v>13</v>
      </c>
      <c r="AT132" s="36">
        <v>0</v>
      </c>
      <c r="AU132" s="37">
        <v>0</v>
      </c>
      <c r="AV132" s="37">
        <v>0</v>
      </c>
      <c r="AW132" s="37">
        <v>0</v>
      </c>
      <c r="AX132" s="37">
        <v>0</v>
      </c>
      <c r="AY132" s="35"/>
      <c r="AZ132" s="35"/>
      <c r="BA132" s="22"/>
      <c r="BB132" s="187"/>
      <c r="BC132" s="23"/>
      <c r="BD132" s="24"/>
      <c r="BE132" s="194"/>
      <c r="BF132" s="194"/>
      <c r="BG132" s="194"/>
      <c r="BH132" s="25"/>
      <c r="BI132" s="24"/>
      <c r="BJ132" s="194"/>
      <c r="BK132" s="194"/>
      <c r="BL132" s="194"/>
      <c r="BM132" s="25"/>
      <c r="BN132" s="24"/>
      <c r="BO132" s="194"/>
      <c r="BP132" s="194"/>
      <c r="BQ132" s="194"/>
      <c r="BR132" s="25"/>
      <c r="BS132" s="77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  <c r="II132" s="182"/>
      <c r="IJ132" s="182"/>
      <c r="IK132" s="182"/>
      <c r="IL132" s="182"/>
    </row>
    <row r="133" spans="1:246" ht="15" customHeight="1" x14ac:dyDescent="0.35">
      <c r="A133" s="93">
        <v>128</v>
      </c>
      <c r="B133" s="93">
        <v>122</v>
      </c>
      <c r="C133" s="93">
        <f t="shared" si="13"/>
        <v>-6</v>
      </c>
      <c r="D133" s="92" t="s">
        <v>1803</v>
      </c>
      <c r="E133" s="86">
        <f t="shared" si="10"/>
        <v>4</v>
      </c>
      <c r="F133" s="243"/>
      <c r="G133" s="93">
        <f t="shared" si="11"/>
        <v>1</v>
      </c>
      <c r="H133" s="31"/>
      <c r="I133" s="186" t="s">
        <v>13</v>
      </c>
      <c r="J133" s="197" t="s">
        <v>13</v>
      </c>
      <c r="K133" s="202" t="s">
        <v>13</v>
      </c>
      <c r="L133" s="191" t="s">
        <v>13</v>
      </c>
      <c r="M133" s="202" t="s">
        <v>13</v>
      </c>
      <c r="N133" s="197" t="s">
        <v>13</v>
      </c>
      <c r="O133" s="202" t="s">
        <v>13</v>
      </c>
      <c r="P133" s="191" t="s">
        <v>13</v>
      </c>
      <c r="Q133" s="186" t="s">
        <v>13</v>
      </c>
      <c r="R133" s="191" t="s">
        <v>13</v>
      </c>
      <c r="S133" s="186" t="s">
        <v>13</v>
      </c>
      <c r="T133" s="197" t="s">
        <v>13</v>
      </c>
      <c r="U133" s="186" t="s">
        <v>13</v>
      </c>
      <c r="V133" s="197" t="s">
        <v>13</v>
      </c>
      <c r="W133" s="202" t="s">
        <v>13</v>
      </c>
      <c r="X133" s="191" t="s">
        <v>13</v>
      </c>
      <c r="Y133" s="202" t="s">
        <v>13</v>
      </c>
      <c r="Z133" s="191" t="s">
        <v>13</v>
      </c>
      <c r="AA133" s="186">
        <v>4</v>
      </c>
      <c r="AB133" s="191" t="s">
        <v>13</v>
      </c>
      <c r="AC133" s="186" t="s">
        <v>13</v>
      </c>
      <c r="AD133" s="191" t="s">
        <v>13</v>
      </c>
      <c r="AE133" s="186" t="s">
        <v>13</v>
      </c>
      <c r="AF133" s="191" t="s">
        <v>13</v>
      </c>
      <c r="AG133" s="186" t="s">
        <v>13</v>
      </c>
      <c r="AH133" s="191" t="s">
        <v>13</v>
      </c>
      <c r="AI133" s="186" t="s">
        <v>13</v>
      </c>
      <c r="AJ133" s="191" t="s">
        <v>13</v>
      </c>
      <c r="AK133" s="186" t="s">
        <v>13</v>
      </c>
      <c r="AL133" s="191" t="s">
        <v>13</v>
      </c>
      <c r="AM133" s="202" t="s">
        <v>13</v>
      </c>
      <c r="AN133" s="94" t="s">
        <v>13</v>
      </c>
      <c r="AO133" s="186" t="s">
        <v>13</v>
      </c>
      <c r="AP133" s="94" t="s">
        <v>13</v>
      </c>
      <c r="AQ133" s="186" t="s">
        <v>13</v>
      </c>
      <c r="AR133" s="191" t="s">
        <v>13</v>
      </c>
      <c r="AS133" s="186" t="s">
        <v>13</v>
      </c>
      <c r="AT133" s="36">
        <v>0</v>
      </c>
      <c r="AU133" s="37">
        <v>0</v>
      </c>
      <c r="AV133" s="37">
        <v>0</v>
      </c>
      <c r="AW133" s="37">
        <v>0</v>
      </c>
      <c r="AX133" s="37">
        <v>0</v>
      </c>
      <c r="AY133" s="35"/>
      <c r="AZ133" s="35"/>
      <c r="BA133" s="22"/>
      <c r="BB133" s="187"/>
      <c r="BC133" s="23"/>
      <c r="BD133" s="24"/>
      <c r="BE133" s="194"/>
      <c r="BF133" s="194"/>
      <c r="BG133" s="194"/>
      <c r="BH133" s="25"/>
      <c r="BI133" s="24"/>
      <c r="BJ133" s="194"/>
      <c r="BK133" s="194"/>
      <c r="BL133" s="194"/>
      <c r="BM133" s="25"/>
      <c r="BN133" s="24"/>
      <c r="BO133" s="194"/>
      <c r="BP133" s="194"/>
      <c r="BQ133" s="194"/>
      <c r="BR133" s="25"/>
      <c r="BS133" s="77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  <c r="II133" s="182"/>
      <c r="IJ133" s="182"/>
      <c r="IK133" s="182"/>
      <c r="IL133" s="182"/>
    </row>
    <row r="134" spans="1:246" ht="15" customHeight="1" x14ac:dyDescent="0.35">
      <c r="A134" s="93">
        <v>129</v>
      </c>
      <c r="B134" s="93">
        <v>123</v>
      </c>
      <c r="C134" s="93">
        <f t="shared" si="13"/>
        <v>-6</v>
      </c>
      <c r="D134" s="92" t="s">
        <v>1991</v>
      </c>
      <c r="E134" s="86">
        <f t="shared" ref="E134:E165" si="14">LARGE(H134:AX134,1)+LARGE(H134:AX134,2)+LARGE(H134:AX134,3)+LARGE(H134:AX134,4)+LARGE(H134:AX134,5)+F134</f>
        <v>4</v>
      </c>
      <c r="F134" s="243"/>
      <c r="G134" s="93">
        <f t="shared" ref="G134:G165" si="15">COUNT(H134:AS134)</f>
        <v>1</v>
      </c>
      <c r="H134" s="31"/>
      <c r="I134" s="186" t="s">
        <v>13</v>
      </c>
      <c r="J134" s="197" t="s">
        <v>13</v>
      </c>
      <c r="K134" s="202" t="s">
        <v>13</v>
      </c>
      <c r="L134" s="191" t="s">
        <v>13</v>
      </c>
      <c r="M134" s="202" t="s">
        <v>13</v>
      </c>
      <c r="N134" s="197" t="s">
        <v>13</v>
      </c>
      <c r="O134" s="202" t="s">
        <v>13</v>
      </c>
      <c r="P134" s="191" t="s">
        <v>13</v>
      </c>
      <c r="Q134" s="186" t="s">
        <v>13</v>
      </c>
      <c r="R134" s="191" t="s">
        <v>13</v>
      </c>
      <c r="S134" s="186" t="s">
        <v>13</v>
      </c>
      <c r="T134" s="197" t="s">
        <v>13</v>
      </c>
      <c r="U134" s="186" t="s">
        <v>13</v>
      </c>
      <c r="V134" s="197" t="s">
        <v>13</v>
      </c>
      <c r="W134" s="202" t="s">
        <v>13</v>
      </c>
      <c r="X134" s="191">
        <v>4</v>
      </c>
      <c r="Y134" s="202" t="s">
        <v>13</v>
      </c>
      <c r="Z134" s="191" t="s">
        <v>13</v>
      </c>
      <c r="AA134" s="186" t="s">
        <v>13</v>
      </c>
      <c r="AB134" s="191" t="s">
        <v>13</v>
      </c>
      <c r="AC134" s="186" t="s">
        <v>13</v>
      </c>
      <c r="AD134" s="191" t="s">
        <v>13</v>
      </c>
      <c r="AE134" s="186" t="s">
        <v>13</v>
      </c>
      <c r="AF134" s="191" t="s">
        <v>13</v>
      </c>
      <c r="AG134" s="186" t="s">
        <v>13</v>
      </c>
      <c r="AH134" s="191" t="s">
        <v>13</v>
      </c>
      <c r="AI134" s="186" t="s">
        <v>13</v>
      </c>
      <c r="AJ134" s="191" t="s">
        <v>13</v>
      </c>
      <c r="AK134" s="186" t="s">
        <v>13</v>
      </c>
      <c r="AL134" s="191" t="s">
        <v>13</v>
      </c>
      <c r="AM134" s="202" t="s">
        <v>13</v>
      </c>
      <c r="AN134" s="94" t="s">
        <v>13</v>
      </c>
      <c r="AO134" s="186" t="s">
        <v>13</v>
      </c>
      <c r="AP134" s="94" t="s">
        <v>13</v>
      </c>
      <c r="AQ134" s="186" t="s">
        <v>13</v>
      </c>
      <c r="AR134" s="191" t="s">
        <v>13</v>
      </c>
      <c r="AS134" s="186" t="s">
        <v>13</v>
      </c>
      <c r="AT134" s="36">
        <v>0</v>
      </c>
      <c r="AU134" s="37">
        <v>0</v>
      </c>
      <c r="AV134" s="37">
        <v>0</v>
      </c>
      <c r="AW134" s="37">
        <v>0</v>
      </c>
      <c r="AX134" s="37">
        <v>0</v>
      </c>
      <c r="AY134" s="35"/>
      <c r="AZ134" s="35"/>
      <c r="BA134" s="22"/>
      <c r="BB134" s="187"/>
      <c r="BC134" s="23"/>
      <c r="BD134" s="24"/>
      <c r="BE134" s="194"/>
      <c r="BF134" s="194"/>
      <c r="BG134" s="194"/>
      <c r="BH134" s="25"/>
      <c r="BI134" s="24"/>
      <c r="BJ134" s="194"/>
      <c r="BK134" s="194"/>
      <c r="BL134" s="194"/>
      <c r="BM134" s="25"/>
      <c r="BN134" s="24"/>
      <c r="BO134" s="194"/>
      <c r="BP134" s="194"/>
      <c r="BQ134" s="194"/>
      <c r="BR134" s="25"/>
      <c r="BS134" s="77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  <c r="II134" s="182"/>
      <c r="IJ134" s="182"/>
      <c r="IK134" s="182"/>
      <c r="IL134" s="182"/>
    </row>
    <row r="135" spans="1:246" ht="15" customHeight="1" x14ac:dyDescent="0.35">
      <c r="A135" s="93">
        <v>130</v>
      </c>
      <c r="B135" s="93">
        <v>124</v>
      </c>
      <c r="C135" s="93">
        <f t="shared" si="13"/>
        <v>-6</v>
      </c>
      <c r="D135" s="92" t="s">
        <v>2103</v>
      </c>
      <c r="E135" s="86">
        <f t="shared" si="14"/>
        <v>4</v>
      </c>
      <c r="F135" s="243"/>
      <c r="G135" s="93">
        <f t="shared" si="15"/>
        <v>1</v>
      </c>
      <c r="H135" s="31"/>
      <c r="I135" s="186" t="s">
        <v>13</v>
      </c>
      <c r="J135" s="197" t="s">
        <v>13</v>
      </c>
      <c r="K135" s="202" t="s">
        <v>13</v>
      </c>
      <c r="L135" s="191" t="s">
        <v>13</v>
      </c>
      <c r="M135" s="202" t="s">
        <v>13</v>
      </c>
      <c r="N135" s="197" t="s">
        <v>13</v>
      </c>
      <c r="O135" s="202" t="s">
        <v>13</v>
      </c>
      <c r="P135" s="191" t="s">
        <v>13</v>
      </c>
      <c r="Q135" s="186" t="s">
        <v>13</v>
      </c>
      <c r="R135" s="191" t="s">
        <v>13</v>
      </c>
      <c r="S135" s="186" t="s">
        <v>13</v>
      </c>
      <c r="T135" s="197" t="s">
        <v>13</v>
      </c>
      <c r="U135" s="186">
        <v>4</v>
      </c>
      <c r="V135" s="197"/>
      <c r="W135" s="202" t="s">
        <v>13</v>
      </c>
      <c r="X135" s="191" t="s">
        <v>13</v>
      </c>
      <c r="Y135" s="202" t="s">
        <v>13</v>
      </c>
      <c r="Z135" s="191" t="s">
        <v>13</v>
      </c>
      <c r="AA135" s="186" t="s">
        <v>13</v>
      </c>
      <c r="AB135" s="191" t="s">
        <v>13</v>
      </c>
      <c r="AC135" s="186" t="s">
        <v>13</v>
      </c>
      <c r="AD135" s="191" t="s">
        <v>13</v>
      </c>
      <c r="AE135" s="186" t="s">
        <v>13</v>
      </c>
      <c r="AF135" s="191" t="s">
        <v>13</v>
      </c>
      <c r="AG135" s="186" t="s">
        <v>13</v>
      </c>
      <c r="AH135" s="191" t="s">
        <v>13</v>
      </c>
      <c r="AI135" s="186" t="s">
        <v>13</v>
      </c>
      <c r="AJ135" s="191" t="s">
        <v>13</v>
      </c>
      <c r="AK135" s="186" t="s">
        <v>13</v>
      </c>
      <c r="AL135" s="191" t="s">
        <v>13</v>
      </c>
      <c r="AM135" s="202" t="s">
        <v>13</v>
      </c>
      <c r="AN135" s="94" t="s">
        <v>13</v>
      </c>
      <c r="AO135" s="186" t="s">
        <v>13</v>
      </c>
      <c r="AP135" s="94" t="s">
        <v>13</v>
      </c>
      <c r="AQ135" s="186" t="s">
        <v>13</v>
      </c>
      <c r="AR135" s="191" t="s">
        <v>13</v>
      </c>
      <c r="AS135" s="186" t="s">
        <v>13</v>
      </c>
      <c r="AT135" s="36">
        <v>0</v>
      </c>
      <c r="AU135" s="37">
        <v>0</v>
      </c>
      <c r="AV135" s="37">
        <v>0</v>
      </c>
      <c r="AW135" s="37">
        <v>0</v>
      </c>
      <c r="AX135" s="37">
        <v>0</v>
      </c>
      <c r="AY135" s="35"/>
      <c r="AZ135" s="35"/>
      <c r="BA135" s="22"/>
      <c r="BB135" s="187"/>
      <c r="BC135" s="23"/>
      <c r="BD135" s="24"/>
      <c r="BE135" s="194"/>
      <c r="BF135" s="194"/>
      <c r="BG135" s="194"/>
      <c r="BH135" s="25"/>
      <c r="BI135" s="24"/>
      <c r="BJ135" s="194"/>
      <c r="BK135" s="194"/>
      <c r="BL135" s="194"/>
      <c r="BM135" s="25"/>
      <c r="BN135" s="24"/>
      <c r="BO135" s="194"/>
      <c r="BP135" s="194"/>
      <c r="BQ135" s="194"/>
      <c r="BR135" s="25"/>
      <c r="BS135" s="77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  <c r="II135" s="182"/>
      <c r="IJ135" s="182"/>
      <c r="IK135" s="182"/>
      <c r="IL135" s="182"/>
    </row>
    <row r="136" spans="1:246" ht="15" customHeight="1" x14ac:dyDescent="0.35">
      <c r="A136" s="93">
        <v>131</v>
      </c>
      <c r="B136" s="93">
        <v>125</v>
      </c>
      <c r="C136" s="93">
        <f t="shared" si="13"/>
        <v>-6</v>
      </c>
      <c r="D136" s="92" t="s">
        <v>2125</v>
      </c>
      <c r="E136" s="86">
        <f t="shared" si="14"/>
        <v>4</v>
      </c>
      <c r="F136" s="243"/>
      <c r="G136" s="93">
        <f t="shared" si="15"/>
        <v>1</v>
      </c>
      <c r="H136" s="31"/>
      <c r="I136" s="186" t="s">
        <v>13</v>
      </c>
      <c r="J136" s="197" t="s">
        <v>13</v>
      </c>
      <c r="K136" s="202" t="s">
        <v>13</v>
      </c>
      <c r="L136" s="191" t="s">
        <v>13</v>
      </c>
      <c r="M136" s="202" t="s">
        <v>13</v>
      </c>
      <c r="N136" s="197" t="s">
        <v>13</v>
      </c>
      <c r="O136" s="202" t="s">
        <v>13</v>
      </c>
      <c r="P136" s="191" t="s">
        <v>13</v>
      </c>
      <c r="Q136" s="186" t="s">
        <v>13</v>
      </c>
      <c r="R136" s="191" t="s">
        <v>13</v>
      </c>
      <c r="S136" s="186" t="s">
        <v>13</v>
      </c>
      <c r="T136" s="197">
        <v>4</v>
      </c>
      <c r="U136" s="186" t="s">
        <v>13</v>
      </c>
      <c r="V136" s="197" t="s">
        <v>13</v>
      </c>
      <c r="W136" s="202" t="s">
        <v>13</v>
      </c>
      <c r="X136" s="191" t="s">
        <v>13</v>
      </c>
      <c r="Y136" s="202" t="s">
        <v>13</v>
      </c>
      <c r="Z136" s="191" t="s">
        <v>13</v>
      </c>
      <c r="AA136" s="186" t="s">
        <v>13</v>
      </c>
      <c r="AB136" s="191" t="s">
        <v>13</v>
      </c>
      <c r="AC136" s="186" t="s">
        <v>13</v>
      </c>
      <c r="AD136" s="191" t="s">
        <v>13</v>
      </c>
      <c r="AE136" s="186" t="s">
        <v>13</v>
      </c>
      <c r="AF136" s="191" t="s">
        <v>13</v>
      </c>
      <c r="AG136" s="186" t="s">
        <v>13</v>
      </c>
      <c r="AH136" s="191" t="s">
        <v>13</v>
      </c>
      <c r="AI136" s="186" t="s">
        <v>13</v>
      </c>
      <c r="AJ136" s="191" t="s">
        <v>13</v>
      </c>
      <c r="AK136" s="186" t="s">
        <v>13</v>
      </c>
      <c r="AL136" s="191" t="s">
        <v>13</v>
      </c>
      <c r="AM136" s="202" t="s">
        <v>13</v>
      </c>
      <c r="AN136" s="94" t="s">
        <v>13</v>
      </c>
      <c r="AO136" s="186" t="s">
        <v>13</v>
      </c>
      <c r="AP136" s="94" t="s">
        <v>13</v>
      </c>
      <c r="AQ136" s="186" t="s">
        <v>13</v>
      </c>
      <c r="AR136" s="191" t="s">
        <v>13</v>
      </c>
      <c r="AS136" s="186" t="s">
        <v>13</v>
      </c>
      <c r="AT136" s="36">
        <v>0</v>
      </c>
      <c r="AU136" s="37">
        <v>0</v>
      </c>
      <c r="AV136" s="37">
        <v>0</v>
      </c>
      <c r="AW136" s="37">
        <v>0</v>
      </c>
      <c r="AX136" s="37">
        <v>0</v>
      </c>
      <c r="AY136" s="35"/>
      <c r="AZ136" s="35"/>
      <c r="BA136" s="22"/>
      <c r="BB136" s="187"/>
      <c r="BC136" s="23"/>
      <c r="BD136" s="24"/>
      <c r="BE136" s="194"/>
      <c r="BF136" s="194"/>
      <c r="BG136" s="194"/>
      <c r="BH136" s="25"/>
      <c r="BI136" s="24"/>
      <c r="BJ136" s="194"/>
      <c r="BK136" s="194"/>
      <c r="BL136" s="194"/>
      <c r="BM136" s="25"/>
      <c r="BN136" s="24"/>
      <c r="BO136" s="194"/>
      <c r="BP136" s="194"/>
      <c r="BQ136" s="194"/>
      <c r="BR136" s="25"/>
      <c r="BS136" s="77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  <c r="II136" s="182"/>
      <c r="IJ136" s="182"/>
      <c r="IK136" s="182"/>
      <c r="IL136" s="182"/>
    </row>
    <row r="137" spans="1:246" ht="15" customHeight="1" x14ac:dyDescent="0.35">
      <c r="A137" s="93">
        <v>132</v>
      </c>
      <c r="B137" s="93">
        <v>126</v>
      </c>
      <c r="C137" s="93">
        <f t="shared" si="13"/>
        <v>-6</v>
      </c>
      <c r="D137" s="92" t="s">
        <v>2205</v>
      </c>
      <c r="E137" s="86">
        <f t="shared" si="14"/>
        <v>4</v>
      </c>
      <c r="F137" s="243"/>
      <c r="G137" s="93">
        <f t="shared" si="15"/>
        <v>1</v>
      </c>
      <c r="H137" s="31"/>
      <c r="I137" s="186" t="s">
        <v>13</v>
      </c>
      <c r="J137" s="197" t="s">
        <v>13</v>
      </c>
      <c r="K137" s="202" t="s">
        <v>13</v>
      </c>
      <c r="L137" s="191" t="s">
        <v>13</v>
      </c>
      <c r="M137" s="202" t="s">
        <v>13</v>
      </c>
      <c r="N137" s="197" t="s">
        <v>13</v>
      </c>
      <c r="O137" s="202" t="s">
        <v>13</v>
      </c>
      <c r="P137" s="191" t="s">
        <v>13</v>
      </c>
      <c r="Q137" s="186">
        <v>4</v>
      </c>
      <c r="R137" s="191" t="s">
        <v>13</v>
      </c>
      <c r="S137" s="186" t="s">
        <v>13</v>
      </c>
      <c r="T137" s="197" t="s">
        <v>13</v>
      </c>
      <c r="U137" s="186" t="s">
        <v>13</v>
      </c>
      <c r="V137" s="197" t="s">
        <v>13</v>
      </c>
      <c r="W137" s="202" t="s">
        <v>13</v>
      </c>
      <c r="X137" s="191" t="s">
        <v>13</v>
      </c>
      <c r="Y137" s="202" t="s">
        <v>13</v>
      </c>
      <c r="Z137" s="191" t="s">
        <v>13</v>
      </c>
      <c r="AA137" s="186" t="s">
        <v>13</v>
      </c>
      <c r="AB137" s="191" t="s">
        <v>13</v>
      </c>
      <c r="AC137" s="186" t="s">
        <v>13</v>
      </c>
      <c r="AD137" s="191" t="s">
        <v>13</v>
      </c>
      <c r="AE137" s="186" t="s">
        <v>13</v>
      </c>
      <c r="AF137" s="191" t="s">
        <v>13</v>
      </c>
      <c r="AG137" s="186" t="s">
        <v>13</v>
      </c>
      <c r="AH137" s="191" t="s">
        <v>13</v>
      </c>
      <c r="AI137" s="186" t="s">
        <v>13</v>
      </c>
      <c r="AJ137" s="191" t="s">
        <v>13</v>
      </c>
      <c r="AK137" s="186" t="s">
        <v>13</v>
      </c>
      <c r="AL137" s="191" t="s">
        <v>13</v>
      </c>
      <c r="AM137" s="202" t="s">
        <v>13</v>
      </c>
      <c r="AN137" s="94" t="s">
        <v>13</v>
      </c>
      <c r="AO137" s="186" t="s">
        <v>13</v>
      </c>
      <c r="AP137" s="94" t="s">
        <v>13</v>
      </c>
      <c r="AQ137" s="186" t="s">
        <v>13</v>
      </c>
      <c r="AR137" s="191" t="s">
        <v>13</v>
      </c>
      <c r="AS137" s="186" t="s">
        <v>13</v>
      </c>
      <c r="AT137" s="36">
        <v>0</v>
      </c>
      <c r="AU137" s="37">
        <v>0</v>
      </c>
      <c r="AV137" s="37">
        <v>0</v>
      </c>
      <c r="AW137" s="37">
        <v>0</v>
      </c>
      <c r="AX137" s="37">
        <v>0</v>
      </c>
      <c r="AY137" s="35"/>
      <c r="AZ137" s="35"/>
      <c r="BA137" s="22"/>
      <c r="BB137" s="187"/>
      <c r="BC137" s="23"/>
      <c r="BD137" s="24"/>
      <c r="BE137" s="194"/>
      <c r="BF137" s="194"/>
      <c r="BG137" s="194"/>
      <c r="BH137" s="25"/>
      <c r="BI137" s="24"/>
      <c r="BJ137" s="194"/>
      <c r="BK137" s="194"/>
      <c r="BL137" s="194"/>
      <c r="BM137" s="25"/>
      <c r="BN137" s="24"/>
      <c r="BO137" s="194"/>
      <c r="BP137" s="194"/>
      <c r="BQ137" s="194"/>
      <c r="BR137" s="25"/>
      <c r="BS137" s="77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  <c r="II137" s="182"/>
      <c r="IJ137" s="182"/>
      <c r="IK137" s="182"/>
      <c r="IL137" s="182"/>
    </row>
    <row r="138" spans="1:246" ht="15" customHeight="1" x14ac:dyDescent="0.35">
      <c r="A138" s="93">
        <v>133</v>
      </c>
      <c r="B138" s="93">
        <v>127</v>
      </c>
      <c r="C138" s="93">
        <f t="shared" si="13"/>
        <v>-6</v>
      </c>
      <c r="D138" s="92" t="s">
        <v>2476</v>
      </c>
      <c r="E138" s="86">
        <f t="shared" si="14"/>
        <v>4</v>
      </c>
      <c r="F138" s="243"/>
      <c r="G138" s="93">
        <f t="shared" si="15"/>
        <v>1</v>
      </c>
      <c r="H138" s="31"/>
      <c r="I138" s="186" t="s">
        <v>13</v>
      </c>
      <c r="J138" s="197" t="s">
        <v>13</v>
      </c>
      <c r="K138" s="202" t="s">
        <v>13</v>
      </c>
      <c r="L138" s="191">
        <v>4</v>
      </c>
      <c r="M138" s="202" t="s">
        <v>13</v>
      </c>
      <c r="N138" s="197" t="s">
        <v>13</v>
      </c>
      <c r="O138" s="202" t="s">
        <v>13</v>
      </c>
      <c r="P138" s="191" t="s">
        <v>13</v>
      </c>
      <c r="Q138" s="186" t="s">
        <v>13</v>
      </c>
      <c r="R138" s="191" t="s">
        <v>13</v>
      </c>
      <c r="S138" s="186" t="s">
        <v>13</v>
      </c>
      <c r="T138" s="197" t="s">
        <v>13</v>
      </c>
      <c r="U138" s="186" t="s">
        <v>13</v>
      </c>
      <c r="V138" s="197" t="s">
        <v>13</v>
      </c>
      <c r="W138" s="202" t="s">
        <v>13</v>
      </c>
      <c r="X138" s="191" t="s">
        <v>13</v>
      </c>
      <c r="Y138" s="202" t="s">
        <v>13</v>
      </c>
      <c r="Z138" s="191" t="s">
        <v>13</v>
      </c>
      <c r="AA138" s="186" t="s">
        <v>13</v>
      </c>
      <c r="AB138" s="191" t="s">
        <v>13</v>
      </c>
      <c r="AC138" s="186" t="s">
        <v>13</v>
      </c>
      <c r="AD138" s="191" t="s">
        <v>13</v>
      </c>
      <c r="AE138" s="186" t="s">
        <v>13</v>
      </c>
      <c r="AF138" s="191" t="s">
        <v>13</v>
      </c>
      <c r="AG138" s="186" t="s">
        <v>13</v>
      </c>
      <c r="AH138" s="191" t="s">
        <v>13</v>
      </c>
      <c r="AI138" s="186" t="s">
        <v>13</v>
      </c>
      <c r="AJ138" s="191" t="s">
        <v>13</v>
      </c>
      <c r="AK138" s="186" t="s">
        <v>13</v>
      </c>
      <c r="AL138" s="191" t="s">
        <v>13</v>
      </c>
      <c r="AM138" s="202" t="s">
        <v>13</v>
      </c>
      <c r="AN138" s="94" t="s">
        <v>13</v>
      </c>
      <c r="AO138" s="186" t="s">
        <v>13</v>
      </c>
      <c r="AP138" s="94" t="s">
        <v>13</v>
      </c>
      <c r="AQ138" s="186" t="s">
        <v>13</v>
      </c>
      <c r="AR138" s="191" t="s">
        <v>13</v>
      </c>
      <c r="AS138" s="186" t="s">
        <v>13</v>
      </c>
      <c r="AT138" s="36">
        <v>0</v>
      </c>
      <c r="AU138" s="37">
        <v>0</v>
      </c>
      <c r="AV138" s="37">
        <v>0</v>
      </c>
      <c r="AW138" s="37">
        <v>0</v>
      </c>
      <c r="AX138" s="37">
        <v>0</v>
      </c>
      <c r="AY138" s="35"/>
      <c r="AZ138" s="35"/>
      <c r="BA138" s="22"/>
      <c r="BB138" s="187"/>
      <c r="BC138" s="23"/>
      <c r="BD138" s="24"/>
      <c r="BE138" s="194"/>
      <c r="BF138" s="194"/>
      <c r="BG138" s="194"/>
      <c r="BH138" s="25"/>
      <c r="BI138" s="24"/>
      <c r="BJ138" s="194"/>
      <c r="BK138" s="194"/>
      <c r="BL138" s="194"/>
      <c r="BM138" s="25"/>
      <c r="BN138" s="24"/>
      <c r="BO138" s="194"/>
      <c r="BP138" s="194"/>
      <c r="BQ138" s="194"/>
      <c r="BR138" s="25"/>
      <c r="BS138" s="77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  <c r="II138" s="182"/>
      <c r="IJ138" s="182"/>
      <c r="IK138" s="182"/>
      <c r="IL138" s="182"/>
    </row>
    <row r="139" spans="1:246" ht="15" customHeight="1" x14ac:dyDescent="0.35">
      <c r="A139" s="93">
        <v>134</v>
      </c>
      <c r="B139" s="93"/>
      <c r="C139" s="93"/>
      <c r="D139" s="92" t="s">
        <v>2642</v>
      </c>
      <c r="E139" s="86">
        <f t="shared" si="14"/>
        <v>4</v>
      </c>
      <c r="F139" s="243"/>
      <c r="G139" s="93">
        <f t="shared" si="15"/>
        <v>1</v>
      </c>
      <c r="H139" s="31"/>
      <c r="I139" s="186">
        <v>4</v>
      </c>
      <c r="J139" s="197" t="s">
        <v>13</v>
      </c>
      <c r="K139" s="202" t="s">
        <v>13</v>
      </c>
      <c r="L139" s="191" t="s">
        <v>13</v>
      </c>
      <c r="M139" s="202" t="s">
        <v>13</v>
      </c>
      <c r="N139" s="197" t="s">
        <v>13</v>
      </c>
      <c r="O139" s="202" t="s">
        <v>13</v>
      </c>
      <c r="P139" s="191" t="s">
        <v>13</v>
      </c>
      <c r="Q139" s="186" t="s">
        <v>13</v>
      </c>
      <c r="R139" s="191" t="s">
        <v>13</v>
      </c>
      <c r="S139" s="186" t="s">
        <v>13</v>
      </c>
      <c r="T139" s="197" t="s">
        <v>13</v>
      </c>
      <c r="U139" s="186" t="s">
        <v>13</v>
      </c>
      <c r="V139" s="197" t="s">
        <v>13</v>
      </c>
      <c r="W139" s="202" t="s">
        <v>13</v>
      </c>
      <c r="X139" s="191" t="s">
        <v>13</v>
      </c>
      <c r="Y139" s="202" t="s">
        <v>13</v>
      </c>
      <c r="Z139" s="191" t="s">
        <v>13</v>
      </c>
      <c r="AA139" s="186" t="s">
        <v>13</v>
      </c>
      <c r="AB139" s="191" t="s">
        <v>13</v>
      </c>
      <c r="AC139" s="186" t="s">
        <v>13</v>
      </c>
      <c r="AD139" s="191" t="s">
        <v>13</v>
      </c>
      <c r="AE139" s="186" t="s">
        <v>13</v>
      </c>
      <c r="AF139" s="191" t="s">
        <v>13</v>
      </c>
      <c r="AG139" s="186" t="s">
        <v>13</v>
      </c>
      <c r="AH139" s="191" t="s">
        <v>13</v>
      </c>
      <c r="AI139" s="186" t="s">
        <v>13</v>
      </c>
      <c r="AJ139" s="191" t="s">
        <v>13</v>
      </c>
      <c r="AK139" s="186" t="s">
        <v>13</v>
      </c>
      <c r="AL139" s="191" t="s">
        <v>13</v>
      </c>
      <c r="AM139" s="202" t="s">
        <v>13</v>
      </c>
      <c r="AN139" s="94" t="s">
        <v>13</v>
      </c>
      <c r="AO139" s="186" t="s">
        <v>13</v>
      </c>
      <c r="AP139" s="94" t="s">
        <v>13</v>
      </c>
      <c r="AQ139" s="186" t="s">
        <v>13</v>
      </c>
      <c r="AR139" s="191" t="s">
        <v>13</v>
      </c>
      <c r="AS139" s="186" t="s">
        <v>13</v>
      </c>
      <c r="AT139" s="36">
        <v>0</v>
      </c>
      <c r="AU139" s="37">
        <v>0</v>
      </c>
      <c r="AV139" s="37">
        <v>0</v>
      </c>
      <c r="AW139" s="37">
        <v>0</v>
      </c>
      <c r="AX139" s="37">
        <v>0</v>
      </c>
      <c r="AY139" s="35"/>
      <c r="AZ139" s="35"/>
      <c r="BA139" s="22"/>
      <c r="BB139" s="187"/>
      <c r="BC139" s="23"/>
      <c r="BD139" s="24"/>
      <c r="BE139" s="194"/>
      <c r="BF139" s="194"/>
      <c r="BG139" s="194"/>
      <c r="BH139" s="25"/>
      <c r="BI139" s="24"/>
      <c r="BJ139" s="194"/>
      <c r="BK139" s="194"/>
      <c r="BL139" s="194"/>
      <c r="BM139" s="25"/>
      <c r="BN139" s="24"/>
      <c r="BO139" s="194"/>
      <c r="BP139" s="194"/>
      <c r="BQ139" s="194"/>
      <c r="BR139" s="25"/>
      <c r="BS139" s="77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  <c r="II139" s="182"/>
      <c r="IJ139" s="182"/>
      <c r="IK139" s="182"/>
      <c r="IL139" s="182"/>
    </row>
    <row r="140" spans="1:246" ht="15" customHeight="1" x14ac:dyDescent="0.35">
      <c r="A140" s="93">
        <v>135</v>
      </c>
      <c r="B140" s="93">
        <v>128</v>
      </c>
      <c r="C140" s="93">
        <f t="shared" ref="C140:C158" si="16">B140-A140</f>
        <v>-7</v>
      </c>
      <c r="D140" s="92" t="s">
        <v>2191</v>
      </c>
      <c r="E140" s="86">
        <f t="shared" si="14"/>
        <v>4</v>
      </c>
      <c r="F140" s="243"/>
      <c r="G140" s="93">
        <f t="shared" si="15"/>
        <v>2</v>
      </c>
      <c r="H140" s="31"/>
      <c r="I140" s="186" t="s">
        <v>13</v>
      </c>
      <c r="J140" s="197" t="s">
        <v>13</v>
      </c>
      <c r="K140" s="202" t="s">
        <v>13</v>
      </c>
      <c r="L140" s="191" t="s">
        <v>13</v>
      </c>
      <c r="M140" s="202" t="s">
        <v>13</v>
      </c>
      <c r="N140" s="197" t="s">
        <v>13</v>
      </c>
      <c r="O140" s="202" t="s">
        <v>13</v>
      </c>
      <c r="P140" s="191" t="s">
        <v>13</v>
      </c>
      <c r="Q140" s="186">
        <v>1</v>
      </c>
      <c r="R140" s="191">
        <v>3</v>
      </c>
      <c r="S140" s="186" t="s">
        <v>13</v>
      </c>
      <c r="T140" s="197" t="s">
        <v>13</v>
      </c>
      <c r="U140" s="186" t="s">
        <v>13</v>
      </c>
      <c r="V140" s="197" t="s">
        <v>13</v>
      </c>
      <c r="W140" s="202" t="s">
        <v>13</v>
      </c>
      <c r="X140" s="191" t="s">
        <v>13</v>
      </c>
      <c r="Y140" s="202" t="s">
        <v>13</v>
      </c>
      <c r="Z140" s="191" t="s">
        <v>13</v>
      </c>
      <c r="AA140" s="186" t="s">
        <v>13</v>
      </c>
      <c r="AB140" s="191" t="s">
        <v>13</v>
      </c>
      <c r="AC140" s="186" t="s">
        <v>13</v>
      </c>
      <c r="AD140" s="191" t="s">
        <v>13</v>
      </c>
      <c r="AE140" s="186" t="s">
        <v>13</v>
      </c>
      <c r="AF140" s="191" t="s">
        <v>13</v>
      </c>
      <c r="AG140" s="186" t="s">
        <v>13</v>
      </c>
      <c r="AH140" s="191" t="s">
        <v>13</v>
      </c>
      <c r="AI140" s="186" t="s">
        <v>13</v>
      </c>
      <c r="AJ140" s="191" t="s">
        <v>13</v>
      </c>
      <c r="AK140" s="186" t="s">
        <v>13</v>
      </c>
      <c r="AL140" s="191" t="s">
        <v>13</v>
      </c>
      <c r="AM140" s="202" t="s">
        <v>13</v>
      </c>
      <c r="AN140" s="94" t="s">
        <v>13</v>
      </c>
      <c r="AO140" s="186" t="s">
        <v>13</v>
      </c>
      <c r="AP140" s="94" t="s">
        <v>13</v>
      </c>
      <c r="AQ140" s="186" t="s">
        <v>13</v>
      </c>
      <c r="AR140" s="191" t="s">
        <v>13</v>
      </c>
      <c r="AS140" s="186" t="s">
        <v>13</v>
      </c>
      <c r="AT140" s="36">
        <v>0</v>
      </c>
      <c r="AU140" s="37">
        <v>0</v>
      </c>
      <c r="AV140" s="37">
        <v>0</v>
      </c>
      <c r="AW140" s="37">
        <v>0</v>
      </c>
      <c r="AX140" s="37">
        <v>0</v>
      </c>
      <c r="AY140" s="35"/>
      <c r="AZ140" s="35"/>
      <c r="BA140" s="22"/>
      <c r="BB140" s="187"/>
      <c r="BC140" s="23"/>
      <c r="BD140" s="24"/>
      <c r="BE140" s="194"/>
      <c r="BF140" s="194"/>
      <c r="BG140" s="194"/>
      <c r="BH140" s="25"/>
      <c r="BI140" s="24"/>
      <c r="BJ140" s="194"/>
      <c r="BK140" s="194"/>
      <c r="BL140" s="194"/>
      <c r="BM140" s="25"/>
      <c r="BN140" s="24"/>
      <c r="BO140" s="194"/>
      <c r="BP140" s="194"/>
      <c r="BQ140" s="194"/>
      <c r="BR140" s="25"/>
      <c r="BS140" s="77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  <c r="II140" s="182"/>
      <c r="IJ140" s="182"/>
      <c r="IK140" s="182"/>
      <c r="IL140" s="182"/>
    </row>
    <row r="141" spans="1:246" ht="15" customHeight="1" x14ac:dyDescent="0.35">
      <c r="A141" s="93">
        <v>136</v>
      </c>
      <c r="B141" s="93">
        <v>129</v>
      </c>
      <c r="C141" s="93">
        <f t="shared" si="16"/>
        <v>-7</v>
      </c>
      <c r="D141" s="92" t="s">
        <v>505</v>
      </c>
      <c r="E141" s="86">
        <f t="shared" si="14"/>
        <v>3</v>
      </c>
      <c r="F141" s="243"/>
      <c r="G141" s="93">
        <f t="shared" si="15"/>
        <v>1</v>
      </c>
      <c r="H141" s="31"/>
      <c r="I141" s="186" t="s">
        <v>13</v>
      </c>
      <c r="J141" s="197" t="s">
        <v>13</v>
      </c>
      <c r="K141" s="202" t="s">
        <v>13</v>
      </c>
      <c r="L141" s="191" t="s">
        <v>13</v>
      </c>
      <c r="M141" s="202" t="s">
        <v>13</v>
      </c>
      <c r="N141" s="197" t="s">
        <v>13</v>
      </c>
      <c r="O141" s="202" t="s">
        <v>13</v>
      </c>
      <c r="P141" s="191" t="s">
        <v>13</v>
      </c>
      <c r="Q141" s="186" t="s">
        <v>13</v>
      </c>
      <c r="R141" s="191" t="s">
        <v>13</v>
      </c>
      <c r="S141" s="186" t="s">
        <v>13</v>
      </c>
      <c r="T141" s="197" t="s">
        <v>13</v>
      </c>
      <c r="U141" s="186" t="s">
        <v>13</v>
      </c>
      <c r="V141" s="197" t="s">
        <v>13</v>
      </c>
      <c r="W141" s="202" t="s">
        <v>13</v>
      </c>
      <c r="X141" s="191" t="s">
        <v>13</v>
      </c>
      <c r="Y141" s="202" t="s">
        <v>13</v>
      </c>
      <c r="Z141" s="191" t="s">
        <v>13</v>
      </c>
      <c r="AA141" s="186" t="s">
        <v>13</v>
      </c>
      <c r="AB141" s="191" t="s">
        <v>13</v>
      </c>
      <c r="AC141" s="186" t="s">
        <v>13</v>
      </c>
      <c r="AD141" s="191" t="s">
        <v>13</v>
      </c>
      <c r="AE141" s="186" t="s">
        <v>13</v>
      </c>
      <c r="AF141" s="191" t="s">
        <v>13</v>
      </c>
      <c r="AG141" s="186" t="s">
        <v>13</v>
      </c>
      <c r="AH141" s="191" t="s">
        <v>13</v>
      </c>
      <c r="AI141" s="186" t="s">
        <v>13</v>
      </c>
      <c r="AJ141" s="191" t="s">
        <v>13</v>
      </c>
      <c r="AK141" s="186" t="s">
        <v>13</v>
      </c>
      <c r="AL141" s="191" t="s">
        <v>13</v>
      </c>
      <c r="AM141" s="202" t="s">
        <v>13</v>
      </c>
      <c r="AN141" s="94" t="s">
        <v>13</v>
      </c>
      <c r="AO141" s="186">
        <v>3</v>
      </c>
      <c r="AP141" s="94" t="s">
        <v>13</v>
      </c>
      <c r="AQ141" s="186" t="s">
        <v>13</v>
      </c>
      <c r="AR141" s="191" t="s">
        <v>13</v>
      </c>
      <c r="AS141" s="186" t="s">
        <v>13</v>
      </c>
      <c r="AT141" s="36">
        <v>0</v>
      </c>
      <c r="AU141" s="37">
        <v>0</v>
      </c>
      <c r="AV141" s="37">
        <v>0</v>
      </c>
      <c r="AW141" s="37">
        <v>0</v>
      </c>
      <c r="AX141" s="37">
        <v>0</v>
      </c>
      <c r="AY141" s="35"/>
      <c r="AZ141" s="35"/>
      <c r="BA141" s="22"/>
      <c r="BB141" s="187"/>
      <c r="BC141" s="23"/>
      <c r="BD141" s="24"/>
      <c r="BE141" s="194"/>
      <c r="BF141" s="194"/>
      <c r="BG141" s="194"/>
      <c r="BH141" s="25"/>
      <c r="BI141" s="24"/>
      <c r="BJ141" s="194"/>
      <c r="BK141" s="194"/>
      <c r="BL141" s="194"/>
      <c r="BM141" s="25"/>
      <c r="BN141" s="24"/>
      <c r="BO141" s="194"/>
      <c r="BP141" s="194"/>
      <c r="BQ141" s="194"/>
      <c r="BR141" s="25"/>
      <c r="BS141" s="77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  <c r="II141" s="182"/>
      <c r="IJ141" s="182"/>
      <c r="IK141" s="182"/>
      <c r="IL141" s="182"/>
    </row>
    <row r="142" spans="1:246" ht="15" customHeight="1" x14ac:dyDescent="0.35">
      <c r="A142" s="93">
        <v>137</v>
      </c>
      <c r="B142" s="93">
        <v>130</v>
      </c>
      <c r="C142" s="93">
        <f t="shared" si="16"/>
        <v>-7</v>
      </c>
      <c r="D142" s="92" t="s">
        <v>393</v>
      </c>
      <c r="E142" s="86">
        <f t="shared" si="14"/>
        <v>3</v>
      </c>
      <c r="F142" s="243"/>
      <c r="G142" s="93">
        <f t="shared" si="15"/>
        <v>1</v>
      </c>
      <c r="H142" s="31"/>
      <c r="I142" s="186" t="s">
        <v>13</v>
      </c>
      <c r="J142" s="197" t="s">
        <v>13</v>
      </c>
      <c r="K142" s="202" t="s">
        <v>13</v>
      </c>
      <c r="L142" s="191" t="s">
        <v>13</v>
      </c>
      <c r="M142" s="202" t="s">
        <v>13</v>
      </c>
      <c r="N142" s="197" t="s">
        <v>13</v>
      </c>
      <c r="O142" s="202" t="s">
        <v>13</v>
      </c>
      <c r="P142" s="191" t="s">
        <v>13</v>
      </c>
      <c r="Q142" s="186" t="s">
        <v>13</v>
      </c>
      <c r="R142" s="191" t="s">
        <v>13</v>
      </c>
      <c r="S142" s="186" t="s">
        <v>13</v>
      </c>
      <c r="T142" s="197" t="s">
        <v>13</v>
      </c>
      <c r="U142" s="186" t="s">
        <v>13</v>
      </c>
      <c r="V142" s="197" t="s">
        <v>13</v>
      </c>
      <c r="W142" s="202" t="s">
        <v>13</v>
      </c>
      <c r="X142" s="191" t="s">
        <v>13</v>
      </c>
      <c r="Y142" s="202" t="s">
        <v>13</v>
      </c>
      <c r="Z142" s="191" t="s">
        <v>13</v>
      </c>
      <c r="AA142" s="186" t="s">
        <v>13</v>
      </c>
      <c r="AB142" s="191" t="s">
        <v>13</v>
      </c>
      <c r="AC142" s="186" t="s">
        <v>13</v>
      </c>
      <c r="AD142" s="191" t="s">
        <v>13</v>
      </c>
      <c r="AE142" s="186" t="s">
        <v>13</v>
      </c>
      <c r="AF142" s="191" t="s">
        <v>13</v>
      </c>
      <c r="AG142" s="186" t="s">
        <v>13</v>
      </c>
      <c r="AH142" s="191" t="s">
        <v>13</v>
      </c>
      <c r="AI142" s="186" t="s">
        <v>13</v>
      </c>
      <c r="AJ142" s="191" t="s">
        <v>13</v>
      </c>
      <c r="AK142" s="186" t="s">
        <v>13</v>
      </c>
      <c r="AL142" s="191" t="s">
        <v>13</v>
      </c>
      <c r="AM142" s="202" t="s">
        <v>13</v>
      </c>
      <c r="AN142" s="94" t="s">
        <v>13</v>
      </c>
      <c r="AO142" s="186" t="s">
        <v>13</v>
      </c>
      <c r="AP142" s="94">
        <v>3</v>
      </c>
      <c r="AQ142" s="186" t="s">
        <v>13</v>
      </c>
      <c r="AR142" s="191" t="s">
        <v>13</v>
      </c>
      <c r="AS142" s="186" t="s">
        <v>13</v>
      </c>
      <c r="AT142" s="36">
        <v>0</v>
      </c>
      <c r="AU142" s="37">
        <v>0</v>
      </c>
      <c r="AV142" s="37">
        <v>0</v>
      </c>
      <c r="AW142" s="37">
        <v>0</v>
      </c>
      <c r="AX142" s="37">
        <v>0</v>
      </c>
      <c r="AY142" s="35"/>
      <c r="AZ142" s="35"/>
      <c r="BA142" s="22"/>
      <c r="BB142" s="187"/>
      <c r="BC142" s="23"/>
      <c r="BD142" s="24"/>
      <c r="BE142" s="194"/>
      <c r="BF142" s="194"/>
      <c r="BG142" s="194"/>
      <c r="BH142" s="25"/>
      <c r="BI142" s="24"/>
      <c r="BJ142" s="194"/>
      <c r="BK142" s="194"/>
      <c r="BL142" s="194"/>
      <c r="BM142" s="25"/>
      <c r="BN142" s="24"/>
      <c r="BO142" s="194"/>
      <c r="BP142" s="194"/>
      <c r="BQ142" s="194"/>
      <c r="BR142" s="25"/>
      <c r="BS142" s="77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  <c r="II142" s="182"/>
      <c r="IJ142" s="182"/>
      <c r="IK142" s="182"/>
      <c r="IL142" s="182"/>
    </row>
    <row r="143" spans="1:246" ht="15" customHeight="1" x14ac:dyDescent="0.35">
      <c r="A143" s="93">
        <v>138</v>
      </c>
      <c r="B143" s="93">
        <v>131</v>
      </c>
      <c r="C143" s="93">
        <f t="shared" si="16"/>
        <v>-7</v>
      </c>
      <c r="D143" s="92" t="s">
        <v>858</v>
      </c>
      <c r="E143" s="86">
        <f t="shared" si="14"/>
        <v>3</v>
      </c>
      <c r="F143" s="243"/>
      <c r="G143" s="93">
        <f t="shared" si="15"/>
        <v>1</v>
      </c>
      <c r="H143" s="31"/>
      <c r="I143" s="186" t="s">
        <v>13</v>
      </c>
      <c r="J143" s="197" t="s">
        <v>13</v>
      </c>
      <c r="K143" s="202" t="s">
        <v>13</v>
      </c>
      <c r="L143" s="191" t="s">
        <v>13</v>
      </c>
      <c r="M143" s="202" t="s">
        <v>13</v>
      </c>
      <c r="N143" s="197" t="s">
        <v>13</v>
      </c>
      <c r="O143" s="202" t="s">
        <v>13</v>
      </c>
      <c r="P143" s="191" t="s">
        <v>13</v>
      </c>
      <c r="Q143" s="186" t="s">
        <v>13</v>
      </c>
      <c r="R143" s="191" t="s">
        <v>13</v>
      </c>
      <c r="S143" s="186" t="s">
        <v>13</v>
      </c>
      <c r="T143" s="197" t="s">
        <v>13</v>
      </c>
      <c r="U143" s="186" t="s">
        <v>13</v>
      </c>
      <c r="V143" s="197" t="s">
        <v>13</v>
      </c>
      <c r="W143" s="202" t="s">
        <v>13</v>
      </c>
      <c r="X143" s="191" t="s">
        <v>13</v>
      </c>
      <c r="Y143" s="202" t="s">
        <v>13</v>
      </c>
      <c r="Z143" s="191" t="s">
        <v>13</v>
      </c>
      <c r="AA143" s="186" t="s">
        <v>13</v>
      </c>
      <c r="AB143" s="191" t="s">
        <v>13</v>
      </c>
      <c r="AC143" s="186" t="s">
        <v>13</v>
      </c>
      <c r="AD143" s="191" t="s">
        <v>13</v>
      </c>
      <c r="AE143" s="186" t="s">
        <v>13</v>
      </c>
      <c r="AF143" s="191" t="s">
        <v>13</v>
      </c>
      <c r="AG143" s="186" t="s">
        <v>13</v>
      </c>
      <c r="AH143" s="191" t="s">
        <v>13</v>
      </c>
      <c r="AI143" s="186" t="s">
        <v>13</v>
      </c>
      <c r="AJ143" s="191" t="s">
        <v>13</v>
      </c>
      <c r="AK143" s="186" t="s">
        <v>13</v>
      </c>
      <c r="AL143" s="191" t="s">
        <v>13</v>
      </c>
      <c r="AM143" s="202" t="s">
        <v>13</v>
      </c>
      <c r="AN143" s="94" t="s">
        <v>13</v>
      </c>
      <c r="AO143" s="186" t="s">
        <v>13</v>
      </c>
      <c r="AP143" s="94" t="s">
        <v>13</v>
      </c>
      <c r="AQ143" s="186">
        <v>3</v>
      </c>
      <c r="AR143" s="191" t="s">
        <v>13</v>
      </c>
      <c r="AS143" s="186" t="s">
        <v>13</v>
      </c>
      <c r="AT143" s="36">
        <v>0</v>
      </c>
      <c r="AU143" s="37">
        <v>0</v>
      </c>
      <c r="AV143" s="37">
        <v>0</v>
      </c>
      <c r="AW143" s="37">
        <v>0</v>
      </c>
      <c r="AX143" s="37">
        <v>0</v>
      </c>
      <c r="AY143" s="35"/>
      <c r="AZ143" s="35"/>
      <c r="BA143" s="22"/>
      <c r="BB143" s="187"/>
      <c r="BC143" s="23"/>
      <c r="BD143" s="24"/>
      <c r="BE143" s="194"/>
      <c r="BF143" s="194"/>
      <c r="BG143" s="194"/>
      <c r="BH143" s="25"/>
      <c r="BI143" s="24"/>
      <c r="BJ143" s="194"/>
      <c r="BK143" s="194"/>
      <c r="BL143" s="194"/>
      <c r="BM143" s="25"/>
      <c r="BN143" s="24"/>
      <c r="BO143" s="194"/>
      <c r="BP143" s="194"/>
      <c r="BQ143" s="194"/>
      <c r="BR143" s="25"/>
      <c r="BS143" s="77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  <c r="II143" s="182"/>
      <c r="IJ143" s="182"/>
      <c r="IK143" s="182"/>
      <c r="IL143" s="182"/>
    </row>
    <row r="144" spans="1:246" ht="15" customHeight="1" x14ac:dyDescent="0.35">
      <c r="A144" s="93">
        <v>139</v>
      </c>
      <c r="B144" s="93">
        <v>132</v>
      </c>
      <c r="C144" s="93">
        <f t="shared" si="16"/>
        <v>-7</v>
      </c>
      <c r="D144" s="92" t="s">
        <v>1303</v>
      </c>
      <c r="E144" s="86">
        <f t="shared" si="14"/>
        <v>3</v>
      </c>
      <c r="F144" s="243"/>
      <c r="G144" s="93">
        <f t="shared" si="15"/>
        <v>1</v>
      </c>
      <c r="H144" s="31"/>
      <c r="I144" s="186" t="s">
        <v>13</v>
      </c>
      <c r="J144" s="197" t="s">
        <v>13</v>
      </c>
      <c r="K144" s="202" t="s">
        <v>13</v>
      </c>
      <c r="L144" s="191" t="s">
        <v>13</v>
      </c>
      <c r="M144" s="202" t="s">
        <v>13</v>
      </c>
      <c r="N144" s="197" t="s">
        <v>13</v>
      </c>
      <c r="O144" s="202" t="s">
        <v>13</v>
      </c>
      <c r="P144" s="191" t="s">
        <v>13</v>
      </c>
      <c r="Q144" s="186" t="s">
        <v>13</v>
      </c>
      <c r="R144" s="191" t="s">
        <v>13</v>
      </c>
      <c r="S144" s="186" t="s">
        <v>13</v>
      </c>
      <c r="T144" s="197" t="s">
        <v>13</v>
      </c>
      <c r="U144" s="186" t="s">
        <v>13</v>
      </c>
      <c r="V144" s="197" t="s">
        <v>13</v>
      </c>
      <c r="W144" s="202" t="s">
        <v>13</v>
      </c>
      <c r="X144" s="191" t="s">
        <v>13</v>
      </c>
      <c r="Y144" s="202" t="s">
        <v>13</v>
      </c>
      <c r="Z144" s="191" t="s">
        <v>13</v>
      </c>
      <c r="AA144" s="186" t="s">
        <v>13</v>
      </c>
      <c r="AB144" s="191" t="s">
        <v>13</v>
      </c>
      <c r="AC144" s="186" t="s">
        <v>13</v>
      </c>
      <c r="AD144" s="191" t="s">
        <v>13</v>
      </c>
      <c r="AE144" s="186" t="s">
        <v>13</v>
      </c>
      <c r="AF144" s="191" t="s">
        <v>13</v>
      </c>
      <c r="AG144" s="186" t="s">
        <v>13</v>
      </c>
      <c r="AH144" s="191" t="s">
        <v>13</v>
      </c>
      <c r="AI144" s="186" t="s">
        <v>13</v>
      </c>
      <c r="AJ144" s="191" t="s">
        <v>13</v>
      </c>
      <c r="AK144" s="186">
        <v>3</v>
      </c>
      <c r="AL144" s="191" t="s">
        <v>13</v>
      </c>
      <c r="AM144" s="202" t="s">
        <v>13</v>
      </c>
      <c r="AN144" s="94" t="s">
        <v>13</v>
      </c>
      <c r="AO144" s="186" t="s">
        <v>13</v>
      </c>
      <c r="AP144" s="94" t="s">
        <v>13</v>
      </c>
      <c r="AQ144" s="186" t="s">
        <v>13</v>
      </c>
      <c r="AR144" s="191" t="s">
        <v>13</v>
      </c>
      <c r="AS144" s="186" t="s">
        <v>13</v>
      </c>
      <c r="AT144" s="36">
        <v>0</v>
      </c>
      <c r="AU144" s="37">
        <v>0</v>
      </c>
      <c r="AV144" s="37">
        <v>0</v>
      </c>
      <c r="AW144" s="37">
        <v>0</v>
      </c>
      <c r="AX144" s="37">
        <v>0</v>
      </c>
      <c r="AY144" s="35"/>
      <c r="AZ144" s="35"/>
      <c r="BA144" s="22"/>
      <c r="BB144" s="187"/>
      <c r="BC144" s="23"/>
      <c r="BD144" s="24"/>
      <c r="BE144" s="194"/>
      <c r="BF144" s="194"/>
      <c r="BG144" s="194"/>
      <c r="BH144" s="25"/>
      <c r="BI144" s="24"/>
      <c r="BJ144" s="194"/>
      <c r="BK144" s="194"/>
      <c r="BL144" s="194"/>
      <c r="BM144" s="25"/>
      <c r="BN144" s="24"/>
      <c r="BO144" s="194"/>
      <c r="BP144" s="194"/>
      <c r="BQ144" s="194"/>
      <c r="BR144" s="25"/>
      <c r="BS144" s="77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  <c r="II144" s="182"/>
      <c r="IJ144" s="182"/>
      <c r="IK144" s="182"/>
      <c r="IL144" s="182"/>
    </row>
    <row r="145" spans="1:246" ht="15" customHeight="1" x14ac:dyDescent="0.35">
      <c r="A145" s="93">
        <v>140</v>
      </c>
      <c r="B145" s="93">
        <v>133</v>
      </c>
      <c r="C145" s="93">
        <f t="shared" si="16"/>
        <v>-7</v>
      </c>
      <c r="D145" s="92" t="s">
        <v>1476</v>
      </c>
      <c r="E145" s="86">
        <f t="shared" si="14"/>
        <v>3</v>
      </c>
      <c r="F145" s="243"/>
      <c r="G145" s="93">
        <f t="shared" si="15"/>
        <v>1</v>
      </c>
      <c r="H145" s="31"/>
      <c r="I145" s="186" t="s">
        <v>13</v>
      </c>
      <c r="J145" s="197" t="s">
        <v>13</v>
      </c>
      <c r="K145" s="202" t="s">
        <v>13</v>
      </c>
      <c r="L145" s="191" t="s">
        <v>13</v>
      </c>
      <c r="M145" s="202" t="s">
        <v>13</v>
      </c>
      <c r="N145" s="197" t="s">
        <v>13</v>
      </c>
      <c r="O145" s="202" t="s">
        <v>13</v>
      </c>
      <c r="P145" s="191" t="s">
        <v>13</v>
      </c>
      <c r="Q145" s="186" t="s">
        <v>13</v>
      </c>
      <c r="R145" s="191" t="s">
        <v>13</v>
      </c>
      <c r="S145" s="186" t="s">
        <v>13</v>
      </c>
      <c r="T145" s="197" t="s">
        <v>13</v>
      </c>
      <c r="U145" s="186" t="s">
        <v>13</v>
      </c>
      <c r="V145" s="197" t="s">
        <v>13</v>
      </c>
      <c r="W145" s="202" t="s">
        <v>13</v>
      </c>
      <c r="X145" s="191" t="s">
        <v>13</v>
      </c>
      <c r="Y145" s="202" t="s">
        <v>13</v>
      </c>
      <c r="Z145" s="191" t="s">
        <v>13</v>
      </c>
      <c r="AA145" s="186" t="s">
        <v>13</v>
      </c>
      <c r="AB145" s="191" t="s">
        <v>13</v>
      </c>
      <c r="AC145" s="186" t="s">
        <v>13</v>
      </c>
      <c r="AD145" s="191" t="s">
        <v>13</v>
      </c>
      <c r="AE145" s="186" t="s">
        <v>13</v>
      </c>
      <c r="AF145" s="191" t="s">
        <v>13</v>
      </c>
      <c r="AG145" s="186" t="s">
        <v>13</v>
      </c>
      <c r="AH145" s="191" t="s">
        <v>13</v>
      </c>
      <c r="AI145" s="186" t="s">
        <v>13</v>
      </c>
      <c r="AJ145" s="191">
        <v>3</v>
      </c>
      <c r="AK145" s="186" t="s">
        <v>13</v>
      </c>
      <c r="AL145" s="191" t="s">
        <v>13</v>
      </c>
      <c r="AM145" s="202" t="s">
        <v>13</v>
      </c>
      <c r="AN145" s="94" t="s">
        <v>13</v>
      </c>
      <c r="AO145" s="186" t="s">
        <v>13</v>
      </c>
      <c r="AP145" s="94" t="s">
        <v>13</v>
      </c>
      <c r="AQ145" s="186" t="s">
        <v>13</v>
      </c>
      <c r="AR145" s="191" t="s">
        <v>13</v>
      </c>
      <c r="AS145" s="186" t="s">
        <v>13</v>
      </c>
      <c r="AT145" s="36">
        <v>0</v>
      </c>
      <c r="AU145" s="37">
        <v>0</v>
      </c>
      <c r="AV145" s="37">
        <v>0</v>
      </c>
      <c r="AW145" s="37">
        <v>0</v>
      </c>
      <c r="AX145" s="37">
        <v>0</v>
      </c>
      <c r="AY145" s="35"/>
      <c r="AZ145" s="35"/>
      <c r="BA145" s="22"/>
      <c r="BB145" s="187"/>
      <c r="BC145" s="23"/>
      <c r="BD145" s="24"/>
      <c r="BE145" s="194"/>
      <c r="BF145" s="194"/>
      <c r="BG145" s="194"/>
      <c r="BH145" s="25"/>
      <c r="BI145" s="24"/>
      <c r="BJ145" s="194"/>
      <c r="BK145" s="194"/>
      <c r="BL145" s="194"/>
      <c r="BM145" s="25"/>
      <c r="BN145" s="24"/>
      <c r="BO145" s="194"/>
      <c r="BP145" s="194"/>
      <c r="BQ145" s="194"/>
      <c r="BR145" s="25"/>
      <c r="BS145" s="77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  <c r="II145" s="182"/>
      <c r="IJ145" s="182"/>
      <c r="IK145" s="182"/>
      <c r="IL145" s="182"/>
    </row>
    <row r="146" spans="1:246" ht="15" customHeight="1" x14ac:dyDescent="0.35">
      <c r="A146" s="93">
        <v>141</v>
      </c>
      <c r="B146" s="93">
        <v>134</v>
      </c>
      <c r="C146" s="93">
        <f t="shared" si="16"/>
        <v>-7</v>
      </c>
      <c r="D146" s="92" t="s">
        <v>1552</v>
      </c>
      <c r="E146" s="86">
        <f t="shared" si="14"/>
        <v>3</v>
      </c>
      <c r="F146" s="243"/>
      <c r="G146" s="93">
        <f t="shared" si="15"/>
        <v>1</v>
      </c>
      <c r="H146" s="31"/>
      <c r="I146" s="186" t="s">
        <v>13</v>
      </c>
      <c r="J146" s="197" t="s">
        <v>13</v>
      </c>
      <c r="K146" s="202" t="s">
        <v>13</v>
      </c>
      <c r="L146" s="191" t="s">
        <v>13</v>
      </c>
      <c r="M146" s="202" t="s">
        <v>13</v>
      </c>
      <c r="N146" s="197" t="s">
        <v>13</v>
      </c>
      <c r="O146" s="202" t="s">
        <v>13</v>
      </c>
      <c r="P146" s="191" t="s">
        <v>13</v>
      </c>
      <c r="Q146" s="186" t="s">
        <v>13</v>
      </c>
      <c r="R146" s="191" t="s">
        <v>13</v>
      </c>
      <c r="S146" s="186" t="s">
        <v>13</v>
      </c>
      <c r="T146" s="197" t="s">
        <v>13</v>
      </c>
      <c r="U146" s="186" t="s">
        <v>13</v>
      </c>
      <c r="V146" s="197" t="s">
        <v>13</v>
      </c>
      <c r="W146" s="202" t="s">
        <v>13</v>
      </c>
      <c r="X146" s="191" t="s">
        <v>13</v>
      </c>
      <c r="Y146" s="202" t="s">
        <v>13</v>
      </c>
      <c r="Z146" s="191" t="s">
        <v>13</v>
      </c>
      <c r="AA146" s="186" t="s">
        <v>13</v>
      </c>
      <c r="AB146" s="191" t="s">
        <v>13</v>
      </c>
      <c r="AC146" s="186" t="s">
        <v>13</v>
      </c>
      <c r="AD146" s="191" t="s">
        <v>13</v>
      </c>
      <c r="AE146" s="186" t="s">
        <v>13</v>
      </c>
      <c r="AF146" s="191" t="s">
        <v>13</v>
      </c>
      <c r="AG146" s="186" t="s">
        <v>13</v>
      </c>
      <c r="AH146" s="191" t="s">
        <v>13</v>
      </c>
      <c r="AI146" s="186" t="s">
        <v>13</v>
      </c>
      <c r="AJ146" s="191" t="s">
        <v>13</v>
      </c>
      <c r="AK146" s="186" t="s">
        <v>13</v>
      </c>
      <c r="AL146" s="191">
        <v>3</v>
      </c>
      <c r="AM146" s="202" t="s">
        <v>13</v>
      </c>
      <c r="AN146" s="94" t="s">
        <v>13</v>
      </c>
      <c r="AO146" s="186" t="s">
        <v>13</v>
      </c>
      <c r="AP146" s="94" t="s">
        <v>13</v>
      </c>
      <c r="AQ146" s="186" t="s">
        <v>13</v>
      </c>
      <c r="AR146" s="191" t="s">
        <v>13</v>
      </c>
      <c r="AS146" s="186" t="s">
        <v>13</v>
      </c>
      <c r="AT146" s="36">
        <v>0</v>
      </c>
      <c r="AU146" s="37">
        <v>0</v>
      </c>
      <c r="AV146" s="37">
        <v>0</v>
      </c>
      <c r="AW146" s="37">
        <v>0</v>
      </c>
      <c r="AX146" s="37">
        <v>0</v>
      </c>
      <c r="AY146" s="35"/>
      <c r="AZ146" s="35"/>
      <c r="BA146" s="22"/>
      <c r="BB146" s="187"/>
      <c r="BC146" s="23"/>
      <c r="BD146" s="24"/>
      <c r="BE146" s="194"/>
      <c r="BF146" s="194"/>
      <c r="BG146" s="194"/>
      <c r="BH146" s="25"/>
      <c r="BI146" s="24"/>
      <c r="BJ146" s="194"/>
      <c r="BK146" s="194"/>
      <c r="BL146" s="194"/>
      <c r="BM146" s="25"/>
      <c r="BN146" s="24"/>
      <c r="BO146" s="194"/>
      <c r="BP146" s="194"/>
      <c r="BQ146" s="194"/>
      <c r="BR146" s="25"/>
      <c r="BS146" s="77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  <c r="II146" s="182"/>
      <c r="IJ146" s="182"/>
      <c r="IK146" s="182"/>
      <c r="IL146" s="182"/>
    </row>
    <row r="147" spans="1:246" ht="15" customHeight="1" x14ac:dyDescent="0.35">
      <c r="A147" s="93">
        <v>142</v>
      </c>
      <c r="B147" s="93">
        <v>135</v>
      </c>
      <c r="C147" s="93">
        <f t="shared" si="16"/>
        <v>-7</v>
      </c>
      <c r="D147" s="92" t="s">
        <v>648</v>
      </c>
      <c r="E147" s="86">
        <f t="shared" si="14"/>
        <v>3</v>
      </c>
      <c r="F147" s="243"/>
      <c r="G147" s="93">
        <f t="shared" si="15"/>
        <v>1</v>
      </c>
      <c r="H147" s="31"/>
      <c r="I147" s="186" t="s">
        <v>13</v>
      </c>
      <c r="J147" s="197" t="s">
        <v>13</v>
      </c>
      <c r="K147" s="202" t="s">
        <v>13</v>
      </c>
      <c r="L147" s="191" t="s">
        <v>13</v>
      </c>
      <c r="M147" s="202" t="s">
        <v>13</v>
      </c>
      <c r="N147" s="197" t="s">
        <v>13</v>
      </c>
      <c r="O147" s="202" t="s">
        <v>13</v>
      </c>
      <c r="P147" s="191" t="s">
        <v>13</v>
      </c>
      <c r="Q147" s="186" t="s">
        <v>13</v>
      </c>
      <c r="R147" s="191" t="s">
        <v>13</v>
      </c>
      <c r="S147" s="186" t="s">
        <v>13</v>
      </c>
      <c r="T147" s="197" t="s">
        <v>13</v>
      </c>
      <c r="U147" s="186" t="s">
        <v>13</v>
      </c>
      <c r="V147" s="197" t="s">
        <v>13</v>
      </c>
      <c r="W147" s="202" t="s">
        <v>13</v>
      </c>
      <c r="X147" s="191" t="s">
        <v>13</v>
      </c>
      <c r="Y147" s="202" t="s">
        <v>13</v>
      </c>
      <c r="Z147" s="191" t="s">
        <v>13</v>
      </c>
      <c r="AA147" s="186" t="s">
        <v>13</v>
      </c>
      <c r="AB147" s="191" t="s">
        <v>13</v>
      </c>
      <c r="AC147" s="186" t="s">
        <v>13</v>
      </c>
      <c r="AD147" s="191">
        <v>3</v>
      </c>
      <c r="AE147" s="186" t="s">
        <v>13</v>
      </c>
      <c r="AF147" s="191" t="s">
        <v>13</v>
      </c>
      <c r="AG147" s="186" t="s">
        <v>13</v>
      </c>
      <c r="AH147" s="191" t="s">
        <v>13</v>
      </c>
      <c r="AI147" s="186" t="s">
        <v>13</v>
      </c>
      <c r="AJ147" s="191" t="s">
        <v>13</v>
      </c>
      <c r="AK147" s="186" t="s">
        <v>13</v>
      </c>
      <c r="AL147" s="191" t="s">
        <v>13</v>
      </c>
      <c r="AM147" s="202" t="s">
        <v>13</v>
      </c>
      <c r="AN147" s="94" t="s">
        <v>13</v>
      </c>
      <c r="AO147" s="186" t="s">
        <v>13</v>
      </c>
      <c r="AP147" s="94" t="s">
        <v>13</v>
      </c>
      <c r="AQ147" s="186" t="s">
        <v>13</v>
      </c>
      <c r="AR147" s="191" t="s">
        <v>13</v>
      </c>
      <c r="AS147" s="186" t="s">
        <v>13</v>
      </c>
      <c r="AT147" s="36">
        <v>0</v>
      </c>
      <c r="AU147" s="37">
        <v>0</v>
      </c>
      <c r="AV147" s="37">
        <v>0</v>
      </c>
      <c r="AW147" s="37">
        <v>0</v>
      </c>
      <c r="AX147" s="37">
        <v>0</v>
      </c>
      <c r="AY147" s="35"/>
      <c r="AZ147" s="35"/>
      <c r="BA147" s="22"/>
      <c r="BB147" s="187"/>
      <c r="BC147" s="23"/>
      <c r="BD147" s="24"/>
      <c r="BE147" s="194"/>
      <c r="BF147" s="194"/>
      <c r="BG147" s="194"/>
      <c r="BH147" s="25"/>
      <c r="BI147" s="24"/>
      <c r="BJ147" s="194"/>
      <c r="BK147" s="194"/>
      <c r="BL147" s="194"/>
      <c r="BM147" s="25"/>
      <c r="BN147" s="24"/>
      <c r="BO147" s="194"/>
      <c r="BP147" s="194"/>
      <c r="BQ147" s="194"/>
      <c r="BR147" s="25"/>
      <c r="BS147" s="77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  <c r="II147" s="182"/>
      <c r="IJ147" s="182"/>
      <c r="IK147" s="182"/>
      <c r="IL147" s="182"/>
    </row>
    <row r="148" spans="1:246" ht="15" customHeight="1" x14ac:dyDescent="0.35">
      <c r="A148" s="93">
        <v>143</v>
      </c>
      <c r="B148" s="93">
        <v>136</v>
      </c>
      <c r="C148" s="93">
        <f t="shared" si="16"/>
        <v>-7</v>
      </c>
      <c r="D148" s="92" t="s">
        <v>1642</v>
      </c>
      <c r="E148" s="86">
        <f t="shared" si="14"/>
        <v>3</v>
      </c>
      <c r="F148" s="243"/>
      <c r="G148" s="93">
        <f t="shared" si="15"/>
        <v>1</v>
      </c>
      <c r="H148" s="31"/>
      <c r="I148" s="186" t="s">
        <v>13</v>
      </c>
      <c r="J148" s="197" t="s">
        <v>13</v>
      </c>
      <c r="K148" s="202" t="s">
        <v>13</v>
      </c>
      <c r="L148" s="191" t="s">
        <v>13</v>
      </c>
      <c r="M148" s="202" t="s">
        <v>13</v>
      </c>
      <c r="N148" s="197" t="s">
        <v>13</v>
      </c>
      <c r="O148" s="202" t="s">
        <v>13</v>
      </c>
      <c r="P148" s="191" t="s">
        <v>13</v>
      </c>
      <c r="Q148" s="186" t="s">
        <v>13</v>
      </c>
      <c r="R148" s="191" t="s">
        <v>13</v>
      </c>
      <c r="S148" s="186" t="s">
        <v>13</v>
      </c>
      <c r="T148" s="197" t="s">
        <v>13</v>
      </c>
      <c r="U148" s="186" t="s">
        <v>13</v>
      </c>
      <c r="V148" s="197" t="s">
        <v>13</v>
      </c>
      <c r="W148" s="202" t="s">
        <v>13</v>
      </c>
      <c r="X148" s="191" t="s">
        <v>13</v>
      </c>
      <c r="Y148" s="202" t="s">
        <v>13</v>
      </c>
      <c r="Z148" s="191" t="s">
        <v>13</v>
      </c>
      <c r="AA148" s="186" t="s">
        <v>13</v>
      </c>
      <c r="AB148" s="191">
        <v>3</v>
      </c>
      <c r="AC148" s="186" t="s">
        <v>13</v>
      </c>
      <c r="AD148" s="191" t="s">
        <v>13</v>
      </c>
      <c r="AE148" s="186" t="s">
        <v>13</v>
      </c>
      <c r="AF148" s="191" t="s">
        <v>13</v>
      </c>
      <c r="AG148" s="186" t="s">
        <v>13</v>
      </c>
      <c r="AH148" s="191" t="s">
        <v>13</v>
      </c>
      <c r="AI148" s="186" t="s">
        <v>13</v>
      </c>
      <c r="AJ148" s="191" t="s">
        <v>13</v>
      </c>
      <c r="AK148" s="186" t="s">
        <v>13</v>
      </c>
      <c r="AL148" s="191" t="s">
        <v>13</v>
      </c>
      <c r="AM148" s="202" t="s">
        <v>13</v>
      </c>
      <c r="AN148" s="94" t="s">
        <v>13</v>
      </c>
      <c r="AO148" s="186" t="s">
        <v>13</v>
      </c>
      <c r="AP148" s="94" t="s">
        <v>13</v>
      </c>
      <c r="AQ148" s="186" t="s">
        <v>13</v>
      </c>
      <c r="AR148" s="191" t="s">
        <v>13</v>
      </c>
      <c r="AS148" s="186" t="s">
        <v>13</v>
      </c>
      <c r="AT148" s="36">
        <v>0</v>
      </c>
      <c r="AU148" s="37">
        <v>0</v>
      </c>
      <c r="AV148" s="37">
        <v>0</v>
      </c>
      <c r="AW148" s="37">
        <v>0</v>
      </c>
      <c r="AX148" s="37">
        <v>0</v>
      </c>
      <c r="AY148" s="35"/>
      <c r="AZ148" s="35"/>
      <c r="BA148" s="22"/>
      <c r="BB148" s="187"/>
      <c r="BC148" s="23"/>
      <c r="BD148" s="24"/>
      <c r="BE148" s="194"/>
      <c r="BF148" s="194"/>
      <c r="BG148" s="194"/>
      <c r="BH148" s="25"/>
      <c r="BI148" s="24"/>
      <c r="BJ148" s="194"/>
      <c r="BK148" s="194"/>
      <c r="BL148" s="194"/>
      <c r="BM148" s="25"/>
      <c r="BN148" s="24"/>
      <c r="BO148" s="194"/>
      <c r="BP148" s="194"/>
      <c r="BQ148" s="194"/>
      <c r="BR148" s="25"/>
      <c r="BS148" s="77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  <c r="II148" s="182"/>
      <c r="IJ148" s="182"/>
      <c r="IK148" s="182"/>
      <c r="IL148" s="182"/>
    </row>
    <row r="149" spans="1:246" ht="15" customHeight="1" x14ac:dyDescent="0.35">
      <c r="A149" s="93">
        <v>144</v>
      </c>
      <c r="B149" s="93">
        <v>137</v>
      </c>
      <c r="C149" s="93">
        <f t="shared" si="16"/>
        <v>-7</v>
      </c>
      <c r="D149" s="92" t="s">
        <v>92</v>
      </c>
      <c r="E149" s="86">
        <f t="shared" si="14"/>
        <v>3</v>
      </c>
      <c r="F149" s="243"/>
      <c r="G149" s="93">
        <f t="shared" si="15"/>
        <v>1</v>
      </c>
      <c r="H149" s="31"/>
      <c r="I149" s="186" t="s">
        <v>13</v>
      </c>
      <c r="J149" s="197" t="s">
        <v>13</v>
      </c>
      <c r="K149" s="202" t="s">
        <v>13</v>
      </c>
      <c r="L149" s="191" t="s">
        <v>13</v>
      </c>
      <c r="M149" s="202" t="s">
        <v>13</v>
      </c>
      <c r="N149" s="197" t="s">
        <v>13</v>
      </c>
      <c r="O149" s="202" t="s">
        <v>13</v>
      </c>
      <c r="P149" s="191" t="s">
        <v>13</v>
      </c>
      <c r="Q149" s="186" t="s">
        <v>13</v>
      </c>
      <c r="R149" s="191" t="s">
        <v>13</v>
      </c>
      <c r="S149" s="186" t="s">
        <v>13</v>
      </c>
      <c r="T149" s="197" t="s">
        <v>13</v>
      </c>
      <c r="U149" s="186" t="s">
        <v>13</v>
      </c>
      <c r="V149" s="197" t="s">
        <v>13</v>
      </c>
      <c r="W149" s="202" t="s">
        <v>13</v>
      </c>
      <c r="X149" s="191" t="s">
        <v>13</v>
      </c>
      <c r="Y149" s="202" t="s">
        <v>13</v>
      </c>
      <c r="Z149" s="191" t="s">
        <v>13</v>
      </c>
      <c r="AA149" s="186" t="s">
        <v>13</v>
      </c>
      <c r="AB149" s="191" t="s">
        <v>13</v>
      </c>
      <c r="AC149" s="186" t="s">
        <v>13</v>
      </c>
      <c r="AD149" s="191" t="s">
        <v>13</v>
      </c>
      <c r="AE149" s="186" t="s">
        <v>13</v>
      </c>
      <c r="AF149" s="191" t="s">
        <v>13</v>
      </c>
      <c r="AG149" s="186" t="s">
        <v>13</v>
      </c>
      <c r="AH149" s="191" t="s">
        <v>13</v>
      </c>
      <c r="AI149" s="186" t="s">
        <v>13</v>
      </c>
      <c r="AJ149" s="191" t="s">
        <v>13</v>
      </c>
      <c r="AK149" s="186" t="s">
        <v>13</v>
      </c>
      <c r="AL149" s="191" t="s">
        <v>13</v>
      </c>
      <c r="AM149" s="202">
        <v>3</v>
      </c>
      <c r="AN149" s="94" t="s">
        <v>13</v>
      </c>
      <c r="AO149" s="186" t="s">
        <v>13</v>
      </c>
      <c r="AP149" s="94" t="s">
        <v>13</v>
      </c>
      <c r="AQ149" s="186" t="s">
        <v>13</v>
      </c>
      <c r="AR149" s="191" t="s">
        <v>13</v>
      </c>
      <c r="AS149" s="186" t="s">
        <v>13</v>
      </c>
      <c r="AT149" s="36">
        <v>0</v>
      </c>
      <c r="AU149" s="37">
        <v>0</v>
      </c>
      <c r="AV149" s="37">
        <v>0</v>
      </c>
      <c r="AW149" s="37">
        <v>0</v>
      </c>
      <c r="AX149" s="37">
        <v>0</v>
      </c>
      <c r="AY149" s="35"/>
      <c r="AZ149" s="35"/>
      <c r="BA149" s="22"/>
      <c r="BB149" s="187"/>
      <c r="BC149" s="23"/>
      <c r="BD149" s="24"/>
      <c r="BE149" s="194"/>
      <c r="BF149" s="194"/>
      <c r="BG149" s="194"/>
      <c r="BH149" s="25"/>
      <c r="BI149" s="24"/>
      <c r="BJ149" s="194"/>
      <c r="BK149" s="194"/>
      <c r="BL149" s="194"/>
      <c r="BM149" s="25"/>
      <c r="BN149" s="24"/>
      <c r="BO149" s="194"/>
      <c r="BP149" s="194"/>
      <c r="BQ149" s="194"/>
      <c r="BR149" s="25"/>
      <c r="BS149" s="77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  <c r="II149" s="182"/>
      <c r="IJ149" s="182"/>
      <c r="IK149" s="182"/>
      <c r="IL149" s="182"/>
    </row>
    <row r="150" spans="1:246" ht="15" customHeight="1" x14ac:dyDescent="0.35">
      <c r="A150" s="93">
        <v>145</v>
      </c>
      <c r="B150" s="93">
        <v>138</v>
      </c>
      <c r="C150" s="93">
        <f t="shared" si="16"/>
        <v>-7</v>
      </c>
      <c r="D150" s="92" t="s">
        <v>1804</v>
      </c>
      <c r="E150" s="86">
        <f t="shared" si="14"/>
        <v>3</v>
      </c>
      <c r="F150" s="243"/>
      <c r="G150" s="93">
        <f t="shared" si="15"/>
        <v>1</v>
      </c>
      <c r="H150" s="31"/>
      <c r="I150" s="186" t="s">
        <v>13</v>
      </c>
      <c r="J150" s="197" t="s">
        <v>13</v>
      </c>
      <c r="K150" s="202" t="s">
        <v>13</v>
      </c>
      <c r="L150" s="191" t="s">
        <v>13</v>
      </c>
      <c r="M150" s="202" t="s">
        <v>13</v>
      </c>
      <c r="N150" s="197" t="s">
        <v>13</v>
      </c>
      <c r="O150" s="202" t="s">
        <v>13</v>
      </c>
      <c r="P150" s="191" t="s">
        <v>13</v>
      </c>
      <c r="Q150" s="186" t="s">
        <v>13</v>
      </c>
      <c r="R150" s="191" t="s">
        <v>13</v>
      </c>
      <c r="S150" s="186" t="s">
        <v>13</v>
      </c>
      <c r="T150" s="197" t="s">
        <v>13</v>
      </c>
      <c r="U150" s="186" t="s">
        <v>13</v>
      </c>
      <c r="V150" s="197" t="s">
        <v>13</v>
      </c>
      <c r="W150" s="202" t="s">
        <v>13</v>
      </c>
      <c r="X150" s="191" t="s">
        <v>13</v>
      </c>
      <c r="Y150" s="202" t="s">
        <v>13</v>
      </c>
      <c r="Z150" s="191" t="s">
        <v>13</v>
      </c>
      <c r="AA150" s="186">
        <v>3</v>
      </c>
      <c r="AB150" s="191" t="s">
        <v>13</v>
      </c>
      <c r="AC150" s="186" t="s">
        <v>13</v>
      </c>
      <c r="AD150" s="191" t="s">
        <v>13</v>
      </c>
      <c r="AE150" s="186" t="s">
        <v>13</v>
      </c>
      <c r="AF150" s="191" t="s">
        <v>13</v>
      </c>
      <c r="AG150" s="186" t="s">
        <v>13</v>
      </c>
      <c r="AH150" s="191" t="s">
        <v>13</v>
      </c>
      <c r="AI150" s="186" t="s">
        <v>13</v>
      </c>
      <c r="AJ150" s="191" t="s">
        <v>13</v>
      </c>
      <c r="AK150" s="186" t="s">
        <v>13</v>
      </c>
      <c r="AL150" s="191" t="s">
        <v>13</v>
      </c>
      <c r="AM150" s="202" t="s">
        <v>13</v>
      </c>
      <c r="AN150" s="94" t="s">
        <v>13</v>
      </c>
      <c r="AO150" s="186" t="s">
        <v>13</v>
      </c>
      <c r="AP150" s="94" t="s">
        <v>13</v>
      </c>
      <c r="AQ150" s="186" t="s">
        <v>13</v>
      </c>
      <c r="AR150" s="191" t="s">
        <v>13</v>
      </c>
      <c r="AS150" s="186" t="s">
        <v>13</v>
      </c>
      <c r="AT150" s="36">
        <v>0</v>
      </c>
      <c r="AU150" s="37">
        <v>0</v>
      </c>
      <c r="AV150" s="37">
        <v>0</v>
      </c>
      <c r="AW150" s="37">
        <v>0</v>
      </c>
      <c r="AX150" s="37">
        <v>0</v>
      </c>
      <c r="AY150" s="35"/>
      <c r="AZ150" s="35"/>
      <c r="BA150" s="22"/>
      <c r="BB150" s="187"/>
      <c r="BC150" s="23"/>
      <c r="BD150" s="24"/>
      <c r="BE150" s="194"/>
      <c r="BF150" s="194"/>
      <c r="BG150" s="194"/>
      <c r="BH150" s="25"/>
      <c r="BI150" s="24"/>
      <c r="BJ150" s="194"/>
      <c r="BK150" s="194"/>
      <c r="BL150" s="194"/>
      <c r="BM150" s="25"/>
      <c r="BN150" s="24"/>
      <c r="BO150" s="194"/>
      <c r="BP150" s="194"/>
      <c r="BQ150" s="194"/>
      <c r="BR150" s="25"/>
      <c r="BS150" s="77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  <c r="II150" s="182"/>
      <c r="IJ150" s="182"/>
      <c r="IK150" s="182"/>
      <c r="IL150" s="182"/>
    </row>
    <row r="151" spans="1:246" ht="15" customHeight="1" x14ac:dyDescent="0.35">
      <c r="A151" s="93">
        <v>146</v>
      </c>
      <c r="B151" s="93">
        <v>139</v>
      </c>
      <c r="C151" s="93">
        <f t="shared" si="16"/>
        <v>-7</v>
      </c>
      <c r="D151" s="92" t="s">
        <v>1984</v>
      </c>
      <c r="E151" s="86">
        <f t="shared" si="14"/>
        <v>3</v>
      </c>
      <c r="F151" s="243"/>
      <c r="G151" s="93">
        <f t="shared" si="15"/>
        <v>1</v>
      </c>
      <c r="H151" s="31"/>
      <c r="I151" s="186" t="s">
        <v>13</v>
      </c>
      <c r="J151" s="197" t="s">
        <v>13</v>
      </c>
      <c r="K151" s="202" t="s">
        <v>13</v>
      </c>
      <c r="L151" s="191" t="s">
        <v>13</v>
      </c>
      <c r="M151" s="202" t="s">
        <v>13</v>
      </c>
      <c r="N151" s="197" t="s">
        <v>13</v>
      </c>
      <c r="O151" s="202" t="s">
        <v>13</v>
      </c>
      <c r="P151" s="191" t="s">
        <v>13</v>
      </c>
      <c r="Q151" s="186" t="s">
        <v>13</v>
      </c>
      <c r="R151" s="191" t="s">
        <v>13</v>
      </c>
      <c r="S151" s="186" t="s">
        <v>13</v>
      </c>
      <c r="T151" s="197" t="s">
        <v>13</v>
      </c>
      <c r="U151" s="186" t="s">
        <v>13</v>
      </c>
      <c r="V151" s="197" t="s">
        <v>13</v>
      </c>
      <c r="W151" s="202" t="s">
        <v>13</v>
      </c>
      <c r="X151" s="191" t="s">
        <v>13</v>
      </c>
      <c r="Y151" s="202">
        <v>3</v>
      </c>
      <c r="Z151" s="191" t="s">
        <v>13</v>
      </c>
      <c r="AA151" s="186" t="s">
        <v>13</v>
      </c>
      <c r="AB151" s="191" t="s">
        <v>13</v>
      </c>
      <c r="AC151" s="186" t="s">
        <v>13</v>
      </c>
      <c r="AD151" s="191" t="s">
        <v>13</v>
      </c>
      <c r="AE151" s="186" t="s">
        <v>13</v>
      </c>
      <c r="AF151" s="191" t="s">
        <v>13</v>
      </c>
      <c r="AG151" s="186" t="s">
        <v>13</v>
      </c>
      <c r="AH151" s="191" t="s">
        <v>13</v>
      </c>
      <c r="AI151" s="186" t="s">
        <v>13</v>
      </c>
      <c r="AJ151" s="191" t="s">
        <v>13</v>
      </c>
      <c r="AK151" s="186" t="s">
        <v>13</v>
      </c>
      <c r="AL151" s="191" t="s">
        <v>13</v>
      </c>
      <c r="AM151" s="202" t="s">
        <v>13</v>
      </c>
      <c r="AN151" s="94" t="s">
        <v>13</v>
      </c>
      <c r="AO151" s="186" t="s">
        <v>13</v>
      </c>
      <c r="AP151" s="94" t="s">
        <v>13</v>
      </c>
      <c r="AQ151" s="186" t="s">
        <v>13</v>
      </c>
      <c r="AR151" s="191" t="s">
        <v>13</v>
      </c>
      <c r="AS151" s="186" t="s">
        <v>13</v>
      </c>
      <c r="AT151" s="36">
        <v>0</v>
      </c>
      <c r="AU151" s="37">
        <v>0</v>
      </c>
      <c r="AV151" s="37">
        <v>0</v>
      </c>
      <c r="AW151" s="37">
        <v>0</v>
      </c>
      <c r="AX151" s="37">
        <v>0</v>
      </c>
      <c r="AY151" s="35"/>
      <c r="AZ151" s="35"/>
      <c r="BA151" s="22"/>
      <c r="BB151" s="187"/>
      <c r="BC151" s="23"/>
      <c r="BD151" s="24"/>
      <c r="BE151" s="194"/>
      <c r="BF151" s="194"/>
      <c r="BG151" s="194"/>
      <c r="BH151" s="25"/>
      <c r="BI151" s="24"/>
      <c r="BJ151" s="194"/>
      <c r="BK151" s="194"/>
      <c r="BL151" s="194"/>
      <c r="BM151" s="25"/>
      <c r="BN151" s="24"/>
      <c r="BO151" s="194"/>
      <c r="BP151" s="194"/>
      <c r="BQ151" s="194"/>
      <c r="BR151" s="25"/>
      <c r="BS151" s="77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  <c r="II151" s="182"/>
      <c r="IJ151" s="182"/>
      <c r="IK151" s="182"/>
      <c r="IL151" s="182"/>
    </row>
    <row r="152" spans="1:246" ht="15" customHeight="1" x14ac:dyDescent="0.35">
      <c r="A152" s="93">
        <v>147</v>
      </c>
      <c r="B152" s="93">
        <v>140</v>
      </c>
      <c r="C152" s="93">
        <f t="shared" si="16"/>
        <v>-7</v>
      </c>
      <c r="D152" s="92" t="s">
        <v>1992</v>
      </c>
      <c r="E152" s="86">
        <f t="shared" si="14"/>
        <v>3</v>
      </c>
      <c r="F152" s="243"/>
      <c r="G152" s="93">
        <f t="shared" si="15"/>
        <v>1</v>
      </c>
      <c r="H152" s="31"/>
      <c r="I152" s="186" t="s">
        <v>13</v>
      </c>
      <c r="J152" s="197" t="s">
        <v>13</v>
      </c>
      <c r="K152" s="202" t="s">
        <v>13</v>
      </c>
      <c r="L152" s="191" t="s">
        <v>13</v>
      </c>
      <c r="M152" s="202" t="s">
        <v>13</v>
      </c>
      <c r="N152" s="197" t="s">
        <v>13</v>
      </c>
      <c r="O152" s="202" t="s">
        <v>13</v>
      </c>
      <c r="P152" s="191" t="s">
        <v>13</v>
      </c>
      <c r="Q152" s="186" t="s">
        <v>13</v>
      </c>
      <c r="R152" s="191" t="s">
        <v>13</v>
      </c>
      <c r="S152" s="186" t="s">
        <v>13</v>
      </c>
      <c r="T152" s="197" t="s">
        <v>13</v>
      </c>
      <c r="U152" s="186" t="s">
        <v>13</v>
      </c>
      <c r="V152" s="197" t="s">
        <v>13</v>
      </c>
      <c r="W152" s="202" t="s">
        <v>13</v>
      </c>
      <c r="X152" s="191">
        <v>3</v>
      </c>
      <c r="Y152" s="202" t="s">
        <v>13</v>
      </c>
      <c r="Z152" s="191" t="s">
        <v>13</v>
      </c>
      <c r="AA152" s="186" t="s">
        <v>13</v>
      </c>
      <c r="AB152" s="191" t="s">
        <v>13</v>
      </c>
      <c r="AC152" s="186" t="s">
        <v>13</v>
      </c>
      <c r="AD152" s="191" t="s">
        <v>13</v>
      </c>
      <c r="AE152" s="186" t="s">
        <v>13</v>
      </c>
      <c r="AF152" s="191" t="s">
        <v>13</v>
      </c>
      <c r="AG152" s="186" t="s">
        <v>13</v>
      </c>
      <c r="AH152" s="191" t="s">
        <v>13</v>
      </c>
      <c r="AI152" s="186" t="s">
        <v>13</v>
      </c>
      <c r="AJ152" s="191" t="s">
        <v>13</v>
      </c>
      <c r="AK152" s="186" t="s">
        <v>13</v>
      </c>
      <c r="AL152" s="191" t="s">
        <v>13</v>
      </c>
      <c r="AM152" s="202" t="s">
        <v>13</v>
      </c>
      <c r="AN152" s="94" t="s">
        <v>13</v>
      </c>
      <c r="AO152" s="186" t="s">
        <v>13</v>
      </c>
      <c r="AP152" s="94" t="s">
        <v>13</v>
      </c>
      <c r="AQ152" s="186" t="s">
        <v>13</v>
      </c>
      <c r="AR152" s="191" t="s">
        <v>13</v>
      </c>
      <c r="AS152" s="186" t="s">
        <v>13</v>
      </c>
      <c r="AT152" s="36">
        <v>0</v>
      </c>
      <c r="AU152" s="37">
        <v>0</v>
      </c>
      <c r="AV152" s="37">
        <v>0</v>
      </c>
      <c r="AW152" s="37">
        <v>0</v>
      </c>
      <c r="AX152" s="37">
        <v>0</v>
      </c>
      <c r="AY152" s="35"/>
      <c r="AZ152" s="35"/>
      <c r="BA152" s="22"/>
      <c r="BB152" s="187"/>
      <c r="BC152" s="23"/>
      <c r="BD152" s="24"/>
      <c r="BE152" s="194"/>
      <c r="BF152" s="194"/>
      <c r="BG152" s="194"/>
      <c r="BH152" s="25"/>
      <c r="BI152" s="24"/>
      <c r="BJ152" s="194"/>
      <c r="BK152" s="194"/>
      <c r="BL152" s="194"/>
      <c r="BM152" s="25"/>
      <c r="BN152" s="24"/>
      <c r="BO152" s="194"/>
      <c r="BP152" s="194"/>
      <c r="BQ152" s="194"/>
      <c r="BR152" s="25"/>
      <c r="BS152" s="77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  <c r="II152" s="182"/>
      <c r="IJ152" s="182"/>
      <c r="IK152" s="182"/>
      <c r="IL152" s="182"/>
    </row>
    <row r="153" spans="1:246" ht="15" customHeight="1" x14ac:dyDescent="0.35">
      <c r="A153" s="93">
        <v>148</v>
      </c>
      <c r="B153" s="93">
        <v>141</v>
      </c>
      <c r="C153" s="93">
        <f t="shared" si="16"/>
        <v>-7</v>
      </c>
      <c r="D153" s="92" t="s">
        <v>2104</v>
      </c>
      <c r="E153" s="86">
        <f t="shared" si="14"/>
        <v>3</v>
      </c>
      <c r="F153" s="243"/>
      <c r="G153" s="93">
        <f t="shared" si="15"/>
        <v>1</v>
      </c>
      <c r="H153" s="31"/>
      <c r="I153" s="186" t="s">
        <v>13</v>
      </c>
      <c r="J153" s="197" t="s">
        <v>13</v>
      </c>
      <c r="K153" s="202" t="s">
        <v>13</v>
      </c>
      <c r="L153" s="191" t="s">
        <v>13</v>
      </c>
      <c r="M153" s="202" t="s">
        <v>13</v>
      </c>
      <c r="N153" s="197" t="s">
        <v>13</v>
      </c>
      <c r="O153" s="202" t="s">
        <v>13</v>
      </c>
      <c r="P153" s="191" t="s">
        <v>13</v>
      </c>
      <c r="Q153" s="186" t="s">
        <v>13</v>
      </c>
      <c r="R153" s="191" t="s">
        <v>13</v>
      </c>
      <c r="S153" s="186" t="s">
        <v>13</v>
      </c>
      <c r="T153" s="197" t="s">
        <v>13</v>
      </c>
      <c r="U153" s="186">
        <v>3</v>
      </c>
      <c r="V153" s="197" t="s">
        <v>13</v>
      </c>
      <c r="W153" s="202" t="s">
        <v>13</v>
      </c>
      <c r="X153" s="191" t="s">
        <v>13</v>
      </c>
      <c r="Y153" s="202" t="s">
        <v>13</v>
      </c>
      <c r="Z153" s="191" t="s">
        <v>13</v>
      </c>
      <c r="AA153" s="186" t="s">
        <v>13</v>
      </c>
      <c r="AB153" s="191" t="s">
        <v>13</v>
      </c>
      <c r="AC153" s="186" t="s">
        <v>13</v>
      </c>
      <c r="AD153" s="191" t="s">
        <v>13</v>
      </c>
      <c r="AE153" s="186" t="s">
        <v>13</v>
      </c>
      <c r="AF153" s="191" t="s">
        <v>13</v>
      </c>
      <c r="AG153" s="186" t="s">
        <v>13</v>
      </c>
      <c r="AH153" s="191" t="s">
        <v>13</v>
      </c>
      <c r="AI153" s="186" t="s">
        <v>13</v>
      </c>
      <c r="AJ153" s="191" t="s">
        <v>13</v>
      </c>
      <c r="AK153" s="186" t="s">
        <v>13</v>
      </c>
      <c r="AL153" s="191" t="s">
        <v>13</v>
      </c>
      <c r="AM153" s="202" t="s">
        <v>13</v>
      </c>
      <c r="AN153" s="94" t="s">
        <v>13</v>
      </c>
      <c r="AO153" s="186" t="s">
        <v>13</v>
      </c>
      <c r="AP153" s="94" t="s">
        <v>13</v>
      </c>
      <c r="AQ153" s="186" t="s">
        <v>13</v>
      </c>
      <c r="AR153" s="191" t="s">
        <v>13</v>
      </c>
      <c r="AS153" s="186" t="s">
        <v>13</v>
      </c>
      <c r="AT153" s="36">
        <v>0</v>
      </c>
      <c r="AU153" s="37">
        <v>0</v>
      </c>
      <c r="AV153" s="37">
        <v>0</v>
      </c>
      <c r="AW153" s="37">
        <v>0</v>
      </c>
      <c r="AX153" s="37">
        <v>0</v>
      </c>
      <c r="AY153" s="35"/>
      <c r="AZ153" s="35"/>
      <c r="BA153" s="22"/>
      <c r="BB153" s="187"/>
      <c r="BC153" s="23"/>
      <c r="BD153" s="24"/>
      <c r="BE153" s="194"/>
      <c r="BF153" s="194"/>
      <c r="BG153" s="194"/>
      <c r="BH153" s="25"/>
      <c r="BI153" s="24"/>
      <c r="BJ153" s="194"/>
      <c r="BK153" s="194"/>
      <c r="BL153" s="194"/>
      <c r="BM153" s="25"/>
      <c r="BN153" s="24"/>
      <c r="BO153" s="194"/>
      <c r="BP153" s="194"/>
      <c r="BQ153" s="194"/>
      <c r="BR153" s="25"/>
      <c r="BS153" s="77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  <c r="II153" s="182"/>
      <c r="IJ153" s="182"/>
      <c r="IK153" s="182"/>
      <c r="IL153" s="182"/>
    </row>
    <row r="154" spans="1:246" ht="15" customHeight="1" x14ac:dyDescent="0.35">
      <c r="A154" s="93">
        <v>149</v>
      </c>
      <c r="B154" s="93">
        <v>142</v>
      </c>
      <c r="C154" s="93">
        <f t="shared" si="16"/>
        <v>-7</v>
      </c>
      <c r="D154" s="92" t="s">
        <v>2126</v>
      </c>
      <c r="E154" s="86">
        <f t="shared" si="14"/>
        <v>3</v>
      </c>
      <c r="F154" s="243"/>
      <c r="G154" s="93">
        <f t="shared" si="15"/>
        <v>1</v>
      </c>
      <c r="H154" s="31"/>
      <c r="I154" s="186" t="s">
        <v>13</v>
      </c>
      <c r="J154" s="197" t="s">
        <v>13</v>
      </c>
      <c r="K154" s="202" t="s">
        <v>13</v>
      </c>
      <c r="L154" s="191" t="s">
        <v>13</v>
      </c>
      <c r="M154" s="202" t="s">
        <v>13</v>
      </c>
      <c r="N154" s="197" t="s">
        <v>13</v>
      </c>
      <c r="O154" s="202" t="s">
        <v>13</v>
      </c>
      <c r="P154" s="191" t="s">
        <v>13</v>
      </c>
      <c r="Q154" s="186" t="s">
        <v>13</v>
      </c>
      <c r="R154" s="191" t="s">
        <v>13</v>
      </c>
      <c r="S154" s="186" t="s">
        <v>13</v>
      </c>
      <c r="T154" s="197">
        <v>3</v>
      </c>
      <c r="U154" s="186" t="s">
        <v>13</v>
      </c>
      <c r="V154" s="197" t="s">
        <v>13</v>
      </c>
      <c r="W154" s="202" t="s">
        <v>13</v>
      </c>
      <c r="X154" s="191" t="s">
        <v>13</v>
      </c>
      <c r="Y154" s="202" t="s">
        <v>13</v>
      </c>
      <c r="Z154" s="191" t="s">
        <v>13</v>
      </c>
      <c r="AA154" s="186" t="s">
        <v>13</v>
      </c>
      <c r="AB154" s="191" t="s">
        <v>13</v>
      </c>
      <c r="AC154" s="186" t="s">
        <v>13</v>
      </c>
      <c r="AD154" s="191" t="s">
        <v>13</v>
      </c>
      <c r="AE154" s="186" t="s">
        <v>13</v>
      </c>
      <c r="AF154" s="191" t="s">
        <v>13</v>
      </c>
      <c r="AG154" s="186" t="s">
        <v>13</v>
      </c>
      <c r="AH154" s="191" t="s">
        <v>13</v>
      </c>
      <c r="AI154" s="186" t="s">
        <v>13</v>
      </c>
      <c r="AJ154" s="191" t="s">
        <v>13</v>
      </c>
      <c r="AK154" s="186" t="s">
        <v>13</v>
      </c>
      <c r="AL154" s="191" t="s">
        <v>13</v>
      </c>
      <c r="AM154" s="202" t="s">
        <v>13</v>
      </c>
      <c r="AN154" s="94" t="s">
        <v>13</v>
      </c>
      <c r="AO154" s="186" t="s">
        <v>13</v>
      </c>
      <c r="AP154" s="94" t="s">
        <v>13</v>
      </c>
      <c r="AQ154" s="186" t="s">
        <v>13</v>
      </c>
      <c r="AR154" s="191" t="s">
        <v>13</v>
      </c>
      <c r="AS154" s="186" t="s">
        <v>13</v>
      </c>
      <c r="AT154" s="36">
        <v>0</v>
      </c>
      <c r="AU154" s="37">
        <v>0</v>
      </c>
      <c r="AV154" s="37">
        <v>0</v>
      </c>
      <c r="AW154" s="37">
        <v>0</v>
      </c>
      <c r="AX154" s="37">
        <v>0</v>
      </c>
      <c r="AY154" s="35"/>
      <c r="AZ154" s="35"/>
      <c r="BA154" s="22"/>
      <c r="BB154" s="187"/>
      <c r="BC154" s="23"/>
      <c r="BD154" s="24"/>
      <c r="BE154" s="194"/>
      <c r="BF154" s="194"/>
      <c r="BG154" s="194"/>
      <c r="BH154" s="25"/>
      <c r="BI154" s="24"/>
      <c r="BJ154" s="194"/>
      <c r="BK154" s="194"/>
      <c r="BL154" s="194"/>
      <c r="BM154" s="25"/>
      <c r="BN154" s="24"/>
      <c r="BO154" s="194"/>
      <c r="BP154" s="194"/>
      <c r="BQ154" s="194"/>
      <c r="BR154" s="25"/>
      <c r="BS154" s="77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  <c r="II154" s="182"/>
      <c r="IJ154" s="182"/>
      <c r="IK154" s="182"/>
      <c r="IL154" s="182"/>
    </row>
    <row r="155" spans="1:246" ht="15" customHeight="1" x14ac:dyDescent="0.35">
      <c r="A155" s="93">
        <v>150</v>
      </c>
      <c r="B155" s="93">
        <v>143</v>
      </c>
      <c r="C155" s="93">
        <f t="shared" si="16"/>
        <v>-7</v>
      </c>
      <c r="D155" s="92" t="s">
        <v>2206</v>
      </c>
      <c r="E155" s="86">
        <f t="shared" si="14"/>
        <v>3</v>
      </c>
      <c r="F155" s="243"/>
      <c r="G155" s="93">
        <f t="shared" si="15"/>
        <v>1</v>
      </c>
      <c r="H155" s="31"/>
      <c r="I155" s="186" t="s">
        <v>13</v>
      </c>
      <c r="J155" s="197" t="s">
        <v>13</v>
      </c>
      <c r="K155" s="202" t="s">
        <v>13</v>
      </c>
      <c r="L155" s="191" t="s">
        <v>13</v>
      </c>
      <c r="M155" s="202" t="s">
        <v>13</v>
      </c>
      <c r="N155" s="197" t="s">
        <v>13</v>
      </c>
      <c r="O155" s="202" t="s">
        <v>13</v>
      </c>
      <c r="P155" s="191" t="s">
        <v>13</v>
      </c>
      <c r="Q155" s="186">
        <v>3</v>
      </c>
      <c r="R155" s="191" t="s">
        <v>13</v>
      </c>
      <c r="S155" s="186" t="s">
        <v>13</v>
      </c>
      <c r="T155" s="197" t="s">
        <v>13</v>
      </c>
      <c r="U155" s="186" t="s">
        <v>13</v>
      </c>
      <c r="V155" s="197" t="s">
        <v>13</v>
      </c>
      <c r="W155" s="202" t="s">
        <v>13</v>
      </c>
      <c r="X155" s="191" t="s">
        <v>13</v>
      </c>
      <c r="Y155" s="202" t="s">
        <v>13</v>
      </c>
      <c r="Z155" s="191" t="s">
        <v>13</v>
      </c>
      <c r="AA155" s="186" t="s">
        <v>13</v>
      </c>
      <c r="AB155" s="191" t="s">
        <v>13</v>
      </c>
      <c r="AC155" s="186" t="s">
        <v>13</v>
      </c>
      <c r="AD155" s="191" t="s">
        <v>13</v>
      </c>
      <c r="AE155" s="186" t="s">
        <v>13</v>
      </c>
      <c r="AF155" s="191" t="s">
        <v>13</v>
      </c>
      <c r="AG155" s="186" t="s">
        <v>13</v>
      </c>
      <c r="AH155" s="191" t="s">
        <v>13</v>
      </c>
      <c r="AI155" s="186" t="s">
        <v>13</v>
      </c>
      <c r="AJ155" s="191" t="s">
        <v>13</v>
      </c>
      <c r="AK155" s="186" t="s">
        <v>13</v>
      </c>
      <c r="AL155" s="191" t="s">
        <v>13</v>
      </c>
      <c r="AM155" s="202" t="s">
        <v>13</v>
      </c>
      <c r="AN155" s="94" t="s">
        <v>13</v>
      </c>
      <c r="AO155" s="186" t="s">
        <v>13</v>
      </c>
      <c r="AP155" s="94" t="s">
        <v>13</v>
      </c>
      <c r="AQ155" s="186" t="s">
        <v>13</v>
      </c>
      <c r="AR155" s="191" t="s">
        <v>13</v>
      </c>
      <c r="AS155" s="186" t="s">
        <v>13</v>
      </c>
      <c r="AT155" s="36">
        <v>0</v>
      </c>
      <c r="AU155" s="37">
        <v>0</v>
      </c>
      <c r="AV155" s="37">
        <v>0</v>
      </c>
      <c r="AW155" s="37">
        <v>0</v>
      </c>
      <c r="AX155" s="37">
        <v>0</v>
      </c>
      <c r="AY155" s="35"/>
      <c r="AZ155" s="35"/>
      <c r="BA155" s="22"/>
      <c r="BB155" s="187"/>
      <c r="BC155" s="23"/>
      <c r="BD155" s="24"/>
      <c r="BE155" s="194"/>
      <c r="BF155" s="194"/>
      <c r="BG155" s="194"/>
      <c r="BH155" s="25"/>
      <c r="BI155" s="24"/>
      <c r="BJ155" s="194"/>
      <c r="BK155" s="194"/>
      <c r="BL155" s="194"/>
      <c r="BM155" s="25"/>
      <c r="BN155" s="24"/>
      <c r="BO155" s="194"/>
      <c r="BP155" s="194"/>
      <c r="BQ155" s="194"/>
      <c r="BR155" s="25"/>
      <c r="BS155" s="77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  <c r="IG155" s="182"/>
      <c r="IH155" s="182"/>
      <c r="II155" s="182"/>
      <c r="IJ155" s="182"/>
      <c r="IK155" s="182"/>
      <c r="IL155" s="182"/>
    </row>
    <row r="156" spans="1:246" ht="15" customHeight="1" x14ac:dyDescent="0.35">
      <c r="A156" s="93">
        <v>151</v>
      </c>
      <c r="B156" s="93">
        <v>144</v>
      </c>
      <c r="C156" s="93">
        <f t="shared" si="16"/>
        <v>-7</v>
      </c>
      <c r="D156" s="92" t="s">
        <v>2278</v>
      </c>
      <c r="E156" s="86">
        <f t="shared" si="14"/>
        <v>3</v>
      </c>
      <c r="F156" s="243"/>
      <c r="G156" s="93">
        <f t="shared" si="15"/>
        <v>1</v>
      </c>
      <c r="H156" s="31"/>
      <c r="I156" s="186" t="s">
        <v>13</v>
      </c>
      <c r="J156" s="197" t="s">
        <v>13</v>
      </c>
      <c r="K156" s="202" t="s">
        <v>13</v>
      </c>
      <c r="L156" s="191" t="s">
        <v>13</v>
      </c>
      <c r="M156" s="202" t="s">
        <v>13</v>
      </c>
      <c r="N156" s="197" t="s">
        <v>13</v>
      </c>
      <c r="O156" s="202" t="s">
        <v>13</v>
      </c>
      <c r="P156" s="191">
        <v>3</v>
      </c>
      <c r="Q156" s="186" t="s">
        <v>13</v>
      </c>
      <c r="R156" s="191" t="s">
        <v>13</v>
      </c>
      <c r="S156" s="186" t="s">
        <v>13</v>
      </c>
      <c r="T156" s="197" t="s">
        <v>13</v>
      </c>
      <c r="U156" s="186" t="s">
        <v>13</v>
      </c>
      <c r="V156" s="197" t="s">
        <v>13</v>
      </c>
      <c r="W156" s="202" t="s">
        <v>13</v>
      </c>
      <c r="X156" s="191" t="s">
        <v>13</v>
      </c>
      <c r="Y156" s="202" t="s">
        <v>13</v>
      </c>
      <c r="Z156" s="191" t="s">
        <v>13</v>
      </c>
      <c r="AA156" s="186" t="s">
        <v>13</v>
      </c>
      <c r="AB156" s="191" t="s">
        <v>13</v>
      </c>
      <c r="AC156" s="186" t="s">
        <v>13</v>
      </c>
      <c r="AD156" s="191" t="s">
        <v>13</v>
      </c>
      <c r="AE156" s="186" t="s">
        <v>13</v>
      </c>
      <c r="AF156" s="191" t="s">
        <v>13</v>
      </c>
      <c r="AG156" s="186" t="s">
        <v>13</v>
      </c>
      <c r="AH156" s="191" t="s">
        <v>13</v>
      </c>
      <c r="AI156" s="186" t="s">
        <v>13</v>
      </c>
      <c r="AJ156" s="191" t="s">
        <v>13</v>
      </c>
      <c r="AK156" s="186" t="s">
        <v>13</v>
      </c>
      <c r="AL156" s="191" t="s">
        <v>13</v>
      </c>
      <c r="AM156" s="202" t="s">
        <v>13</v>
      </c>
      <c r="AN156" s="94" t="s">
        <v>13</v>
      </c>
      <c r="AO156" s="186" t="s">
        <v>13</v>
      </c>
      <c r="AP156" s="94" t="s">
        <v>13</v>
      </c>
      <c r="AQ156" s="186" t="s">
        <v>13</v>
      </c>
      <c r="AR156" s="191" t="s">
        <v>13</v>
      </c>
      <c r="AS156" s="186" t="s">
        <v>13</v>
      </c>
      <c r="AT156" s="36">
        <v>0</v>
      </c>
      <c r="AU156" s="37">
        <v>0</v>
      </c>
      <c r="AV156" s="37">
        <v>0</v>
      </c>
      <c r="AW156" s="37">
        <v>0</v>
      </c>
      <c r="AX156" s="37">
        <v>0</v>
      </c>
      <c r="AY156" s="35"/>
      <c r="AZ156" s="35"/>
      <c r="BA156" s="22"/>
      <c r="BB156" s="187"/>
      <c r="BC156" s="23"/>
      <c r="BD156" s="24"/>
      <c r="BE156" s="194"/>
      <c r="BF156" s="194"/>
      <c r="BG156" s="194"/>
      <c r="BH156" s="25"/>
      <c r="BI156" s="24"/>
      <c r="BJ156" s="194"/>
      <c r="BK156" s="194"/>
      <c r="BL156" s="194"/>
      <c r="BM156" s="25"/>
      <c r="BN156" s="24"/>
      <c r="BO156" s="194"/>
      <c r="BP156" s="194"/>
      <c r="BQ156" s="194"/>
      <c r="BR156" s="25"/>
      <c r="BS156" s="77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  <c r="IG156" s="182"/>
      <c r="IH156" s="182"/>
      <c r="II156" s="182"/>
      <c r="IJ156" s="182"/>
      <c r="IK156" s="182"/>
      <c r="IL156" s="182"/>
    </row>
    <row r="157" spans="1:246" ht="15" customHeight="1" x14ac:dyDescent="0.35">
      <c r="A157" s="93">
        <v>152</v>
      </c>
      <c r="B157" s="93">
        <v>145</v>
      </c>
      <c r="C157" s="93">
        <f t="shared" si="16"/>
        <v>-7</v>
      </c>
      <c r="D157" s="92" t="s">
        <v>2477</v>
      </c>
      <c r="E157" s="86">
        <f t="shared" si="14"/>
        <v>3</v>
      </c>
      <c r="F157" s="243"/>
      <c r="G157" s="93">
        <f t="shared" si="15"/>
        <v>1</v>
      </c>
      <c r="H157" s="31"/>
      <c r="I157" s="186" t="s">
        <v>13</v>
      </c>
      <c r="J157" s="197" t="s">
        <v>13</v>
      </c>
      <c r="K157" s="202" t="s">
        <v>13</v>
      </c>
      <c r="L157" s="191">
        <v>3</v>
      </c>
      <c r="M157" s="202" t="s">
        <v>13</v>
      </c>
      <c r="N157" s="197" t="s">
        <v>13</v>
      </c>
      <c r="O157" s="202" t="s">
        <v>13</v>
      </c>
      <c r="P157" s="191" t="s">
        <v>13</v>
      </c>
      <c r="Q157" s="186" t="s">
        <v>13</v>
      </c>
      <c r="R157" s="191" t="s">
        <v>13</v>
      </c>
      <c r="S157" s="186" t="s">
        <v>13</v>
      </c>
      <c r="T157" s="197" t="s">
        <v>13</v>
      </c>
      <c r="U157" s="186" t="s">
        <v>13</v>
      </c>
      <c r="V157" s="197" t="s">
        <v>13</v>
      </c>
      <c r="W157" s="202" t="s">
        <v>13</v>
      </c>
      <c r="X157" s="191" t="s">
        <v>13</v>
      </c>
      <c r="Y157" s="202" t="s">
        <v>13</v>
      </c>
      <c r="Z157" s="191" t="s">
        <v>13</v>
      </c>
      <c r="AA157" s="186" t="s">
        <v>13</v>
      </c>
      <c r="AB157" s="191" t="s">
        <v>13</v>
      </c>
      <c r="AC157" s="186" t="s">
        <v>13</v>
      </c>
      <c r="AD157" s="191" t="s">
        <v>13</v>
      </c>
      <c r="AE157" s="186" t="s">
        <v>13</v>
      </c>
      <c r="AF157" s="191" t="s">
        <v>13</v>
      </c>
      <c r="AG157" s="186" t="s">
        <v>13</v>
      </c>
      <c r="AH157" s="191" t="s">
        <v>13</v>
      </c>
      <c r="AI157" s="186" t="s">
        <v>13</v>
      </c>
      <c r="AJ157" s="191" t="s">
        <v>13</v>
      </c>
      <c r="AK157" s="186" t="s">
        <v>13</v>
      </c>
      <c r="AL157" s="191" t="s">
        <v>13</v>
      </c>
      <c r="AM157" s="202" t="s">
        <v>13</v>
      </c>
      <c r="AN157" s="94" t="s">
        <v>13</v>
      </c>
      <c r="AO157" s="186" t="s">
        <v>13</v>
      </c>
      <c r="AP157" s="94" t="s">
        <v>13</v>
      </c>
      <c r="AQ157" s="186" t="s">
        <v>13</v>
      </c>
      <c r="AR157" s="191" t="s">
        <v>13</v>
      </c>
      <c r="AS157" s="186" t="s">
        <v>13</v>
      </c>
      <c r="AT157" s="36">
        <v>0</v>
      </c>
      <c r="AU157" s="37">
        <v>0</v>
      </c>
      <c r="AV157" s="37">
        <v>0</v>
      </c>
      <c r="AW157" s="37">
        <v>0</v>
      </c>
      <c r="AX157" s="37">
        <v>0</v>
      </c>
      <c r="AY157" s="35"/>
      <c r="AZ157" s="35"/>
      <c r="BA157" s="22"/>
      <c r="BB157" s="187"/>
      <c r="BC157" s="23"/>
      <c r="BD157" s="24"/>
      <c r="BE157" s="194"/>
      <c r="BF157" s="194"/>
      <c r="BG157" s="194"/>
      <c r="BH157" s="25"/>
      <c r="BI157" s="24"/>
      <c r="BJ157" s="194"/>
      <c r="BK157" s="194"/>
      <c r="BL157" s="194"/>
      <c r="BM157" s="25"/>
      <c r="BN157" s="24"/>
      <c r="BO157" s="194"/>
      <c r="BP157" s="194"/>
      <c r="BQ157" s="194"/>
      <c r="BR157" s="25"/>
      <c r="BS157" s="77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  <c r="IG157" s="182"/>
      <c r="IH157" s="182"/>
      <c r="II157" s="182"/>
      <c r="IJ157" s="182"/>
      <c r="IK157" s="182"/>
      <c r="IL157" s="182"/>
    </row>
    <row r="158" spans="1:246" ht="15" customHeight="1" x14ac:dyDescent="0.35">
      <c r="A158" s="93">
        <v>153</v>
      </c>
      <c r="B158" s="93">
        <v>146</v>
      </c>
      <c r="C158" s="93">
        <f t="shared" si="16"/>
        <v>-7</v>
      </c>
      <c r="D158" s="92" t="s">
        <v>2557</v>
      </c>
      <c r="E158" s="86">
        <f t="shared" si="14"/>
        <v>3</v>
      </c>
      <c r="F158" s="243"/>
      <c r="G158" s="93">
        <f t="shared" si="15"/>
        <v>1</v>
      </c>
      <c r="H158" s="31"/>
      <c r="I158" s="186" t="s">
        <v>13</v>
      </c>
      <c r="J158" s="197" t="s">
        <v>13</v>
      </c>
      <c r="K158" s="202">
        <v>3</v>
      </c>
      <c r="L158" s="191" t="s">
        <v>13</v>
      </c>
      <c r="M158" s="202" t="s">
        <v>13</v>
      </c>
      <c r="N158" s="197" t="s">
        <v>13</v>
      </c>
      <c r="O158" s="202" t="s">
        <v>13</v>
      </c>
      <c r="P158" s="191" t="s">
        <v>13</v>
      </c>
      <c r="Q158" s="186" t="s">
        <v>13</v>
      </c>
      <c r="R158" s="191" t="s">
        <v>13</v>
      </c>
      <c r="S158" s="186" t="s">
        <v>13</v>
      </c>
      <c r="T158" s="197" t="s">
        <v>13</v>
      </c>
      <c r="U158" s="186" t="s">
        <v>13</v>
      </c>
      <c r="V158" s="197" t="s">
        <v>13</v>
      </c>
      <c r="W158" s="202" t="s">
        <v>13</v>
      </c>
      <c r="X158" s="191" t="s">
        <v>13</v>
      </c>
      <c r="Y158" s="202" t="s">
        <v>13</v>
      </c>
      <c r="Z158" s="191" t="s">
        <v>13</v>
      </c>
      <c r="AA158" s="186" t="s">
        <v>13</v>
      </c>
      <c r="AB158" s="191" t="s">
        <v>13</v>
      </c>
      <c r="AC158" s="186" t="s">
        <v>13</v>
      </c>
      <c r="AD158" s="191" t="s">
        <v>13</v>
      </c>
      <c r="AE158" s="186" t="s">
        <v>13</v>
      </c>
      <c r="AF158" s="191" t="s">
        <v>13</v>
      </c>
      <c r="AG158" s="186" t="s">
        <v>13</v>
      </c>
      <c r="AH158" s="191" t="s">
        <v>13</v>
      </c>
      <c r="AI158" s="186" t="s">
        <v>13</v>
      </c>
      <c r="AJ158" s="191" t="s">
        <v>13</v>
      </c>
      <c r="AK158" s="186" t="s">
        <v>13</v>
      </c>
      <c r="AL158" s="191" t="s">
        <v>13</v>
      </c>
      <c r="AM158" s="202" t="s">
        <v>13</v>
      </c>
      <c r="AN158" s="94" t="s">
        <v>13</v>
      </c>
      <c r="AO158" s="186" t="s">
        <v>13</v>
      </c>
      <c r="AP158" s="94" t="s">
        <v>13</v>
      </c>
      <c r="AQ158" s="186" t="s">
        <v>13</v>
      </c>
      <c r="AR158" s="191" t="s">
        <v>13</v>
      </c>
      <c r="AS158" s="186" t="s">
        <v>13</v>
      </c>
      <c r="AT158" s="36">
        <v>0</v>
      </c>
      <c r="AU158" s="37">
        <v>0</v>
      </c>
      <c r="AV158" s="37">
        <v>0</v>
      </c>
      <c r="AW158" s="37">
        <v>0</v>
      </c>
      <c r="AX158" s="37">
        <v>0</v>
      </c>
      <c r="AY158" s="35"/>
      <c r="AZ158" s="35"/>
      <c r="BA158" s="22"/>
      <c r="BB158" s="187"/>
      <c r="BC158" s="23"/>
      <c r="BD158" s="24"/>
      <c r="BE158" s="194"/>
      <c r="BF158" s="194"/>
      <c r="BG158" s="194"/>
      <c r="BH158" s="25"/>
      <c r="BI158" s="24"/>
      <c r="BJ158" s="194"/>
      <c r="BK158" s="194"/>
      <c r="BL158" s="194"/>
      <c r="BM158" s="25"/>
      <c r="BN158" s="24"/>
      <c r="BO158" s="194"/>
      <c r="BP158" s="194"/>
      <c r="BQ158" s="194"/>
      <c r="BR158" s="25"/>
      <c r="BS158" s="77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  <c r="IF158" s="182"/>
      <c r="IG158" s="182"/>
      <c r="IH158" s="182"/>
      <c r="II158" s="182"/>
      <c r="IJ158" s="182"/>
      <c r="IK158" s="182"/>
      <c r="IL158" s="182"/>
    </row>
    <row r="159" spans="1:246" ht="15" customHeight="1" x14ac:dyDescent="0.35">
      <c r="A159" s="93">
        <v>154</v>
      </c>
      <c r="B159" s="93"/>
      <c r="C159" s="93"/>
      <c r="D159" s="92" t="s">
        <v>2643</v>
      </c>
      <c r="E159" s="86">
        <f t="shared" si="14"/>
        <v>3</v>
      </c>
      <c r="F159" s="243"/>
      <c r="G159" s="93">
        <f t="shared" si="15"/>
        <v>1</v>
      </c>
      <c r="H159" s="31"/>
      <c r="I159" s="186">
        <v>3</v>
      </c>
      <c r="J159" s="197" t="s">
        <v>13</v>
      </c>
      <c r="K159" s="202" t="s">
        <v>13</v>
      </c>
      <c r="L159" s="191" t="s">
        <v>13</v>
      </c>
      <c r="M159" s="202" t="s">
        <v>13</v>
      </c>
      <c r="N159" s="197" t="s">
        <v>13</v>
      </c>
      <c r="O159" s="202" t="s">
        <v>13</v>
      </c>
      <c r="P159" s="191" t="s">
        <v>13</v>
      </c>
      <c r="Q159" s="186" t="s">
        <v>13</v>
      </c>
      <c r="R159" s="191" t="s">
        <v>13</v>
      </c>
      <c r="S159" s="186" t="s">
        <v>13</v>
      </c>
      <c r="T159" s="197" t="s">
        <v>13</v>
      </c>
      <c r="U159" s="186" t="s">
        <v>13</v>
      </c>
      <c r="V159" s="197" t="s">
        <v>13</v>
      </c>
      <c r="W159" s="202" t="s">
        <v>13</v>
      </c>
      <c r="X159" s="191" t="s">
        <v>13</v>
      </c>
      <c r="Y159" s="202" t="s">
        <v>13</v>
      </c>
      <c r="Z159" s="191" t="s">
        <v>13</v>
      </c>
      <c r="AA159" s="186" t="s">
        <v>13</v>
      </c>
      <c r="AB159" s="191" t="s">
        <v>13</v>
      </c>
      <c r="AC159" s="186" t="s">
        <v>13</v>
      </c>
      <c r="AD159" s="191" t="s">
        <v>13</v>
      </c>
      <c r="AE159" s="186" t="s">
        <v>13</v>
      </c>
      <c r="AF159" s="191" t="s">
        <v>13</v>
      </c>
      <c r="AG159" s="186" t="s">
        <v>13</v>
      </c>
      <c r="AH159" s="191" t="s">
        <v>13</v>
      </c>
      <c r="AI159" s="186" t="s">
        <v>13</v>
      </c>
      <c r="AJ159" s="191" t="s">
        <v>13</v>
      </c>
      <c r="AK159" s="186" t="s">
        <v>13</v>
      </c>
      <c r="AL159" s="191" t="s">
        <v>13</v>
      </c>
      <c r="AM159" s="202" t="s">
        <v>13</v>
      </c>
      <c r="AN159" s="94" t="s">
        <v>13</v>
      </c>
      <c r="AO159" s="186" t="s">
        <v>13</v>
      </c>
      <c r="AP159" s="94" t="s">
        <v>13</v>
      </c>
      <c r="AQ159" s="186" t="s">
        <v>13</v>
      </c>
      <c r="AR159" s="191" t="s">
        <v>13</v>
      </c>
      <c r="AS159" s="186" t="s">
        <v>13</v>
      </c>
      <c r="AT159" s="36">
        <v>0</v>
      </c>
      <c r="AU159" s="37">
        <v>0</v>
      </c>
      <c r="AV159" s="37">
        <v>0</v>
      </c>
      <c r="AW159" s="37">
        <v>0</v>
      </c>
      <c r="AX159" s="37">
        <v>0</v>
      </c>
      <c r="AY159" s="35"/>
      <c r="AZ159" s="35"/>
      <c r="BA159" s="22"/>
      <c r="BB159" s="187"/>
      <c r="BC159" s="23"/>
      <c r="BD159" s="24"/>
      <c r="BE159" s="194"/>
      <c r="BF159" s="194"/>
      <c r="BG159" s="194"/>
      <c r="BH159" s="25"/>
      <c r="BI159" s="24"/>
      <c r="BJ159" s="194"/>
      <c r="BK159" s="194"/>
      <c r="BL159" s="194"/>
      <c r="BM159" s="25"/>
      <c r="BN159" s="24"/>
      <c r="BO159" s="194"/>
      <c r="BP159" s="194"/>
      <c r="BQ159" s="194"/>
      <c r="BR159" s="25"/>
      <c r="BS159" s="77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  <c r="IG159" s="182"/>
      <c r="IH159" s="182"/>
      <c r="II159" s="182"/>
      <c r="IJ159" s="182"/>
      <c r="IK159" s="182"/>
      <c r="IL159" s="182"/>
    </row>
    <row r="160" spans="1:246" ht="15" customHeight="1" x14ac:dyDescent="0.35">
      <c r="A160" s="93">
        <v>155</v>
      </c>
      <c r="B160" s="93">
        <v>147</v>
      </c>
      <c r="C160" s="93">
        <f t="shared" ref="C160:C185" si="17">B160-A160</f>
        <v>-8</v>
      </c>
      <c r="D160" s="92" t="s">
        <v>676</v>
      </c>
      <c r="E160" s="86">
        <f t="shared" si="14"/>
        <v>2</v>
      </c>
      <c r="F160" s="243"/>
      <c r="G160" s="93">
        <f t="shared" si="15"/>
        <v>1</v>
      </c>
      <c r="H160" s="31"/>
      <c r="I160" s="186" t="s">
        <v>13</v>
      </c>
      <c r="J160" s="197" t="s">
        <v>13</v>
      </c>
      <c r="K160" s="202" t="s">
        <v>13</v>
      </c>
      <c r="L160" s="191" t="s">
        <v>13</v>
      </c>
      <c r="M160" s="202" t="s">
        <v>13</v>
      </c>
      <c r="N160" s="197" t="s">
        <v>13</v>
      </c>
      <c r="O160" s="202" t="s">
        <v>13</v>
      </c>
      <c r="P160" s="191" t="s">
        <v>13</v>
      </c>
      <c r="Q160" s="186" t="s">
        <v>13</v>
      </c>
      <c r="R160" s="191" t="s">
        <v>13</v>
      </c>
      <c r="S160" s="186" t="s">
        <v>13</v>
      </c>
      <c r="T160" s="197" t="s">
        <v>13</v>
      </c>
      <c r="U160" s="186" t="s">
        <v>13</v>
      </c>
      <c r="V160" s="197" t="s">
        <v>13</v>
      </c>
      <c r="W160" s="202" t="s">
        <v>13</v>
      </c>
      <c r="X160" s="191" t="s">
        <v>13</v>
      </c>
      <c r="Y160" s="202" t="s">
        <v>13</v>
      </c>
      <c r="Z160" s="191" t="s">
        <v>13</v>
      </c>
      <c r="AA160" s="186" t="s">
        <v>13</v>
      </c>
      <c r="AB160" s="191" t="s">
        <v>13</v>
      </c>
      <c r="AC160" s="186" t="s">
        <v>13</v>
      </c>
      <c r="AD160" s="191" t="s">
        <v>13</v>
      </c>
      <c r="AE160" s="186" t="s">
        <v>13</v>
      </c>
      <c r="AF160" s="191" t="s">
        <v>13</v>
      </c>
      <c r="AG160" s="186">
        <v>2</v>
      </c>
      <c r="AH160" s="191" t="s">
        <v>13</v>
      </c>
      <c r="AI160" s="186" t="s">
        <v>13</v>
      </c>
      <c r="AJ160" s="191" t="s">
        <v>13</v>
      </c>
      <c r="AK160" s="186" t="s">
        <v>13</v>
      </c>
      <c r="AL160" s="191" t="s">
        <v>13</v>
      </c>
      <c r="AM160" s="202" t="s">
        <v>13</v>
      </c>
      <c r="AN160" s="94" t="s">
        <v>13</v>
      </c>
      <c r="AO160" s="186" t="s">
        <v>13</v>
      </c>
      <c r="AP160" s="94" t="s">
        <v>13</v>
      </c>
      <c r="AQ160" s="186" t="s">
        <v>13</v>
      </c>
      <c r="AR160" s="191" t="s">
        <v>13</v>
      </c>
      <c r="AS160" s="186" t="s">
        <v>13</v>
      </c>
      <c r="AT160" s="36">
        <v>0</v>
      </c>
      <c r="AU160" s="37">
        <v>0</v>
      </c>
      <c r="AV160" s="37">
        <v>0</v>
      </c>
      <c r="AW160" s="37">
        <v>0</v>
      </c>
      <c r="AX160" s="37">
        <v>0</v>
      </c>
      <c r="AY160" s="35"/>
      <c r="AZ160" s="35"/>
      <c r="BA160" s="22"/>
      <c r="BB160" s="187"/>
      <c r="BC160" s="23"/>
      <c r="BD160" s="24"/>
      <c r="BE160" s="194"/>
      <c r="BF160" s="194"/>
      <c r="BG160" s="194"/>
      <c r="BH160" s="25"/>
      <c r="BI160" s="24"/>
      <c r="BJ160" s="194"/>
      <c r="BK160" s="194"/>
      <c r="BL160" s="194"/>
      <c r="BM160" s="25"/>
      <c r="BN160" s="24"/>
      <c r="BO160" s="194"/>
      <c r="BP160" s="194"/>
      <c r="BQ160" s="194"/>
      <c r="BR160" s="25"/>
      <c r="BS160" s="77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  <c r="IG160" s="182"/>
      <c r="IH160" s="182"/>
      <c r="II160" s="182"/>
      <c r="IJ160" s="182"/>
      <c r="IK160" s="182"/>
      <c r="IL160" s="182"/>
    </row>
    <row r="161" spans="1:246" ht="15" customHeight="1" x14ac:dyDescent="0.35">
      <c r="A161" s="93">
        <v>156</v>
      </c>
      <c r="B161" s="93">
        <v>148</v>
      </c>
      <c r="C161" s="93">
        <f t="shared" si="17"/>
        <v>-8</v>
      </c>
      <c r="D161" s="92" t="s">
        <v>1401</v>
      </c>
      <c r="E161" s="86">
        <f t="shared" si="14"/>
        <v>2</v>
      </c>
      <c r="F161" s="243"/>
      <c r="G161" s="93">
        <f t="shared" si="15"/>
        <v>1</v>
      </c>
      <c r="H161" s="31"/>
      <c r="I161" s="186" t="s">
        <v>13</v>
      </c>
      <c r="J161" s="197" t="s">
        <v>13</v>
      </c>
      <c r="K161" s="202" t="s">
        <v>13</v>
      </c>
      <c r="L161" s="191" t="s">
        <v>13</v>
      </c>
      <c r="M161" s="202" t="s">
        <v>13</v>
      </c>
      <c r="N161" s="197" t="s">
        <v>13</v>
      </c>
      <c r="O161" s="202" t="s">
        <v>13</v>
      </c>
      <c r="P161" s="191" t="s">
        <v>13</v>
      </c>
      <c r="Q161" s="186" t="s">
        <v>13</v>
      </c>
      <c r="R161" s="191" t="s">
        <v>13</v>
      </c>
      <c r="S161" s="186" t="s">
        <v>13</v>
      </c>
      <c r="T161" s="197" t="s">
        <v>13</v>
      </c>
      <c r="U161" s="186" t="s">
        <v>13</v>
      </c>
      <c r="V161" s="197" t="s">
        <v>13</v>
      </c>
      <c r="W161" s="202" t="s">
        <v>13</v>
      </c>
      <c r="X161" s="191" t="s">
        <v>13</v>
      </c>
      <c r="Y161" s="202" t="s">
        <v>13</v>
      </c>
      <c r="Z161" s="191" t="s">
        <v>13</v>
      </c>
      <c r="AA161" s="186" t="s">
        <v>13</v>
      </c>
      <c r="AB161" s="191" t="s">
        <v>13</v>
      </c>
      <c r="AC161" s="186" t="s">
        <v>13</v>
      </c>
      <c r="AD161" s="191" t="s">
        <v>13</v>
      </c>
      <c r="AE161" s="186" t="s">
        <v>13</v>
      </c>
      <c r="AF161" s="191" t="s">
        <v>13</v>
      </c>
      <c r="AG161" s="186" t="s">
        <v>13</v>
      </c>
      <c r="AH161" s="191" t="s">
        <v>13</v>
      </c>
      <c r="AI161" s="186" t="s">
        <v>13</v>
      </c>
      <c r="AJ161" s="191" t="s">
        <v>13</v>
      </c>
      <c r="AK161" s="186">
        <v>2</v>
      </c>
      <c r="AL161" s="191" t="s">
        <v>13</v>
      </c>
      <c r="AM161" s="202" t="s">
        <v>13</v>
      </c>
      <c r="AN161" s="94" t="s">
        <v>13</v>
      </c>
      <c r="AO161" s="186" t="s">
        <v>13</v>
      </c>
      <c r="AP161" s="94" t="s">
        <v>13</v>
      </c>
      <c r="AQ161" s="186" t="s">
        <v>13</v>
      </c>
      <c r="AR161" s="191" t="s">
        <v>13</v>
      </c>
      <c r="AS161" s="186" t="s">
        <v>13</v>
      </c>
      <c r="AT161" s="36">
        <v>0</v>
      </c>
      <c r="AU161" s="37">
        <v>0</v>
      </c>
      <c r="AV161" s="37">
        <v>0</v>
      </c>
      <c r="AW161" s="37">
        <v>0</v>
      </c>
      <c r="AX161" s="37">
        <v>0</v>
      </c>
      <c r="AY161" s="35"/>
      <c r="AZ161" s="35"/>
      <c r="BA161" s="22"/>
      <c r="BB161" s="187"/>
      <c r="BC161" s="23"/>
      <c r="BD161" s="24"/>
      <c r="BE161" s="194"/>
      <c r="BF161" s="194"/>
      <c r="BG161" s="194"/>
      <c r="BH161" s="25"/>
      <c r="BI161" s="24"/>
      <c r="BJ161" s="194"/>
      <c r="BK161" s="194"/>
      <c r="BL161" s="194"/>
      <c r="BM161" s="25"/>
      <c r="BN161" s="24"/>
      <c r="BO161" s="194"/>
      <c r="BP161" s="194"/>
      <c r="BQ161" s="194"/>
      <c r="BR161" s="25"/>
      <c r="BS161" s="77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  <c r="IG161" s="182"/>
      <c r="IH161" s="182"/>
      <c r="II161" s="182"/>
      <c r="IJ161" s="182"/>
      <c r="IK161" s="182"/>
      <c r="IL161" s="182"/>
    </row>
    <row r="162" spans="1:246" ht="15" customHeight="1" x14ac:dyDescent="0.35">
      <c r="A162" s="93">
        <v>157</v>
      </c>
      <c r="B162" s="93">
        <v>149</v>
      </c>
      <c r="C162" s="93">
        <f t="shared" si="17"/>
        <v>-8</v>
      </c>
      <c r="D162" s="92" t="s">
        <v>1477</v>
      </c>
      <c r="E162" s="86">
        <f t="shared" si="14"/>
        <v>2</v>
      </c>
      <c r="F162" s="243"/>
      <c r="G162" s="93">
        <f t="shared" si="15"/>
        <v>1</v>
      </c>
      <c r="H162" s="31"/>
      <c r="I162" s="186" t="s">
        <v>13</v>
      </c>
      <c r="J162" s="197" t="s">
        <v>13</v>
      </c>
      <c r="K162" s="202" t="s">
        <v>13</v>
      </c>
      <c r="L162" s="191" t="s">
        <v>13</v>
      </c>
      <c r="M162" s="202" t="s">
        <v>13</v>
      </c>
      <c r="N162" s="197" t="s">
        <v>13</v>
      </c>
      <c r="O162" s="202" t="s">
        <v>13</v>
      </c>
      <c r="P162" s="191" t="s">
        <v>13</v>
      </c>
      <c r="Q162" s="186" t="s">
        <v>13</v>
      </c>
      <c r="R162" s="191" t="s">
        <v>13</v>
      </c>
      <c r="S162" s="186" t="s">
        <v>13</v>
      </c>
      <c r="T162" s="197" t="s">
        <v>13</v>
      </c>
      <c r="U162" s="186" t="s">
        <v>13</v>
      </c>
      <c r="V162" s="197" t="s">
        <v>13</v>
      </c>
      <c r="W162" s="202" t="s">
        <v>13</v>
      </c>
      <c r="X162" s="191" t="s">
        <v>13</v>
      </c>
      <c r="Y162" s="202" t="s">
        <v>13</v>
      </c>
      <c r="Z162" s="191" t="s">
        <v>13</v>
      </c>
      <c r="AA162" s="186" t="s">
        <v>13</v>
      </c>
      <c r="AB162" s="191" t="s">
        <v>13</v>
      </c>
      <c r="AC162" s="186" t="s">
        <v>13</v>
      </c>
      <c r="AD162" s="191" t="s">
        <v>13</v>
      </c>
      <c r="AE162" s="186" t="s">
        <v>13</v>
      </c>
      <c r="AF162" s="191" t="s">
        <v>13</v>
      </c>
      <c r="AG162" s="186" t="s">
        <v>13</v>
      </c>
      <c r="AH162" s="191" t="s">
        <v>13</v>
      </c>
      <c r="AI162" s="186" t="s">
        <v>13</v>
      </c>
      <c r="AJ162" s="191">
        <v>2</v>
      </c>
      <c r="AK162" s="186" t="s">
        <v>13</v>
      </c>
      <c r="AL162" s="191" t="s">
        <v>13</v>
      </c>
      <c r="AM162" s="202" t="s">
        <v>13</v>
      </c>
      <c r="AN162" s="94" t="s">
        <v>13</v>
      </c>
      <c r="AO162" s="186" t="s">
        <v>13</v>
      </c>
      <c r="AP162" s="94" t="s">
        <v>13</v>
      </c>
      <c r="AQ162" s="186" t="s">
        <v>13</v>
      </c>
      <c r="AR162" s="191" t="s">
        <v>13</v>
      </c>
      <c r="AS162" s="186" t="s">
        <v>13</v>
      </c>
      <c r="AT162" s="36">
        <v>0</v>
      </c>
      <c r="AU162" s="37">
        <v>0</v>
      </c>
      <c r="AV162" s="37">
        <v>0</v>
      </c>
      <c r="AW162" s="37">
        <v>0</v>
      </c>
      <c r="AX162" s="37">
        <v>0</v>
      </c>
      <c r="AY162" s="35"/>
      <c r="AZ162" s="35"/>
      <c r="BA162" s="22"/>
      <c r="BB162" s="187"/>
      <c r="BC162" s="23"/>
      <c r="BD162" s="24"/>
      <c r="BE162" s="194"/>
      <c r="BF162" s="194"/>
      <c r="BG162" s="194"/>
      <c r="BH162" s="25"/>
      <c r="BI162" s="24"/>
      <c r="BJ162" s="194"/>
      <c r="BK162" s="194"/>
      <c r="BL162" s="194"/>
      <c r="BM162" s="25"/>
      <c r="BN162" s="24"/>
      <c r="BO162" s="194"/>
      <c r="BP162" s="194"/>
      <c r="BQ162" s="194"/>
      <c r="BR162" s="25"/>
      <c r="BS162" s="77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  <c r="IF162" s="182"/>
      <c r="IG162" s="182"/>
      <c r="IH162" s="182"/>
      <c r="II162" s="182"/>
      <c r="IJ162" s="182"/>
      <c r="IK162" s="182"/>
      <c r="IL162" s="182"/>
    </row>
    <row r="163" spans="1:246" ht="15" customHeight="1" x14ac:dyDescent="0.35">
      <c r="A163" s="93">
        <v>158</v>
      </c>
      <c r="B163" s="93">
        <v>150</v>
      </c>
      <c r="C163" s="93">
        <f t="shared" si="17"/>
        <v>-8</v>
      </c>
      <c r="D163" s="92" t="s">
        <v>464</v>
      </c>
      <c r="E163" s="86">
        <f t="shared" si="14"/>
        <v>2</v>
      </c>
      <c r="F163" s="243"/>
      <c r="G163" s="93">
        <f t="shared" si="15"/>
        <v>1</v>
      </c>
      <c r="H163" s="31"/>
      <c r="I163" s="186" t="s">
        <v>13</v>
      </c>
      <c r="J163" s="197" t="s">
        <v>13</v>
      </c>
      <c r="K163" s="202" t="s">
        <v>13</v>
      </c>
      <c r="L163" s="191" t="s">
        <v>13</v>
      </c>
      <c r="M163" s="202" t="s">
        <v>13</v>
      </c>
      <c r="N163" s="197" t="s">
        <v>13</v>
      </c>
      <c r="O163" s="202" t="s">
        <v>13</v>
      </c>
      <c r="P163" s="191" t="s">
        <v>13</v>
      </c>
      <c r="Q163" s="186" t="s">
        <v>13</v>
      </c>
      <c r="R163" s="191" t="s">
        <v>13</v>
      </c>
      <c r="S163" s="186" t="s">
        <v>13</v>
      </c>
      <c r="T163" s="197" t="s">
        <v>13</v>
      </c>
      <c r="U163" s="186" t="s">
        <v>13</v>
      </c>
      <c r="V163" s="197" t="s">
        <v>13</v>
      </c>
      <c r="W163" s="202" t="s">
        <v>13</v>
      </c>
      <c r="X163" s="191" t="s">
        <v>13</v>
      </c>
      <c r="Y163" s="202" t="s">
        <v>13</v>
      </c>
      <c r="Z163" s="191" t="s">
        <v>13</v>
      </c>
      <c r="AA163" s="186" t="s">
        <v>13</v>
      </c>
      <c r="AB163" s="191" t="s">
        <v>13</v>
      </c>
      <c r="AC163" s="186" t="s">
        <v>13</v>
      </c>
      <c r="AD163" s="191" t="s">
        <v>13</v>
      </c>
      <c r="AE163" s="186" t="s">
        <v>13</v>
      </c>
      <c r="AF163" s="191" t="s">
        <v>13</v>
      </c>
      <c r="AG163" s="186" t="s">
        <v>13</v>
      </c>
      <c r="AH163" s="191">
        <v>2</v>
      </c>
      <c r="AI163" s="186" t="s">
        <v>13</v>
      </c>
      <c r="AJ163" s="191" t="s">
        <v>13</v>
      </c>
      <c r="AK163" s="186" t="s">
        <v>13</v>
      </c>
      <c r="AL163" s="191" t="s">
        <v>13</v>
      </c>
      <c r="AM163" s="202" t="s">
        <v>13</v>
      </c>
      <c r="AN163" s="94" t="s">
        <v>13</v>
      </c>
      <c r="AO163" s="186" t="s">
        <v>13</v>
      </c>
      <c r="AP163" s="94" t="s">
        <v>13</v>
      </c>
      <c r="AQ163" s="186" t="s">
        <v>13</v>
      </c>
      <c r="AR163" s="191" t="s">
        <v>13</v>
      </c>
      <c r="AS163" s="186" t="s">
        <v>13</v>
      </c>
      <c r="AT163" s="36">
        <v>0</v>
      </c>
      <c r="AU163" s="37">
        <v>0</v>
      </c>
      <c r="AV163" s="37">
        <v>0</v>
      </c>
      <c r="AW163" s="37">
        <v>0</v>
      </c>
      <c r="AX163" s="37">
        <v>0</v>
      </c>
      <c r="AY163" s="35"/>
      <c r="AZ163" s="35"/>
      <c r="BA163" s="22"/>
      <c r="BB163" s="187"/>
      <c r="BC163" s="23"/>
      <c r="BD163" s="24"/>
      <c r="BE163" s="194"/>
      <c r="BF163" s="194"/>
      <c r="BG163" s="194"/>
      <c r="BH163" s="25"/>
      <c r="BI163" s="24"/>
      <c r="BJ163" s="194"/>
      <c r="BK163" s="194"/>
      <c r="BL163" s="194"/>
      <c r="BM163" s="25"/>
      <c r="BN163" s="24"/>
      <c r="BO163" s="194"/>
      <c r="BP163" s="194"/>
      <c r="BQ163" s="194"/>
      <c r="BR163" s="25"/>
      <c r="BS163" s="77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  <c r="IF163" s="182"/>
      <c r="IG163" s="182"/>
      <c r="IH163" s="182"/>
      <c r="II163" s="182"/>
      <c r="IJ163" s="182"/>
      <c r="IK163" s="182"/>
      <c r="IL163" s="182"/>
    </row>
    <row r="164" spans="1:246" ht="15" customHeight="1" x14ac:dyDescent="0.35">
      <c r="A164" s="93">
        <v>159</v>
      </c>
      <c r="B164" s="93">
        <v>151</v>
      </c>
      <c r="C164" s="93">
        <f t="shared" si="17"/>
        <v>-8</v>
      </c>
      <c r="D164" s="92" t="s">
        <v>528</v>
      </c>
      <c r="E164" s="86">
        <f t="shared" si="14"/>
        <v>2</v>
      </c>
      <c r="F164" s="243"/>
      <c r="G164" s="93">
        <f t="shared" si="15"/>
        <v>1</v>
      </c>
      <c r="H164" s="31"/>
      <c r="I164" s="186" t="s">
        <v>13</v>
      </c>
      <c r="J164" s="197" t="s">
        <v>13</v>
      </c>
      <c r="K164" s="202" t="s">
        <v>13</v>
      </c>
      <c r="L164" s="191" t="s">
        <v>13</v>
      </c>
      <c r="M164" s="202" t="s">
        <v>13</v>
      </c>
      <c r="N164" s="197" t="s">
        <v>13</v>
      </c>
      <c r="O164" s="202" t="s">
        <v>13</v>
      </c>
      <c r="P164" s="191" t="s">
        <v>13</v>
      </c>
      <c r="Q164" s="186" t="s">
        <v>13</v>
      </c>
      <c r="R164" s="191" t="s">
        <v>13</v>
      </c>
      <c r="S164" s="186" t="s">
        <v>13</v>
      </c>
      <c r="T164" s="197" t="s">
        <v>13</v>
      </c>
      <c r="U164" s="186" t="s">
        <v>13</v>
      </c>
      <c r="V164" s="197" t="s">
        <v>13</v>
      </c>
      <c r="W164" s="202" t="s">
        <v>13</v>
      </c>
      <c r="X164" s="191" t="s">
        <v>13</v>
      </c>
      <c r="Y164" s="202" t="s">
        <v>13</v>
      </c>
      <c r="Z164" s="191" t="s">
        <v>13</v>
      </c>
      <c r="AA164" s="186" t="s">
        <v>13</v>
      </c>
      <c r="AB164" s="191" t="s">
        <v>13</v>
      </c>
      <c r="AC164" s="186" t="s">
        <v>13</v>
      </c>
      <c r="AD164" s="191" t="s">
        <v>13</v>
      </c>
      <c r="AE164" s="186" t="s">
        <v>13</v>
      </c>
      <c r="AF164" s="191" t="s">
        <v>13</v>
      </c>
      <c r="AG164" s="186" t="s">
        <v>13</v>
      </c>
      <c r="AH164" s="191" t="s">
        <v>13</v>
      </c>
      <c r="AI164" s="186" t="s">
        <v>13</v>
      </c>
      <c r="AJ164" s="191" t="s">
        <v>13</v>
      </c>
      <c r="AK164" s="186" t="s">
        <v>13</v>
      </c>
      <c r="AL164" s="191">
        <v>2</v>
      </c>
      <c r="AM164" s="202" t="s">
        <v>13</v>
      </c>
      <c r="AN164" s="94" t="s">
        <v>13</v>
      </c>
      <c r="AO164" s="186" t="s">
        <v>13</v>
      </c>
      <c r="AP164" s="94" t="s">
        <v>13</v>
      </c>
      <c r="AQ164" s="186" t="s">
        <v>13</v>
      </c>
      <c r="AR164" s="191" t="s">
        <v>13</v>
      </c>
      <c r="AS164" s="186" t="s">
        <v>13</v>
      </c>
      <c r="AT164" s="36">
        <v>0</v>
      </c>
      <c r="AU164" s="37">
        <v>0</v>
      </c>
      <c r="AV164" s="37">
        <v>0</v>
      </c>
      <c r="AW164" s="37">
        <v>0</v>
      </c>
      <c r="AX164" s="37">
        <v>0</v>
      </c>
      <c r="AY164" s="35"/>
      <c r="AZ164" s="35"/>
      <c r="BA164" s="22"/>
      <c r="BB164" s="187"/>
      <c r="BC164" s="23"/>
      <c r="BD164" s="24"/>
      <c r="BE164" s="194"/>
      <c r="BF164" s="194"/>
      <c r="BG164" s="194"/>
      <c r="BH164" s="25"/>
      <c r="BI164" s="24"/>
      <c r="BJ164" s="194"/>
      <c r="BK164" s="194"/>
      <c r="BL164" s="194"/>
      <c r="BM164" s="25"/>
      <c r="BN164" s="24"/>
      <c r="BO164" s="194"/>
      <c r="BP164" s="194"/>
      <c r="BQ164" s="194"/>
      <c r="BR164" s="25"/>
      <c r="BS164" s="77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  <c r="IF164" s="182"/>
      <c r="IG164" s="182"/>
      <c r="IH164" s="182"/>
      <c r="II164" s="182"/>
      <c r="IJ164" s="182"/>
      <c r="IK164" s="182"/>
      <c r="IL164" s="182"/>
    </row>
    <row r="165" spans="1:246" ht="15" customHeight="1" x14ac:dyDescent="0.35">
      <c r="A165" s="93">
        <v>160</v>
      </c>
      <c r="B165" s="93">
        <v>152</v>
      </c>
      <c r="C165" s="93">
        <f t="shared" si="17"/>
        <v>-8</v>
      </c>
      <c r="D165" s="92" t="s">
        <v>447</v>
      </c>
      <c r="E165" s="86">
        <f t="shared" si="14"/>
        <v>2</v>
      </c>
      <c r="F165" s="243"/>
      <c r="G165" s="93">
        <f t="shared" si="15"/>
        <v>1</v>
      </c>
      <c r="H165" s="31"/>
      <c r="I165" s="186" t="s">
        <v>13</v>
      </c>
      <c r="J165" s="197" t="s">
        <v>13</v>
      </c>
      <c r="K165" s="202" t="s">
        <v>13</v>
      </c>
      <c r="L165" s="191" t="s">
        <v>13</v>
      </c>
      <c r="M165" s="202" t="s">
        <v>13</v>
      </c>
      <c r="N165" s="197" t="s">
        <v>13</v>
      </c>
      <c r="O165" s="202" t="s">
        <v>13</v>
      </c>
      <c r="P165" s="191" t="s">
        <v>13</v>
      </c>
      <c r="Q165" s="186" t="s">
        <v>13</v>
      </c>
      <c r="R165" s="191" t="s">
        <v>13</v>
      </c>
      <c r="S165" s="186" t="s">
        <v>13</v>
      </c>
      <c r="T165" s="197" t="s">
        <v>13</v>
      </c>
      <c r="U165" s="186" t="s">
        <v>13</v>
      </c>
      <c r="V165" s="197" t="s">
        <v>13</v>
      </c>
      <c r="W165" s="202" t="s">
        <v>13</v>
      </c>
      <c r="X165" s="191" t="s">
        <v>13</v>
      </c>
      <c r="Y165" s="202" t="s">
        <v>13</v>
      </c>
      <c r="Z165" s="191" t="s">
        <v>13</v>
      </c>
      <c r="AA165" s="186" t="s">
        <v>13</v>
      </c>
      <c r="AB165" s="191" t="s">
        <v>13</v>
      </c>
      <c r="AC165" s="186" t="s">
        <v>13</v>
      </c>
      <c r="AD165" s="191">
        <v>2</v>
      </c>
      <c r="AE165" s="186" t="s">
        <v>13</v>
      </c>
      <c r="AF165" s="191" t="s">
        <v>13</v>
      </c>
      <c r="AG165" s="186" t="s">
        <v>13</v>
      </c>
      <c r="AH165" s="191" t="s">
        <v>13</v>
      </c>
      <c r="AI165" s="186" t="s">
        <v>13</v>
      </c>
      <c r="AJ165" s="191" t="s">
        <v>13</v>
      </c>
      <c r="AK165" s="186" t="s">
        <v>13</v>
      </c>
      <c r="AL165" s="191" t="s">
        <v>13</v>
      </c>
      <c r="AM165" s="202" t="s">
        <v>13</v>
      </c>
      <c r="AN165" s="94" t="s">
        <v>13</v>
      </c>
      <c r="AO165" s="186" t="s">
        <v>13</v>
      </c>
      <c r="AP165" s="94" t="s">
        <v>13</v>
      </c>
      <c r="AQ165" s="186" t="s">
        <v>13</v>
      </c>
      <c r="AR165" s="191" t="s">
        <v>13</v>
      </c>
      <c r="AS165" s="186" t="s">
        <v>13</v>
      </c>
      <c r="AT165" s="36">
        <v>0</v>
      </c>
      <c r="AU165" s="37">
        <v>0</v>
      </c>
      <c r="AV165" s="37">
        <v>0</v>
      </c>
      <c r="AW165" s="37">
        <v>0</v>
      </c>
      <c r="AX165" s="37">
        <v>0</v>
      </c>
      <c r="AY165" s="35"/>
      <c r="AZ165" s="35"/>
      <c r="BA165" s="22"/>
      <c r="BB165" s="187"/>
      <c r="BC165" s="23"/>
      <c r="BD165" s="24"/>
      <c r="BE165" s="194"/>
      <c r="BF165" s="194"/>
      <c r="BG165" s="194"/>
      <c r="BH165" s="25"/>
      <c r="BI165" s="24"/>
      <c r="BJ165" s="194"/>
      <c r="BK165" s="194"/>
      <c r="BL165" s="194"/>
      <c r="BM165" s="25"/>
      <c r="BN165" s="24"/>
      <c r="BO165" s="194"/>
      <c r="BP165" s="194"/>
      <c r="BQ165" s="194"/>
      <c r="BR165" s="25"/>
      <c r="BS165" s="77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  <c r="IG165" s="182"/>
      <c r="IH165" s="182"/>
      <c r="II165" s="182"/>
      <c r="IJ165" s="182"/>
      <c r="IK165" s="182"/>
      <c r="IL165" s="182"/>
    </row>
    <row r="166" spans="1:246" ht="15" customHeight="1" x14ac:dyDescent="0.35">
      <c r="A166" s="93">
        <v>161</v>
      </c>
      <c r="B166" s="93">
        <v>153</v>
      </c>
      <c r="C166" s="93">
        <f t="shared" si="17"/>
        <v>-8</v>
      </c>
      <c r="D166" s="92" t="s">
        <v>1643</v>
      </c>
      <c r="E166" s="86">
        <f t="shared" ref="E166:E197" si="18">LARGE(H166:AX166,1)+LARGE(H166:AX166,2)+LARGE(H166:AX166,3)+LARGE(H166:AX166,4)+LARGE(H166:AX166,5)+F166</f>
        <v>2</v>
      </c>
      <c r="F166" s="243"/>
      <c r="G166" s="93">
        <f t="shared" ref="G166:G197" si="19">COUNT(H166:AS166)</f>
        <v>1</v>
      </c>
      <c r="H166" s="31"/>
      <c r="I166" s="186" t="s">
        <v>13</v>
      </c>
      <c r="J166" s="197" t="s">
        <v>13</v>
      </c>
      <c r="K166" s="202" t="s">
        <v>13</v>
      </c>
      <c r="L166" s="191" t="s">
        <v>13</v>
      </c>
      <c r="M166" s="202" t="s">
        <v>13</v>
      </c>
      <c r="N166" s="197" t="s">
        <v>13</v>
      </c>
      <c r="O166" s="202" t="s">
        <v>13</v>
      </c>
      <c r="P166" s="191" t="s">
        <v>13</v>
      </c>
      <c r="Q166" s="186" t="s">
        <v>13</v>
      </c>
      <c r="R166" s="191" t="s">
        <v>13</v>
      </c>
      <c r="S166" s="186" t="s">
        <v>13</v>
      </c>
      <c r="T166" s="197" t="s">
        <v>13</v>
      </c>
      <c r="U166" s="186" t="s">
        <v>13</v>
      </c>
      <c r="V166" s="197" t="s">
        <v>13</v>
      </c>
      <c r="W166" s="202" t="s">
        <v>13</v>
      </c>
      <c r="X166" s="191" t="s">
        <v>13</v>
      </c>
      <c r="Y166" s="202" t="s">
        <v>13</v>
      </c>
      <c r="Z166" s="191" t="s">
        <v>13</v>
      </c>
      <c r="AA166" s="186" t="s">
        <v>13</v>
      </c>
      <c r="AB166" s="191">
        <v>2</v>
      </c>
      <c r="AC166" s="186" t="s">
        <v>13</v>
      </c>
      <c r="AD166" s="191" t="s">
        <v>13</v>
      </c>
      <c r="AE166" s="186" t="s">
        <v>13</v>
      </c>
      <c r="AF166" s="191" t="s">
        <v>13</v>
      </c>
      <c r="AG166" s="186" t="s">
        <v>13</v>
      </c>
      <c r="AH166" s="191" t="s">
        <v>13</v>
      </c>
      <c r="AI166" s="186" t="s">
        <v>13</v>
      </c>
      <c r="AJ166" s="191" t="s">
        <v>13</v>
      </c>
      <c r="AK166" s="186" t="s">
        <v>13</v>
      </c>
      <c r="AL166" s="191" t="s">
        <v>13</v>
      </c>
      <c r="AM166" s="202" t="s">
        <v>13</v>
      </c>
      <c r="AN166" s="94" t="s">
        <v>13</v>
      </c>
      <c r="AO166" s="186" t="s">
        <v>13</v>
      </c>
      <c r="AP166" s="94" t="s">
        <v>13</v>
      </c>
      <c r="AQ166" s="186" t="s">
        <v>13</v>
      </c>
      <c r="AR166" s="191" t="s">
        <v>13</v>
      </c>
      <c r="AS166" s="186" t="s">
        <v>13</v>
      </c>
      <c r="AT166" s="36">
        <v>0</v>
      </c>
      <c r="AU166" s="37">
        <v>0</v>
      </c>
      <c r="AV166" s="37">
        <v>0</v>
      </c>
      <c r="AW166" s="37">
        <v>0</v>
      </c>
      <c r="AX166" s="37">
        <v>0</v>
      </c>
      <c r="AY166" s="35"/>
      <c r="AZ166" s="35"/>
      <c r="BA166" s="22"/>
      <c r="BB166" s="187"/>
      <c r="BC166" s="23"/>
      <c r="BD166" s="24"/>
      <c r="BE166" s="194"/>
      <c r="BF166" s="194"/>
      <c r="BG166" s="194"/>
      <c r="BH166" s="25"/>
      <c r="BI166" s="24"/>
      <c r="BJ166" s="194"/>
      <c r="BK166" s="194"/>
      <c r="BL166" s="194"/>
      <c r="BM166" s="25"/>
      <c r="BN166" s="24"/>
      <c r="BO166" s="194"/>
      <c r="BP166" s="194"/>
      <c r="BQ166" s="194"/>
      <c r="BR166" s="25"/>
      <c r="BS166" s="77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  <c r="IF166" s="182"/>
      <c r="IG166" s="182"/>
      <c r="IH166" s="182"/>
      <c r="II166" s="182"/>
      <c r="IJ166" s="182"/>
      <c r="IK166" s="182"/>
      <c r="IL166" s="182"/>
    </row>
    <row r="167" spans="1:246" ht="15" customHeight="1" x14ac:dyDescent="0.35">
      <c r="A167" s="93">
        <v>162</v>
      </c>
      <c r="B167" s="93">
        <v>154</v>
      </c>
      <c r="C167" s="93">
        <f t="shared" si="17"/>
        <v>-8</v>
      </c>
      <c r="D167" s="92" t="s">
        <v>1805</v>
      </c>
      <c r="E167" s="86">
        <f t="shared" si="18"/>
        <v>2</v>
      </c>
      <c r="F167" s="243"/>
      <c r="G167" s="93">
        <f t="shared" si="19"/>
        <v>1</v>
      </c>
      <c r="H167" s="31"/>
      <c r="I167" s="186" t="s">
        <v>13</v>
      </c>
      <c r="J167" s="197" t="s">
        <v>13</v>
      </c>
      <c r="K167" s="202" t="s">
        <v>13</v>
      </c>
      <c r="L167" s="191" t="s">
        <v>13</v>
      </c>
      <c r="M167" s="202" t="s">
        <v>13</v>
      </c>
      <c r="N167" s="197" t="s">
        <v>13</v>
      </c>
      <c r="O167" s="202" t="s">
        <v>13</v>
      </c>
      <c r="P167" s="191" t="s">
        <v>13</v>
      </c>
      <c r="Q167" s="186" t="s">
        <v>13</v>
      </c>
      <c r="R167" s="191" t="s">
        <v>13</v>
      </c>
      <c r="S167" s="186" t="s">
        <v>13</v>
      </c>
      <c r="T167" s="197" t="s">
        <v>13</v>
      </c>
      <c r="U167" s="186" t="s">
        <v>13</v>
      </c>
      <c r="V167" s="197" t="s">
        <v>13</v>
      </c>
      <c r="W167" s="202" t="s">
        <v>13</v>
      </c>
      <c r="X167" s="191" t="s">
        <v>13</v>
      </c>
      <c r="Y167" s="202" t="s">
        <v>13</v>
      </c>
      <c r="Z167" s="191" t="s">
        <v>13</v>
      </c>
      <c r="AA167" s="186">
        <v>2</v>
      </c>
      <c r="AB167" s="191" t="s">
        <v>13</v>
      </c>
      <c r="AC167" s="186" t="s">
        <v>13</v>
      </c>
      <c r="AD167" s="191" t="s">
        <v>13</v>
      </c>
      <c r="AE167" s="186" t="s">
        <v>13</v>
      </c>
      <c r="AF167" s="191" t="s">
        <v>13</v>
      </c>
      <c r="AG167" s="186" t="s">
        <v>13</v>
      </c>
      <c r="AH167" s="191" t="s">
        <v>13</v>
      </c>
      <c r="AI167" s="186" t="s">
        <v>13</v>
      </c>
      <c r="AJ167" s="191" t="s">
        <v>13</v>
      </c>
      <c r="AK167" s="186" t="s">
        <v>13</v>
      </c>
      <c r="AL167" s="191" t="s">
        <v>13</v>
      </c>
      <c r="AM167" s="202" t="s">
        <v>13</v>
      </c>
      <c r="AN167" s="94" t="s">
        <v>13</v>
      </c>
      <c r="AO167" s="186" t="s">
        <v>13</v>
      </c>
      <c r="AP167" s="94" t="s">
        <v>13</v>
      </c>
      <c r="AQ167" s="186" t="s">
        <v>13</v>
      </c>
      <c r="AR167" s="191" t="s">
        <v>13</v>
      </c>
      <c r="AS167" s="186" t="s">
        <v>13</v>
      </c>
      <c r="AT167" s="36">
        <v>0</v>
      </c>
      <c r="AU167" s="37">
        <v>0</v>
      </c>
      <c r="AV167" s="37">
        <v>0</v>
      </c>
      <c r="AW167" s="37">
        <v>0</v>
      </c>
      <c r="AX167" s="37">
        <v>0</v>
      </c>
      <c r="AY167" s="35"/>
      <c r="AZ167" s="35"/>
      <c r="BA167" s="22"/>
      <c r="BB167" s="187"/>
      <c r="BC167" s="23"/>
      <c r="BD167" s="24"/>
      <c r="BE167" s="194"/>
      <c r="BF167" s="194"/>
      <c r="BG167" s="194"/>
      <c r="BH167" s="25"/>
      <c r="BI167" s="24"/>
      <c r="BJ167" s="194"/>
      <c r="BK167" s="194"/>
      <c r="BL167" s="194"/>
      <c r="BM167" s="25"/>
      <c r="BN167" s="24"/>
      <c r="BO167" s="194"/>
      <c r="BP167" s="194"/>
      <c r="BQ167" s="194"/>
      <c r="BR167" s="25"/>
      <c r="BS167" s="77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  <c r="IF167" s="182"/>
      <c r="IG167" s="182"/>
      <c r="IH167" s="182"/>
      <c r="II167" s="182"/>
      <c r="IJ167" s="182"/>
      <c r="IK167" s="182"/>
      <c r="IL167" s="182"/>
    </row>
    <row r="168" spans="1:246" ht="15" customHeight="1" x14ac:dyDescent="0.35">
      <c r="A168" s="93">
        <v>163</v>
      </c>
      <c r="B168" s="93">
        <v>155</v>
      </c>
      <c r="C168" s="93">
        <f t="shared" si="17"/>
        <v>-8</v>
      </c>
      <c r="D168" s="92" t="s">
        <v>1993</v>
      </c>
      <c r="E168" s="86">
        <f t="shared" si="18"/>
        <v>2</v>
      </c>
      <c r="F168" s="243"/>
      <c r="G168" s="93">
        <f t="shared" si="19"/>
        <v>1</v>
      </c>
      <c r="H168" s="31"/>
      <c r="I168" s="186" t="s">
        <v>13</v>
      </c>
      <c r="J168" s="197" t="s">
        <v>13</v>
      </c>
      <c r="K168" s="202" t="s">
        <v>13</v>
      </c>
      <c r="L168" s="191" t="s">
        <v>13</v>
      </c>
      <c r="M168" s="202" t="s">
        <v>13</v>
      </c>
      <c r="N168" s="197" t="s">
        <v>13</v>
      </c>
      <c r="O168" s="202" t="s">
        <v>13</v>
      </c>
      <c r="P168" s="191" t="s">
        <v>13</v>
      </c>
      <c r="Q168" s="186" t="s">
        <v>13</v>
      </c>
      <c r="R168" s="191" t="s">
        <v>13</v>
      </c>
      <c r="S168" s="186" t="s">
        <v>13</v>
      </c>
      <c r="T168" s="197" t="s">
        <v>13</v>
      </c>
      <c r="U168" s="186" t="s">
        <v>13</v>
      </c>
      <c r="V168" s="197" t="s">
        <v>13</v>
      </c>
      <c r="W168" s="202" t="s">
        <v>13</v>
      </c>
      <c r="X168" s="191">
        <v>2</v>
      </c>
      <c r="Y168" s="202" t="s">
        <v>13</v>
      </c>
      <c r="Z168" s="191" t="s">
        <v>13</v>
      </c>
      <c r="AA168" s="186" t="s">
        <v>13</v>
      </c>
      <c r="AB168" s="191" t="s">
        <v>13</v>
      </c>
      <c r="AC168" s="186" t="s">
        <v>13</v>
      </c>
      <c r="AD168" s="191" t="s">
        <v>13</v>
      </c>
      <c r="AE168" s="186" t="s">
        <v>13</v>
      </c>
      <c r="AF168" s="191" t="s">
        <v>13</v>
      </c>
      <c r="AG168" s="186" t="s">
        <v>13</v>
      </c>
      <c r="AH168" s="191" t="s">
        <v>13</v>
      </c>
      <c r="AI168" s="186" t="s">
        <v>13</v>
      </c>
      <c r="AJ168" s="191" t="s">
        <v>13</v>
      </c>
      <c r="AK168" s="186" t="s">
        <v>13</v>
      </c>
      <c r="AL168" s="191" t="s">
        <v>13</v>
      </c>
      <c r="AM168" s="202" t="s">
        <v>13</v>
      </c>
      <c r="AN168" s="94" t="s">
        <v>13</v>
      </c>
      <c r="AO168" s="186" t="s">
        <v>13</v>
      </c>
      <c r="AP168" s="94" t="s">
        <v>13</v>
      </c>
      <c r="AQ168" s="186" t="s">
        <v>13</v>
      </c>
      <c r="AR168" s="191" t="s">
        <v>13</v>
      </c>
      <c r="AS168" s="186" t="s">
        <v>13</v>
      </c>
      <c r="AT168" s="36">
        <v>0</v>
      </c>
      <c r="AU168" s="37">
        <v>0</v>
      </c>
      <c r="AV168" s="37">
        <v>0</v>
      </c>
      <c r="AW168" s="37">
        <v>0</v>
      </c>
      <c r="AX168" s="37">
        <v>0</v>
      </c>
      <c r="AY168" s="35"/>
      <c r="AZ168" s="35"/>
      <c r="BA168" s="22"/>
      <c r="BB168" s="187"/>
      <c r="BC168" s="23"/>
      <c r="BD168" s="24"/>
      <c r="BE168" s="194"/>
      <c r="BF168" s="194"/>
      <c r="BG168" s="194"/>
      <c r="BH168" s="25"/>
      <c r="BI168" s="24"/>
      <c r="BJ168" s="194"/>
      <c r="BK168" s="194"/>
      <c r="BL168" s="194"/>
      <c r="BM168" s="25"/>
      <c r="BN168" s="24"/>
      <c r="BO168" s="194"/>
      <c r="BP168" s="194"/>
      <c r="BQ168" s="194"/>
      <c r="BR168" s="25"/>
      <c r="BS168" s="77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  <c r="IF168" s="182"/>
      <c r="IG168" s="182"/>
      <c r="IH168" s="182"/>
      <c r="II168" s="182"/>
      <c r="IJ168" s="182"/>
      <c r="IK168" s="182"/>
      <c r="IL168" s="182"/>
    </row>
    <row r="169" spans="1:246" ht="15" customHeight="1" x14ac:dyDescent="0.35">
      <c r="A169" s="93">
        <v>164</v>
      </c>
      <c r="B169" s="93">
        <v>156</v>
      </c>
      <c r="C169" s="93">
        <f t="shared" si="17"/>
        <v>-8</v>
      </c>
      <c r="D169" s="92" t="s">
        <v>2051</v>
      </c>
      <c r="E169" s="86">
        <f t="shared" si="18"/>
        <v>2</v>
      </c>
      <c r="F169" s="243"/>
      <c r="G169" s="93">
        <f t="shared" si="19"/>
        <v>1</v>
      </c>
      <c r="H169" s="31"/>
      <c r="I169" s="186" t="s">
        <v>13</v>
      </c>
      <c r="J169" s="197" t="s">
        <v>13</v>
      </c>
      <c r="K169" s="202" t="s">
        <v>13</v>
      </c>
      <c r="L169" s="191" t="s">
        <v>13</v>
      </c>
      <c r="M169" s="202" t="s">
        <v>13</v>
      </c>
      <c r="N169" s="197" t="s">
        <v>13</v>
      </c>
      <c r="O169" s="202" t="s">
        <v>13</v>
      </c>
      <c r="P169" s="191" t="s">
        <v>13</v>
      </c>
      <c r="Q169" s="186" t="s">
        <v>13</v>
      </c>
      <c r="R169" s="191" t="s">
        <v>13</v>
      </c>
      <c r="S169" s="186" t="s">
        <v>13</v>
      </c>
      <c r="T169" s="197" t="s">
        <v>13</v>
      </c>
      <c r="U169" s="186" t="s">
        <v>13</v>
      </c>
      <c r="V169" s="197" t="s">
        <v>13</v>
      </c>
      <c r="W169" s="202">
        <v>2</v>
      </c>
      <c r="X169" s="191" t="s">
        <v>13</v>
      </c>
      <c r="Y169" s="202" t="s">
        <v>13</v>
      </c>
      <c r="Z169" s="191" t="s">
        <v>13</v>
      </c>
      <c r="AA169" s="186" t="s">
        <v>13</v>
      </c>
      <c r="AB169" s="191" t="s">
        <v>13</v>
      </c>
      <c r="AC169" s="186" t="s">
        <v>13</v>
      </c>
      <c r="AD169" s="191" t="s">
        <v>13</v>
      </c>
      <c r="AE169" s="186" t="s">
        <v>13</v>
      </c>
      <c r="AF169" s="191" t="s">
        <v>13</v>
      </c>
      <c r="AG169" s="186" t="s">
        <v>13</v>
      </c>
      <c r="AH169" s="191" t="s">
        <v>13</v>
      </c>
      <c r="AI169" s="186" t="s">
        <v>13</v>
      </c>
      <c r="AJ169" s="191" t="s">
        <v>13</v>
      </c>
      <c r="AK169" s="186" t="s">
        <v>13</v>
      </c>
      <c r="AL169" s="191" t="s">
        <v>13</v>
      </c>
      <c r="AM169" s="202" t="s">
        <v>13</v>
      </c>
      <c r="AN169" s="94" t="s">
        <v>13</v>
      </c>
      <c r="AO169" s="186" t="s">
        <v>13</v>
      </c>
      <c r="AP169" s="94" t="s">
        <v>13</v>
      </c>
      <c r="AQ169" s="186" t="s">
        <v>13</v>
      </c>
      <c r="AR169" s="191" t="s">
        <v>13</v>
      </c>
      <c r="AS169" s="186" t="s">
        <v>13</v>
      </c>
      <c r="AT169" s="36">
        <v>0</v>
      </c>
      <c r="AU169" s="37">
        <v>0</v>
      </c>
      <c r="AV169" s="37">
        <v>0</v>
      </c>
      <c r="AW169" s="37">
        <v>0</v>
      </c>
      <c r="AX169" s="37">
        <v>0</v>
      </c>
      <c r="AY169" s="35"/>
      <c r="AZ169" s="35"/>
      <c r="BA169" s="22"/>
      <c r="BB169" s="187"/>
      <c r="BC169" s="23"/>
      <c r="BD169" s="24"/>
      <c r="BE169" s="194"/>
      <c r="BF169" s="194"/>
      <c r="BG169" s="194"/>
      <c r="BH169" s="25"/>
      <c r="BI169" s="24"/>
      <c r="BJ169" s="194"/>
      <c r="BK169" s="194"/>
      <c r="BL169" s="194"/>
      <c r="BM169" s="25"/>
      <c r="BN169" s="24"/>
      <c r="BO169" s="194"/>
      <c r="BP169" s="194"/>
      <c r="BQ169" s="194"/>
      <c r="BR169" s="25"/>
      <c r="BS169" s="77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  <c r="IF169" s="182"/>
      <c r="IG169" s="182"/>
      <c r="IH169" s="182"/>
      <c r="II169" s="182"/>
      <c r="IJ169" s="182"/>
      <c r="IK169" s="182"/>
      <c r="IL169" s="182"/>
    </row>
    <row r="170" spans="1:246" ht="15" customHeight="1" x14ac:dyDescent="0.35">
      <c r="A170" s="93">
        <v>165</v>
      </c>
      <c r="B170" s="93">
        <v>157</v>
      </c>
      <c r="C170" s="93">
        <f t="shared" si="17"/>
        <v>-8</v>
      </c>
      <c r="D170" s="92" t="s">
        <v>2069</v>
      </c>
      <c r="E170" s="86">
        <f t="shared" si="18"/>
        <v>2</v>
      </c>
      <c r="F170" s="243"/>
      <c r="G170" s="93">
        <f t="shared" si="19"/>
        <v>1</v>
      </c>
      <c r="H170" s="31"/>
      <c r="I170" s="186" t="s">
        <v>13</v>
      </c>
      <c r="J170" s="197" t="s">
        <v>13</v>
      </c>
      <c r="K170" s="202" t="s">
        <v>13</v>
      </c>
      <c r="L170" s="191" t="s">
        <v>13</v>
      </c>
      <c r="M170" s="202" t="s">
        <v>13</v>
      </c>
      <c r="N170" s="197" t="s">
        <v>13</v>
      </c>
      <c r="O170" s="202" t="s">
        <v>13</v>
      </c>
      <c r="P170" s="191" t="s">
        <v>13</v>
      </c>
      <c r="Q170" s="186" t="s">
        <v>13</v>
      </c>
      <c r="R170" s="191" t="s">
        <v>13</v>
      </c>
      <c r="S170" s="186" t="s">
        <v>13</v>
      </c>
      <c r="T170" s="197" t="s">
        <v>13</v>
      </c>
      <c r="U170" s="186" t="s">
        <v>13</v>
      </c>
      <c r="V170" s="197">
        <v>2</v>
      </c>
      <c r="W170" s="202" t="s">
        <v>13</v>
      </c>
      <c r="X170" s="191" t="s">
        <v>13</v>
      </c>
      <c r="Y170" s="202" t="s">
        <v>13</v>
      </c>
      <c r="Z170" s="191" t="s">
        <v>13</v>
      </c>
      <c r="AA170" s="186" t="s">
        <v>13</v>
      </c>
      <c r="AB170" s="191" t="s">
        <v>13</v>
      </c>
      <c r="AC170" s="186" t="s">
        <v>13</v>
      </c>
      <c r="AD170" s="191" t="s">
        <v>13</v>
      </c>
      <c r="AE170" s="186" t="s">
        <v>13</v>
      </c>
      <c r="AF170" s="191" t="s">
        <v>13</v>
      </c>
      <c r="AG170" s="186" t="s">
        <v>13</v>
      </c>
      <c r="AH170" s="191" t="s">
        <v>13</v>
      </c>
      <c r="AI170" s="186" t="s">
        <v>13</v>
      </c>
      <c r="AJ170" s="191" t="s">
        <v>13</v>
      </c>
      <c r="AK170" s="186" t="s">
        <v>13</v>
      </c>
      <c r="AL170" s="191" t="s">
        <v>13</v>
      </c>
      <c r="AM170" s="202" t="s">
        <v>13</v>
      </c>
      <c r="AN170" s="94" t="s">
        <v>13</v>
      </c>
      <c r="AO170" s="186" t="s">
        <v>13</v>
      </c>
      <c r="AP170" s="94" t="s">
        <v>13</v>
      </c>
      <c r="AQ170" s="186" t="s">
        <v>13</v>
      </c>
      <c r="AR170" s="191" t="s">
        <v>13</v>
      </c>
      <c r="AS170" s="186" t="s">
        <v>13</v>
      </c>
      <c r="AT170" s="36">
        <v>0</v>
      </c>
      <c r="AU170" s="37">
        <v>0</v>
      </c>
      <c r="AV170" s="37">
        <v>0</v>
      </c>
      <c r="AW170" s="37">
        <v>0</v>
      </c>
      <c r="AX170" s="37">
        <v>0</v>
      </c>
      <c r="AY170" s="35"/>
      <c r="AZ170" s="35"/>
      <c r="BA170" s="22"/>
      <c r="BB170" s="187"/>
      <c r="BC170" s="23"/>
      <c r="BD170" s="24"/>
      <c r="BE170" s="194"/>
      <c r="BF170" s="194"/>
      <c r="BG170" s="194"/>
      <c r="BH170" s="25"/>
      <c r="BI170" s="24"/>
      <c r="BJ170" s="194"/>
      <c r="BK170" s="194"/>
      <c r="BL170" s="194"/>
      <c r="BM170" s="25"/>
      <c r="BN170" s="24"/>
      <c r="BO170" s="194"/>
      <c r="BP170" s="194"/>
      <c r="BQ170" s="194"/>
      <c r="BR170" s="25"/>
      <c r="BS170" s="77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  <c r="IF170" s="182"/>
      <c r="IG170" s="182"/>
      <c r="IH170" s="182"/>
      <c r="II170" s="182"/>
      <c r="IJ170" s="182"/>
      <c r="IK170" s="182"/>
      <c r="IL170" s="182"/>
    </row>
    <row r="171" spans="1:246" ht="15" customHeight="1" x14ac:dyDescent="0.35">
      <c r="A171" s="93">
        <v>166</v>
      </c>
      <c r="B171" s="93">
        <v>158</v>
      </c>
      <c r="C171" s="93">
        <f t="shared" si="17"/>
        <v>-8</v>
      </c>
      <c r="D171" s="92" t="s">
        <v>2127</v>
      </c>
      <c r="E171" s="86">
        <f t="shared" si="18"/>
        <v>2</v>
      </c>
      <c r="F171" s="243"/>
      <c r="G171" s="93">
        <f t="shared" si="19"/>
        <v>1</v>
      </c>
      <c r="H171" s="31"/>
      <c r="I171" s="186" t="s">
        <v>13</v>
      </c>
      <c r="J171" s="197" t="s">
        <v>13</v>
      </c>
      <c r="K171" s="202" t="s">
        <v>13</v>
      </c>
      <c r="L171" s="191" t="s">
        <v>13</v>
      </c>
      <c r="M171" s="202" t="s">
        <v>13</v>
      </c>
      <c r="N171" s="197" t="s">
        <v>13</v>
      </c>
      <c r="O171" s="202" t="s">
        <v>13</v>
      </c>
      <c r="P171" s="191" t="s">
        <v>13</v>
      </c>
      <c r="Q171" s="186" t="s">
        <v>13</v>
      </c>
      <c r="R171" s="191" t="s">
        <v>13</v>
      </c>
      <c r="S171" s="186" t="s">
        <v>13</v>
      </c>
      <c r="T171" s="197">
        <v>2</v>
      </c>
      <c r="U171" s="186" t="s">
        <v>13</v>
      </c>
      <c r="V171" s="197" t="s">
        <v>13</v>
      </c>
      <c r="W171" s="202" t="s">
        <v>13</v>
      </c>
      <c r="X171" s="191" t="s">
        <v>13</v>
      </c>
      <c r="Y171" s="202" t="s">
        <v>13</v>
      </c>
      <c r="Z171" s="191" t="s">
        <v>13</v>
      </c>
      <c r="AA171" s="186" t="s">
        <v>13</v>
      </c>
      <c r="AB171" s="191" t="s">
        <v>13</v>
      </c>
      <c r="AC171" s="186" t="s">
        <v>13</v>
      </c>
      <c r="AD171" s="191" t="s">
        <v>13</v>
      </c>
      <c r="AE171" s="186" t="s">
        <v>13</v>
      </c>
      <c r="AF171" s="191" t="s">
        <v>13</v>
      </c>
      <c r="AG171" s="186" t="s">
        <v>13</v>
      </c>
      <c r="AH171" s="191" t="s">
        <v>13</v>
      </c>
      <c r="AI171" s="186" t="s">
        <v>13</v>
      </c>
      <c r="AJ171" s="191" t="s">
        <v>13</v>
      </c>
      <c r="AK171" s="186" t="s">
        <v>13</v>
      </c>
      <c r="AL171" s="191" t="s">
        <v>13</v>
      </c>
      <c r="AM171" s="202" t="s">
        <v>13</v>
      </c>
      <c r="AN171" s="94" t="s">
        <v>13</v>
      </c>
      <c r="AO171" s="186" t="s">
        <v>13</v>
      </c>
      <c r="AP171" s="94" t="s">
        <v>13</v>
      </c>
      <c r="AQ171" s="186" t="s">
        <v>13</v>
      </c>
      <c r="AR171" s="191" t="s">
        <v>13</v>
      </c>
      <c r="AS171" s="186" t="s">
        <v>13</v>
      </c>
      <c r="AT171" s="36">
        <v>0</v>
      </c>
      <c r="AU171" s="37">
        <v>0</v>
      </c>
      <c r="AV171" s="37">
        <v>0</v>
      </c>
      <c r="AW171" s="37">
        <v>0</v>
      </c>
      <c r="AX171" s="37">
        <v>0</v>
      </c>
      <c r="AY171" s="35"/>
      <c r="AZ171" s="35"/>
      <c r="BA171" s="22"/>
      <c r="BB171" s="187"/>
      <c r="BC171" s="23"/>
      <c r="BD171" s="24"/>
      <c r="BE171" s="194"/>
      <c r="BF171" s="194"/>
      <c r="BG171" s="194"/>
      <c r="BH171" s="25"/>
      <c r="BI171" s="24"/>
      <c r="BJ171" s="194"/>
      <c r="BK171" s="194"/>
      <c r="BL171" s="194"/>
      <c r="BM171" s="25"/>
      <c r="BN171" s="24"/>
      <c r="BO171" s="194"/>
      <c r="BP171" s="194"/>
      <c r="BQ171" s="194"/>
      <c r="BR171" s="25"/>
      <c r="BS171" s="77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  <c r="IF171" s="182"/>
      <c r="IG171" s="182"/>
      <c r="IH171" s="182"/>
      <c r="II171" s="182"/>
      <c r="IJ171" s="182"/>
      <c r="IK171" s="182"/>
      <c r="IL171" s="182"/>
    </row>
    <row r="172" spans="1:246" ht="15" customHeight="1" x14ac:dyDescent="0.35">
      <c r="A172" s="93">
        <v>167</v>
      </c>
      <c r="B172" s="93">
        <v>159</v>
      </c>
      <c r="C172" s="93">
        <f t="shared" si="17"/>
        <v>-8</v>
      </c>
      <c r="D172" s="92" t="s">
        <v>2192</v>
      </c>
      <c r="E172" s="86">
        <f t="shared" si="18"/>
        <v>2</v>
      </c>
      <c r="F172" s="243"/>
      <c r="G172" s="93">
        <f t="shared" si="19"/>
        <v>1</v>
      </c>
      <c r="H172" s="31"/>
      <c r="I172" s="186" t="s">
        <v>13</v>
      </c>
      <c r="J172" s="197" t="s">
        <v>13</v>
      </c>
      <c r="K172" s="202" t="s">
        <v>13</v>
      </c>
      <c r="L172" s="191" t="s">
        <v>13</v>
      </c>
      <c r="M172" s="202" t="s">
        <v>13</v>
      </c>
      <c r="N172" s="197" t="s">
        <v>13</v>
      </c>
      <c r="O172" s="202" t="s">
        <v>13</v>
      </c>
      <c r="P172" s="191" t="s">
        <v>13</v>
      </c>
      <c r="Q172" s="186" t="s">
        <v>13</v>
      </c>
      <c r="R172" s="191">
        <v>2</v>
      </c>
      <c r="S172" s="186" t="s">
        <v>13</v>
      </c>
      <c r="T172" s="197" t="s">
        <v>13</v>
      </c>
      <c r="U172" s="186" t="s">
        <v>13</v>
      </c>
      <c r="V172" s="197" t="s">
        <v>13</v>
      </c>
      <c r="W172" s="202" t="s">
        <v>13</v>
      </c>
      <c r="X172" s="191" t="s">
        <v>13</v>
      </c>
      <c r="Y172" s="202" t="s">
        <v>13</v>
      </c>
      <c r="Z172" s="191" t="s">
        <v>13</v>
      </c>
      <c r="AA172" s="186" t="s">
        <v>13</v>
      </c>
      <c r="AB172" s="191" t="s">
        <v>13</v>
      </c>
      <c r="AC172" s="186" t="s">
        <v>13</v>
      </c>
      <c r="AD172" s="191" t="s">
        <v>13</v>
      </c>
      <c r="AE172" s="186" t="s">
        <v>13</v>
      </c>
      <c r="AF172" s="191" t="s">
        <v>13</v>
      </c>
      <c r="AG172" s="186" t="s">
        <v>13</v>
      </c>
      <c r="AH172" s="191" t="s">
        <v>13</v>
      </c>
      <c r="AI172" s="186" t="s">
        <v>13</v>
      </c>
      <c r="AJ172" s="191" t="s">
        <v>13</v>
      </c>
      <c r="AK172" s="186" t="s">
        <v>13</v>
      </c>
      <c r="AL172" s="191" t="s">
        <v>13</v>
      </c>
      <c r="AM172" s="202" t="s">
        <v>13</v>
      </c>
      <c r="AN172" s="94" t="s">
        <v>13</v>
      </c>
      <c r="AO172" s="186" t="s">
        <v>13</v>
      </c>
      <c r="AP172" s="94" t="s">
        <v>13</v>
      </c>
      <c r="AQ172" s="186" t="s">
        <v>13</v>
      </c>
      <c r="AR172" s="191" t="s">
        <v>13</v>
      </c>
      <c r="AS172" s="186" t="s">
        <v>13</v>
      </c>
      <c r="AT172" s="36">
        <v>0</v>
      </c>
      <c r="AU172" s="37">
        <v>0</v>
      </c>
      <c r="AV172" s="37">
        <v>0</v>
      </c>
      <c r="AW172" s="37">
        <v>0</v>
      </c>
      <c r="AX172" s="37">
        <v>0</v>
      </c>
      <c r="AY172" s="35"/>
      <c r="AZ172" s="35"/>
      <c r="BA172" s="22"/>
      <c r="BB172" s="187"/>
      <c r="BC172" s="23"/>
      <c r="BD172" s="24"/>
      <c r="BE172" s="194"/>
      <c r="BF172" s="194"/>
      <c r="BG172" s="194"/>
      <c r="BH172" s="25"/>
      <c r="BI172" s="24"/>
      <c r="BJ172" s="194"/>
      <c r="BK172" s="194"/>
      <c r="BL172" s="194"/>
      <c r="BM172" s="25"/>
      <c r="BN172" s="24"/>
      <c r="BO172" s="194"/>
      <c r="BP172" s="194"/>
      <c r="BQ172" s="194"/>
      <c r="BR172" s="25"/>
      <c r="BS172" s="77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  <c r="IF172" s="182"/>
      <c r="IG172" s="182"/>
      <c r="IH172" s="182"/>
      <c r="II172" s="182"/>
      <c r="IJ172" s="182"/>
      <c r="IK172" s="182"/>
      <c r="IL172" s="182"/>
    </row>
    <row r="173" spans="1:246" ht="15" customHeight="1" x14ac:dyDescent="0.35">
      <c r="A173" s="93">
        <v>168</v>
      </c>
      <c r="B173" s="93">
        <v>160</v>
      </c>
      <c r="C173" s="93">
        <f t="shared" si="17"/>
        <v>-8</v>
      </c>
      <c r="D173" s="92" t="s">
        <v>2279</v>
      </c>
      <c r="E173" s="86">
        <f t="shared" si="18"/>
        <v>2</v>
      </c>
      <c r="F173" s="243"/>
      <c r="G173" s="93">
        <f t="shared" si="19"/>
        <v>1</v>
      </c>
      <c r="H173" s="31"/>
      <c r="I173" s="186" t="s">
        <v>13</v>
      </c>
      <c r="J173" s="197" t="s">
        <v>13</v>
      </c>
      <c r="K173" s="202" t="s">
        <v>13</v>
      </c>
      <c r="L173" s="191" t="s">
        <v>13</v>
      </c>
      <c r="M173" s="202" t="s">
        <v>13</v>
      </c>
      <c r="N173" s="197" t="s">
        <v>13</v>
      </c>
      <c r="O173" s="202" t="s">
        <v>13</v>
      </c>
      <c r="P173" s="191">
        <v>2</v>
      </c>
      <c r="Q173" s="186" t="s">
        <v>13</v>
      </c>
      <c r="R173" s="191" t="s">
        <v>13</v>
      </c>
      <c r="S173" s="186" t="s">
        <v>13</v>
      </c>
      <c r="T173" s="197" t="s">
        <v>13</v>
      </c>
      <c r="U173" s="186" t="s">
        <v>13</v>
      </c>
      <c r="V173" s="197" t="s">
        <v>13</v>
      </c>
      <c r="W173" s="202" t="s">
        <v>13</v>
      </c>
      <c r="X173" s="191" t="s">
        <v>13</v>
      </c>
      <c r="Y173" s="202" t="s">
        <v>13</v>
      </c>
      <c r="Z173" s="191" t="s">
        <v>13</v>
      </c>
      <c r="AA173" s="186" t="s">
        <v>13</v>
      </c>
      <c r="AB173" s="191" t="s">
        <v>13</v>
      </c>
      <c r="AC173" s="186" t="s">
        <v>13</v>
      </c>
      <c r="AD173" s="191" t="s">
        <v>13</v>
      </c>
      <c r="AE173" s="186" t="s">
        <v>13</v>
      </c>
      <c r="AF173" s="191" t="s">
        <v>13</v>
      </c>
      <c r="AG173" s="186" t="s">
        <v>13</v>
      </c>
      <c r="AH173" s="191" t="s">
        <v>13</v>
      </c>
      <c r="AI173" s="186" t="s">
        <v>13</v>
      </c>
      <c r="AJ173" s="191" t="s">
        <v>13</v>
      </c>
      <c r="AK173" s="186" t="s">
        <v>13</v>
      </c>
      <c r="AL173" s="191" t="s">
        <v>13</v>
      </c>
      <c r="AM173" s="202" t="s">
        <v>13</v>
      </c>
      <c r="AN173" s="94" t="s">
        <v>13</v>
      </c>
      <c r="AO173" s="186" t="s">
        <v>13</v>
      </c>
      <c r="AP173" s="94" t="s">
        <v>13</v>
      </c>
      <c r="AQ173" s="186" t="s">
        <v>13</v>
      </c>
      <c r="AR173" s="191" t="s">
        <v>13</v>
      </c>
      <c r="AS173" s="186" t="s">
        <v>13</v>
      </c>
      <c r="AT173" s="36">
        <v>0</v>
      </c>
      <c r="AU173" s="37">
        <v>0</v>
      </c>
      <c r="AV173" s="37">
        <v>0</v>
      </c>
      <c r="AW173" s="37">
        <v>0</v>
      </c>
      <c r="AX173" s="37">
        <v>0</v>
      </c>
      <c r="AY173" s="35"/>
      <c r="AZ173" s="35"/>
      <c r="BA173" s="22"/>
      <c r="BB173" s="187"/>
      <c r="BC173" s="23"/>
      <c r="BD173" s="24"/>
      <c r="BE173" s="194"/>
      <c r="BF173" s="194"/>
      <c r="BG173" s="194"/>
      <c r="BH173" s="25"/>
      <c r="BI173" s="24"/>
      <c r="BJ173" s="194"/>
      <c r="BK173" s="194"/>
      <c r="BL173" s="194"/>
      <c r="BM173" s="25"/>
      <c r="BN173" s="24"/>
      <c r="BO173" s="194"/>
      <c r="BP173" s="194"/>
      <c r="BQ173" s="194"/>
      <c r="BR173" s="25"/>
      <c r="BS173" s="77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  <c r="IF173" s="182"/>
      <c r="IG173" s="182"/>
      <c r="IH173" s="182"/>
      <c r="II173" s="182"/>
      <c r="IJ173" s="182"/>
      <c r="IK173" s="182"/>
      <c r="IL173" s="182"/>
    </row>
    <row r="174" spans="1:246" ht="15" customHeight="1" x14ac:dyDescent="0.35">
      <c r="A174" s="93">
        <v>169</v>
      </c>
      <c r="B174" s="93">
        <v>161</v>
      </c>
      <c r="C174" s="93">
        <f t="shared" si="17"/>
        <v>-8</v>
      </c>
      <c r="D174" s="92" t="s">
        <v>2558</v>
      </c>
      <c r="E174" s="86">
        <f t="shared" si="18"/>
        <v>2</v>
      </c>
      <c r="F174" s="243"/>
      <c r="G174" s="93">
        <f t="shared" si="19"/>
        <v>1</v>
      </c>
      <c r="H174" s="31"/>
      <c r="I174" s="186" t="s">
        <v>13</v>
      </c>
      <c r="J174" s="197" t="s">
        <v>13</v>
      </c>
      <c r="K174" s="202">
        <v>2</v>
      </c>
      <c r="L174" s="191" t="s">
        <v>13</v>
      </c>
      <c r="M174" s="202" t="s">
        <v>13</v>
      </c>
      <c r="N174" s="197" t="s">
        <v>13</v>
      </c>
      <c r="O174" s="202" t="s">
        <v>13</v>
      </c>
      <c r="P174" s="191" t="s">
        <v>13</v>
      </c>
      <c r="Q174" s="186" t="s">
        <v>13</v>
      </c>
      <c r="R174" s="191" t="s">
        <v>13</v>
      </c>
      <c r="S174" s="186" t="s">
        <v>13</v>
      </c>
      <c r="T174" s="197" t="s">
        <v>13</v>
      </c>
      <c r="U174" s="186" t="s">
        <v>13</v>
      </c>
      <c r="V174" s="197" t="s">
        <v>13</v>
      </c>
      <c r="W174" s="202" t="s">
        <v>13</v>
      </c>
      <c r="X174" s="191" t="s">
        <v>13</v>
      </c>
      <c r="Y174" s="202" t="s">
        <v>13</v>
      </c>
      <c r="Z174" s="191" t="s">
        <v>13</v>
      </c>
      <c r="AA174" s="186" t="s">
        <v>13</v>
      </c>
      <c r="AB174" s="191" t="s">
        <v>13</v>
      </c>
      <c r="AC174" s="186" t="s">
        <v>13</v>
      </c>
      <c r="AD174" s="191" t="s">
        <v>13</v>
      </c>
      <c r="AE174" s="186" t="s">
        <v>13</v>
      </c>
      <c r="AF174" s="191" t="s">
        <v>13</v>
      </c>
      <c r="AG174" s="186" t="s">
        <v>13</v>
      </c>
      <c r="AH174" s="191" t="s">
        <v>13</v>
      </c>
      <c r="AI174" s="186" t="s">
        <v>13</v>
      </c>
      <c r="AJ174" s="191" t="s">
        <v>13</v>
      </c>
      <c r="AK174" s="186" t="s">
        <v>13</v>
      </c>
      <c r="AL174" s="191" t="s">
        <v>13</v>
      </c>
      <c r="AM174" s="202" t="s">
        <v>13</v>
      </c>
      <c r="AN174" s="94" t="s">
        <v>13</v>
      </c>
      <c r="AO174" s="186" t="s">
        <v>13</v>
      </c>
      <c r="AP174" s="94" t="s">
        <v>13</v>
      </c>
      <c r="AQ174" s="186" t="s">
        <v>13</v>
      </c>
      <c r="AR174" s="191" t="s">
        <v>13</v>
      </c>
      <c r="AS174" s="186" t="s">
        <v>13</v>
      </c>
      <c r="AT174" s="36">
        <v>0</v>
      </c>
      <c r="AU174" s="37">
        <v>0</v>
      </c>
      <c r="AV174" s="37">
        <v>0</v>
      </c>
      <c r="AW174" s="37">
        <v>0</v>
      </c>
      <c r="AX174" s="37">
        <v>0</v>
      </c>
      <c r="AY174" s="35"/>
      <c r="AZ174" s="35"/>
      <c r="BA174" s="22"/>
      <c r="BB174" s="187"/>
      <c r="BC174" s="23"/>
      <c r="BD174" s="24"/>
      <c r="BE174" s="194"/>
      <c r="BF174" s="194"/>
      <c r="BG174" s="194"/>
      <c r="BH174" s="25"/>
      <c r="BI174" s="24"/>
      <c r="BJ174" s="194"/>
      <c r="BK174" s="194"/>
      <c r="BL174" s="194"/>
      <c r="BM174" s="25"/>
      <c r="BN174" s="24"/>
      <c r="BO174" s="194"/>
      <c r="BP174" s="194"/>
      <c r="BQ174" s="194"/>
      <c r="BR174" s="25"/>
      <c r="BS174" s="77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  <c r="IF174" s="182"/>
      <c r="IG174" s="182"/>
      <c r="IH174" s="182"/>
      <c r="II174" s="182"/>
      <c r="IJ174" s="182"/>
      <c r="IK174" s="182"/>
      <c r="IL174" s="182"/>
    </row>
    <row r="175" spans="1:246" ht="15" customHeight="1" x14ac:dyDescent="0.35">
      <c r="A175" s="93">
        <v>170</v>
      </c>
      <c r="B175" s="93">
        <v>162</v>
      </c>
      <c r="C175" s="93">
        <f t="shared" si="17"/>
        <v>-8</v>
      </c>
      <c r="D175" s="92" t="s">
        <v>810</v>
      </c>
      <c r="E175" s="86">
        <f t="shared" si="18"/>
        <v>2</v>
      </c>
      <c r="F175" s="243"/>
      <c r="G175" s="93">
        <f t="shared" si="19"/>
        <v>2</v>
      </c>
      <c r="H175" s="31"/>
      <c r="I175" s="186" t="s">
        <v>13</v>
      </c>
      <c r="J175" s="197" t="s">
        <v>13</v>
      </c>
      <c r="K175" s="202" t="s">
        <v>13</v>
      </c>
      <c r="L175" s="191" t="s">
        <v>13</v>
      </c>
      <c r="M175" s="202" t="s">
        <v>13</v>
      </c>
      <c r="N175" s="197" t="s">
        <v>13</v>
      </c>
      <c r="O175" s="202" t="s">
        <v>13</v>
      </c>
      <c r="P175" s="191" t="s">
        <v>13</v>
      </c>
      <c r="Q175" s="186" t="s">
        <v>13</v>
      </c>
      <c r="R175" s="191" t="s">
        <v>13</v>
      </c>
      <c r="S175" s="186" t="s">
        <v>13</v>
      </c>
      <c r="T175" s="197" t="s">
        <v>13</v>
      </c>
      <c r="U175" s="186" t="s">
        <v>13</v>
      </c>
      <c r="V175" s="197" t="s">
        <v>13</v>
      </c>
      <c r="W175" s="202" t="s">
        <v>13</v>
      </c>
      <c r="X175" s="191" t="s">
        <v>13</v>
      </c>
      <c r="Y175" s="202" t="s">
        <v>13</v>
      </c>
      <c r="Z175" s="191" t="s">
        <v>13</v>
      </c>
      <c r="AA175" s="186" t="s">
        <v>13</v>
      </c>
      <c r="AB175" s="191" t="s">
        <v>13</v>
      </c>
      <c r="AC175" s="186" t="s">
        <v>13</v>
      </c>
      <c r="AD175" s="191" t="s">
        <v>13</v>
      </c>
      <c r="AE175" s="186" t="s">
        <v>13</v>
      </c>
      <c r="AF175" s="191" t="s">
        <v>13</v>
      </c>
      <c r="AG175" s="186">
        <v>1</v>
      </c>
      <c r="AH175" s="191" t="s">
        <v>13</v>
      </c>
      <c r="AI175" s="186" t="s">
        <v>13</v>
      </c>
      <c r="AJ175" s="191" t="s">
        <v>13</v>
      </c>
      <c r="AK175" s="186" t="s">
        <v>13</v>
      </c>
      <c r="AL175" s="191" t="s">
        <v>13</v>
      </c>
      <c r="AM175" s="202" t="s">
        <v>13</v>
      </c>
      <c r="AN175" s="94" t="s">
        <v>13</v>
      </c>
      <c r="AO175" s="186" t="s">
        <v>13</v>
      </c>
      <c r="AP175" s="94">
        <v>1</v>
      </c>
      <c r="AQ175" s="186" t="s">
        <v>13</v>
      </c>
      <c r="AR175" s="191" t="s">
        <v>13</v>
      </c>
      <c r="AS175" s="186" t="s">
        <v>13</v>
      </c>
      <c r="AT175" s="36">
        <v>0</v>
      </c>
      <c r="AU175" s="37">
        <v>0</v>
      </c>
      <c r="AV175" s="37">
        <v>0</v>
      </c>
      <c r="AW175" s="37">
        <v>0</v>
      </c>
      <c r="AX175" s="37">
        <v>0</v>
      </c>
      <c r="AY175" s="35"/>
      <c r="AZ175" s="35"/>
      <c r="BA175" s="22"/>
      <c r="BB175" s="187"/>
      <c r="BC175" s="23"/>
      <c r="BD175" s="24"/>
      <c r="BE175" s="194"/>
      <c r="BF175" s="194"/>
      <c r="BG175" s="194"/>
      <c r="BH175" s="25"/>
      <c r="BI175" s="24"/>
      <c r="BJ175" s="194"/>
      <c r="BK175" s="194"/>
      <c r="BL175" s="194"/>
      <c r="BM175" s="25"/>
      <c r="BN175" s="24"/>
      <c r="BO175" s="194"/>
      <c r="BP175" s="194"/>
      <c r="BQ175" s="194"/>
      <c r="BR175" s="25"/>
      <c r="BS175" s="77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  <c r="IG175" s="182"/>
      <c r="IH175" s="182"/>
      <c r="II175" s="182"/>
      <c r="IJ175" s="182"/>
      <c r="IK175" s="182"/>
      <c r="IL175" s="182"/>
    </row>
    <row r="176" spans="1:246" ht="15" customHeight="1" x14ac:dyDescent="0.35">
      <c r="A176" s="93">
        <v>171</v>
      </c>
      <c r="B176" s="93">
        <v>163</v>
      </c>
      <c r="C176" s="93">
        <f t="shared" si="17"/>
        <v>-8</v>
      </c>
      <c r="D176" s="92" t="s">
        <v>318</v>
      </c>
      <c r="E176" s="86">
        <f t="shared" si="18"/>
        <v>1</v>
      </c>
      <c r="F176" s="243"/>
      <c r="G176" s="93">
        <f t="shared" si="19"/>
        <v>1</v>
      </c>
      <c r="H176" s="31"/>
      <c r="I176" s="186" t="s">
        <v>13</v>
      </c>
      <c r="J176" s="197" t="s">
        <v>13</v>
      </c>
      <c r="K176" s="202" t="s">
        <v>13</v>
      </c>
      <c r="L176" s="191" t="s">
        <v>13</v>
      </c>
      <c r="M176" s="202" t="s">
        <v>13</v>
      </c>
      <c r="N176" s="197" t="s">
        <v>13</v>
      </c>
      <c r="O176" s="202" t="s">
        <v>13</v>
      </c>
      <c r="P176" s="191" t="s">
        <v>13</v>
      </c>
      <c r="Q176" s="186" t="s">
        <v>13</v>
      </c>
      <c r="R176" s="191" t="s">
        <v>13</v>
      </c>
      <c r="S176" s="186" t="s">
        <v>13</v>
      </c>
      <c r="T176" s="197" t="s">
        <v>13</v>
      </c>
      <c r="U176" s="186" t="s">
        <v>13</v>
      </c>
      <c r="V176" s="197" t="s">
        <v>13</v>
      </c>
      <c r="W176" s="202" t="s">
        <v>13</v>
      </c>
      <c r="X176" s="191" t="s">
        <v>13</v>
      </c>
      <c r="Y176" s="202" t="s">
        <v>13</v>
      </c>
      <c r="Z176" s="191" t="s">
        <v>13</v>
      </c>
      <c r="AA176" s="186" t="s">
        <v>13</v>
      </c>
      <c r="AB176" s="191" t="s">
        <v>13</v>
      </c>
      <c r="AC176" s="186" t="s">
        <v>13</v>
      </c>
      <c r="AD176" s="191" t="s">
        <v>13</v>
      </c>
      <c r="AE176" s="186" t="s">
        <v>13</v>
      </c>
      <c r="AF176" s="191" t="s">
        <v>13</v>
      </c>
      <c r="AG176" s="186" t="s">
        <v>13</v>
      </c>
      <c r="AH176" s="191" t="s">
        <v>13</v>
      </c>
      <c r="AI176" s="186" t="s">
        <v>13</v>
      </c>
      <c r="AJ176" s="191" t="s">
        <v>13</v>
      </c>
      <c r="AK176" s="186" t="s">
        <v>13</v>
      </c>
      <c r="AL176" s="191" t="s">
        <v>13</v>
      </c>
      <c r="AM176" s="202" t="s">
        <v>13</v>
      </c>
      <c r="AN176" s="94" t="s">
        <v>13</v>
      </c>
      <c r="AO176" s="186">
        <v>1</v>
      </c>
      <c r="AP176" s="94" t="s">
        <v>13</v>
      </c>
      <c r="AQ176" s="186" t="s">
        <v>13</v>
      </c>
      <c r="AR176" s="191" t="s">
        <v>13</v>
      </c>
      <c r="AS176" s="186" t="s">
        <v>13</v>
      </c>
      <c r="AT176" s="36">
        <v>0</v>
      </c>
      <c r="AU176" s="37">
        <v>0</v>
      </c>
      <c r="AV176" s="37">
        <v>0</v>
      </c>
      <c r="AW176" s="37">
        <v>0</v>
      </c>
      <c r="AX176" s="37">
        <v>0</v>
      </c>
      <c r="AY176" s="35"/>
      <c r="AZ176" s="35"/>
      <c r="BA176" s="22"/>
      <c r="BB176" s="187"/>
      <c r="BC176" s="23"/>
      <c r="BD176" s="24"/>
      <c r="BE176" s="194"/>
      <c r="BF176" s="194"/>
      <c r="BG176" s="194"/>
      <c r="BH176" s="25"/>
      <c r="BI176" s="24"/>
      <c r="BJ176" s="194"/>
      <c r="BK176" s="194"/>
      <c r="BL176" s="194"/>
      <c r="BM176" s="25"/>
      <c r="BN176" s="24"/>
      <c r="BO176" s="194"/>
      <c r="BP176" s="194"/>
      <c r="BQ176" s="194"/>
      <c r="BR176" s="25"/>
      <c r="BS176" s="77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  <c r="IF176" s="182"/>
      <c r="IG176" s="182"/>
      <c r="IH176" s="182"/>
      <c r="II176" s="182"/>
      <c r="IJ176" s="182"/>
      <c r="IK176" s="182"/>
      <c r="IL176" s="182"/>
    </row>
    <row r="177" spans="1:246" ht="15" customHeight="1" x14ac:dyDescent="0.35">
      <c r="A177" s="93">
        <v>172</v>
      </c>
      <c r="B177" s="93">
        <v>164</v>
      </c>
      <c r="C177" s="93">
        <f t="shared" si="17"/>
        <v>-8</v>
      </c>
      <c r="D177" s="92" t="s">
        <v>1402</v>
      </c>
      <c r="E177" s="86">
        <f t="shared" si="18"/>
        <v>1</v>
      </c>
      <c r="F177" s="243"/>
      <c r="G177" s="93">
        <f t="shared" si="19"/>
        <v>1</v>
      </c>
      <c r="H177" s="31"/>
      <c r="I177" s="186" t="s">
        <v>13</v>
      </c>
      <c r="J177" s="197" t="s">
        <v>13</v>
      </c>
      <c r="K177" s="202" t="s">
        <v>13</v>
      </c>
      <c r="L177" s="191" t="s">
        <v>13</v>
      </c>
      <c r="M177" s="202" t="s">
        <v>13</v>
      </c>
      <c r="N177" s="197" t="s">
        <v>13</v>
      </c>
      <c r="O177" s="202" t="s">
        <v>13</v>
      </c>
      <c r="P177" s="191" t="s">
        <v>13</v>
      </c>
      <c r="Q177" s="186" t="s">
        <v>13</v>
      </c>
      <c r="R177" s="191" t="s">
        <v>13</v>
      </c>
      <c r="S177" s="186" t="s">
        <v>13</v>
      </c>
      <c r="T177" s="197" t="s">
        <v>13</v>
      </c>
      <c r="U177" s="186" t="s">
        <v>13</v>
      </c>
      <c r="V177" s="197" t="s">
        <v>13</v>
      </c>
      <c r="W177" s="202" t="s">
        <v>13</v>
      </c>
      <c r="X177" s="191" t="s">
        <v>13</v>
      </c>
      <c r="Y177" s="202" t="s">
        <v>13</v>
      </c>
      <c r="Z177" s="191" t="s">
        <v>13</v>
      </c>
      <c r="AA177" s="186" t="s">
        <v>13</v>
      </c>
      <c r="AB177" s="191" t="s">
        <v>13</v>
      </c>
      <c r="AC177" s="186" t="s">
        <v>13</v>
      </c>
      <c r="AD177" s="191" t="s">
        <v>13</v>
      </c>
      <c r="AE177" s="186" t="s">
        <v>13</v>
      </c>
      <c r="AF177" s="191" t="s">
        <v>13</v>
      </c>
      <c r="AG177" s="186" t="s">
        <v>13</v>
      </c>
      <c r="AH177" s="191" t="s">
        <v>13</v>
      </c>
      <c r="AI177" s="186" t="s">
        <v>13</v>
      </c>
      <c r="AJ177" s="191" t="s">
        <v>13</v>
      </c>
      <c r="AK177" s="186">
        <v>1</v>
      </c>
      <c r="AL177" s="191" t="s">
        <v>13</v>
      </c>
      <c r="AM177" s="202" t="s">
        <v>13</v>
      </c>
      <c r="AN177" s="94" t="s">
        <v>13</v>
      </c>
      <c r="AO177" s="186" t="s">
        <v>13</v>
      </c>
      <c r="AP177" s="94" t="s">
        <v>13</v>
      </c>
      <c r="AQ177" s="186" t="s">
        <v>13</v>
      </c>
      <c r="AR177" s="191" t="s">
        <v>13</v>
      </c>
      <c r="AS177" s="186" t="s">
        <v>13</v>
      </c>
      <c r="AT177" s="36">
        <v>0</v>
      </c>
      <c r="AU177" s="37">
        <v>0</v>
      </c>
      <c r="AV177" s="37">
        <v>0</v>
      </c>
      <c r="AW177" s="37">
        <v>0</v>
      </c>
      <c r="AX177" s="37">
        <v>0</v>
      </c>
      <c r="AY177" s="35"/>
      <c r="AZ177" s="35"/>
      <c r="BA177" s="22"/>
      <c r="BB177" s="187"/>
      <c r="BC177" s="23"/>
      <c r="BD177" s="24"/>
      <c r="BE177" s="194"/>
      <c r="BF177" s="194"/>
      <c r="BG177" s="194"/>
      <c r="BH177" s="25"/>
      <c r="BI177" s="24"/>
      <c r="BJ177" s="194"/>
      <c r="BK177" s="194"/>
      <c r="BL177" s="194"/>
      <c r="BM177" s="25"/>
      <c r="BN177" s="24"/>
      <c r="BO177" s="194"/>
      <c r="BP177" s="194"/>
      <c r="BQ177" s="194"/>
      <c r="BR177" s="25"/>
      <c r="BS177" s="77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  <c r="IF177" s="182"/>
      <c r="IG177" s="182"/>
      <c r="IH177" s="182"/>
      <c r="II177" s="182"/>
      <c r="IJ177" s="182"/>
      <c r="IK177" s="182"/>
      <c r="IL177" s="182"/>
    </row>
    <row r="178" spans="1:246" ht="15" customHeight="1" x14ac:dyDescent="0.35">
      <c r="A178" s="93">
        <v>173</v>
      </c>
      <c r="B178" s="93">
        <v>165</v>
      </c>
      <c r="C178" s="93">
        <f t="shared" si="17"/>
        <v>-8</v>
      </c>
      <c r="D178" s="92" t="s">
        <v>620</v>
      </c>
      <c r="E178" s="86">
        <f t="shared" si="18"/>
        <v>1</v>
      </c>
      <c r="F178" s="243"/>
      <c r="G178" s="93">
        <f t="shared" si="19"/>
        <v>1</v>
      </c>
      <c r="H178" s="31"/>
      <c r="I178" s="186" t="s">
        <v>13</v>
      </c>
      <c r="J178" s="197" t="s">
        <v>13</v>
      </c>
      <c r="K178" s="202" t="s">
        <v>13</v>
      </c>
      <c r="L178" s="191" t="s">
        <v>13</v>
      </c>
      <c r="M178" s="202" t="s">
        <v>13</v>
      </c>
      <c r="N178" s="197" t="s">
        <v>13</v>
      </c>
      <c r="O178" s="202" t="s">
        <v>13</v>
      </c>
      <c r="P178" s="191" t="s">
        <v>13</v>
      </c>
      <c r="Q178" s="186" t="s">
        <v>13</v>
      </c>
      <c r="R178" s="191" t="s">
        <v>13</v>
      </c>
      <c r="S178" s="186" t="s">
        <v>13</v>
      </c>
      <c r="T178" s="197" t="s">
        <v>13</v>
      </c>
      <c r="U178" s="186" t="s">
        <v>13</v>
      </c>
      <c r="V178" s="197" t="s">
        <v>13</v>
      </c>
      <c r="W178" s="202" t="s">
        <v>13</v>
      </c>
      <c r="X178" s="191" t="s">
        <v>13</v>
      </c>
      <c r="Y178" s="202" t="s">
        <v>13</v>
      </c>
      <c r="Z178" s="191" t="s">
        <v>13</v>
      </c>
      <c r="AA178" s="186" t="s">
        <v>13</v>
      </c>
      <c r="AB178" s="191" t="s">
        <v>13</v>
      </c>
      <c r="AC178" s="186" t="s">
        <v>13</v>
      </c>
      <c r="AD178" s="191" t="s">
        <v>13</v>
      </c>
      <c r="AE178" s="186" t="s">
        <v>13</v>
      </c>
      <c r="AF178" s="191" t="s">
        <v>13</v>
      </c>
      <c r="AG178" s="186" t="s">
        <v>13</v>
      </c>
      <c r="AH178" s="191" t="s">
        <v>13</v>
      </c>
      <c r="AI178" s="186" t="s">
        <v>13</v>
      </c>
      <c r="AJ178" s="191" t="s">
        <v>13</v>
      </c>
      <c r="AK178" s="186" t="s">
        <v>13</v>
      </c>
      <c r="AL178" s="191">
        <v>1</v>
      </c>
      <c r="AM178" s="202" t="s">
        <v>13</v>
      </c>
      <c r="AN178" s="94" t="s">
        <v>13</v>
      </c>
      <c r="AO178" s="186" t="s">
        <v>13</v>
      </c>
      <c r="AP178" s="94" t="s">
        <v>13</v>
      </c>
      <c r="AQ178" s="186" t="s">
        <v>13</v>
      </c>
      <c r="AR178" s="191" t="s">
        <v>13</v>
      </c>
      <c r="AS178" s="186" t="s">
        <v>13</v>
      </c>
      <c r="AT178" s="36">
        <v>0</v>
      </c>
      <c r="AU178" s="37">
        <v>0</v>
      </c>
      <c r="AV178" s="37">
        <v>0</v>
      </c>
      <c r="AW178" s="37">
        <v>0</v>
      </c>
      <c r="AX178" s="37">
        <v>0</v>
      </c>
      <c r="AY178" s="35"/>
      <c r="AZ178" s="35"/>
      <c r="BA178" s="22"/>
      <c r="BB178" s="187"/>
      <c r="BC178" s="23"/>
      <c r="BD178" s="24"/>
      <c r="BE178" s="194"/>
      <c r="BF178" s="194"/>
      <c r="BG178" s="194"/>
      <c r="BH178" s="25"/>
      <c r="BI178" s="24"/>
      <c r="BJ178" s="194"/>
      <c r="BK178" s="194"/>
      <c r="BL178" s="194"/>
      <c r="BM178" s="25"/>
      <c r="BN178" s="24"/>
      <c r="BO178" s="194"/>
      <c r="BP178" s="194"/>
      <c r="BQ178" s="194"/>
      <c r="BR178" s="25"/>
      <c r="BS178" s="77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  <c r="IG178" s="182"/>
      <c r="IH178" s="182"/>
      <c r="II178" s="182"/>
      <c r="IJ178" s="182"/>
      <c r="IK178" s="182"/>
      <c r="IL178" s="182"/>
    </row>
    <row r="179" spans="1:246" ht="15" customHeight="1" x14ac:dyDescent="0.35">
      <c r="A179" s="93">
        <v>174</v>
      </c>
      <c r="B179" s="93">
        <v>166</v>
      </c>
      <c r="C179" s="93">
        <f t="shared" si="17"/>
        <v>-8</v>
      </c>
      <c r="D179" s="92" t="s">
        <v>1619</v>
      </c>
      <c r="E179" s="86">
        <f t="shared" si="18"/>
        <v>1</v>
      </c>
      <c r="F179" s="243"/>
      <c r="G179" s="93">
        <f t="shared" si="19"/>
        <v>1</v>
      </c>
      <c r="H179" s="31"/>
      <c r="I179" s="186" t="s">
        <v>13</v>
      </c>
      <c r="J179" s="197" t="s">
        <v>13</v>
      </c>
      <c r="K179" s="202" t="s">
        <v>13</v>
      </c>
      <c r="L179" s="191" t="s">
        <v>13</v>
      </c>
      <c r="M179" s="202" t="s">
        <v>13</v>
      </c>
      <c r="N179" s="197" t="s">
        <v>13</v>
      </c>
      <c r="O179" s="202" t="s">
        <v>13</v>
      </c>
      <c r="P179" s="191" t="s">
        <v>13</v>
      </c>
      <c r="Q179" s="186" t="s">
        <v>13</v>
      </c>
      <c r="R179" s="191" t="s">
        <v>13</v>
      </c>
      <c r="S179" s="186" t="s">
        <v>13</v>
      </c>
      <c r="T179" s="197" t="s">
        <v>13</v>
      </c>
      <c r="U179" s="186" t="s">
        <v>13</v>
      </c>
      <c r="V179" s="197" t="s">
        <v>13</v>
      </c>
      <c r="W179" s="202" t="s">
        <v>13</v>
      </c>
      <c r="X179" s="191" t="s">
        <v>13</v>
      </c>
      <c r="Y179" s="202" t="s">
        <v>13</v>
      </c>
      <c r="Z179" s="191" t="s">
        <v>13</v>
      </c>
      <c r="AA179" s="186" t="s">
        <v>13</v>
      </c>
      <c r="AB179" s="191" t="s">
        <v>13</v>
      </c>
      <c r="AC179" s="186" t="s">
        <v>13</v>
      </c>
      <c r="AD179" s="191">
        <v>1</v>
      </c>
      <c r="AE179" s="186" t="s">
        <v>13</v>
      </c>
      <c r="AF179" s="191" t="s">
        <v>13</v>
      </c>
      <c r="AG179" s="186" t="s">
        <v>13</v>
      </c>
      <c r="AH179" s="191" t="s">
        <v>13</v>
      </c>
      <c r="AI179" s="186" t="s">
        <v>13</v>
      </c>
      <c r="AJ179" s="191" t="s">
        <v>13</v>
      </c>
      <c r="AK179" s="186" t="s">
        <v>13</v>
      </c>
      <c r="AL179" s="191" t="s">
        <v>13</v>
      </c>
      <c r="AM179" s="202" t="s">
        <v>13</v>
      </c>
      <c r="AN179" s="94" t="s">
        <v>13</v>
      </c>
      <c r="AO179" s="186" t="s">
        <v>13</v>
      </c>
      <c r="AP179" s="94" t="s">
        <v>13</v>
      </c>
      <c r="AQ179" s="186" t="s">
        <v>13</v>
      </c>
      <c r="AR179" s="191" t="s">
        <v>13</v>
      </c>
      <c r="AS179" s="186" t="s">
        <v>13</v>
      </c>
      <c r="AT179" s="36">
        <v>0</v>
      </c>
      <c r="AU179" s="37">
        <v>0</v>
      </c>
      <c r="AV179" s="37">
        <v>0</v>
      </c>
      <c r="AW179" s="37">
        <v>0</v>
      </c>
      <c r="AX179" s="37">
        <v>0</v>
      </c>
      <c r="AY179" s="35"/>
      <c r="AZ179" s="35"/>
      <c r="BA179" s="22"/>
      <c r="BB179" s="187"/>
      <c r="BC179" s="23"/>
      <c r="BD179" s="24"/>
      <c r="BE179" s="194"/>
      <c r="BF179" s="194"/>
      <c r="BG179" s="194"/>
      <c r="BH179" s="25"/>
      <c r="BI179" s="24"/>
      <c r="BJ179" s="194"/>
      <c r="BK179" s="194"/>
      <c r="BL179" s="194"/>
      <c r="BM179" s="25"/>
      <c r="BN179" s="24"/>
      <c r="BO179" s="194"/>
      <c r="BP179" s="194"/>
      <c r="BQ179" s="194"/>
      <c r="BR179" s="25"/>
      <c r="BS179" s="77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  <c r="IG179" s="182"/>
      <c r="IH179" s="182"/>
      <c r="II179" s="182"/>
      <c r="IJ179" s="182"/>
      <c r="IK179" s="182"/>
      <c r="IL179" s="182"/>
    </row>
    <row r="180" spans="1:246" ht="15" customHeight="1" x14ac:dyDescent="0.35">
      <c r="A180" s="93">
        <v>175</v>
      </c>
      <c r="B180" s="93">
        <v>167</v>
      </c>
      <c r="C180" s="93">
        <f t="shared" si="17"/>
        <v>-8</v>
      </c>
      <c r="D180" s="92" t="s">
        <v>1644</v>
      </c>
      <c r="E180" s="86">
        <f t="shared" si="18"/>
        <v>1</v>
      </c>
      <c r="F180" s="243"/>
      <c r="G180" s="93">
        <f t="shared" si="19"/>
        <v>1</v>
      </c>
      <c r="H180" s="31"/>
      <c r="I180" s="186" t="s">
        <v>13</v>
      </c>
      <c r="J180" s="197" t="s">
        <v>13</v>
      </c>
      <c r="K180" s="202" t="s">
        <v>13</v>
      </c>
      <c r="L180" s="191" t="s">
        <v>13</v>
      </c>
      <c r="M180" s="202" t="s">
        <v>13</v>
      </c>
      <c r="N180" s="197" t="s">
        <v>13</v>
      </c>
      <c r="O180" s="202" t="s">
        <v>13</v>
      </c>
      <c r="P180" s="191" t="s">
        <v>13</v>
      </c>
      <c r="Q180" s="186" t="s">
        <v>13</v>
      </c>
      <c r="R180" s="191" t="s">
        <v>13</v>
      </c>
      <c r="S180" s="186" t="s">
        <v>13</v>
      </c>
      <c r="T180" s="197" t="s">
        <v>13</v>
      </c>
      <c r="U180" s="186" t="s">
        <v>13</v>
      </c>
      <c r="V180" s="197" t="s">
        <v>13</v>
      </c>
      <c r="W180" s="202" t="s">
        <v>13</v>
      </c>
      <c r="X180" s="191" t="s">
        <v>13</v>
      </c>
      <c r="Y180" s="202" t="s">
        <v>13</v>
      </c>
      <c r="Z180" s="191" t="s">
        <v>13</v>
      </c>
      <c r="AA180" s="186" t="s">
        <v>13</v>
      </c>
      <c r="AB180" s="191">
        <v>1</v>
      </c>
      <c r="AC180" s="186" t="s">
        <v>13</v>
      </c>
      <c r="AD180" s="191" t="s">
        <v>13</v>
      </c>
      <c r="AE180" s="186" t="s">
        <v>13</v>
      </c>
      <c r="AF180" s="191" t="s">
        <v>13</v>
      </c>
      <c r="AG180" s="186" t="s">
        <v>13</v>
      </c>
      <c r="AH180" s="191" t="s">
        <v>13</v>
      </c>
      <c r="AI180" s="186" t="s">
        <v>13</v>
      </c>
      <c r="AJ180" s="191" t="s">
        <v>13</v>
      </c>
      <c r="AK180" s="186" t="s">
        <v>13</v>
      </c>
      <c r="AL180" s="191" t="s">
        <v>13</v>
      </c>
      <c r="AM180" s="202" t="s">
        <v>13</v>
      </c>
      <c r="AN180" s="94" t="s">
        <v>13</v>
      </c>
      <c r="AO180" s="186" t="s">
        <v>13</v>
      </c>
      <c r="AP180" s="94" t="s">
        <v>13</v>
      </c>
      <c r="AQ180" s="186" t="s">
        <v>13</v>
      </c>
      <c r="AR180" s="191" t="s">
        <v>13</v>
      </c>
      <c r="AS180" s="186" t="s">
        <v>13</v>
      </c>
      <c r="AT180" s="36">
        <v>0</v>
      </c>
      <c r="AU180" s="37">
        <v>0</v>
      </c>
      <c r="AV180" s="37">
        <v>0</v>
      </c>
      <c r="AW180" s="37">
        <v>0</v>
      </c>
      <c r="AX180" s="37">
        <v>0</v>
      </c>
      <c r="AY180" s="35"/>
      <c r="AZ180" s="35"/>
      <c r="BA180" s="22"/>
      <c r="BB180" s="187"/>
      <c r="BC180" s="23"/>
      <c r="BD180" s="24"/>
      <c r="BE180" s="194"/>
      <c r="BF180" s="194"/>
      <c r="BG180" s="194"/>
      <c r="BH180" s="25"/>
      <c r="BI180" s="24"/>
      <c r="BJ180" s="194"/>
      <c r="BK180" s="194"/>
      <c r="BL180" s="194"/>
      <c r="BM180" s="25"/>
      <c r="BN180" s="24"/>
      <c r="BO180" s="194"/>
      <c r="BP180" s="194"/>
      <c r="BQ180" s="194"/>
      <c r="BR180" s="25"/>
      <c r="BS180" s="77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  <c r="IG180" s="182"/>
      <c r="IH180" s="182"/>
      <c r="II180" s="182"/>
      <c r="IJ180" s="182"/>
      <c r="IK180" s="182"/>
      <c r="IL180" s="182"/>
    </row>
    <row r="181" spans="1:246" ht="15" customHeight="1" x14ac:dyDescent="0.35">
      <c r="A181" s="93">
        <v>176</v>
      </c>
      <c r="B181" s="93">
        <v>168</v>
      </c>
      <c r="C181" s="93">
        <f t="shared" si="17"/>
        <v>-8</v>
      </c>
      <c r="D181" s="92" t="s">
        <v>573</v>
      </c>
      <c r="E181" s="86">
        <f t="shared" si="18"/>
        <v>1</v>
      </c>
      <c r="F181" s="243"/>
      <c r="G181" s="93">
        <f t="shared" si="19"/>
        <v>1</v>
      </c>
      <c r="H181" s="31"/>
      <c r="I181" s="186" t="s">
        <v>13</v>
      </c>
      <c r="J181" s="197" t="s">
        <v>13</v>
      </c>
      <c r="K181" s="202" t="s">
        <v>13</v>
      </c>
      <c r="L181" s="191" t="s">
        <v>13</v>
      </c>
      <c r="M181" s="202" t="s">
        <v>13</v>
      </c>
      <c r="N181" s="197" t="s">
        <v>13</v>
      </c>
      <c r="O181" s="202" t="s">
        <v>13</v>
      </c>
      <c r="P181" s="191" t="s">
        <v>13</v>
      </c>
      <c r="Q181" s="186" t="s">
        <v>13</v>
      </c>
      <c r="R181" s="191" t="s">
        <v>13</v>
      </c>
      <c r="S181" s="186" t="s">
        <v>13</v>
      </c>
      <c r="T181" s="197" t="s">
        <v>13</v>
      </c>
      <c r="U181" s="186" t="s">
        <v>13</v>
      </c>
      <c r="V181" s="197" t="s">
        <v>13</v>
      </c>
      <c r="W181" s="202" t="s">
        <v>13</v>
      </c>
      <c r="X181" s="191" t="s">
        <v>13</v>
      </c>
      <c r="Y181" s="202" t="s">
        <v>13</v>
      </c>
      <c r="Z181" s="191" t="s">
        <v>13</v>
      </c>
      <c r="AA181" s="186" t="s">
        <v>13</v>
      </c>
      <c r="AB181" s="191" t="s">
        <v>13</v>
      </c>
      <c r="AC181" s="186" t="s">
        <v>13</v>
      </c>
      <c r="AD181" s="191" t="s">
        <v>13</v>
      </c>
      <c r="AE181" s="186" t="s">
        <v>13</v>
      </c>
      <c r="AF181" s="191" t="s">
        <v>13</v>
      </c>
      <c r="AG181" s="186" t="s">
        <v>13</v>
      </c>
      <c r="AH181" s="191" t="s">
        <v>13</v>
      </c>
      <c r="AI181" s="186" t="s">
        <v>13</v>
      </c>
      <c r="AJ181" s="191" t="s">
        <v>13</v>
      </c>
      <c r="AK181" s="186" t="s">
        <v>13</v>
      </c>
      <c r="AL181" s="191" t="s">
        <v>13</v>
      </c>
      <c r="AM181" s="202">
        <v>1</v>
      </c>
      <c r="AN181" s="94" t="s">
        <v>13</v>
      </c>
      <c r="AO181" s="186" t="s">
        <v>13</v>
      </c>
      <c r="AP181" s="94" t="s">
        <v>13</v>
      </c>
      <c r="AQ181" s="186" t="s">
        <v>13</v>
      </c>
      <c r="AR181" s="191" t="s">
        <v>13</v>
      </c>
      <c r="AS181" s="186" t="s">
        <v>13</v>
      </c>
      <c r="AT181" s="36">
        <v>0</v>
      </c>
      <c r="AU181" s="37">
        <v>0</v>
      </c>
      <c r="AV181" s="37">
        <v>0</v>
      </c>
      <c r="AW181" s="37">
        <v>0</v>
      </c>
      <c r="AX181" s="37">
        <v>0</v>
      </c>
      <c r="AY181" s="35"/>
      <c r="AZ181" s="35"/>
      <c r="BA181" s="22"/>
      <c r="BB181" s="187"/>
      <c r="BC181" s="23"/>
      <c r="BD181" s="24"/>
      <c r="BE181" s="194"/>
      <c r="BF181" s="194"/>
      <c r="BG181" s="194"/>
      <c r="BH181" s="25"/>
      <c r="BI181" s="24"/>
      <c r="BJ181" s="194"/>
      <c r="BK181" s="194"/>
      <c r="BL181" s="194"/>
      <c r="BM181" s="25"/>
      <c r="BN181" s="24"/>
      <c r="BO181" s="194"/>
      <c r="BP181" s="194"/>
      <c r="BQ181" s="194"/>
      <c r="BR181" s="25"/>
      <c r="BS181" s="77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  <c r="IF181" s="182"/>
      <c r="IG181" s="182"/>
      <c r="IH181" s="182"/>
      <c r="II181" s="182"/>
      <c r="IJ181" s="182"/>
      <c r="IK181" s="182"/>
      <c r="IL181" s="182"/>
    </row>
    <row r="182" spans="1:246" ht="15" customHeight="1" x14ac:dyDescent="0.35">
      <c r="A182" s="93">
        <v>177</v>
      </c>
      <c r="B182" s="93">
        <v>169</v>
      </c>
      <c r="C182" s="93">
        <f t="shared" si="17"/>
        <v>-8</v>
      </c>
      <c r="D182" s="92" t="s">
        <v>1994</v>
      </c>
      <c r="E182" s="86">
        <f t="shared" si="18"/>
        <v>1</v>
      </c>
      <c r="F182" s="243"/>
      <c r="G182" s="93">
        <f t="shared" si="19"/>
        <v>1</v>
      </c>
      <c r="H182" s="31"/>
      <c r="I182" s="186" t="s">
        <v>13</v>
      </c>
      <c r="J182" s="197" t="s">
        <v>13</v>
      </c>
      <c r="K182" s="202" t="s">
        <v>13</v>
      </c>
      <c r="L182" s="191" t="s">
        <v>13</v>
      </c>
      <c r="M182" s="202" t="s">
        <v>13</v>
      </c>
      <c r="N182" s="197" t="s">
        <v>13</v>
      </c>
      <c r="O182" s="202" t="s">
        <v>13</v>
      </c>
      <c r="P182" s="191" t="s">
        <v>13</v>
      </c>
      <c r="Q182" s="186" t="s">
        <v>13</v>
      </c>
      <c r="R182" s="191" t="s">
        <v>13</v>
      </c>
      <c r="S182" s="186" t="s">
        <v>13</v>
      </c>
      <c r="T182" s="197" t="s">
        <v>13</v>
      </c>
      <c r="U182" s="186" t="s">
        <v>13</v>
      </c>
      <c r="V182" s="197" t="s">
        <v>13</v>
      </c>
      <c r="W182" s="202" t="s">
        <v>13</v>
      </c>
      <c r="X182" s="191">
        <v>1</v>
      </c>
      <c r="Y182" s="202" t="s">
        <v>13</v>
      </c>
      <c r="Z182" s="191" t="s">
        <v>13</v>
      </c>
      <c r="AA182" s="186" t="s">
        <v>13</v>
      </c>
      <c r="AB182" s="191" t="s">
        <v>13</v>
      </c>
      <c r="AC182" s="186" t="s">
        <v>13</v>
      </c>
      <c r="AD182" s="191" t="s">
        <v>13</v>
      </c>
      <c r="AE182" s="186" t="s">
        <v>13</v>
      </c>
      <c r="AF182" s="191" t="s">
        <v>13</v>
      </c>
      <c r="AG182" s="186" t="s">
        <v>13</v>
      </c>
      <c r="AH182" s="191" t="s">
        <v>13</v>
      </c>
      <c r="AI182" s="186" t="s">
        <v>13</v>
      </c>
      <c r="AJ182" s="191" t="s">
        <v>13</v>
      </c>
      <c r="AK182" s="186" t="s">
        <v>13</v>
      </c>
      <c r="AL182" s="191" t="s">
        <v>13</v>
      </c>
      <c r="AM182" s="202" t="s">
        <v>13</v>
      </c>
      <c r="AN182" s="94" t="s">
        <v>13</v>
      </c>
      <c r="AO182" s="186" t="s">
        <v>13</v>
      </c>
      <c r="AP182" s="94" t="s">
        <v>13</v>
      </c>
      <c r="AQ182" s="186" t="s">
        <v>13</v>
      </c>
      <c r="AR182" s="191" t="s">
        <v>13</v>
      </c>
      <c r="AS182" s="186" t="s">
        <v>13</v>
      </c>
      <c r="AT182" s="36">
        <v>0</v>
      </c>
      <c r="AU182" s="37">
        <v>0</v>
      </c>
      <c r="AV182" s="37">
        <v>0</v>
      </c>
      <c r="AW182" s="37">
        <v>0</v>
      </c>
      <c r="AX182" s="37">
        <v>0</v>
      </c>
      <c r="AY182" s="35"/>
      <c r="AZ182" s="35"/>
      <c r="BA182" s="22"/>
      <c r="BB182" s="187"/>
      <c r="BC182" s="23"/>
      <c r="BD182" s="24"/>
      <c r="BE182" s="194"/>
      <c r="BF182" s="194"/>
      <c r="BG182" s="194"/>
      <c r="BH182" s="25"/>
      <c r="BI182" s="24"/>
      <c r="BJ182" s="194"/>
      <c r="BK182" s="194"/>
      <c r="BL182" s="194"/>
      <c r="BM182" s="25"/>
      <c r="BN182" s="24"/>
      <c r="BO182" s="194"/>
      <c r="BP182" s="194"/>
      <c r="BQ182" s="194"/>
      <c r="BR182" s="25"/>
      <c r="BS182" s="77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  <c r="IF182" s="182"/>
      <c r="IG182" s="182"/>
      <c r="IH182" s="182"/>
      <c r="II182" s="182"/>
      <c r="IJ182" s="182"/>
      <c r="IK182" s="182"/>
      <c r="IL182" s="182"/>
    </row>
    <row r="183" spans="1:246" ht="15" customHeight="1" x14ac:dyDescent="0.35">
      <c r="A183" s="93">
        <v>178</v>
      </c>
      <c r="B183" s="93">
        <v>170</v>
      </c>
      <c r="C183" s="93">
        <f t="shared" si="17"/>
        <v>-8</v>
      </c>
      <c r="D183" s="92" t="s">
        <v>2070</v>
      </c>
      <c r="E183" s="86">
        <f t="shared" si="18"/>
        <v>1</v>
      </c>
      <c r="F183" s="243"/>
      <c r="G183" s="93">
        <f t="shared" si="19"/>
        <v>1</v>
      </c>
      <c r="H183" s="31"/>
      <c r="I183" s="186" t="s">
        <v>13</v>
      </c>
      <c r="J183" s="197" t="s">
        <v>13</v>
      </c>
      <c r="K183" s="202" t="s">
        <v>13</v>
      </c>
      <c r="L183" s="191" t="s">
        <v>13</v>
      </c>
      <c r="M183" s="202" t="s">
        <v>13</v>
      </c>
      <c r="N183" s="197" t="s">
        <v>13</v>
      </c>
      <c r="O183" s="202" t="s">
        <v>13</v>
      </c>
      <c r="P183" s="191" t="s">
        <v>13</v>
      </c>
      <c r="Q183" s="186" t="s">
        <v>13</v>
      </c>
      <c r="R183" s="191" t="s">
        <v>13</v>
      </c>
      <c r="S183" s="186" t="s">
        <v>13</v>
      </c>
      <c r="T183" s="197" t="s">
        <v>13</v>
      </c>
      <c r="U183" s="186" t="s">
        <v>13</v>
      </c>
      <c r="V183" s="197">
        <v>1</v>
      </c>
      <c r="W183" s="202" t="s">
        <v>13</v>
      </c>
      <c r="X183" s="191" t="s">
        <v>13</v>
      </c>
      <c r="Y183" s="202" t="s">
        <v>13</v>
      </c>
      <c r="Z183" s="191" t="s">
        <v>13</v>
      </c>
      <c r="AA183" s="186" t="s">
        <v>13</v>
      </c>
      <c r="AB183" s="191" t="s">
        <v>13</v>
      </c>
      <c r="AC183" s="186" t="s">
        <v>13</v>
      </c>
      <c r="AD183" s="191" t="s">
        <v>13</v>
      </c>
      <c r="AE183" s="186" t="s">
        <v>13</v>
      </c>
      <c r="AF183" s="191" t="s">
        <v>13</v>
      </c>
      <c r="AG183" s="186" t="s">
        <v>13</v>
      </c>
      <c r="AH183" s="191" t="s">
        <v>13</v>
      </c>
      <c r="AI183" s="186" t="s">
        <v>13</v>
      </c>
      <c r="AJ183" s="191" t="s">
        <v>13</v>
      </c>
      <c r="AK183" s="186" t="s">
        <v>13</v>
      </c>
      <c r="AL183" s="191" t="s">
        <v>13</v>
      </c>
      <c r="AM183" s="202" t="s">
        <v>13</v>
      </c>
      <c r="AN183" s="94" t="s">
        <v>13</v>
      </c>
      <c r="AO183" s="186" t="s">
        <v>13</v>
      </c>
      <c r="AP183" s="94" t="s">
        <v>13</v>
      </c>
      <c r="AQ183" s="186" t="s">
        <v>13</v>
      </c>
      <c r="AR183" s="191" t="s">
        <v>13</v>
      </c>
      <c r="AS183" s="186" t="s">
        <v>13</v>
      </c>
      <c r="AT183" s="36">
        <v>0</v>
      </c>
      <c r="AU183" s="37">
        <v>0</v>
      </c>
      <c r="AV183" s="37">
        <v>0</v>
      </c>
      <c r="AW183" s="37">
        <v>0</v>
      </c>
      <c r="AX183" s="37">
        <v>0</v>
      </c>
      <c r="AY183" s="35"/>
      <c r="AZ183" s="35"/>
      <c r="BA183" s="22"/>
      <c r="BB183" s="187"/>
      <c r="BC183" s="23"/>
      <c r="BD183" s="24"/>
      <c r="BE183" s="194"/>
      <c r="BF183" s="194"/>
      <c r="BG183" s="194"/>
      <c r="BH183" s="25"/>
      <c r="BI183" s="24"/>
      <c r="BJ183" s="194"/>
      <c r="BK183" s="194"/>
      <c r="BL183" s="194"/>
      <c r="BM183" s="25"/>
      <c r="BN183" s="24"/>
      <c r="BO183" s="194"/>
      <c r="BP183" s="194"/>
      <c r="BQ183" s="194"/>
      <c r="BR183" s="25"/>
      <c r="BS183" s="77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  <c r="IF183" s="182"/>
      <c r="IG183" s="182"/>
      <c r="IH183" s="182"/>
      <c r="II183" s="182"/>
      <c r="IJ183" s="182"/>
      <c r="IK183" s="182"/>
      <c r="IL183" s="182"/>
    </row>
    <row r="184" spans="1:246" ht="15" customHeight="1" x14ac:dyDescent="0.35">
      <c r="A184" s="93">
        <v>179</v>
      </c>
      <c r="B184" s="93">
        <v>171</v>
      </c>
      <c r="C184" s="93">
        <f t="shared" si="17"/>
        <v>-8</v>
      </c>
      <c r="D184" s="92" t="s">
        <v>2478</v>
      </c>
      <c r="E184" s="86">
        <f t="shared" si="18"/>
        <v>1</v>
      </c>
      <c r="F184" s="243"/>
      <c r="G184" s="93">
        <f t="shared" si="19"/>
        <v>1</v>
      </c>
      <c r="H184" s="31"/>
      <c r="I184" s="186" t="s">
        <v>13</v>
      </c>
      <c r="J184" s="197" t="s">
        <v>13</v>
      </c>
      <c r="K184" s="202" t="s">
        <v>13</v>
      </c>
      <c r="L184" s="191">
        <v>1</v>
      </c>
      <c r="M184" s="202" t="s">
        <v>13</v>
      </c>
      <c r="N184" s="197" t="s">
        <v>13</v>
      </c>
      <c r="O184" s="202" t="s">
        <v>13</v>
      </c>
      <c r="P184" s="191" t="s">
        <v>13</v>
      </c>
      <c r="Q184" s="186" t="s">
        <v>13</v>
      </c>
      <c r="R184" s="191" t="s">
        <v>13</v>
      </c>
      <c r="S184" s="186" t="s">
        <v>13</v>
      </c>
      <c r="T184" s="197" t="s">
        <v>13</v>
      </c>
      <c r="U184" s="186" t="s">
        <v>13</v>
      </c>
      <c r="V184" s="197" t="s">
        <v>13</v>
      </c>
      <c r="W184" s="202" t="s">
        <v>13</v>
      </c>
      <c r="X184" s="191" t="s">
        <v>13</v>
      </c>
      <c r="Y184" s="202" t="s">
        <v>13</v>
      </c>
      <c r="Z184" s="191" t="s">
        <v>13</v>
      </c>
      <c r="AA184" s="186" t="s">
        <v>13</v>
      </c>
      <c r="AB184" s="191" t="s">
        <v>13</v>
      </c>
      <c r="AC184" s="186" t="s">
        <v>13</v>
      </c>
      <c r="AD184" s="191" t="s">
        <v>13</v>
      </c>
      <c r="AE184" s="186" t="s">
        <v>13</v>
      </c>
      <c r="AF184" s="191" t="s">
        <v>13</v>
      </c>
      <c r="AG184" s="186" t="s">
        <v>13</v>
      </c>
      <c r="AH184" s="191" t="s">
        <v>13</v>
      </c>
      <c r="AI184" s="186" t="s">
        <v>13</v>
      </c>
      <c r="AJ184" s="191" t="s">
        <v>13</v>
      </c>
      <c r="AK184" s="186" t="s">
        <v>13</v>
      </c>
      <c r="AL184" s="191" t="s">
        <v>13</v>
      </c>
      <c r="AM184" s="202" t="s">
        <v>13</v>
      </c>
      <c r="AN184" s="94" t="s">
        <v>13</v>
      </c>
      <c r="AO184" s="186" t="s">
        <v>13</v>
      </c>
      <c r="AP184" s="94" t="s">
        <v>13</v>
      </c>
      <c r="AQ184" s="186" t="s">
        <v>13</v>
      </c>
      <c r="AR184" s="191" t="s">
        <v>13</v>
      </c>
      <c r="AS184" s="186" t="s">
        <v>13</v>
      </c>
      <c r="AT184" s="36">
        <v>0</v>
      </c>
      <c r="AU184" s="37">
        <v>0</v>
      </c>
      <c r="AV184" s="37">
        <v>0</v>
      </c>
      <c r="AW184" s="37">
        <v>0</v>
      </c>
      <c r="AX184" s="37">
        <v>0</v>
      </c>
      <c r="AY184" s="35"/>
      <c r="AZ184" s="35"/>
      <c r="BA184" s="22"/>
      <c r="BB184" s="187"/>
      <c r="BC184" s="23"/>
      <c r="BD184" s="24"/>
      <c r="BE184" s="194"/>
      <c r="BF184" s="194"/>
      <c r="BG184" s="194"/>
      <c r="BH184" s="25"/>
      <c r="BI184" s="24"/>
      <c r="BJ184" s="194"/>
      <c r="BK184" s="194"/>
      <c r="BL184" s="194"/>
      <c r="BM184" s="25"/>
      <c r="BN184" s="24"/>
      <c r="BO184" s="194"/>
      <c r="BP184" s="194"/>
      <c r="BQ184" s="194"/>
      <c r="BR184" s="25"/>
      <c r="BS184" s="77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  <c r="IF184" s="182"/>
      <c r="IG184" s="182"/>
      <c r="IH184" s="182"/>
      <c r="II184" s="182"/>
      <c r="IJ184" s="182"/>
      <c r="IK184" s="182"/>
      <c r="IL184" s="182"/>
    </row>
    <row r="185" spans="1:246" ht="15" customHeight="1" x14ac:dyDescent="0.35">
      <c r="A185" s="93">
        <v>180</v>
      </c>
      <c r="B185" s="93">
        <v>172</v>
      </c>
      <c r="C185" s="93">
        <f t="shared" si="17"/>
        <v>-8</v>
      </c>
      <c r="D185" s="92" t="s">
        <v>2559</v>
      </c>
      <c r="E185" s="86">
        <f t="shared" si="18"/>
        <v>1</v>
      </c>
      <c r="F185" s="243"/>
      <c r="G185" s="93">
        <f t="shared" si="19"/>
        <v>1</v>
      </c>
      <c r="H185" s="31"/>
      <c r="I185" s="186" t="s">
        <v>13</v>
      </c>
      <c r="J185" s="197" t="s">
        <v>13</v>
      </c>
      <c r="K185" s="202">
        <v>1</v>
      </c>
      <c r="L185" s="191" t="s">
        <v>13</v>
      </c>
      <c r="M185" s="202" t="s">
        <v>13</v>
      </c>
      <c r="N185" s="197" t="s">
        <v>13</v>
      </c>
      <c r="O185" s="202" t="s">
        <v>13</v>
      </c>
      <c r="P185" s="191" t="s">
        <v>13</v>
      </c>
      <c r="Q185" s="186" t="s">
        <v>13</v>
      </c>
      <c r="R185" s="191" t="s">
        <v>13</v>
      </c>
      <c r="S185" s="186" t="s">
        <v>13</v>
      </c>
      <c r="T185" s="197" t="s">
        <v>13</v>
      </c>
      <c r="U185" s="186" t="s">
        <v>13</v>
      </c>
      <c r="V185" s="197" t="s">
        <v>13</v>
      </c>
      <c r="W185" s="202" t="s">
        <v>13</v>
      </c>
      <c r="X185" s="191" t="s">
        <v>13</v>
      </c>
      <c r="Y185" s="202" t="s">
        <v>13</v>
      </c>
      <c r="Z185" s="191" t="s">
        <v>13</v>
      </c>
      <c r="AA185" s="186" t="s">
        <v>13</v>
      </c>
      <c r="AB185" s="191" t="s">
        <v>13</v>
      </c>
      <c r="AC185" s="186" t="s">
        <v>13</v>
      </c>
      <c r="AD185" s="191" t="s">
        <v>13</v>
      </c>
      <c r="AE185" s="186" t="s">
        <v>13</v>
      </c>
      <c r="AF185" s="191" t="s">
        <v>13</v>
      </c>
      <c r="AG185" s="186" t="s">
        <v>13</v>
      </c>
      <c r="AH185" s="191" t="s">
        <v>13</v>
      </c>
      <c r="AI185" s="186" t="s">
        <v>13</v>
      </c>
      <c r="AJ185" s="191" t="s">
        <v>13</v>
      </c>
      <c r="AK185" s="186" t="s">
        <v>13</v>
      </c>
      <c r="AL185" s="191" t="s">
        <v>13</v>
      </c>
      <c r="AM185" s="202" t="s">
        <v>13</v>
      </c>
      <c r="AN185" s="94" t="s">
        <v>13</v>
      </c>
      <c r="AO185" s="186" t="s">
        <v>13</v>
      </c>
      <c r="AP185" s="94" t="s">
        <v>13</v>
      </c>
      <c r="AQ185" s="186" t="s">
        <v>13</v>
      </c>
      <c r="AR185" s="191" t="s">
        <v>13</v>
      </c>
      <c r="AS185" s="186" t="s">
        <v>13</v>
      </c>
      <c r="AT185" s="36">
        <v>0</v>
      </c>
      <c r="AU185" s="37">
        <v>0</v>
      </c>
      <c r="AV185" s="37">
        <v>0</v>
      </c>
      <c r="AW185" s="37">
        <v>0</v>
      </c>
      <c r="AX185" s="37">
        <v>0</v>
      </c>
      <c r="AY185" s="35"/>
      <c r="AZ185" s="35"/>
      <c r="BA185" s="22"/>
      <c r="BB185" s="187"/>
      <c r="BC185" s="23"/>
      <c r="BD185" s="24"/>
      <c r="BE185" s="194"/>
      <c r="BF185" s="194"/>
      <c r="BG185" s="194"/>
      <c r="BH185" s="25"/>
      <c r="BI185" s="24"/>
      <c r="BJ185" s="194"/>
      <c r="BK185" s="194"/>
      <c r="BL185" s="194"/>
      <c r="BM185" s="25"/>
      <c r="BN185" s="24"/>
      <c r="BO185" s="194"/>
      <c r="BP185" s="194"/>
      <c r="BQ185" s="194"/>
      <c r="BR185" s="25"/>
      <c r="BS185" s="77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  <c r="IF185" s="182"/>
      <c r="IG185" s="182"/>
      <c r="IH185" s="182"/>
      <c r="II185" s="182"/>
      <c r="IJ185" s="182"/>
      <c r="IK185" s="182"/>
      <c r="IL185" s="182"/>
    </row>
    <row r="186" spans="1:246" ht="15" customHeight="1" x14ac:dyDescent="0.35">
      <c r="A186" s="93"/>
      <c r="B186" s="93"/>
      <c r="C186" s="93"/>
      <c r="D186" s="92"/>
      <c r="E186" s="86">
        <f t="shared" ref="E186" si="20">LARGE(H186:AX186,1)+LARGE(H186:AX186,2)+LARGE(H186:AX186,3)+LARGE(H186:AX186,4)+LARGE(H186:AX186,5)+F186</f>
        <v>0</v>
      </c>
      <c r="F186" s="243"/>
      <c r="G186" s="93">
        <f t="shared" ref="G186" si="21">COUNT(H186:AS186)</f>
        <v>0</v>
      </c>
      <c r="H186" s="31"/>
      <c r="I186" s="186" t="s">
        <v>13</v>
      </c>
      <c r="J186" s="197" t="s">
        <v>13</v>
      </c>
      <c r="K186" s="202" t="s">
        <v>13</v>
      </c>
      <c r="L186" s="191" t="s">
        <v>13</v>
      </c>
      <c r="M186" s="202" t="s">
        <v>13</v>
      </c>
      <c r="N186" s="197" t="s">
        <v>13</v>
      </c>
      <c r="O186" s="202" t="s">
        <v>13</v>
      </c>
      <c r="P186" s="191" t="s">
        <v>13</v>
      </c>
      <c r="Q186" s="186" t="s">
        <v>13</v>
      </c>
      <c r="R186" s="191" t="s">
        <v>13</v>
      </c>
      <c r="S186" s="186" t="s">
        <v>13</v>
      </c>
      <c r="T186" s="197" t="s">
        <v>13</v>
      </c>
      <c r="U186" s="186" t="s">
        <v>13</v>
      </c>
      <c r="V186" s="197" t="s">
        <v>13</v>
      </c>
      <c r="W186" s="202" t="s">
        <v>13</v>
      </c>
      <c r="X186" s="191" t="s">
        <v>13</v>
      </c>
      <c r="Y186" s="202" t="s">
        <v>13</v>
      </c>
      <c r="Z186" s="191" t="s">
        <v>13</v>
      </c>
      <c r="AA186" s="186" t="s">
        <v>13</v>
      </c>
      <c r="AB186" s="191" t="s">
        <v>13</v>
      </c>
      <c r="AC186" s="186" t="s">
        <v>13</v>
      </c>
      <c r="AD186" s="191" t="s">
        <v>13</v>
      </c>
      <c r="AE186" s="186" t="s">
        <v>13</v>
      </c>
      <c r="AF186" s="191" t="s">
        <v>13</v>
      </c>
      <c r="AG186" s="186" t="s">
        <v>13</v>
      </c>
      <c r="AH186" s="191" t="s">
        <v>13</v>
      </c>
      <c r="AI186" s="186" t="s">
        <v>13</v>
      </c>
      <c r="AJ186" s="191" t="s">
        <v>13</v>
      </c>
      <c r="AK186" s="186" t="s">
        <v>13</v>
      </c>
      <c r="AL186" s="191" t="s">
        <v>13</v>
      </c>
      <c r="AM186" s="202" t="s">
        <v>13</v>
      </c>
      <c r="AN186" s="94" t="s">
        <v>13</v>
      </c>
      <c r="AO186" s="186" t="s">
        <v>13</v>
      </c>
      <c r="AP186" s="94" t="s">
        <v>13</v>
      </c>
      <c r="AQ186" s="186" t="s">
        <v>13</v>
      </c>
      <c r="AR186" s="191" t="s">
        <v>13</v>
      </c>
      <c r="AS186" s="186" t="s">
        <v>13</v>
      </c>
      <c r="AT186" s="36">
        <v>0</v>
      </c>
      <c r="AU186" s="37">
        <v>0</v>
      </c>
      <c r="AV186" s="37">
        <v>0</v>
      </c>
      <c r="AW186" s="37">
        <v>0</v>
      </c>
      <c r="AX186" s="37">
        <v>0</v>
      </c>
      <c r="AY186" s="35"/>
      <c r="AZ186" s="35"/>
      <c r="BA186" s="22"/>
      <c r="BB186" s="187"/>
      <c r="BC186" s="23"/>
      <c r="BD186" s="24"/>
      <c r="BE186" s="194"/>
      <c r="BF186" s="194"/>
      <c r="BG186" s="194"/>
      <c r="BH186" s="25"/>
      <c r="BI186" s="24"/>
      <c r="BJ186" s="194"/>
      <c r="BK186" s="194"/>
      <c r="BL186" s="194"/>
      <c r="BM186" s="25"/>
      <c r="BN186" s="24"/>
      <c r="BO186" s="194"/>
      <c r="BP186" s="194"/>
      <c r="BQ186" s="194"/>
      <c r="BR186" s="25"/>
      <c r="BS186" s="77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  <c r="IF186" s="182"/>
      <c r="IG186" s="182"/>
      <c r="IH186" s="182"/>
      <c r="II186" s="182"/>
      <c r="IJ186" s="182"/>
      <c r="IK186" s="182"/>
      <c r="IL186" s="182"/>
    </row>
    <row r="187" spans="1:246" ht="15" customHeight="1" x14ac:dyDescent="0.35">
      <c r="A187" s="86"/>
      <c r="B187" s="86"/>
      <c r="C187" s="86"/>
      <c r="D187" s="86"/>
      <c r="E187" s="86">
        <f t="shared" ref="E187" si="22">LARGE(H187:AX187,1)+LARGE(H187:AX187,2)+LARGE(H187:AX187,3)+LARGE(H187:AX187,4)+LARGE(H187:AX187,5)+F187</f>
        <v>0</v>
      </c>
      <c r="F187" s="243"/>
      <c r="G187" s="93">
        <f t="shared" ref="G187" si="23">COUNT(H187:AS187)</f>
        <v>0</v>
      </c>
      <c r="H187" s="31"/>
      <c r="I187" s="186" t="s">
        <v>13</v>
      </c>
      <c r="J187" s="197" t="s">
        <v>13</v>
      </c>
      <c r="K187" s="202" t="s">
        <v>13</v>
      </c>
      <c r="L187" s="191" t="s">
        <v>13</v>
      </c>
      <c r="M187" s="202" t="s">
        <v>13</v>
      </c>
      <c r="N187" s="197" t="s">
        <v>13</v>
      </c>
      <c r="O187" s="202" t="s">
        <v>13</v>
      </c>
      <c r="P187" s="191" t="s">
        <v>13</v>
      </c>
      <c r="Q187" s="186" t="s">
        <v>13</v>
      </c>
      <c r="R187" s="191" t="s">
        <v>13</v>
      </c>
      <c r="S187" s="186" t="s">
        <v>13</v>
      </c>
      <c r="T187" s="197" t="s">
        <v>13</v>
      </c>
      <c r="U187" s="186" t="s">
        <v>13</v>
      </c>
      <c r="V187" s="197" t="s">
        <v>13</v>
      </c>
      <c r="W187" s="202" t="s">
        <v>13</v>
      </c>
      <c r="X187" s="191" t="s">
        <v>13</v>
      </c>
      <c r="Y187" s="202" t="s">
        <v>13</v>
      </c>
      <c r="Z187" s="191" t="s">
        <v>13</v>
      </c>
      <c r="AA187" s="186" t="s">
        <v>13</v>
      </c>
      <c r="AB187" s="191" t="s">
        <v>13</v>
      </c>
      <c r="AC187" s="186" t="s">
        <v>13</v>
      </c>
      <c r="AD187" s="191" t="s">
        <v>13</v>
      </c>
      <c r="AE187" s="186" t="s">
        <v>13</v>
      </c>
      <c r="AF187" s="191" t="s">
        <v>13</v>
      </c>
      <c r="AG187" s="186" t="s">
        <v>13</v>
      </c>
      <c r="AH187" s="191" t="s">
        <v>13</v>
      </c>
      <c r="AI187" s="186" t="s">
        <v>13</v>
      </c>
      <c r="AJ187" s="191" t="s">
        <v>13</v>
      </c>
      <c r="AK187" s="186" t="s">
        <v>13</v>
      </c>
      <c r="AL187" s="191" t="s">
        <v>13</v>
      </c>
      <c r="AM187" s="202" t="s">
        <v>13</v>
      </c>
      <c r="AN187" s="94" t="s">
        <v>13</v>
      </c>
      <c r="AO187" s="186" t="s">
        <v>13</v>
      </c>
      <c r="AP187" s="94" t="s">
        <v>13</v>
      </c>
      <c r="AQ187" s="186" t="s">
        <v>13</v>
      </c>
      <c r="AR187" s="191" t="s">
        <v>13</v>
      </c>
      <c r="AS187" s="186" t="s">
        <v>13</v>
      </c>
      <c r="AT187" s="36">
        <v>0</v>
      </c>
      <c r="AU187" s="37">
        <v>0</v>
      </c>
      <c r="AV187" s="37">
        <v>0</v>
      </c>
      <c r="AW187" s="37">
        <v>0</v>
      </c>
      <c r="AX187" s="37">
        <v>0</v>
      </c>
      <c r="AY187" s="35"/>
      <c r="AZ187" s="35"/>
      <c r="BA187" s="22"/>
      <c r="BB187" s="187"/>
      <c r="BC187" s="23"/>
      <c r="BD187" s="24"/>
      <c r="BE187" s="194"/>
      <c r="BF187" s="194"/>
      <c r="BG187" s="194"/>
      <c r="BH187" s="25"/>
      <c r="BI187" s="24"/>
      <c r="BJ187" s="194"/>
      <c r="BK187" s="194"/>
      <c r="BL187" s="194"/>
      <c r="BM187" s="25"/>
      <c r="BN187" s="24"/>
      <c r="BO187" s="194"/>
      <c r="BP187" s="194"/>
      <c r="BQ187" s="194"/>
      <c r="BR187" s="25"/>
      <c r="BS187" s="77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  <c r="IF187" s="182"/>
      <c r="IG187" s="182"/>
      <c r="IH187" s="182"/>
      <c r="II187" s="182"/>
      <c r="IJ187" s="182"/>
      <c r="IK187" s="182"/>
      <c r="IL187" s="182"/>
    </row>
    <row r="188" spans="1:246" ht="15" customHeight="1" x14ac:dyDescent="0.35">
      <c r="A188" s="128"/>
      <c r="B188" s="128"/>
      <c r="C188" s="128"/>
      <c r="D188" s="138"/>
      <c r="E188" s="138"/>
      <c r="F188" s="138"/>
      <c r="G188" s="128"/>
      <c r="H188" s="40"/>
      <c r="I188" s="40"/>
      <c r="J188" s="212"/>
      <c r="K188" s="40"/>
      <c r="L188" s="212"/>
      <c r="M188" s="40"/>
      <c r="N188" s="212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212"/>
      <c r="AF188" s="212"/>
      <c r="AG188" s="212"/>
      <c r="AH188" s="212"/>
      <c r="AI188" s="212"/>
      <c r="AJ188" s="212"/>
      <c r="AK188" s="212"/>
      <c r="AL188" s="212"/>
      <c r="AM188" s="40"/>
      <c r="AN188" s="40"/>
      <c r="AO188" s="40"/>
      <c r="AP188" s="40"/>
      <c r="AQ188" s="40"/>
      <c r="AR188" s="40"/>
      <c r="AS188" s="40"/>
      <c r="AT188" s="35"/>
      <c r="AU188" s="35"/>
      <c r="AV188" s="35"/>
      <c r="AW188" s="35"/>
      <c r="AX188" s="35"/>
      <c r="AY188" s="35"/>
      <c r="AZ188" s="35"/>
      <c r="BA188" s="22"/>
      <c r="BB188" s="187"/>
      <c r="BC188" s="23"/>
      <c r="BD188" s="24"/>
      <c r="BE188" s="194"/>
      <c r="BF188" s="194"/>
      <c r="BG188" s="194"/>
      <c r="BH188" s="25"/>
      <c r="BI188" s="24"/>
      <c r="BJ188" s="194"/>
      <c r="BK188" s="194"/>
      <c r="BL188" s="194"/>
      <c r="BM188" s="25"/>
      <c r="BN188" s="24"/>
      <c r="BO188" s="194"/>
      <c r="BP188" s="194"/>
      <c r="BQ188" s="194"/>
      <c r="BR188" s="25"/>
      <c r="BS188" s="77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  <c r="IF188" s="182"/>
      <c r="IG188" s="182"/>
      <c r="IH188" s="182"/>
      <c r="II188" s="182"/>
      <c r="IJ188" s="182"/>
      <c r="IK188" s="182"/>
      <c r="IL188" s="182"/>
    </row>
    <row r="189" spans="1:246" ht="15" customHeight="1" x14ac:dyDescent="0.35">
      <c r="A189" s="104"/>
      <c r="B189" s="104"/>
      <c r="C189" s="104"/>
      <c r="D189" s="139"/>
      <c r="E189" s="140" t="s">
        <v>49</v>
      </c>
      <c r="F189" s="35">
        <f t="shared" ref="F189:AE189" si="24">SUM(F6:F187)</f>
        <v>1000</v>
      </c>
      <c r="G189" s="35">
        <f t="shared" si="24"/>
        <v>248</v>
      </c>
      <c r="H189" s="35">
        <f t="shared" si="24"/>
        <v>0</v>
      </c>
      <c r="I189" s="228">
        <f t="shared" si="24"/>
        <v>146</v>
      </c>
      <c r="J189" s="228">
        <f t="shared" si="24"/>
        <v>90</v>
      </c>
      <c r="K189" s="228">
        <f t="shared" si="24"/>
        <v>34</v>
      </c>
      <c r="L189" s="228">
        <f t="shared" si="24"/>
        <v>97</v>
      </c>
      <c r="M189" s="35">
        <f t="shared" si="24"/>
        <v>16</v>
      </c>
      <c r="N189" s="228">
        <f t="shared" si="24"/>
        <v>16</v>
      </c>
      <c r="O189" s="35">
        <f t="shared" si="24"/>
        <v>31</v>
      </c>
      <c r="P189" s="35">
        <f t="shared" si="24"/>
        <v>46</v>
      </c>
      <c r="Q189" s="35">
        <f t="shared" si="24"/>
        <v>78</v>
      </c>
      <c r="R189" s="35">
        <f t="shared" si="24"/>
        <v>46</v>
      </c>
      <c r="S189" s="35">
        <f t="shared" si="24"/>
        <v>5</v>
      </c>
      <c r="T189" s="35">
        <f t="shared" si="24"/>
        <v>46</v>
      </c>
      <c r="U189" s="35">
        <f t="shared" si="24"/>
        <v>13</v>
      </c>
      <c r="V189" s="35">
        <f t="shared" si="24"/>
        <v>16</v>
      </c>
      <c r="W189" s="35">
        <f t="shared" si="24"/>
        <v>15</v>
      </c>
      <c r="X189" s="35">
        <f t="shared" si="24"/>
        <v>97</v>
      </c>
      <c r="Y189" s="35">
        <f t="shared" si="24"/>
        <v>31</v>
      </c>
      <c r="Z189" s="35">
        <f t="shared" si="24"/>
        <v>33</v>
      </c>
      <c r="AA189" s="35">
        <f t="shared" si="24"/>
        <v>96</v>
      </c>
      <c r="AB189" s="35">
        <f t="shared" si="24"/>
        <v>46</v>
      </c>
      <c r="AC189" s="35">
        <f t="shared" si="24"/>
        <v>18</v>
      </c>
      <c r="AD189" s="35">
        <f t="shared" si="24"/>
        <v>16</v>
      </c>
      <c r="AE189" s="35">
        <f t="shared" si="24"/>
        <v>34</v>
      </c>
      <c r="AF189" s="35">
        <f t="shared" ref="AF189:AM189" si="25">SUM(AF6:AF187)</f>
        <v>5</v>
      </c>
      <c r="AG189" s="35">
        <f t="shared" si="25"/>
        <v>46</v>
      </c>
      <c r="AH189" s="35">
        <f t="shared" si="25"/>
        <v>46</v>
      </c>
      <c r="AI189" s="35">
        <f t="shared" si="25"/>
        <v>10</v>
      </c>
      <c r="AJ189" s="35">
        <f t="shared" si="25"/>
        <v>15</v>
      </c>
      <c r="AK189" s="35">
        <f t="shared" si="25"/>
        <v>176</v>
      </c>
      <c r="AL189" s="35">
        <f t="shared" si="25"/>
        <v>16</v>
      </c>
      <c r="AM189" s="35">
        <f t="shared" si="25"/>
        <v>291</v>
      </c>
      <c r="AN189" s="35"/>
      <c r="AO189" s="35">
        <f>SUM(AO6:AO187)</f>
        <v>146</v>
      </c>
      <c r="AP189" s="35">
        <f>SUM(AP6:AP187)</f>
        <v>16</v>
      </c>
      <c r="AQ189" s="35">
        <f>SUM(AQ6:AQ187)</f>
        <v>13</v>
      </c>
      <c r="AR189" s="35"/>
      <c r="AS189" s="35"/>
      <c r="AT189" s="35"/>
      <c r="AU189" s="35"/>
      <c r="AV189" s="35"/>
      <c r="AW189" s="35"/>
      <c r="AX189" s="35"/>
      <c r="AY189" s="35"/>
      <c r="AZ189" s="35"/>
      <c r="BA189" s="22"/>
      <c r="BB189" s="187"/>
      <c r="BC189" s="23"/>
      <c r="BD189" s="24"/>
      <c r="BE189" s="194"/>
      <c r="BF189" s="194"/>
      <c r="BG189" s="194"/>
      <c r="BH189" s="25"/>
      <c r="BI189" s="24"/>
      <c r="BJ189" s="194"/>
      <c r="BK189" s="194"/>
      <c r="BL189" s="194"/>
      <c r="BM189" s="25"/>
      <c r="BN189" s="24"/>
      <c r="BO189" s="194"/>
      <c r="BP189" s="194"/>
      <c r="BQ189" s="194"/>
      <c r="BR189" s="25"/>
      <c r="BS189" s="77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  <c r="IE189" s="182"/>
      <c r="IF189" s="182"/>
      <c r="IG189" s="182"/>
      <c r="IH189" s="182"/>
      <c r="II189" s="182"/>
      <c r="IJ189" s="182"/>
      <c r="IK189" s="182"/>
      <c r="IL189" s="182"/>
    </row>
    <row r="190" spans="1:246" ht="15" customHeight="1" x14ac:dyDescent="0.35">
      <c r="A190" s="104"/>
      <c r="B190" s="104"/>
      <c r="C190" s="104"/>
      <c r="D190" s="139"/>
      <c r="E190" s="139"/>
      <c r="F190" s="139"/>
      <c r="G190" s="104"/>
      <c r="H190" s="35"/>
      <c r="I190" s="35"/>
      <c r="J190" s="228"/>
      <c r="K190" s="35"/>
      <c r="L190" s="228"/>
      <c r="M190" s="35"/>
      <c r="N190" s="228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228"/>
      <c r="AF190" s="228"/>
      <c r="AG190" s="228"/>
      <c r="AH190" s="228"/>
      <c r="AI190" s="228"/>
      <c r="AJ190" s="228"/>
      <c r="AK190" s="228"/>
      <c r="AL190" s="228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22"/>
      <c r="BB190" s="187"/>
      <c r="BC190" s="23"/>
      <c r="BD190" s="24"/>
      <c r="BE190" s="194"/>
      <c r="BF190" s="194"/>
      <c r="BG190" s="194"/>
      <c r="BH190" s="25"/>
      <c r="BI190" s="24"/>
      <c r="BJ190" s="194"/>
      <c r="BK190" s="194"/>
      <c r="BL190" s="194"/>
      <c r="BM190" s="25"/>
      <c r="BN190" s="24"/>
      <c r="BO190" s="194"/>
      <c r="BP190" s="194"/>
      <c r="BQ190" s="194"/>
      <c r="BR190" s="25"/>
      <c r="BS190" s="77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  <c r="IF190" s="182"/>
      <c r="IG190" s="182"/>
      <c r="IH190" s="182"/>
      <c r="II190" s="182"/>
      <c r="IJ190" s="182"/>
      <c r="IK190" s="182"/>
      <c r="IL190" s="182"/>
    </row>
    <row r="191" spans="1:246" ht="15" customHeight="1" x14ac:dyDescent="0.35">
      <c r="A191" s="104"/>
      <c r="B191" s="104"/>
      <c r="C191" s="104"/>
      <c r="D191" s="139"/>
      <c r="E191" s="139"/>
      <c r="F191" s="139"/>
      <c r="G191" s="104"/>
      <c r="H191" s="35"/>
      <c r="I191" s="35"/>
      <c r="J191" s="228"/>
      <c r="K191" s="35"/>
      <c r="L191" s="228"/>
      <c r="M191" s="35"/>
      <c r="N191" s="228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228"/>
      <c r="AF191" s="228"/>
      <c r="AG191" s="228"/>
      <c r="AH191" s="228"/>
      <c r="AI191" s="228"/>
      <c r="AJ191" s="228"/>
      <c r="AK191" s="228"/>
      <c r="AL191" s="228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22"/>
      <c r="BB191" s="187"/>
      <c r="BC191" s="23"/>
      <c r="BD191" s="24"/>
      <c r="BE191" s="194"/>
      <c r="BF191" s="194"/>
      <c r="BG191" s="194"/>
      <c r="BH191" s="25"/>
      <c r="BI191" s="24"/>
      <c r="BJ191" s="194"/>
      <c r="BK191" s="194"/>
      <c r="BL191" s="194"/>
      <c r="BM191" s="25"/>
      <c r="BN191" s="24"/>
      <c r="BO191" s="194"/>
      <c r="BP191" s="194"/>
      <c r="BQ191" s="194"/>
      <c r="BR191" s="25"/>
      <c r="BS191" s="77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  <c r="IF191" s="182"/>
      <c r="IG191" s="182"/>
      <c r="IH191" s="182"/>
      <c r="II191" s="182"/>
      <c r="IJ191" s="182"/>
      <c r="IK191" s="182"/>
      <c r="IL191" s="182"/>
    </row>
    <row r="192" spans="1:246" ht="15" customHeight="1" x14ac:dyDescent="0.35">
      <c r="A192" s="104"/>
      <c r="B192" s="104"/>
      <c r="C192" s="104"/>
      <c r="D192" s="139"/>
      <c r="E192" s="139"/>
      <c r="F192" s="139"/>
      <c r="G192" s="104"/>
      <c r="H192" s="35"/>
      <c r="I192" s="35"/>
      <c r="J192" s="228"/>
      <c r="K192" s="35"/>
      <c r="L192" s="228"/>
      <c r="M192" s="35"/>
      <c r="N192" s="228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228"/>
      <c r="AF192" s="228"/>
      <c r="AG192" s="228"/>
      <c r="AH192" s="228"/>
      <c r="AI192" s="228"/>
      <c r="AJ192" s="228"/>
      <c r="AK192" s="228"/>
      <c r="AL192" s="228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22"/>
      <c r="BB192" s="187"/>
      <c r="BC192" s="23"/>
      <c r="BD192" s="24"/>
      <c r="BE192" s="194"/>
      <c r="BF192" s="194"/>
      <c r="BG192" s="194"/>
      <c r="BH192" s="25"/>
      <c r="BI192" s="24"/>
      <c r="BJ192" s="194"/>
      <c r="BK192" s="194"/>
      <c r="BL192" s="194"/>
      <c r="BM192" s="25"/>
      <c r="BN192" s="24"/>
      <c r="BO192" s="194"/>
      <c r="BP192" s="194"/>
      <c r="BQ192" s="194"/>
      <c r="BR192" s="25"/>
      <c r="BS192" s="77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  <c r="IF192" s="182"/>
      <c r="IG192" s="182"/>
      <c r="IH192" s="182"/>
      <c r="II192" s="182"/>
      <c r="IJ192" s="182"/>
      <c r="IK192" s="182"/>
      <c r="IL192" s="182"/>
    </row>
    <row r="193" spans="1:246" ht="15" customHeight="1" x14ac:dyDescent="0.35">
      <c r="A193" s="104"/>
      <c r="B193" s="104"/>
      <c r="C193" s="104"/>
      <c r="D193" s="139"/>
      <c r="E193" s="139"/>
      <c r="F193" s="139"/>
      <c r="G193" s="139"/>
      <c r="H193" s="35"/>
      <c r="I193" s="35"/>
      <c r="J193" s="228"/>
      <c r="K193" s="35"/>
      <c r="L193" s="228"/>
      <c r="M193" s="35"/>
      <c r="N193" s="228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228"/>
      <c r="AF193" s="228"/>
      <c r="AG193" s="228"/>
      <c r="AH193" s="228"/>
      <c r="AI193" s="228"/>
      <c r="AJ193" s="228"/>
      <c r="AK193" s="228"/>
      <c r="AL193" s="228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22"/>
      <c r="BB193" s="187"/>
      <c r="BC193" s="23"/>
      <c r="BD193" s="24"/>
      <c r="BE193" s="194"/>
      <c r="BF193" s="194"/>
      <c r="BG193" s="194"/>
      <c r="BH193" s="25"/>
      <c r="BI193" s="24"/>
      <c r="BJ193" s="194"/>
      <c r="BK193" s="194"/>
      <c r="BL193" s="194"/>
      <c r="BM193" s="25"/>
      <c r="BN193" s="24"/>
      <c r="BO193" s="194"/>
      <c r="BP193" s="194"/>
      <c r="BQ193" s="194"/>
      <c r="BR193" s="25"/>
      <c r="BS193" s="77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  <c r="IF193" s="182"/>
      <c r="IG193" s="182"/>
      <c r="IH193" s="182"/>
      <c r="II193" s="182"/>
      <c r="IJ193" s="182"/>
      <c r="IK193" s="182"/>
      <c r="IL193" s="182"/>
    </row>
    <row r="194" spans="1:246" ht="15" customHeight="1" x14ac:dyDescent="0.35">
      <c r="A194" s="104"/>
      <c r="B194" s="104"/>
      <c r="C194" s="104"/>
      <c r="D194" s="139"/>
      <c r="E194" s="139"/>
      <c r="F194" s="139"/>
      <c r="G194" s="139"/>
      <c r="H194" s="35"/>
      <c r="I194" s="35"/>
      <c r="J194" s="228"/>
      <c r="K194" s="35"/>
      <c r="L194" s="228"/>
      <c r="M194" s="35"/>
      <c r="N194" s="228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228"/>
      <c r="AF194" s="228"/>
      <c r="AG194" s="228"/>
      <c r="AH194" s="228"/>
      <c r="AI194" s="228"/>
      <c r="AJ194" s="228"/>
      <c r="AK194" s="228"/>
      <c r="AL194" s="228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22"/>
      <c r="BB194" s="187"/>
      <c r="BC194" s="23"/>
      <c r="BD194" s="24"/>
      <c r="BE194" s="194"/>
      <c r="BF194" s="194"/>
      <c r="BG194" s="194"/>
      <c r="BH194" s="25"/>
      <c r="BI194" s="24"/>
      <c r="BJ194" s="194"/>
      <c r="BK194" s="194"/>
      <c r="BL194" s="194"/>
      <c r="BM194" s="25"/>
      <c r="BN194" s="24"/>
      <c r="BO194" s="194"/>
      <c r="BP194" s="194"/>
      <c r="BQ194" s="194"/>
      <c r="BR194" s="25"/>
      <c r="BS194" s="77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  <c r="IE194" s="182"/>
      <c r="IF194" s="182"/>
      <c r="IG194" s="182"/>
      <c r="IH194" s="182"/>
      <c r="II194" s="182"/>
      <c r="IJ194" s="182"/>
      <c r="IK194" s="182"/>
      <c r="IL194" s="182"/>
    </row>
    <row r="195" spans="1:246" ht="15" customHeight="1" x14ac:dyDescent="0.35">
      <c r="A195" s="104"/>
      <c r="B195" s="104"/>
      <c r="C195" s="104"/>
      <c r="D195" s="139"/>
      <c r="E195" s="139"/>
      <c r="F195" s="139"/>
      <c r="G195" s="139"/>
      <c r="H195" s="35"/>
      <c r="I195" s="35"/>
      <c r="J195" s="228"/>
      <c r="K195" s="35"/>
      <c r="L195" s="228"/>
      <c r="M195" s="35"/>
      <c r="N195" s="228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228"/>
      <c r="AF195" s="228"/>
      <c r="AG195" s="228"/>
      <c r="AH195" s="228"/>
      <c r="AI195" s="228"/>
      <c r="AJ195" s="228"/>
      <c r="AK195" s="228"/>
      <c r="AL195" s="228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22"/>
      <c r="BB195" s="187"/>
      <c r="BC195" s="23"/>
      <c r="BD195" s="24"/>
      <c r="BE195" s="194"/>
      <c r="BF195" s="194"/>
      <c r="BG195" s="194"/>
      <c r="BH195" s="25"/>
      <c r="BI195" s="24"/>
      <c r="BJ195" s="194"/>
      <c r="BK195" s="194"/>
      <c r="BL195" s="194"/>
      <c r="BM195" s="25"/>
      <c r="BN195" s="24"/>
      <c r="BO195" s="194"/>
      <c r="BP195" s="194"/>
      <c r="BQ195" s="194"/>
      <c r="BR195" s="25"/>
      <c r="BS195" s="77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  <c r="IF195" s="182"/>
      <c r="IG195" s="182"/>
      <c r="IH195" s="182"/>
      <c r="II195" s="182"/>
      <c r="IJ195" s="182"/>
      <c r="IK195" s="182"/>
      <c r="IL195" s="182"/>
    </row>
    <row r="196" spans="1:246" ht="15" customHeight="1" x14ac:dyDescent="0.35">
      <c r="A196" s="104"/>
      <c r="B196" s="104"/>
      <c r="C196" s="104"/>
      <c r="D196" s="139"/>
      <c r="E196" s="139"/>
      <c r="F196" s="139"/>
      <c r="G196" s="139"/>
      <c r="H196" s="35"/>
      <c r="I196" s="35"/>
      <c r="J196" s="228"/>
      <c r="K196" s="35"/>
      <c r="L196" s="228"/>
      <c r="M196" s="35"/>
      <c r="N196" s="228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228"/>
      <c r="AF196" s="228"/>
      <c r="AG196" s="228"/>
      <c r="AH196" s="228"/>
      <c r="AI196" s="228"/>
      <c r="AJ196" s="228"/>
      <c r="AK196" s="228"/>
      <c r="AL196" s="228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22"/>
      <c r="BB196" s="187"/>
      <c r="BC196" s="23"/>
      <c r="BD196" s="24"/>
      <c r="BE196" s="194"/>
      <c r="BF196" s="194"/>
      <c r="BG196" s="194"/>
      <c r="BH196" s="25"/>
      <c r="BI196" s="24"/>
      <c r="BJ196" s="194"/>
      <c r="BK196" s="194"/>
      <c r="BL196" s="194"/>
      <c r="BM196" s="25"/>
      <c r="BN196" s="24"/>
      <c r="BO196" s="194"/>
      <c r="BP196" s="194"/>
      <c r="BQ196" s="194"/>
      <c r="BR196" s="25"/>
      <c r="BS196" s="77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  <c r="IH196" s="182"/>
      <c r="II196" s="182"/>
      <c r="IJ196" s="182"/>
      <c r="IK196" s="182"/>
      <c r="IL196" s="182"/>
    </row>
    <row r="197" spans="1:246" ht="15" customHeight="1" x14ac:dyDescent="0.35">
      <c r="A197" s="104"/>
      <c r="B197" s="104"/>
      <c r="C197" s="104"/>
      <c r="D197" s="139"/>
      <c r="E197" s="139"/>
      <c r="F197" s="139"/>
      <c r="G197" s="139"/>
      <c r="H197" s="35"/>
      <c r="I197" s="35"/>
      <c r="J197" s="228"/>
      <c r="K197" s="35"/>
      <c r="L197" s="228"/>
      <c r="M197" s="35"/>
      <c r="N197" s="228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228"/>
      <c r="AF197" s="228"/>
      <c r="AG197" s="228"/>
      <c r="AH197" s="228"/>
      <c r="AI197" s="228"/>
      <c r="AJ197" s="228"/>
      <c r="AK197" s="228"/>
      <c r="AL197" s="228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22"/>
      <c r="BB197" s="187"/>
      <c r="BC197" s="23"/>
      <c r="BD197" s="24"/>
      <c r="BE197" s="194"/>
      <c r="BF197" s="194"/>
      <c r="BG197" s="194"/>
      <c r="BH197" s="25"/>
      <c r="BI197" s="24"/>
      <c r="BJ197" s="194"/>
      <c r="BK197" s="194"/>
      <c r="BL197" s="194"/>
      <c r="BM197" s="25"/>
      <c r="BN197" s="24"/>
      <c r="BO197" s="194"/>
      <c r="BP197" s="194"/>
      <c r="BQ197" s="194"/>
      <c r="BR197" s="25"/>
      <c r="BS197" s="77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  <c r="IH197" s="182"/>
      <c r="II197" s="182"/>
      <c r="IJ197" s="182"/>
      <c r="IK197" s="182"/>
      <c r="IL197" s="182"/>
    </row>
    <row r="198" spans="1:246" ht="15" customHeight="1" x14ac:dyDescent="0.35">
      <c r="A198" s="104"/>
      <c r="B198" s="104"/>
      <c r="C198" s="104"/>
      <c r="D198" s="139"/>
      <c r="E198" s="139"/>
      <c r="F198" s="139"/>
      <c r="G198" s="139"/>
      <c r="H198" s="35"/>
      <c r="I198" s="35"/>
      <c r="J198" s="228"/>
      <c r="K198" s="35"/>
      <c r="L198" s="228"/>
      <c r="M198" s="35"/>
      <c r="N198" s="228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228"/>
      <c r="AF198" s="228"/>
      <c r="AG198" s="228"/>
      <c r="AH198" s="228"/>
      <c r="AI198" s="228"/>
      <c r="AJ198" s="228"/>
      <c r="AK198" s="228"/>
      <c r="AL198" s="228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22"/>
      <c r="BB198" s="187"/>
      <c r="BC198" s="23"/>
      <c r="BD198" s="24"/>
      <c r="BE198" s="194"/>
      <c r="BF198" s="194"/>
      <c r="BG198" s="194"/>
      <c r="BH198" s="25"/>
      <c r="BI198" s="24"/>
      <c r="BJ198" s="194"/>
      <c r="BK198" s="194"/>
      <c r="BL198" s="194"/>
      <c r="BM198" s="25"/>
      <c r="BN198" s="24"/>
      <c r="BO198" s="194"/>
      <c r="BP198" s="194"/>
      <c r="BQ198" s="194"/>
      <c r="BR198" s="25"/>
      <c r="BS198" s="77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  <c r="IH198" s="182"/>
      <c r="II198" s="182"/>
      <c r="IJ198" s="182"/>
      <c r="IK198" s="182"/>
      <c r="IL198" s="182"/>
    </row>
    <row r="199" spans="1:246" ht="15" customHeight="1" x14ac:dyDescent="0.35">
      <c r="A199" s="104"/>
      <c r="B199" s="104"/>
      <c r="C199" s="104"/>
      <c r="D199" s="139"/>
      <c r="E199" s="139"/>
      <c r="F199" s="139"/>
      <c r="G199" s="139"/>
      <c r="H199" s="35"/>
      <c r="I199" s="35"/>
      <c r="J199" s="228"/>
      <c r="K199" s="35"/>
      <c r="L199" s="228"/>
      <c r="M199" s="35"/>
      <c r="N199" s="228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228"/>
      <c r="AF199" s="228"/>
      <c r="AG199" s="228"/>
      <c r="AH199" s="228"/>
      <c r="AI199" s="228"/>
      <c r="AJ199" s="228"/>
      <c r="AK199" s="228"/>
      <c r="AL199" s="228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43"/>
      <c r="BB199" s="44"/>
      <c r="BC199" s="45"/>
      <c r="BD199" s="46"/>
      <c r="BE199" s="47"/>
      <c r="BF199" s="47"/>
      <c r="BG199" s="47"/>
      <c r="BH199" s="48"/>
      <c r="BI199" s="46"/>
      <c r="BJ199" s="47"/>
      <c r="BK199" s="47"/>
      <c r="BL199" s="47"/>
      <c r="BM199" s="48"/>
      <c r="BN199" s="46"/>
      <c r="BO199" s="47"/>
      <c r="BP199" s="47"/>
      <c r="BQ199" s="47"/>
      <c r="BR199" s="48"/>
      <c r="BS199" s="77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  <c r="IH199" s="182"/>
      <c r="II199" s="182"/>
      <c r="IJ199" s="182"/>
      <c r="IK199" s="182"/>
      <c r="IL199" s="182"/>
    </row>
  </sheetData>
  <sortState ref="B6:AZ185">
    <sortCondition descending="1" ref="E6:E185"/>
    <sortCondition ref="G6:G185"/>
  </sortState>
  <conditionalFormatting sqref="C6:C186">
    <cfRule type="cellIs" dxfId="51" priority="1" stopIfTrue="1" operator="lessThan">
      <formula>0</formula>
    </cfRule>
    <cfRule type="cellIs" dxfId="5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O167"/>
  <sheetViews>
    <sheetView showGridLines="0" workbookViewId="0">
      <selection activeCell="D144" sqref="D144"/>
    </sheetView>
  </sheetViews>
  <sheetFormatPr baseColWidth="10" defaultColWidth="10.81640625" defaultRowHeight="15" customHeight="1" x14ac:dyDescent="0.25"/>
  <cols>
    <col min="1" max="3" width="6.453125" style="141" customWidth="1"/>
    <col min="4" max="4" width="21.453125" style="141" customWidth="1"/>
    <col min="5" max="5" width="8.81640625" style="141" customWidth="1"/>
    <col min="6" max="6" width="8.81640625" style="182" customWidth="1"/>
    <col min="7" max="7" width="6.453125" style="141" customWidth="1"/>
    <col min="8" max="8" width="10.81640625" style="141" hidden="1" customWidth="1"/>
    <col min="9" max="9" width="10.81640625" style="182" customWidth="1"/>
    <col min="10" max="10" width="10.81640625" style="229" customWidth="1"/>
    <col min="11" max="11" width="10.81640625" style="182" customWidth="1"/>
    <col min="12" max="12" width="10.81640625" style="229" customWidth="1"/>
    <col min="13" max="13" width="10.81640625" style="182" customWidth="1"/>
    <col min="14" max="14" width="10.81640625" style="229" customWidth="1"/>
    <col min="15" max="27" width="10.81640625" style="182" customWidth="1"/>
    <col min="28" max="28" width="10.453125" style="182" customWidth="1"/>
    <col min="29" max="30" width="10.81640625" style="182" customWidth="1"/>
    <col min="31" max="38" width="10.81640625" style="229" customWidth="1"/>
    <col min="39" max="40" width="10.81640625" style="182" customWidth="1"/>
    <col min="41" max="41" width="10.81640625" style="229" customWidth="1"/>
    <col min="42" max="42" width="10.81640625" style="182" customWidth="1"/>
    <col min="43" max="43" width="10.81640625" style="229" customWidth="1"/>
    <col min="44" max="44" width="10.81640625" style="182" customWidth="1"/>
    <col min="45" max="49" width="10.81640625" style="141" hidden="1" customWidth="1"/>
    <col min="50" max="51" width="11.453125" style="141" customWidth="1"/>
    <col min="52" max="249" width="10.81640625" style="141" customWidth="1"/>
  </cols>
  <sheetData>
    <row r="1" spans="1:69" ht="17.149999999999999" customHeight="1" x14ac:dyDescent="0.35">
      <c r="A1" s="2"/>
      <c r="B1" s="2"/>
      <c r="C1" s="2"/>
      <c r="D1" s="3" t="s">
        <v>110</v>
      </c>
      <c r="E1" s="2"/>
      <c r="F1" s="2"/>
      <c r="G1" s="2"/>
      <c r="H1" s="5"/>
      <c r="I1" s="183">
        <v>45991</v>
      </c>
      <c r="J1" s="188">
        <v>45970</v>
      </c>
      <c r="K1" s="183">
        <v>45969</v>
      </c>
      <c r="L1" s="196">
        <v>45963</v>
      </c>
      <c r="M1" s="183">
        <v>45957</v>
      </c>
      <c r="N1" s="188">
        <v>45957</v>
      </c>
      <c r="O1" s="183">
        <v>45956</v>
      </c>
      <c r="P1" s="189">
        <v>45949</v>
      </c>
      <c r="Q1" s="184">
        <v>45949</v>
      </c>
      <c r="R1" s="188">
        <v>45935</v>
      </c>
      <c r="S1" s="183">
        <v>45907</v>
      </c>
      <c r="T1" s="188">
        <v>45907</v>
      </c>
      <c r="U1" s="183">
        <v>45907</v>
      </c>
      <c r="V1" s="189">
        <v>45900</v>
      </c>
      <c r="W1" s="183">
        <v>45900</v>
      </c>
      <c r="X1" s="188">
        <v>45836</v>
      </c>
      <c r="Y1" s="195">
        <v>45809</v>
      </c>
      <c r="Z1" s="196">
        <v>45809</v>
      </c>
      <c r="AA1" s="183">
        <v>45788</v>
      </c>
      <c r="AB1" s="188">
        <v>45781</v>
      </c>
      <c r="AC1" s="195">
        <v>45767</v>
      </c>
      <c r="AD1" s="196">
        <v>45753</v>
      </c>
      <c r="AE1" s="195">
        <v>45752</v>
      </c>
      <c r="AF1" s="196">
        <v>45725</v>
      </c>
      <c r="AG1" s="195">
        <v>45725</v>
      </c>
      <c r="AH1" s="196">
        <v>45725</v>
      </c>
      <c r="AI1" s="195">
        <v>45725</v>
      </c>
      <c r="AJ1" s="188">
        <v>45724</v>
      </c>
      <c r="AK1" s="184">
        <v>45718</v>
      </c>
      <c r="AL1" s="188">
        <v>45710</v>
      </c>
      <c r="AM1" s="183">
        <v>45669</v>
      </c>
      <c r="AN1" s="5">
        <v>45641</v>
      </c>
      <c r="AO1" s="183">
        <v>45633</v>
      </c>
      <c r="AP1" s="188">
        <v>45634</v>
      </c>
      <c r="AQ1" s="183">
        <v>45634</v>
      </c>
      <c r="AR1" s="188">
        <v>45627</v>
      </c>
      <c r="AS1" s="6"/>
      <c r="AT1" s="7"/>
      <c r="AU1" s="7"/>
      <c r="AV1" s="7"/>
      <c r="AW1" s="8"/>
      <c r="AX1" s="9"/>
      <c r="AY1" s="9"/>
      <c r="AZ1" s="142"/>
      <c r="BA1" s="142"/>
      <c r="BB1" s="142"/>
      <c r="BC1" s="13"/>
      <c r="BD1" s="14"/>
      <c r="BE1" s="14"/>
      <c r="BF1" s="14"/>
      <c r="BG1" s="15"/>
      <c r="BH1" s="13"/>
      <c r="BI1" s="14"/>
      <c r="BJ1" s="14"/>
      <c r="BK1" s="14"/>
      <c r="BL1" s="15"/>
      <c r="BM1" s="13"/>
      <c r="BN1" s="14"/>
      <c r="BO1" s="14"/>
      <c r="BP1" s="14"/>
      <c r="BQ1" s="15"/>
    </row>
    <row r="2" spans="1:6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2574</v>
      </c>
      <c r="J2" s="189" t="s">
        <v>2398</v>
      </c>
      <c r="K2" s="184" t="s">
        <v>2402</v>
      </c>
      <c r="L2" s="189" t="s">
        <v>2343</v>
      </c>
      <c r="M2" s="184" t="s">
        <v>31</v>
      </c>
      <c r="N2" s="189" t="s">
        <v>31</v>
      </c>
      <c r="O2" s="184" t="s">
        <v>1763</v>
      </c>
      <c r="P2" s="189" t="s">
        <v>218</v>
      </c>
      <c r="Q2" s="184" t="s">
        <v>218</v>
      </c>
      <c r="R2" s="189" t="s">
        <v>2144</v>
      </c>
      <c r="S2" s="184" t="s">
        <v>2075</v>
      </c>
      <c r="T2" s="189" t="s">
        <v>2020</v>
      </c>
      <c r="U2" s="184" t="s">
        <v>2020</v>
      </c>
      <c r="V2" s="189" t="s">
        <v>1949</v>
      </c>
      <c r="W2" s="184" t="s">
        <v>1949</v>
      </c>
      <c r="X2" s="189" t="s">
        <v>1878</v>
      </c>
      <c r="Y2" s="184" t="s">
        <v>1763</v>
      </c>
      <c r="Z2" s="189" t="s">
        <v>1763</v>
      </c>
      <c r="AA2" s="184" t="s">
        <v>1663</v>
      </c>
      <c r="AB2" s="190" t="s">
        <v>1623</v>
      </c>
      <c r="AC2" s="184" t="s">
        <v>1291</v>
      </c>
      <c r="AD2" s="189" t="s">
        <v>1601</v>
      </c>
      <c r="AE2" s="184" t="s">
        <v>218</v>
      </c>
      <c r="AF2" s="189" t="s">
        <v>1412</v>
      </c>
      <c r="AG2" s="184" t="s">
        <v>31</v>
      </c>
      <c r="AH2" s="17" t="s">
        <v>31</v>
      </c>
      <c r="AI2" s="184" t="s">
        <v>31</v>
      </c>
      <c r="AJ2" s="189" t="s">
        <v>31</v>
      </c>
      <c r="AK2" s="184" t="s">
        <v>1371</v>
      </c>
      <c r="AL2" s="189" t="s">
        <v>1525</v>
      </c>
      <c r="AM2" s="184" t="s">
        <v>253</v>
      </c>
      <c r="AN2" s="17" t="s">
        <v>1579</v>
      </c>
      <c r="AO2" s="184" t="s">
        <v>881</v>
      </c>
      <c r="AP2" s="189" t="s">
        <v>31</v>
      </c>
      <c r="AQ2" s="184" t="s">
        <v>31</v>
      </c>
      <c r="AR2" s="189" t="s">
        <v>922</v>
      </c>
      <c r="AS2" s="19"/>
      <c r="AT2" s="20"/>
      <c r="AU2" s="20"/>
      <c r="AV2" s="20"/>
      <c r="AW2" s="21"/>
      <c r="AX2" s="9"/>
      <c r="AY2" s="9"/>
      <c r="AZ2" s="142"/>
      <c r="BA2" s="142"/>
      <c r="BB2" s="142"/>
      <c r="BC2" s="24"/>
      <c r="BD2" s="194"/>
      <c r="BE2" s="194"/>
      <c r="BF2" s="194"/>
      <c r="BG2" s="25"/>
      <c r="BH2" s="24"/>
      <c r="BI2" s="194"/>
      <c r="BJ2" s="194"/>
      <c r="BK2" s="194"/>
      <c r="BL2" s="25"/>
      <c r="BM2" s="24"/>
      <c r="BN2" s="194"/>
      <c r="BO2" s="194"/>
      <c r="BP2" s="194"/>
      <c r="BQ2" s="25"/>
    </row>
    <row r="3" spans="1:6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410</v>
      </c>
      <c r="J3" s="190" t="s">
        <v>410</v>
      </c>
      <c r="K3" s="185" t="s">
        <v>32</v>
      </c>
      <c r="L3" s="190" t="s">
        <v>51</v>
      </c>
      <c r="M3" s="185" t="s">
        <v>251</v>
      </c>
      <c r="N3" s="190" t="s">
        <v>319</v>
      </c>
      <c r="O3" s="185" t="s">
        <v>32</v>
      </c>
      <c r="P3" s="190" t="s">
        <v>251</v>
      </c>
      <c r="Q3" s="185" t="s">
        <v>319</v>
      </c>
      <c r="R3" s="190" t="s">
        <v>32</v>
      </c>
      <c r="S3" s="185" t="s">
        <v>51</v>
      </c>
      <c r="T3" s="190" t="s">
        <v>251</v>
      </c>
      <c r="U3" s="185" t="s">
        <v>319</v>
      </c>
      <c r="V3" s="190" t="s">
        <v>251</v>
      </c>
      <c r="W3" s="185" t="s">
        <v>319</v>
      </c>
      <c r="X3" s="190" t="s">
        <v>1879</v>
      </c>
      <c r="Y3" s="185" t="s">
        <v>1843</v>
      </c>
      <c r="Z3" s="190" t="s">
        <v>319</v>
      </c>
      <c r="AA3" s="185" t="s">
        <v>319</v>
      </c>
      <c r="AB3" s="190" t="s">
        <v>1624</v>
      </c>
      <c r="AC3" s="185" t="s">
        <v>51</v>
      </c>
      <c r="AD3" s="190" t="s">
        <v>319</v>
      </c>
      <c r="AE3" s="185" t="s">
        <v>32</v>
      </c>
      <c r="AF3" s="190" t="s">
        <v>32</v>
      </c>
      <c r="AG3" s="185">
        <v>33</v>
      </c>
      <c r="AH3" s="2" t="s">
        <v>1488</v>
      </c>
      <c r="AI3" s="185" t="s">
        <v>410</v>
      </c>
      <c r="AJ3" s="190" t="s">
        <v>32</v>
      </c>
      <c r="AK3" s="185" t="s">
        <v>251</v>
      </c>
      <c r="AL3" s="190" t="s">
        <v>32</v>
      </c>
      <c r="AM3" s="185" t="s">
        <v>410</v>
      </c>
      <c r="AN3" s="2" t="s">
        <v>410</v>
      </c>
      <c r="AO3" s="185" t="s">
        <v>51</v>
      </c>
      <c r="AP3" s="190" t="s">
        <v>51</v>
      </c>
      <c r="AQ3" s="185" t="s">
        <v>32</v>
      </c>
      <c r="AR3" s="190" t="s">
        <v>51</v>
      </c>
      <c r="AS3" s="27"/>
      <c r="AT3" s="21"/>
      <c r="AU3" s="21"/>
      <c r="AV3" s="21"/>
      <c r="AW3" s="21"/>
      <c r="AX3" s="9"/>
      <c r="AY3" s="9"/>
      <c r="AZ3" s="142"/>
      <c r="BA3" s="142"/>
      <c r="BB3" s="142"/>
      <c r="BC3" s="24"/>
      <c r="BD3" s="194"/>
      <c r="BE3" s="194"/>
      <c r="BF3" s="194"/>
      <c r="BG3" s="25"/>
      <c r="BH3" s="24"/>
      <c r="BI3" s="194"/>
      <c r="BJ3" s="194"/>
      <c r="BK3" s="194"/>
      <c r="BL3" s="25"/>
      <c r="BM3" s="24"/>
      <c r="BN3" s="194"/>
      <c r="BO3" s="194"/>
      <c r="BP3" s="194"/>
      <c r="BQ3" s="25"/>
    </row>
    <row r="4" spans="1:6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1086</v>
      </c>
      <c r="G4" s="18" t="s">
        <v>5</v>
      </c>
      <c r="H4" s="2"/>
      <c r="I4" s="185" t="s">
        <v>1015</v>
      </c>
      <c r="J4" s="190" t="s">
        <v>42</v>
      </c>
      <c r="K4" s="185" t="s">
        <v>1301</v>
      </c>
      <c r="L4" s="190" t="s">
        <v>1292</v>
      </c>
      <c r="M4" s="185" t="s">
        <v>1011</v>
      </c>
      <c r="N4" s="190" t="s">
        <v>1011</v>
      </c>
      <c r="O4" s="185" t="s">
        <v>1292</v>
      </c>
      <c r="P4" s="190" t="s">
        <v>1029</v>
      </c>
      <c r="Q4" s="185" t="s">
        <v>1011</v>
      </c>
      <c r="R4" s="190" t="s">
        <v>1011</v>
      </c>
      <c r="S4" s="185" t="s">
        <v>1011</v>
      </c>
      <c r="T4" s="190" t="s">
        <v>1011</v>
      </c>
      <c r="U4" s="185" t="s">
        <v>1011</v>
      </c>
      <c r="V4" s="190" t="s">
        <v>1292</v>
      </c>
      <c r="W4" s="185" t="s">
        <v>1292</v>
      </c>
      <c r="X4" s="190" t="s">
        <v>42</v>
      </c>
      <c r="Y4" s="185" t="s">
        <v>1292</v>
      </c>
      <c r="Z4" s="190" t="s">
        <v>1292</v>
      </c>
      <c r="AA4" s="185" t="s">
        <v>1011</v>
      </c>
      <c r="AB4" s="190" t="s">
        <v>1011</v>
      </c>
      <c r="AC4" s="185" t="s">
        <v>1292</v>
      </c>
      <c r="AD4" s="190" t="s">
        <v>1011</v>
      </c>
      <c r="AE4" s="185" t="s">
        <v>1292</v>
      </c>
      <c r="AF4" s="190" t="s">
        <v>1011</v>
      </c>
      <c r="AG4" s="185" t="s">
        <v>1011</v>
      </c>
      <c r="AH4" s="2" t="s">
        <v>1011</v>
      </c>
      <c r="AI4" s="185" t="s">
        <v>1011</v>
      </c>
      <c r="AJ4" s="190" t="s">
        <v>1011</v>
      </c>
      <c r="AK4" s="185" t="s">
        <v>1301</v>
      </c>
      <c r="AL4" s="190" t="s">
        <v>1011</v>
      </c>
      <c r="AM4" s="185" t="s">
        <v>1310</v>
      </c>
      <c r="AN4" s="2" t="s">
        <v>42</v>
      </c>
      <c r="AO4" s="185" t="s">
        <v>1012</v>
      </c>
      <c r="AP4" s="190" t="s">
        <v>1011</v>
      </c>
      <c r="AQ4" s="185" t="s">
        <v>1011</v>
      </c>
      <c r="AR4" s="190" t="s">
        <v>1292</v>
      </c>
      <c r="AS4" s="27"/>
      <c r="AT4" s="21"/>
      <c r="AU4" s="21"/>
      <c r="AV4" s="21"/>
      <c r="AW4" s="21"/>
      <c r="AX4" s="9"/>
      <c r="AY4" s="9"/>
      <c r="AZ4" s="142"/>
      <c r="BA4" s="142"/>
      <c r="BB4" s="142"/>
      <c r="BC4" s="24"/>
      <c r="BD4" s="194"/>
      <c r="BE4" s="194"/>
      <c r="BF4" s="194"/>
      <c r="BG4" s="25"/>
      <c r="BH4" s="24"/>
      <c r="BI4" s="194"/>
      <c r="BJ4" s="194"/>
      <c r="BK4" s="194"/>
      <c r="BL4" s="25"/>
      <c r="BM4" s="24"/>
      <c r="BN4" s="194"/>
      <c r="BO4" s="194"/>
      <c r="BP4" s="194"/>
      <c r="BQ4" s="25"/>
    </row>
    <row r="5" spans="1:69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1087</v>
      </c>
      <c r="G5" s="18" t="s">
        <v>11</v>
      </c>
      <c r="H5" s="2"/>
      <c r="I5" s="185">
        <v>107</v>
      </c>
      <c r="J5" s="190">
        <v>342</v>
      </c>
      <c r="K5" s="185">
        <v>12</v>
      </c>
      <c r="L5" s="190">
        <v>8</v>
      </c>
      <c r="M5" s="185">
        <v>6</v>
      </c>
      <c r="N5" s="190">
        <v>2</v>
      </c>
      <c r="O5" s="185">
        <v>4</v>
      </c>
      <c r="P5" s="190">
        <v>14</v>
      </c>
      <c r="Q5" s="185">
        <v>8</v>
      </c>
      <c r="R5" s="190">
        <v>2</v>
      </c>
      <c r="S5" s="185">
        <v>9</v>
      </c>
      <c r="T5" s="190">
        <v>6</v>
      </c>
      <c r="U5" s="185">
        <v>5</v>
      </c>
      <c r="V5" s="190">
        <v>7</v>
      </c>
      <c r="W5" s="185">
        <v>3</v>
      </c>
      <c r="X5" s="190">
        <v>40</v>
      </c>
      <c r="Y5" s="185">
        <v>7</v>
      </c>
      <c r="Z5" s="190">
        <v>5</v>
      </c>
      <c r="AA5" s="185">
        <v>5</v>
      </c>
      <c r="AB5" s="190">
        <v>7</v>
      </c>
      <c r="AC5" s="185">
        <v>2</v>
      </c>
      <c r="AD5" s="190">
        <v>1</v>
      </c>
      <c r="AE5" s="185">
        <v>3</v>
      </c>
      <c r="AF5" s="190">
        <v>2</v>
      </c>
      <c r="AG5" s="185">
        <v>6</v>
      </c>
      <c r="AH5" s="2">
        <v>6</v>
      </c>
      <c r="AI5" s="185">
        <v>4</v>
      </c>
      <c r="AJ5" s="190">
        <v>3</v>
      </c>
      <c r="AK5" s="185">
        <v>12</v>
      </c>
      <c r="AL5" s="190">
        <v>3</v>
      </c>
      <c r="AM5" s="185">
        <v>135</v>
      </c>
      <c r="AN5" s="2">
        <v>362</v>
      </c>
      <c r="AO5" s="185">
        <v>21</v>
      </c>
      <c r="AP5" s="190">
        <v>5</v>
      </c>
      <c r="AQ5" s="185">
        <v>3</v>
      </c>
      <c r="AR5" s="190">
        <v>1</v>
      </c>
      <c r="AS5" s="28"/>
      <c r="AT5" s="29"/>
      <c r="AU5" s="29"/>
      <c r="AV5" s="29"/>
      <c r="AW5" s="29"/>
      <c r="AX5" s="9"/>
      <c r="AY5" s="9"/>
      <c r="AZ5" s="142"/>
      <c r="BA5" s="142"/>
      <c r="BB5" s="142"/>
      <c r="BC5" s="24"/>
      <c r="BD5" s="194"/>
      <c r="BE5" s="194"/>
      <c r="BF5" s="194"/>
      <c r="BG5" s="25"/>
      <c r="BH5" s="24"/>
      <c r="BI5" s="194"/>
      <c r="BJ5" s="194"/>
      <c r="BK5" s="194"/>
      <c r="BL5" s="25"/>
      <c r="BM5" s="24"/>
      <c r="BN5" s="194"/>
      <c r="BO5" s="194"/>
      <c r="BP5" s="194"/>
      <c r="BQ5" s="25"/>
    </row>
    <row r="6" spans="1:69" ht="17.149999999999999" customHeight="1" x14ac:dyDescent="0.35">
      <c r="A6" s="30">
        <v>1</v>
      </c>
      <c r="B6" s="30">
        <v>1</v>
      </c>
      <c r="C6" s="30">
        <f t="shared" ref="C6:C34" si="0">B6-A6</f>
        <v>0</v>
      </c>
      <c r="D6" s="18" t="s">
        <v>208</v>
      </c>
      <c r="E6" s="2">
        <f t="shared" ref="E6:E37" si="1">LARGE(H6:AW6,1)+LARGE(H6:AW6,2)+LARGE(H6:AW6,3)+LARGE(H6:AW6,4)+LARGE(H6:AW6,5)+F6</f>
        <v>88</v>
      </c>
      <c r="F6" s="239">
        <v>20</v>
      </c>
      <c r="G6" s="30">
        <f t="shared" ref="G6:G37" si="2">COUNT(H6:AR6)</f>
        <v>4</v>
      </c>
      <c r="H6" s="31"/>
      <c r="I6" s="186">
        <v>8</v>
      </c>
      <c r="J6" s="197">
        <v>10</v>
      </c>
      <c r="K6" s="202" t="s">
        <v>13</v>
      </c>
      <c r="L6" s="191" t="s">
        <v>13</v>
      </c>
      <c r="M6" s="202" t="s">
        <v>13</v>
      </c>
      <c r="N6" s="197" t="s">
        <v>13</v>
      </c>
      <c r="O6" s="202" t="s">
        <v>13</v>
      </c>
      <c r="P6" s="191" t="s">
        <v>13</v>
      </c>
      <c r="Q6" s="186" t="s">
        <v>13</v>
      </c>
      <c r="R6" s="191" t="s">
        <v>13</v>
      </c>
      <c r="S6" s="202" t="s">
        <v>13</v>
      </c>
      <c r="T6" s="197" t="s">
        <v>13</v>
      </c>
      <c r="U6" s="202" t="s">
        <v>13</v>
      </c>
      <c r="V6" s="191" t="s">
        <v>13</v>
      </c>
      <c r="W6" s="202" t="s">
        <v>13</v>
      </c>
      <c r="X6" s="197" t="s">
        <v>13</v>
      </c>
      <c r="Y6" s="186" t="s">
        <v>13</v>
      </c>
      <c r="Z6" s="191" t="s">
        <v>13</v>
      </c>
      <c r="AA6" s="202" t="s">
        <v>13</v>
      </c>
      <c r="AB6" s="191" t="s">
        <v>13</v>
      </c>
      <c r="AC6" s="186" t="s">
        <v>13</v>
      </c>
      <c r="AD6" s="191" t="s">
        <v>13</v>
      </c>
      <c r="AE6" s="186" t="s">
        <v>13</v>
      </c>
      <c r="AF6" s="191" t="s">
        <v>13</v>
      </c>
      <c r="AG6" s="186" t="s">
        <v>13</v>
      </c>
      <c r="AH6" s="31" t="s">
        <v>13</v>
      </c>
      <c r="AI6" s="186" t="s">
        <v>13</v>
      </c>
      <c r="AJ6" s="191" t="s">
        <v>13</v>
      </c>
      <c r="AK6" s="186">
        <v>20</v>
      </c>
      <c r="AL6" s="191" t="s">
        <v>13</v>
      </c>
      <c r="AM6" s="202">
        <v>30</v>
      </c>
      <c r="AN6" s="94" t="s">
        <v>13</v>
      </c>
      <c r="AO6" s="186" t="s">
        <v>13</v>
      </c>
      <c r="AP6" s="197" t="s">
        <v>13</v>
      </c>
      <c r="AQ6" s="186" t="s">
        <v>13</v>
      </c>
      <c r="AR6" s="191" t="s">
        <v>13</v>
      </c>
      <c r="AS6" s="33">
        <v>0</v>
      </c>
      <c r="AT6" s="34">
        <v>0</v>
      </c>
      <c r="AU6" s="34">
        <v>0</v>
      </c>
      <c r="AV6" s="34">
        <v>0</v>
      </c>
      <c r="AW6" s="34">
        <v>0</v>
      </c>
      <c r="AX6" s="35"/>
      <c r="AY6" s="35"/>
      <c r="AZ6" s="142"/>
      <c r="BA6" s="142"/>
      <c r="BB6" s="142"/>
      <c r="BC6" s="24"/>
      <c r="BD6" s="194"/>
      <c r="BE6" s="194"/>
      <c r="BF6" s="194"/>
      <c r="BG6" s="25"/>
      <c r="BH6" s="24"/>
      <c r="BI6" s="194"/>
      <c r="BJ6" s="194"/>
      <c r="BK6" s="194"/>
      <c r="BL6" s="25"/>
      <c r="BM6" s="24"/>
      <c r="BN6" s="194"/>
      <c r="BO6" s="194"/>
      <c r="BP6" s="194"/>
      <c r="BQ6" s="25"/>
    </row>
    <row r="7" spans="1:69" ht="17.149999999999999" customHeight="1" x14ac:dyDescent="0.35">
      <c r="A7" s="30">
        <v>2</v>
      </c>
      <c r="B7" s="30">
        <v>3</v>
      </c>
      <c r="C7" s="30">
        <f t="shared" si="0"/>
        <v>1</v>
      </c>
      <c r="D7" s="18" t="s">
        <v>589</v>
      </c>
      <c r="E7" s="2">
        <f t="shared" si="1"/>
        <v>69</v>
      </c>
      <c r="F7" s="239"/>
      <c r="G7" s="30">
        <f t="shared" si="2"/>
        <v>2</v>
      </c>
      <c r="H7" s="31"/>
      <c r="I7" s="186">
        <v>26</v>
      </c>
      <c r="J7" s="197" t="s">
        <v>13</v>
      </c>
      <c r="K7" s="202" t="s">
        <v>13</v>
      </c>
      <c r="L7" s="191" t="s">
        <v>13</v>
      </c>
      <c r="M7" s="202" t="s">
        <v>13</v>
      </c>
      <c r="N7" s="197" t="s">
        <v>13</v>
      </c>
      <c r="O7" s="202" t="s">
        <v>13</v>
      </c>
      <c r="P7" s="191" t="s">
        <v>13</v>
      </c>
      <c r="Q7" s="186" t="s">
        <v>13</v>
      </c>
      <c r="R7" s="191" t="s">
        <v>13</v>
      </c>
      <c r="S7" s="202" t="s">
        <v>13</v>
      </c>
      <c r="T7" s="197" t="s">
        <v>13</v>
      </c>
      <c r="U7" s="202" t="s">
        <v>13</v>
      </c>
      <c r="V7" s="191" t="s">
        <v>13</v>
      </c>
      <c r="W7" s="202" t="s">
        <v>13</v>
      </c>
      <c r="X7" s="197" t="s">
        <v>13</v>
      </c>
      <c r="Y7" s="186" t="s">
        <v>13</v>
      </c>
      <c r="Z7" s="191" t="s">
        <v>13</v>
      </c>
      <c r="AA7" s="202" t="s">
        <v>13</v>
      </c>
      <c r="AB7" s="191" t="s">
        <v>13</v>
      </c>
      <c r="AC7" s="186" t="s">
        <v>13</v>
      </c>
      <c r="AD7" s="191" t="s">
        <v>13</v>
      </c>
      <c r="AE7" s="186" t="s">
        <v>13</v>
      </c>
      <c r="AF7" s="191" t="s">
        <v>13</v>
      </c>
      <c r="AG7" s="186" t="s">
        <v>13</v>
      </c>
      <c r="AH7" s="31" t="s">
        <v>13</v>
      </c>
      <c r="AI7" s="186" t="s">
        <v>13</v>
      </c>
      <c r="AJ7" s="191" t="s">
        <v>13</v>
      </c>
      <c r="AK7" s="186" t="s">
        <v>13</v>
      </c>
      <c r="AL7" s="191" t="s">
        <v>13</v>
      </c>
      <c r="AM7" s="202">
        <v>43</v>
      </c>
      <c r="AN7" s="94" t="s">
        <v>13</v>
      </c>
      <c r="AO7" s="186" t="s">
        <v>13</v>
      </c>
      <c r="AP7" s="197" t="s">
        <v>13</v>
      </c>
      <c r="AQ7" s="186" t="s">
        <v>13</v>
      </c>
      <c r="AR7" s="191" t="s">
        <v>13</v>
      </c>
      <c r="AS7" s="36">
        <v>0</v>
      </c>
      <c r="AT7" s="37">
        <v>0</v>
      </c>
      <c r="AU7" s="37">
        <v>0</v>
      </c>
      <c r="AV7" s="37">
        <v>0</v>
      </c>
      <c r="AW7" s="37">
        <v>0</v>
      </c>
      <c r="AX7" s="35"/>
      <c r="AY7" s="35"/>
      <c r="AZ7" s="142"/>
      <c r="BA7" s="142"/>
      <c r="BB7" s="142"/>
      <c r="BC7" s="24"/>
      <c r="BD7" s="194"/>
      <c r="BE7" s="194"/>
      <c r="BF7" s="194"/>
      <c r="BG7" s="25"/>
      <c r="BH7" s="24"/>
      <c r="BI7" s="194"/>
      <c r="BJ7" s="194"/>
      <c r="BK7" s="194"/>
      <c r="BL7" s="25"/>
      <c r="BM7" s="24"/>
      <c r="BN7" s="194"/>
      <c r="BO7" s="194"/>
      <c r="BP7" s="194"/>
      <c r="BQ7" s="25"/>
    </row>
    <row r="8" spans="1:69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310</v>
      </c>
      <c r="E8" s="2">
        <f t="shared" si="1"/>
        <v>46</v>
      </c>
      <c r="F8" s="239">
        <v>20</v>
      </c>
      <c r="G8" s="30">
        <f t="shared" si="2"/>
        <v>3</v>
      </c>
      <c r="H8" s="31"/>
      <c r="I8" s="186" t="s">
        <v>13</v>
      </c>
      <c r="J8" s="197" t="s">
        <v>13</v>
      </c>
      <c r="K8" s="202" t="s">
        <v>13</v>
      </c>
      <c r="L8" s="191" t="s">
        <v>13</v>
      </c>
      <c r="M8" s="202" t="s">
        <v>13</v>
      </c>
      <c r="N8" s="197" t="s">
        <v>13</v>
      </c>
      <c r="O8" s="202">
        <v>10</v>
      </c>
      <c r="P8" s="191" t="s">
        <v>13</v>
      </c>
      <c r="Q8" s="186" t="s">
        <v>13</v>
      </c>
      <c r="R8" s="191" t="s">
        <v>13</v>
      </c>
      <c r="S8" s="202" t="s">
        <v>13</v>
      </c>
      <c r="T8" s="197" t="s">
        <v>13</v>
      </c>
      <c r="U8" s="202" t="s">
        <v>13</v>
      </c>
      <c r="V8" s="191" t="s">
        <v>13</v>
      </c>
      <c r="W8" s="202" t="s">
        <v>13</v>
      </c>
      <c r="X8" s="197" t="s">
        <v>13</v>
      </c>
      <c r="Y8" s="186">
        <v>8</v>
      </c>
      <c r="Z8" s="191" t="s">
        <v>13</v>
      </c>
      <c r="AA8" s="202" t="s">
        <v>13</v>
      </c>
      <c r="AB8" s="191" t="s">
        <v>13</v>
      </c>
      <c r="AC8" s="186" t="s">
        <v>13</v>
      </c>
      <c r="AD8" s="191" t="s">
        <v>13</v>
      </c>
      <c r="AE8" s="186" t="s">
        <v>13</v>
      </c>
      <c r="AF8" s="191" t="s">
        <v>13</v>
      </c>
      <c r="AG8" s="186" t="s">
        <v>13</v>
      </c>
      <c r="AH8" s="31" t="s">
        <v>13</v>
      </c>
      <c r="AI8" s="186" t="s">
        <v>13</v>
      </c>
      <c r="AJ8" s="191" t="s">
        <v>13</v>
      </c>
      <c r="AK8" s="186" t="s">
        <v>13</v>
      </c>
      <c r="AL8" s="191" t="s">
        <v>13</v>
      </c>
      <c r="AM8" s="202">
        <v>8</v>
      </c>
      <c r="AN8" s="94" t="s">
        <v>13</v>
      </c>
      <c r="AO8" s="186" t="s">
        <v>13</v>
      </c>
      <c r="AP8" s="197" t="s">
        <v>13</v>
      </c>
      <c r="AQ8" s="186" t="s">
        <v>13</v>
      </c>
      <c r="AR8" s="191" t="s">
        <v>13</v>
      </c>
      <c r="AS8" s="36">
        <v>0</v>
      </c>
      <c r="AT8" s="37">
        <v>0</v>
      </c>
      <c r="AU8" s="37">
        <v>0</v>
      </c>
      <c r="AV8" s="37">
        <v>0</v>
      </c>
      <c r="AW8" s="37">
        <v>0</v>
      </c>
      <c r="AX8" s="35"/>
      <c r="AY8" s="35"/>
      <c r="AZ8" s="142"/>
      <c r="BA8" s="142"/>
      <c r="BB8" s="142"/>
      <c r="BC8" s="24"/>
      <c r="BD8" s="194"/>
      <c r="BE8" s="194"/>
      <c r="BF8" s="194"/>
      <c r="BG8" s="25"/>
      <c r="BH8" s="24"/>
      <c r="BI8" s="194"/>
      <c r="BJ8" s="194"/>
      <c r="BK8" s="194"/>
      <c r="BL8" s="25"/>
      <c r="BM8" s="24"/>
      <c r="BN8" s="194"/>
      <c r="BO8" s="194"/>
      <c r="BP8" s="194"/>
      <c r="BQ8" s="25"/>
    </row>
    <row r="9" spans="1:69" ht="17.149999999999999" customHeight="1" x14ac:dyDescent="0.35">
      <c r="A9" s="30">
        <v>4</v>
      </c>
      <c r="B9" s="30">
        <v>16</v>
      </c>
      <c r="C9" s="30">
        <f t="shared" si="0"/>
        <v>12</v>
      </c>
      <c r="D9" s="18" t="s">
        <v>275</v>
      </c>
      <c r="E9" s="2">
        <f t="shared" si="1"/>
        <v>44</v>
      </c>
      <c r="F9" s="239">
        <v>20</v>
      </c>
      <c r="G9" s="30">
        <f t="shared" si="2"/>
        <v>2</v>
      </c>
      <c r="H9" s="31"/>
      <c r="I9" s="186">
        <v>12</v>
      </c>
      <c r="J9" s="197" t="s">
        <v>13</v>
      </c>
      <c r="K9" s="202" t="s">
        <v>13</v>
      </c>
      <c r="L9" s="191" t="s">
        <v>13</v>
      </c>
      <c r="M9" s="202" t="s">
        <v>13</v>
      </c>
      <c r="N9" s="197" t="s">
        <v>13</v>
      </c>
      <c r="O9" s="202" t="s">
        <v>13</v>
      </c>
      <c r="P9" s="191" t="s">
        <v>13</v>
      </c>
      <c r="Q9" s="186" t="s">
        <v>13</v>
      </c>
      <c r="R9" s="191" t="s">
        <v>13</v>
      </c>
      <c r="S9" s="202" t="s">
        <v>13</v>
      </c>
      <c r="T9" s="197" t="s">
        <v>13</v>
      </c>
      <c r="U9" s="202" t="s">
        <v>13</v>
      </c>
      <c r="V9" s="191" t="s">
        <v>13</v>
      </c>
      <c r="W9" s="202" t="s">
        <v>13</v>
      </c>
      <c r="X9" s="197" t="s">
        <v>13</v>
      </c>
      <c r="Y9" s="186" t="s">
        <v>13</v>
      </c>
      <c r="Z9" s="191" t="s">
        <v>13</v>
      </c>
      <c r="AA9" s="202" t="s">
        <v>13</v>
      </c>
      <c r="AB9" s="191" t="s">
        <v>13</v>
      </c>
      <c r="AC9" s="186" t="s">
        <v>13</v>
      </c>
      <c r="AD9" s="191" t="s">
        <v>13</v>
      </c>
      <c r="AE9" s="186" t="s">
        <v>13</v>
      </c>
      <c r="AF9" s="191" t="s">
        <v>13</v>
      </c>
      <c r="AG9" s="186" t="s">
        <v>13</v>
      </c>
      <c r="AH9" s="31" t="s">
        <v>13</v>
      </c>
      <c r="AI9" s="186" t="s">
        <v>13</v>
      </c>
      <c r="AJ9" s="191" t="s">
        <v>13</v>
      </c>
      <c r="AK9" s="186" t="s">
        <v>13</v>
      </c>
      <c r="AL9" s="191" t="s">
        <v>13</v>
      </c>
      <c r="AM9" s="202">
        <v>12</v>
      </c>
      <c r="AN9" s="94" t="s">
        <v>13</v>
      </c>
      <c r="AO9" s="186" t="s">
        <v>13</v>
      </c>
      <c r="AP9" s="197" t="s">
        <v>13</v>
      </c>
      <c r="AQ9" s="186" t="s">
        <v>13</v>
      </c>
      <c r="AR9" s="191" t="s">
        <v>13</v>
      </c>
      <c r="AS9" s="36">
        <v>0</v>
      </c>
      <c r="AT9" s="37">
        <v>0</v>
      </c>
      <c r="AU9" s="37">
        <v>0</v>
      </c>
      <c r="AV9" s="37">
        <v>0</v>
      </c>
      <c r="AW9" s="37">
        <v>0</v>
      </c>
      <c r="AX9" s="35"/>
      <c r="AY9" s="35"/>
      <c r="AZ9" s="142"/>
      <c r="BA9" s="142"/>
      <c r="BB9" s="142"/>
      <c r="BC9" s="24"/>
      <c r="BD9" s="194"/>
      <c r="BE9" s="194"/>
      <c r="BF9" s="194"/>
      <c r="BG9" s="25"/>
      <c r="BH9" s="24"/>
      <c r="BI9" s="194"/>
      <c r="BJ9" s="194"/>
      <c r="BK9" s="194"/>
      <c r="BL9" s="25"/>
      <c r="BM9" s="24"/>
      <c r="BN9" s="194"/>
      <c r="BO9" s="194"/>
      <c r="BP9" s="194"/>
      <c r="BQ9" s="25"/>
    </row>
    <row r="10" spans="1:69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246</v>
      </c>
      <c r="E10" s="2">
        <f t="shared" si="1"/>
        <v>41</v>
      </c>
      <c r="F10" s="239">
        <v>20</v>
      </c>
      <c r="G10" s="30">
        <f t="shared" si="2"/>
        <v>3</v>
      </c>
      <c r="H10" s="31"/>
      <c r="I10" s="186" t="s">
        <v>13</v>
      </c>
      <c r="J10" s="197" t="s">
        <v>13</v>
      </c>
      <c r="K10" s="202" t="s">
        <v>13</v>
      </c>
      <c r="L10" s="191">
        <v>3</v>
      </c>
      <c r="M10" s="202" t="s">
        <v>13</v>
      </c>
      <c r="N10" s="197" t="s">
        <v>13</v>
      </c>
      <c r="O10" s="202" t="s">
        <v>13</v>
      </c>
      <c r="P10" s="191" t="s">
        <v>13</v>
      </c>
      <c r="Q10" s="186" t="s">
        <v>13</v>
      </c>
      <c r="R10" s="191" t="s">
        <v>13</v>
      </c>
      <c r="S10" s="202" t="s">
        <v>13</v>
      </c>
      <c r="T10" s="197" t="s">
        <v>13</v>
      </c>
      <c r="U10" s="202" t="s">
        <v>13</v>
      </c>
      <c r="V10" s="191">
        <v>6</v>
      </c>
      <c r="W10" s="202" t="s">
        <v>13</v>
      </c>
      <c r="X10" s="197" t="s">
        <v>13</v>
      </c>
      <c r="Y10" s="186" t="s">
        <v>13</v>
      </c>
      <c r="Z10" s="191" t="s">
        <v>13</v>
      </c>
      <c r="AA10" s="202" t="s">
        <v>13</v>
      </c>
      <c r="AB10" s="191" t="s">
        <v>13</v>
      </c>
      <c r="AC10" s="186" t="s">
        <v>13</v>
      </c>
      <c r="AD10" s="191" t="s">
        <v>13</v>
      </c>
      <c r="AE10" s="186" t="s">
        <v>13</v>
      </c>
      <c r="AF10" s="191" t="s">
        <v>13</v>
      </c>
      <c r="AG10" s="186" t="s">
        <v>13</v>
      </c>
      <c r="AH10" s="31" t="s">
        <v>13</v>
      </c>
      <c r="AI10" s="186" t="s">
        <v>13</v>
      </c>
      <c r="AJ10" s="191" t="s">
        <v>13</v>
      </c>
      <c r="AK10" s="186">
        <v>12</v>
      </c>
      <c r="AL10" s="191" t="s">
        <v>13</v>
      </c>
      <c r="AM10" s="202" t="s">
        <v>13</v>
      </c>
      <c r="AN10" s="94" t="s">
        <v>13</v>
      </c>
      <c r="AO10" s="186" t="s">
        <v>13</v>
      </c>
      <c r="AP10" s="197" t="s">
        <v>13</v>
      </c>
      <c r="AQ10" s="186" t="s">
        <v>13</v>
      </c>
      <c r="AR10" s="191" t="s">
        <v>13</v>
      </c>
      <c r="AS10" s="36">
        <v>0</v>
      </c>
      <c r="AT10" s="37">
        <v>0</v>
      </c>
      <c r="AU10" s="37">
        <v>0</v>
      </c>
      <c r="AV10" s="37">
        <v>0</v>
      </c>
      <c r="AW10" s="37">
        <v>0</v>
      </c>
      <c r="AX10" s="35"/>
      <c r="AY10" s="35"/>
      <c r="AZ10" s="142"/>
      <c r="BA10" s="142"/>
      <c r="BB10" s="142"/>
      <c r="BC10" s="24"/>
      <c r="BD10" s="194"/>
      <c r="BE10" s="194"/>
      <c r="BF10" s="194"/>
      <c r="BG10" s="25"/>
      <c r="BH10" s="24"/>
      <c r="BI10" s="194"/>
      <c r="BJ10" s="194"/>
      <c r="BK10" s="194"/>
      <c r="BL10" s="25"/>
      <c r="BM10" s="24"/>
      <c r="BN10" s="194"/>
      <c r="BO10" s="194"/>
      <c r="BP10" s="194"/>
      <c r="BQ10" s="25"/>
    </row>
    <row r="11" spans="1:69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207</v>
      </c>
      <c r="E11" s="2">
        <f t="shared" si="1"/>
        <v>40</v>
      </c>
      <c r="F11" s="239">
        <v>20</v>
      </c>
      <c r="G11" s="30">
        <f t="shared" si="2"/>
        <v>1</v>
      </c>
      <c r="H11" s="31"/>
      <c r="I11" s="186" t="s">
        <v>13</v>
      </c>
      <c r="J11" s="197" t="s">
        <v>13</v>
      </c>
      <c r="K11" s="202">
        <v>20</v>
      </c>
      <c r="L11" s="191" t="s">
        <v>13</v>
      </c>
      <c r="M11" s="202" t="s">
        <v>13</v>
      </c>
      <c r="N11" s="197" t="s">
        <v>13</v>
      </c>
      <c r="O11" s="202" t="s">
        <v>13</v>
      </c>
      <c r="P11" s="191" t="s">
        <v>13</v>
      </c>
      <c r="Q11" s="186" t="s">
        <v>13</v>
      </c>
      <c r="R11" s="191" t="s">
        <v>13</v>
      </c>
      <c r="S11" s="202" t="s">
        <v>13</v>
      </c>
      <c r="T11" s="197" t="s">
        <v>13</v>
      </c>
      <c r="U11" s="202" t="s">
        <v>13</v>
      </c>
      <c r="V11" s="191" t="s">
        <v>13</v>
      </c>
      <c r="W11" s="202" t="s">
        <v>13</v>
      </c>
      <c r="X11" s="197" t="s">
        <v>13</v>
      </c>
      <c r="Y11" s="186" t="s">
        <v>13</v>
      </c>
      <c r="Z11" s="191" t="s">
        <v>13</v>
      </c>
      <c r="AA11" s="202" t="s">
        <v>13</v>
      </c>
      <c r="AB11" s="191" t="s">
        <v>13</v>
      </c>
      <c r="AC11" s="186" t="s">
        <v>13</v>
      </c>
      <c r="AD11" s="191" t="s">
        <v>13</v>
      </c>
      <c r="AE11" s="186" t="s">
        <v>13</v>
      </c>
      <c r="AF11" s="191" t="s">
        <v>13</v>
      </c>
      <c r="AG11" s="186" t="s">
        <v>13</v>
      </c>
      <c r="AH11" s="31" t="s">
        <v>13</v>
      </c>
      <c r="AI11" s="186" t="s">
        <v>13</v>
      </c>
      <c r="AJ11" s="191" t="s">
        <v>13</v>
      </c>
      <c r="AK11" s="186" t="s">
        <v>13</v>
      </c>
      <c r="AL11" s="191" t="s">
        <v>13</v>
      </c>
      <c r="AM11" s="202" t="s">
        <v>13</v>
      </c>
      <c r="AN11" s="94" t="s">
        <v>13</v>
      </c>
      <c r="AO11" s="186" t="s">
        <v>13</v>
      </c>
      <c r="AP11" s="197" t="s">
        <v>13</v>
      </c>
      <c r="AQ11" s="186" t="s">
        <v>13</v>
      </c>
      <c r="AR11" s="191" t="s">
        <v>13</v>
      </c>
      <c r="AS11" s="36">
        <v>0</v>
      </c>
      <c r="AT11" s="37">
        <v>0</v>
      </c>
      <c r="AU11" s="37">
        <v>0</v>
      </c>
      <c r="AV11" s="37">
        <v>0</v>
      </c>
      <c r="AW11" s="37">
        <v>0</v>
      </c>
      <c r="AX11" s="35"/>
      <c r="AY11" s="35"/>
      <c r="AZ11" s="142"/>
      <c r="BA11" s="142"/>
      <c r="BB11" s="142"/>
      <c r="BC11" s="24"/>
      <c r="BD11" s="194"/>
      <c r="BE11" s="194"/>
      <c r="BF11" s="194"/>
      <c r="BG11" s="25"/>
      <c r="BH11" s="24"/>
      <c r="BI11" s="194"/>
      <c r="BJ11" s="194"/>
      <c r="BK11" s="194"/>
      <c r="BL11" s="25"/>
      <c r="BM11" s="24"/>
      <c r="BN11" s="194"/>
      <c r="BO11" s="194"/>
      <c r="BP11" s="194"/>
      <c r="BQ11" s="25"/>
    </row>
    <row r="12" spans="1:69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244</v>
      </c>
      <c r="E12" s="2">
        <f t="shared" si="1"/>
        <v>40</v>
      </c>
      <c r="F12" s="239">
        <v>20</v>
      </c>
      <c r="G12" s="30">
        <f t="shared" si="2"/>
        <v>2</v>
      </c>
      <c r="H12" s="31"/>
      <c r="I12" s="186" t="s">
        <v>13</v>
      </c>
      <c r="J12" s="197" t="s">
        <v>13</v>
      </c>
      <c r="K12" s="202" t="s">
        <v>13</v>
      </c>
      <c r="L12" s="191" t="s">
        <v>13</v>
      </c>
      <c r="M12" s="202" t="s">
        <v>13</v>
      </c>
      <c r="N12" s="197" t="s">
        <v>13</v>
      </c>
      <c r="O12" s="202" t="s">
        <v>13</v>
      </c>
      <c r="P12" s="191" t="s">
        <v>13</v>
      </c>
      <c r="Q12" s="186" t="s">
        <v>13</v>
      </c>
      <c r="R12" s="191" t="s">
        <v>13</v>
      </c>
      <c r="S12" s="202" t="s">
        <v>13</v>
      </c>
      <c r="T12" s="197" t="s">
        <v>13</v>
      </c>
      <c r="U12" s="202" t="s">
        <v>13</v>
      </c>
      <c r="V12" s="191" t="s">
        <v>13</v>
      </c>
      <c r="W12" s="202" t="s">
        <v>13</v>
      </c>
      <c r="X12" s="197" t="s">
        <v>13</v>
      </c>
      <c r="Y12" s="186">
        <v>10</v>
      </c>
      <c r="Z12" s="191" t="s">
        <v>13</v>
      </c>
      <c r="AA12" s="202" t="s">
        <v>13</v>
      </c>
      <c r="AB12" s="191" t="s">
        <v>13</v>
      </c>
      <c r="AC12" s="186" t="s">
        <v>13</v>
      </c>
      <c r="AD12" s="191" t="s">
        <v>13</v>
      </c>
      <c r="AE12" s="186">
        <v>10</v>
      </c>
      <c r="AF12" s="191" t="s">
        <v>13</v>
      </c>
      <c r="AG12" s="186" t="s">
        <v>13</v>
      </c>
      <c r="AH12" s="31" t="s">
        <v>13</v>
      </c>
      <c r="AI12" s="186" t="s">
        <v>13</v>
      </c>
      <c r="AJ12" s="191" t="s">
        <v>13</v>
      </c>
      <c r="AK12" s="186" t="s">
        <v>13</v>
      </c>
      <c r="AL12" s="191" t="s">
        <v>13</v>
      </c>
      <c r="AM12" s="202" t="s">
        <v>13</v>
      </c>
      <c r="AN12" s="94" t="s">
        <v>13</v>
      </c>
      <c r="AO12" s="186" t="s">
        <v>13</v>
      </c>
      <c r="AP12" s="197" t="s">
        <v>13</v>
      </c>
      <c r="AQ12" s="186" t="s">
        <v>13</v>
      </c>
      <c r="AR12" s="191" t="s">
        <v>13</v>
      </c>
      <c r="AS12" s="36">
        <v>0</v>
      </c>
      <c r="AT12" s="37">
        <v>0</v>
      </c>
      <c r="AU12" s="37">
        <v>0</v>
      </c>
      <c r="AV12" s="37">
        <v>0</v>
      </c>
      <c r="AW12" s="37">
        <v>0</v>
      </c>
      <c r="AX12" s="35"/>
      <c r="AY12" s="35"/>
      <c r="AZ12" s="142"/>
      <c r="BA12" s="142"/>
      <c r="BB12" s="142"/>
      <c r="BC12" s="24"/>
      <c r="BD12" s="194"/>
      <c r="BE12" s="194"/>
      <c r="BF12" s="194"/>
      <c r="BG12" s="25"/>
      <c r="BH12" s="24"/>
      <c r="BI12" s="194"/>
      <c r="BJ12" s="194"/>
      <c r="BK12" s="194"/>
      <c r="BL12" s="25"/>
      <c r="BM12" s="24"/>
      <c r="BN12" s="194"/>
      <c r="BO12" s="194"/>
      <c r="BP12" s="194"/>
      <c r="BQ12" s="25"/>
    </row>
    <row r="13" spans="1:69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590</v>
      </c>
      <c r="E13" s="2">
        <f t="shared" si="1"/>
        <v>39</v>
      </c>
      <c r="F13" s="239"/>
      <c r="G13" s="30">
        <f t="shared" si="2"/>
        <v>2</v>
      </c>
      <c r="H13" s="31"/>
      <c r="I13" s="186" t="s">
        <v>13</v>
      </c>
      <c r="J13" s="197">
        <v>5</v>
      </c>
      <c r="K13" s="202" t="s">
        <v>13</v>
      </c>
      <c r="L13" s="191" t="s">
        <v>13</v>
      </c>
      <c r="M13" s="202" t="s">
        <v>13</v>
      </c>
      <c r="N13" s="197" t="s">
        <v>13</v>
      </c>
      <c r="O13" s="202" t="s">
        <v>13</v>
      </c>
      <c r="P13" s="191" t="s">
        <v>13</v>
      </c>
      <c r="Q13" s="186" t="s">
        <v>13</v>
      </c>
      <c r="R13" s="191" t="s">
        <v>13</v>
      </c>
      <c r="S13" s="202" t="s">
        <v>13</v>
      </c>
      <c r="T13" s="197" t="s">
        <v>13</v>
      </c>
      <c r="U13" s="202" t="s">
        <v>13</v>
      </c>
      <c r="V13" s="191" t="s">
        <v>13</v>
      </c>
      <c r="W13" s="202" t="s">
        <v>13</v>
      </c>
      <c r="X13" s="197" t="s">
        <v>13</v>
      </c>
      <c r="Y13" s="186" t="s">
        <v>13</v>
      </c>
      <c r="Z13" s="191" t="s">
        <v>13</v>
      </c>
      <c r="AA13" s="202" t="s">
        <v>13</v>
      </c>
      <c r="AB13" s="191" t="s">
        <v>13</v>
      </c>
      <c r="AC13" s="186" t="s">
        <v>13</v>
      </c>
      <c r="AD13" s="191" t="s">
        <v>13</v>
      </c>
      <c r="AE13" s="186" t="s">
        <v>13</v>
      </c>
      <c r="AF13" s="191" t="s">
        <v>13</v>
      </c>
      <c r="AG13" s="186" t="s">
        <v>13</v>
      </c>
      <c r="AH13" s="31" t="s">
        <v>13</v>
      </c>
      <c r="AI13" s="186" t="s">
        <v>13</v>
      </c>
      <c r="AJ13" s="191" t="s">
        <v>13</v>
      </c>
      <c r="AK13" s="186" t="s">
        <v>13</v>
      </c>
      <c r="AL13" s="191" t="s">
        <v>13</v>
      </c>
      <c r="AM13" s="202">
        <v>34</v>
      </c>
      <c r="AN13" s="94" t="s">
        <v>13</v>
      </c>
      <c r="AO13" s="186" t="s">
        <v>13</v>
      </c>
      <c r="AP13" s="197" t="s">
        <v>13</v>
      </c>
      <c r="AQ13" s="186" t="s">
        <v>13</v>
      </c>
      <c r="AR13" s="191" t="s">
        <v>13</v>
      </c>
      <c r="AS13" s="36">
        <v>0</v>
      </c>
      <c r="AT13" s="37">
        <v>0</v>
      </c>
      <c r="AU13" s="37">
        <v>0</v>
      </c>
      <c r="AV13" s="37">
        <v>0</v>
      </c>
      <c r="AW13" s="37">
        <v>0</v>
      </c>
      <c r="AX13" s="35"/>
      <c r="AY13" s="35"/>
      <c r="AZ13" s="142"/>
      <c r="BA13" s="142"/>
      <c r="BB13" s="142"/>
      <c r="BC13" s="24"/>
      <c r="BD13" s="194"/>
      <c r="BE13" s="194"/>
      <c r="BF13" s="194"/>
      <c r="BG13" s="25"/>
      <c r="BH13" s="24"/>
      <c r="BI13" s="194"/>
      <c r="BJ13" s="194"/>
      <c r="BK13" s="194"/>
      <c r="BL13" s="25"/>
      <c r="BM13" s="24"/>
      <c r="BN13" s="194"/>
      <c r="BO13" s="194"/>
      <c r="BP13" s="194"/>
      <c r="BQ13" s="25"/>
    </row>
    <row r="14" spans="1:69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1063</v>
      </c>
      <c r="E14" s="2">
        <f t="shared" si="1"/>
        <v>38</v>
      </c>
      <c r="F14" s="239"/>
      <c r="G14" s="30">
        <f t="shared" si="2"/>
        <v>1</v>
      </c>
      <c r="H14" s="31"/>
      <c r="I14" s="186" t="s">
        <v>13</v>
      </c>
      <c r="J14" s="197" t="s">
        <v>13</v>
      </c>
      <c r="K14" s="202" t="s">
        <v>13</v>
      </c>
      <c r="L14" s="191" t="s">
        <v>13</v>
      </c>
      <c r="M14" s="202" t="s">
        <v>13</v>
      </c>
      <c r="N14" s="197" t="s">
        <v>13</v>
      </c>
      <c r="O14" s="202" t="s">
        <v>13</v>
      </c>
      <c r="P14" s="191" t="s">
        <v>13</v>
      </c>
      <c r="Q14" s="186" t="s">
        <v>13</v>
      </c>
      <c r="R14" s="191" t="s">
        <v>13</v>
      </c>
      <c r="S14" s="202" t="s">
        <v>13</v>
      </c>
      <c r="T14" s="197" t="s">
        <v>13</v>
      </c>
      <c r="U14" s="202" t="s">
        <v>13</v>
      </c>
      <c r="V14" s="191" t="s">
        <v>13</v>
      </c>
      <c r="W14" s="202" t="s">
        <v>13</v>
      </c>
      <c r="X14" s="197" t="s">
        <v>13</v>
      </c>
      <c r="Y14" s="186" t="s">
        <v>13</v>
      </c>
      <c r="Z14" s="191" t="s">
        <v>13</v>
      </c>
      <c r="AA14" s="202" t="s">
        <v>13</v>
      </c>
      <c r="AB14" s="191" t="s">
        <v>13</v>
      </c>
      <c r="AC14" s="186" t="s">
        <v>13</v>
      </c>
      <c r="AD14" s="191" t="s">
        <v>13</v>
      </c>
      <c r="AE14" s="186" t="s">
        <v>13</v>
      </c>
      <c r="AF14" s="191" t="s">
        <v>13</v>
      </c>
      <c r="AG14" s="186" t="s">
        <v>13</v>
      </c>
      <c r="AH14" s="31" t="s">
        <v>13</v>
      </c>
      <c r="AI14" s="186" t="s">
        <v>13</v>
      </c>
      <c r="AJ14" s="191" t="s">
        <v>13</v>
      </c>
      <c r="AK14" s="186" t="s">
        <v>13</v>
      </c>
      <c r="AL14" s="191" t="s">
        <v>13</v>
      </c>
      <c r="AM14" s="202">
        <v>38</v>
      </c>
      <c r="AN14" s="94" t="s">
        <v>13</v>
      </c>
      <c r="AO14" s="186" t="s">
        <v>13</v>
      </c>
      <c r="AP14" s="197" t="s">
        <v>13</v>
      </c>
      <c r="AQ14" s="186" t="s">
        <v>13</v>
      </c>
      <c r="AR14" s="191" t="s">
        <v>13</v>
      </c>
      <c r="AS14" s="36">
        <v>0</v>
      </c>
      <c r="AT14" s="37">
        <v>0</v>
      </c>
      <c r="AU14" s="37">
        <v>0</v>
      </c>
      <c r="AV14" s="37">
        <v>0</v>
      </c>
      <c r="AW14" s="37">
        <v>0</v>
      </c>
      <c r="AX14" s="35"/>
      <c r="AY14" s="35"/>
      <c r="AZ14" s="142"/>
      <c r="BA14" s="142"/>
      <c r="BB14" s="142"/>
      <c r="BC14" s="24"/>
      <c r="BD14" s="194"/>
      <c r="BE14" s="194"/>
      <c r="BF14" s="194"/>
      <c r="BG14" s="25"/>
      <c r="BH14" s="24"/>
      <c r="BI14" s="194"/>
      <c r="BJ14" s="194"/>
      <c r="BK14" s="194"/>
      <c r="BL14" s="25"/>
      <c r="BM14" s="24"/>
      <c r="BN14" s="194"/>
      <c r="BO14" s="194"/>
      <c r="BP14" s="194"/>
      <c r="BQ14" s="25"/>
    </row>
    <row r="15" spans="1:69" ht="17.149999999999999" customHeight="1" x14ac:dyDescent="0.35">
      <c r="A15" s="30">
        <v>10</v>
      </c>
      <c r="B15" s="30">
        <v>39</v>
      </c>
      <c r="C15" s="30">
        <f t="shared" si="0"/>
        <v>29</v>
      </c>
      <c r="D15" s="18" t="s">
        <v>898</v>
      </c>
      <c r="E15" s="2">
        <f t="shared" si="1"/>
        <v>38</v>
      </c>
      <c r="F15" s="239"/>
      <c r="G15" s="30">
        <f t="shared" si="2"/>
        <v>2</v>
      </c>
      <c r="H15" s="31"/>
      <c r="I15" s="186">
        <v>20</v>
      </c>
      <c r="J15" s="197" t="s">
        <v>13</v>
      </c>
      <c r="K15" s="202" t="s">
        <v>13</v>
      </c>
      <c r="L15" s="191" t="s">
        <v>13</v>
      </c>
      <c r="M15" s="202" t="s">
        <v>13</v>
      </c>
      <c r="N15" s="197" t="s">
        <v>13</v>
      </c>
      <c r="O15" s="202" t="s">
        <v>13</v>
      </c>
      <c r="P15" s="191" t="s">
        <v>13</v>
      </c>
      <c r="Q15" s="186" t="s">
        <v>13</v>
      </c>
      <c r="R15" s="191" t="s">
        <v>13</v>
      </c>
      <c r="S15" s="202" t="s">
        <v>13</v>
      </c>
      <c r="T15" s="197" t="s">
        <v>13</v>
      </c>
      <c r="U15" s="202" t="s">
        <v>13</v>
      </c>
      <c r="V15" s="191" t="s">
        <v>13</v>
      </c>
      <c r="W15" s="202" t="s">
        <v>13</v>
      </c>
      <c r="X15" s="197" t="s">
        <v>13</v>
      </c>
      <c r="Y15" s="186" t="s">
        <v>13</v>
      </c>
      <c r="Z15" s="191" t="s">
        <v>13</v>
      </c>
      <c r="AA15" s="202" t="s">
        <v>13</v>
      </c>
      <c r="AB15" s="191" t="s">
        <v>13</v>
      </c>
      <c r="AC15" s="186" t="s">
        <v>13</v>
      </c>
      <c r="AD15" s="191" t="s">
        <v>13</v>
      </c>
      <c r="AE15" s="186" t="s">
        <v>13</v>
      </c>
      <c r="AF15" s="191" t="s">
        <v>13</v>
      </c>
      <c r="AG15" s="186" t="s">
        <v>13</v>
      </c>
      <c r="AH15" s="31" t="s">
        <v>13</v>
      </c>
      <c r="AI15" s="186" t="s">
        <v>13</v>
      </c>
      <c r="AJ15" s="191" t="s">
        <v>13</v>
      </c>
      <c r="AK15" s="186" t="s">
        <v>13</v>
      </c>
      <c r="AL15" s="191" t="s">
        <v>13</v>
      </c>
      <c r="AM15" s="202" t="s">
        <v>13</v>
      </c>
      <c r="AN15" s="94" t="s">
        <v>13</v>
      </c>
      <c r="AO15" s="186">
        <v>18</v>
      </c>
      <c r="AP15" s="197" t="s">
        <v>13</v>
      </c>
      <c r="AQ15" s="186" t="s">
        <v>13</v>
      </c>
      <c r="AR15" s="191" t="s">
        <v>13</v>
      </c>
      <c r="AS15" s="36">
        <v>0</v>
      </c>
      <c r="AT15" s="37">
        <v>0</v>
      </c>
      <c r="AU15" s="37">
        <v>0</v>
      </c>
      <c r="AV15" s="37">
        <v>0</v>
      </c>
      <c r="AW15" s="37">
        <v>0</v>
      </c>
      <c r="AX15" s="35"/>
      <c r="AY15" s="35"/>
      <c r="AZ15" s="142"/>
      <c r="BA15" s="142"/>
      <c r="BB15" s="142"/>
      <c r="BC15" s="24"/>
      <c r="BD15" s="194"/>
      <c r="BE15" s="194"/>
      <c r="BF15" s="194"/>
      <c r="BG15" s="25"/>
      <c r="BH15" s="24"/>
      <c r="BI15" s="194"/>
      <c r="BJ15" s="194"/>
      <c r="BK15" s="194"/>
      <c r="BL15" s="25"/>
      <c r="BM15" s="24"/>
      <c r="BN15" s="194"/>
      <c r="BO15" s="194"/>
      <c r="BP15" s="194"/>
      <c r="BQ15" s="25"/>
    </row>
    <row r="16" spans="1:69" ht="17.149999999999999" customHeight="1" x14ac:dyDescent="0.35">
      <c r="A16" s="30">
        <v>11</v>
      </c>
      <c r="B16" s="30">
        <v>9</v>
      </c>
      <c r="C16" s="30">
        <f t="shared" si="0"/>
        <v>-2</v>
      </c>
      <c r="D16" s="18" t="s">
        <v>710</v>
      </c>
      <c r="E16" s="2">
        <f t="shared" si="1"/>
        <v>37</v>
      </c>
      <c r="F16" s="239">
        <v>20</v>
      </c>
      <c r="G16" s="30">
        <f t="shared" si="2"/>
        <v>1</v>
      </c>
      <c r="H16" s="31"/>
      <c r="I16" s="186" t="s">
        <v>13</v>
      </c>
      <c r="J16" s="197" t="s">
        <v>13</v>
      </c>
      <c r="K16" s="202" t="s">
        <v>13</v>
      </c>
      <c r="L16" s="191" t="s">
        <v>13</v>
      </c>
      <c r="M16" s="202" t="s">
        <v>13</v>
      </c>
      <c r="N16" s="197" t="s">
        <v>13</v>
      </c>
      <c r="O16" s="202" t="s">
        <v>13</v>
      </c>
      <c r="P16" s="191" t="s">
        <v>13</v>
      </c>
      <c r="Q16" s="186" t="s">
        <v>13</v>
      </c>
      <c r="R16" s="191" t="s">
        <v>13</v>
      </c>
      <c r="S16" s="202" t="s">
        <v>13</v>
      </c>
      <c r="T16" s="197" t="s">
        <v>13</v>
      </c>
      <c r="U16" s="202" t="s">
        <v>13</v>
      </c>
      <c r="V16" s="191" t="s">
        <v>13</v>
      </c>
      <c r="W16" s="202" t="s">
        <v>13</v>
      </c>
      <c r="X16" s="197" t="s">
        <v>13</v>
      </c>
      <c r="Y16" s="186" t="s">
        <v>13</v>
      </c>
      <c r="Z16" s="191" t="s">
        <v>13</v>
      </c>
      <c r="AA16" s="202" t="s">
        <v>13</v>
      </c>
      <c r="AB16" s="191" t="s">
        <v>13</v>
      </c>
      <c r="AC16" s="186" t="s">
        <v>13</v>
      </c>
      <c r="AD16" s="191" t="s">
        <v>13</v>
      </c>
      <c r="AE16" s="186" t="s">
        <v>13</v>
      </c>
      <c r="AF16" s="191" t="s">
        <v>13</v>
      </c>
      <c r="AG16" s="186" t="s">
        <v>13</v>
      </c>
      <c r="AH16" s="31" t="s">
        <v>13</v>
      </c>
      <c r="AI16" s="186" t="s">
        <v>13</v>
      </c>
      <c r="AJ16" s="191" t="s">
        <v>13</v>
      </c>
      <c r="AK16" s="186">
        <v>17</v>
      </c>
      <c r="AL16" s="191" t="s">
        <v>13</v>
      </c>
      <c r="AM16" s="202" t="s">
        <v>13</v>
      </c>
      <c r="AN16" s="94" t="s">
        <v>13</v>
      </c>
      <c r="AO16" s="186" t="s">
        <v>13</v>
      </c>
      <c r="AP16" s="197" t="s">
        <v>13</v>
      </c>
      <c r="AQ16" s="186" t="s">
        <v>13</v>
      </c>
      <c r="AR16" s="191" t="s">
        <v>13</v>
      </c>
      <c r="AS16" s="36">
        <v>0</v>
      </c>
      <c r="AT16" s="37">
        <v>0</v>
      </c>
      <c r="AU16" s="37">
        <v>0</v>
      </c>
      <c r="AV16" s="37">
        <v>0</v>
      </c>
      <c r="AW16" s="37">
        <v>0</v>
      </c>
      <c r="AX16" s="35"/>
      <c r="AY16" s="35"/>
      <c r="AZ16" s="142"/>
      <c r="BA16" s="142"/>
      <c r="BB16" s="142"/>
      <c r="BC16" s="24"/>
      <c r="BD16" s="194"/>
      <c r="BE16" s="194"/>
      <c r="BF16" s="194"/>
      <c r="BG16" s="25"/>
      <c r="BH16" s="24"/>
      <c r="BI16" s="194"/>
      <c r="BJ16" s="194"/>
      <c r="BK16" s="194"/>
      <c r="BL16" s="25"/>
      <c r="BM16" s="24"/>
      <c r="BN16" s="194"/>
      <c r="BO16" s="194"/>
      <c r="BP16" s="194"/>
      <c r="BQ16" s="25"/>
    </row>
    <row r="17" spans="1:69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18" t="s">
        <v>293</v>
      </c>
      <c r="E17" s="2">
        <f t="shared" si="1"/>
        <v>37</v>
      </c>
      <c r="F17" s="239">
        <v>20</v>
      </c>
      <c r="G17" s="30">
        <f t="shared" si="2"/>
        <v>3</v>
      </c>
      <c r="H17" s="31"/>
      <c r="I17" s="186" t="s">
        <v>13</v>
      </c>
      <c r="J17" s="197">
        <v>5</v>
      </c>
      <c r="K17" s="202" t="s">
        <v>13</v>
      </c>
      <c r="L17" s="191">
        <v>6</v>
      </c>
      <c r="M17" s="202" t="s">
        <v>13</v>
      </c>
      <c r="N17" s="197" t="s">
        <v>13</v>
      </c>
      <c r="O17" s="202" t="s">
        <v>13</v>
      </c>
      <c r="P17" s="191" t="s">
        <v>13</v>
      </c>
      <c r="Q17" s="186" t="s">
        <v>13</v>
      </c>
      <c r="R17" s="191" t="s">
        <v>13</v>
      </c>
      <c r="S17" s="202" t="s">
        <v>13</v>
      </c>
      <c r="T17" s="197" t="s">
        <v>13</v>
      </c>
      <c r="U17" s="202" t="s">
        <v>13</v>
      </c>
      <c r="V17" s="191" t="s">
        <v>13</v>
      </c>
      <c r="W17" s="202" t="s">
        <v>13</v>
      </c>
      <c r="X17" s="197" t="s">
        <v>13</v>
      </c>
      <c r="Y17" s="186" t="s">
        <v>13</v>
      </c>
      <c r="Z17" s="191" t="s">
        <v>13</v>
      </c>
      <c r="AA17" s="202" t="s">
        <v>13</v>
      </c>
      <c r="AB17" s="191" t="s">
        <v>13</v>
      </c>
      <c r="AC17" s="186" t="s">
        <v>13</v>
      </c>
      <c r="AD17" s="191" t="s">
        <v>13</v>
      </c>
      <c r="AE17" s="186">
        <v>6</v>
      </c>
      <c r="AF17" s="191" t="s">
        <v>13</v>
      </c>
      <c r="AG17" s="186" t="s">
        <v>13</v>
      </c>
      <c r="AH17" s="31" t="s">
        <v>13</v>
      </c>
      <c r="AI17" s="186" t="s">
        <v>13</v>
      </c>
      <c r="AJ17" s="191" t="s">
        <v>13</v>
      </c>
      <c r="AK17" s="186" t="s">
        <v>13</v>
      </c>
      <c r="AL17" s="191" t="s">
        <v>13</v>
      </c>
      <c r="AM17" s="202" t="s">
        <v>13</v>
      </c>
      <c r="AN17" s="94" t="s">
        <v>13</v>
      </c>
      <c r="AO17" s="186" t="s">
        <v>13</v>
      </c>
      <c r="AP17" s="197" t="s">
        <v>13</v>
      </c>
      <c r="AQ17" s="186" t="s">
        <v>13</v>
      </c>
      <c r="AR17" s="191" t="s">
        <v>13</v>
      </c>
      <c r="AS17" s="36">
        <v>0</v>
      </c>
      <c r="AT17" s="37">
        <v>0</v>
      </c>
      <c r="AU17" s="37">
        <v>0</v>
      </c>
      <c r="AV17" s="37">
        <v>0</v>
      </c>
      <c r="AW17" s="37">
        <v>0</v>
      </c>
      <c r="AX17" s="35"/>
      <c r="AY17" s="35"/>
      <c r="AZ17" s="142"/>
      <c r="BA17" s="142"/>
      <c r="BB17" s="142"/>
      <c r="BC17" s="24"/>
      <c r="BD17" s="194"/>
      <c r="BE17" s="194"/>
      <c r="BF17" s="194"/>
      <c r="BG17" s="25"/>
      <c r="BH17" s="24"/>
      <c r="BI17" s="194"/>
      <c r="BJ17" s="194"/>
      <c r="BK17" s="194"/>
      <c r="BL17" s="25"/>
      <c r="BM17" s="24"/>
      <c r="BN17" s="194"/>
      <c r="BO17" s="194"/>
      <c r="BP17" s="194"/>
      <c r="BQ17" s="25"/>
    </row>
    <row r="18" spans="1:69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18" t="s">
        <v>479</v>
      </c>
      <c r="E18" s="2">
        <f t="shared" si="1"/>
        <v>36</v>
      </c>
      <c r="F18" s="239">
        <v>20</v>
      </c>
      <c r="G18" s="30">
        <f t="shared" si="2"/>
        <v>2</v>
      </c>
      <c r="H18" s="31"/>
      <c r="I18" s="186" t="s">
        <v>13</v>
      </c>
      <c r="J18" s="197" t="s">
        <v>13</v>
      </c>
      <c r="K18" s="202" t="s">
        <v>13</v>
      </c>
      <c r="L18" s="191">
        <v>10</v>
      </c>
      <c r="M18" s="202" t="s">
        <v>13</v>
      </c>
      <c r="N18" s="197" t="s">
        <v>13</v>
      </c>
      <c r="O18" s="202" t="s">
        <v>13</v>
      </c>
      <c r="P18" s="191" t="s">
        <v>13</v>
      </c>
      <c r="Q18" s="186" t="s">
        <v>13</v>
      </c>
      <c r="R18" s="191" t="s">
        <v>13</v>
      </c>
      <c r="S18" s="202" t="s">
        <v>13</v>
      </c>
      <c r="T18" s="197" t="s">
        <v>13</v>
      </c>
      <c r="U18" s="202" t="s">
        <v>13</v>
      </c>
      <c r="V18" s="191" t="s">
        <v>13</v>
      </c>
      <c r="W18" s="202" t="s">
        <v>13</v>
      </c>
      <c r="X18" s="197" t="s">
        <v>13</v>
      </c>
      <c r="Y18" s="186" t="s">
        <v>13</v>
      </c>
      <c r="Z18" s="191" t="s">
        <v>13</v>
      </c>
      <c r="AA18" s="202" t="s">
        <v>13</v>
      </c>
      <c r="AB18" s="191" t="s">
        <v>13</v>
      </c>
      <c r="AC18" s="186" t="s">
        <v>13</v>
      </c>
      <c r="AD18" s="191" t="s">
        <v>13</v>
      </c>
      <c r="AE18" s="186" t="s">
        <v>13</v>
      </c>
      <c r="AF18" s="191" t="s">
        <v>13</v>
      </c>
      <c r="AG18" s="186" t="s">
        <v>13</v>
      </c>
      <c r="AH18" s="31" t="s">
        <v>13</v>
      </c>
      <c r="AI18" s="186" t="s">
        <v>13</v>
      </c>
      <c r="AJ18" s="191" t="s">
        <v>13</v>
      </c>
      <c r="AK18" s="186" t="s">
        <v>13</v>
      </c>
      <c r="AL18" s="191" t="s">
        <v>13</v>
      </c>
      <c r="AM18" s="202">
        <v>6</v>
      </c>
      <c r="AN18" s="94" t="s">
        <v>13</v>
      </c>
      <c r="AO18" s="186" t="s">
        <v>13</v>
      </c>
      <c r="AP18" s="197" t="s">
        <v>13</v>
      </c>
      <c r="AQ18" s="186" t="s">
        <v>13</v>
      </c>
      <c r="AR18" s="191" t="s">
        <v>13</v>
      </c>
      <c r="AS18" s="36">
        <v>0</v>
      </c>
      <c r="AT18" s="37">
        <v>0</v>
      </c>
      <c r="AU18" s="37">
        <v>0</v>
      </c>
      <c r="AV18" s="37">
        <v>0</v>
      </c>
      <c r="AW18" s="37">
        <v>0</v>
      </c>
      <c r="AX18" s="35"/>
      <c r="AY18" s="35"/>
      <c r="AZ18" s="142"/>
      <c r="BA18" s="142"/>
      <c r="BB18" s="142"/>
      <c r="BC18" s="24"/>
      <c r="BD18" s="194"/>
      <c r="BE18" s="194"/>
      <c r="BF18" s="194"/>
      <c r="BG18" s="25"/>
      <c r="BH18" s="24"/>
      <c r="BI18" s="194"/>
      <c r="BJ18" s="194"/>
      <c r="BK18" s="194"/>
      <c r="BL18" s="25"/>
      <c r="BM18" s="24"/>
      <c r="BN18" s="194"/>
      <c r="BO18" s="194"/>
      <c r="BP18" s="194"/>
      <c r="BQ18" s="25"/>
    </row>
    <row r="19" spans="1:69" ht="17.149999999999999" customHeight="1" x14ac:dyDescent="0.35">
      <c r="A19" s="30">
        <v>14</v>
      </c>
      <c r="B19" s="30">
        <v>12</v>
      </c>
      <c r="C19" s="30">
        <f t="shared" si="0"/>
        <v>-2</v>
      </c>
      <c r="D19" s="18" t="s">
        <v>784</v>
      </c>
      <c r="E19" s="2">
        <f t="shared" si="1"/>
        <v>35</v>
      </c>
      <c r="F19" s="239"/>
      <c r="G19" s="30">
        <f t="shared" si="2"/>
        <v>3</v>
      </c>
      <c r="H19" s="31"/>
      <c r="I19" s="186" t="s">
        <v>13</v>
      </c>
      <c r="J19" s="197">
        <v>10</v>
      </c>
      <c r="K19" s="202" t="s">
        <v>13</v>
      </c>
      <c r="L19" s="191" t="s">
        <v>13</v>
      </c>
      <c r="M19" s="202" t="s">
        <v>13</v>
      </c>
      <c r="N19" s="197" t="s">
        <v>13</v>
      </c>
      <c r="O19" s="202" t="s">
        <v>13</v>
      </c>
      <c r="P19" s="191" t="s">
        <v>13</v>
      </c>
      <c r="Q19" s="186" t="s">
        <v>13</v>
      </c>
      <c r="R19" s="191" t="s">
        <v>13</v>
      </c>
      <c r="S19" s="202" t="s">
        <v>13</v>
      </c>
      <c r="T19" s="197" t="s">
        <v>13</v>
      </c>
      <c r="U19" s="202" t="s">
        <v>13</v>
      </c>
      <c r="V19" s="191" t="s">
        <v>13</v>
      </c>
      <c r="W19" s="202" t="s">
        <v>13</v>
      </c>
      <c r="X19" s="197" t="s">
        <v>13</v>
      </c>
      <c r="Y19" s="186" t="s">
        <v>13</v>
      </c>
      <c r="Z19" s="191" t="s">
        <v>13</v>
      </c>
      <c r="AA19" s="202" t="s">
        <v>13</v>
      </c>
      <c r="AB19" s="191" t="s">
        <v>13</v>
      </c>
      <c r="AC19" s="186" t="s">
        <v>13</v>
      </c>
      <c r="AD19" s="191" t="s">
        <v>13</v>
      </c>
      <c r="AE19" s="186" t="s">
        <v>13</v>
      </c>
      <c r="AF19" s="191" t="s">
        <v>13</v>
      </c>
      <c r="AG19" s="186" t="s">
        <v>13</v>
      </c>
      <c r="AH19" s="31" t="s">
        <v>13</v>
      </c>
      <c r="AI19" s="186" t="s">
        <v>13</v>
      </c>
      <c r="AJ19" s="191" t="s">
        <v>13</v>
      </c>
      <c r="AK19" s="186" t="s">
        <v>13</v>
      </c>
      <c r="AL19" s="191" t="s">
        <v>13</v>
      </c>
      <c r="AM19" s="202">
        <v>10</v>
      </c>
      <c r="AN19" s="94">
        <v>15</v>
      </c>
      <c r="AO19" s="186" t="s">
        <v>13</v>
      </c>
      <c r="AP19" s="197" t="s">
        <v>13</v>
      </c>
      <c r="AQ19" s="186" t="s">
        <v>13</v>
      </c>
      <c r="AR19" s="191" t="s">
        <v>13</v>
      </c>
      <c r="AS19" s="36">
        <v>0</v>
      </c>
      <c r="AT19" s="37">
        <v>0</v>
      </c>
      <c r="AU19" s="37">
        <v>0</v>
      </c>
      <c r="AV19" s="37">
        <v>0</v>
      </c>
      <c r="AW19" s="37">
        <v>0</v>
      </c>
      <c r="AX19" s="35"/>
      <c r="AY19" s="35"/>
      <c r="AZ19" s="142"/>
      <c r="BA19" s="142"/>
      <c r="BB19" s="142"/>
      <c r="BC19" s="24"/>
      <c r="BD19" s="194"/>
      <c r="BE19" s="194"/>
      <c r="BF19" s="194"/>
      <c r="BG19" s="25"/>
      <c r="BH19" s="24"/>
      <c r="BI19" s="194"/>
      <c r="BJ19" s="194"/>
      <c r="BK19" s="194"/>
      <c r="BL19" s="25"/>
      <c r="BM19" s="24"/>
      <c r="BN19" s="194"/>
      <c r="BO19" s="194"/>
      <c r="BP19" s="194"/>
      <c r="BQ19" s="25"/>
    </row>
    <row r="20" spans="1:69" ht="17.149999999999999" customHeight="1" x14ac:dyDescent="0.35">
      <c r="A20" s="30">
        <v>15</v>
      </c>
      <c r="B20" s="30">
        <v>13</v>
      </c>
      <c r="C20" s="30">
        <f t="shared" si="0"/>
        <v>-2</v>
      </c>
      <c r="D20" s="18" t="s">
        <v>108</v>
      </c>
      <c r="E20" s="2">
        <f t="shared" si="1"/>
        <v>34</v>
      </c>
      <c r="F20" s="239">
        <v>20</v>
      </c>
      <c r="G20" s="30">
        <f t="shared" si="2"/>
        <v>2</v>
      </c>
      <c r="H20" s="31"/>
      <c r="I20" s="186" t="s">
        <v>13</v>
      </c>
      <c r="J20" s="197" t="s">
        <v>13</v>
      </c>
      <c r="K20" s="202" t="s">
        <v>13</v>
      </c>
      <c r="L20" s="191" t="s">
        <v>13</v>
      </c>
      <c r="M20" s="202" t="s">
        <v>13</v>
      </c>
      <c r="N20" s="197" t="s">
        <v>13</v>
      </c>
      <c r="O20" s="202" t="s">
        <v>13</v>
      </c>
      <c r="P20" s="191">
        <v>8</v>
      </c>
      <c r="Q20" s="186" t="s">
        <v>13</v>
      </c>
      <c r="R20" s="191" t="s">
        <v>13</v>
      </c>
      <c r="S20" s="202" t="s">
        <v>13</v>
      </c>
      <c r="T20" s="197" t="s">
        <v>13</v>
      </c>
      <c r="U20" s="202" t="s">
        <v>13</v>
      </c>
      <c r="V20" s="191" t="s">
        <v>13</v>
      </c>
      <c r="W20" s="202" t="s">
        <v>13</v>
      </c>
      <c r="X20" s="197" t="s">
        <v>13</v>
      </c>
      <c r="Y20" s="186" t="s">
        <v>13</v>
      </c>
      <c r="Z20" s="191" t="s">
        <v>13</v>
      </c>
      <c r="AA20" s="202">
        <v>6</v>
      </c>
      <c r="AB20" s="191" t="s">
        <v>13</v>
      </c>
      <c r="AC20" s="186" t="s">
        <v>13</v>
      </c>
      <c r="AD20" s="191" t="s">
        <v>13</v>
      </c>
      <c r="AE20" s="186" t="s">
        <v>13</v>
      </c>
      <c r="AF20" s="191" t="s">
        <v>13</v>
      </c>
      <c r="AG20" s="186" t="s">
        <v>13</v>
      </c>
      <c r="AH20" s="31" t="s">
        <v>13</v>
      </c>
      <c r="AI20" s="186" t="s">
        <v>13</v>
      </c>
      <c r="AJ20" s="191" t="s">
        <v>13</v>
      </c>
      <c r="AK20" s="186" t="s">
        <v>13</v>
      </c>
      <c r="AL20" s="191" t="s">
        <v>13</v>
      </c>
      <c r="AM20" s="202" t="s">
        <v>13</v>
      </c>
      <c r="AN20" s="94" t="s">
        <v>13</v>
      </c>
      <c r="AO20" s="186" t="s">
        <v>13</v>
      </c>
      <c r="AP20" s="197" t="s">
        <v>13</v>
      </c>
      <c r="AQ20" s="186" t="s">
        <v>13</v>
      </c>
      <c r="AR20" s="191" t="s">
        <v>13</v>
      </c>
      <c r="AS20" s="36">
        <v>0</v>
      </c>
      <c r="AT20" s="37">
        <v>0</v>
      </c>
      <c r="AU20" s="37">
        <v>0</v>
      </c>
      <c r="AV20" s="37">
        <v>0</v>
      </c>
      <c r="AW20" s="37">
        <v>0</v>
      </c>
      <c r="AX20" s="35"/>
      <c r="AY20" s="35"/>
      <c r="AZ20" s="142"/>
      <c r="BA20" s="142"/>
      <c r="BB20" s="142"/>
      <c r="BC20" s="24"/>
      <c r="BD20" s="194"/>
      <c r="BE20" s="194"/>
      <c r="BF20" s="194"/>
      <c r="BG20" s="25"/>
      <c r="BH20" s="24"/>
      <c r="BI20" s="194"/>
      <c r="BJ20" s="194"/>
      <c r="BK20" s="194"/>
      <c r="BL20" s="25"/>
      <c r="BM20" s="24"/>
      <c r="BN20" s="194"/>
      <c r="BO20" s="194"/>
      <c r="BP20" s="194"/>
      <c r="BQ20" s="25"/>
    </row>
    <row r="21" spans="1:69" ht="17.149999999999999" customHeight="1" x14ac:dyDescent="0.35">
      <c r="A21" s="30">
        <v>16</v>
      </c>
      <c r="B21" s="30">
        <v>14</v>
      </c>
      <c r="C21" s="30">
        <f t="shared" si="0"/>
        <v>-2</v>
      </c>
      <c r="D21" s="18" t="s">
        <v>732</v>
      </c>
      <c r="E21" s="2">
        <f t="shared" si="1"/>
        <v>33</v>
      </c>
      <c r="F21" s="239">
        <v>20</v>
      </c>
      <c r="G21" s="30">
        <f t="shared" si="2"/>
        <v>2</v>
      </c>
      <c r="H21" s="31"/>
      <c r="I21" s="186" t="s">
        <v>13</v>
      </c>
      <c r="J21" s="197" t="s">
        <v>13</v>
      </c>
      <c r="K21" s="202" t="s">
        <v>13</v>
      </c>
      <c r="L21" s="191" t="s">
        <v>13</v>
      </c>
      <c r="M21" s="202" t="s">
        <v>13</v>
      </c>
      <c r="N21" s="197" t="s">
        <v>13</v>
      </c>
      <c r="O21" s="202" t="s">
        <v>13</v>
      </c>
      <c r="P21" s="191" t="s">
        <v>13</v>
      </c>
      <c r="Q21" s="186" t="s">
        <v>13</v>
      </c>
      <c r="R21" s="191" t="s">
        <v>13</v>
      </c>
      <c r="S21" s="202">
        <v>3</v>
      </c>
      <c r="T21" s="197" t="s">
        <v>13</v>
      </c>
      <c r="U21" s="202" t="s">
        <v>13</v>
      </c>
      <c r="V21" s="191" t="s">
        <v>13</v>
      </c>
      <c r="W21" s="202" t="s">
        <v>13</v>
      </c>
      <c r="X21" s="197" t="s">
        <v>13</v>
      </c>
      <c r="Y21" s="186" t="s">
        <v>13</v>
      </c>
      <c r="Z21" s="191" t="s">
        <v>13</v>
      </c>
      <c r="AA21" s="202" t="s">
        <v>13</v>
      </c>
      <c r="AB21" s="191" t="s">
        <v>13</v>
      </c>
      <c r="AC21" s="186">
        <v>10</v>
      </c>
      <c r="AD21" s="191" t="s">
        <v>13</v>
      </c>
      <c r="AE21" s="186" t="s">
        <v>13</v>
      </c>
      <c r="AF21" s="191" t="s">
        <v>13</v>
      </c>
      <c r="AG21" s="186" t="s">
        <v>13</v>
      </c>
      <c r="AH21" s="31" t="s">
        <v>13</v>
      </c>
      <c r="AI21" s="186" t="s">
        <v>13</v>
      </c>
      <c r="AJ21" s="191" t="s">
        <v>13</v>
      </c>
      <c r="AK21" s="186" t="s">
        <v>13</v>
      </c>
      <c r="AL21" s="191" t="s">
        <v>13</v>
      </c>
      <c r="AM21" s="202" t="s">
        <v>13</v>
      </c>
      <c r="AN21" s="94" t="s">
        <v>13</v>
      </c>
      <c r="AO21" s="186" t="s">
        <v>13</v>
      </c>
      <c r="AP21" s="197" t="s">
        <v>13</v>
      </c>
      <c r="AQ21" s="186" t="s">
        <v>13</v>
      </c>
      <c r="AR21" s="191" t="s">
        <v>13</v>
      </c>
      <c r="AS21" s="36">
        <v>0</v>
      </c>
      <c r="AT21" s="37">
        <v>0</v>
      </c>
      <c r="AU21" s="37">
        <v>0</v>
      </c>
      <c r="AV21" s="37">
        <v>0</v>
      </c>
      <c r="AW21" s="37">
        <v>0</v>
      </c>
      <c r="AX21" s="35"/>
      <c r="AY21" s="35"/>
      <c r="AZ21" s="142"/>
      <c r="BA21" s="142"/>
      <c r="BB21" s="142"/>
      <c r="BC21" s="24"/>
      <c r="BD21" s="194"/>
      <c r="BE21" s="194"/>
      <c r="BF21" s="194"/>
      <c r="BG21" s="25"/>
      <c r="BH21" s="24"/>
      <c r="BI21" s="194"/>
      <c r="BJ21" s="194"/>
      <c r="BK21" s="194"/>
      <c r="BL21" s="25"/>
      <c r="BM21" s="24"/>
      <c r="BN21" s="194"/>
      <c r="BO21" s="194"/>
      <c r="BP21" s="194"/>
      <c r="BQ21" s="25"/>
    </row>
    <row r="22" spans="1:69" ht="17.149999999999999" customHeight="1" x14ac:dyDescent="0.35">
      <c r="A22" s="30">
        <v>17</v>
      </c>
      <c r="B22" s="30">
        <v>15</v>
      </c>
      <c r="C22" s="30">
        <f t="shared" si="0"/>
        <v>-2</v>
      </c>
      <c r="D22" s="18" t="s">
        <v>104</v>
      </c>
      <c r="E22" s="2">
        <f t="shared" si="1"/>
        <v>33</v>
      </c>
      <c r="F22" s="238">
        <v>20</v>
      </c>
      <c r="G22" s="30">
        <f t="shared" si="2"/>
        <v>2</v>
      </c>
      <c r="H22" s="31"/>
      <c r="I22" s="186" t="s">
        <v>13</v>
      </c>
      <c r="J22" s="197" t="s">
        <v>13</v>
      </c>
      <c r="K22" s="202" t="s">
        <v>13</v>
      </c>
      <c r="L22" s="191" t="s">
        <v>13</v>
      </c>
      <c r="M22" s="202" t="s">
        <v>13</v>
      </c>
      <c r="N22" s="197" t="s">
        <v>13</v>
      </c>
      <c r="O22" s="202">
        <v>8</v>
      </c>
      <c r="P22" s="191" t="s">
        <v>13</v>
      </c>
      <c r="Q22" s="186" t="s">
        <v>13</v>
      </c>
      <c r="R22" s="191" t="s">
        <v>13</v>
      </c>
      <c r="S22" s="202" t="s">
        <v>13</v>
      </c>
      <c r="T22" s="197" t="s">
        <v>13</v>
      </c>
      <c r="U22" s="202" t="s">
        <v>13</v>
      </c>
      <c r="V22" s="191" t="s">
        <v>13</v>
      </c>
      <c r="W22" s="202" t="s">
        <v>13</v>
      </c>
      <c r="X22" s="197">
        <v>5</v>
      </c>
      <c r="Y22" s="186" t="s">
        <v>13</v>
      </c>
      <c r="Z22" s="191" t="s">
        <v>13</v>
      </c>
      <c r="AA22" s="202" t="s">
        <v>13</v>
      </c>
      <c r="AB22" s="191" t="s">
        <v>13</v>
      </c>
      <c r="AC22" s="186" t="s">
        <v>13</v>
      </c>
      <c r="AD22" s="191" t="s">
        <v>13</v>
      </c>
      <c r="AE22" s="186" t="s">
        <v>13</v>
      </c>
      <c r="AF22" s="191" t="s">
        <v>13</v>
      </c>
      <c r="AG22" s="186" t="s">
        <v>13</v>
      </c>
      <c r="AH22" s="31" t="s">
        <v>13</v>
      </c>
      <c r="AI22" s="186" t="s">
        <v>13</v>
      </c>
      <c r="AJ22" s="191" t="s">
        <v>13</v>
      </c>
      <c r="AK22" s="186" t="s">
        <v>13</v>
      </c>
      <c r="AL22" s="191" t="s">
        <v>13</v>
      </c>
      <c r="AM22" s="202" t="s">
        <v>13</v>
      </c>
      <c r="AN22" s="94" t="s">
        <v>13</v>
      </c>
      <c r="AO22" s="186" t="s">
        <v>13</v>
      </c>
      <c r="AP22" s="197" t="s">
        <v>13</v>
      </c>
      <c r="AQ22" s="186" t="s">
        <v>13</v>
      </c>
      <c r="AR22" s="191" t="s">
        <v>13</v>
      </c>
      <c r="AS22" s="36">
        <v>0</v>
      </c>
      <c r="AT22" s="37">
        <v>0</v>
      </c>
      <c r="AU22" s="37">
        <v>0</v>
      </c>
      <c r="AV22" s="37">
        <v>0</v>
      </c>
      <c r="AW22" s="37">
        <v>0</v>
      </c>
      <c r="AX22" s="35"/>
      <c r="AY22" s="35"/>
      <c r="AZ22" s="142"/>
      <c r="BA22" s="142"/>
      <c r="BB22" s="142"/>
      <c r="BC22" s="24"/>
      <c r="BD22" s="194"/>
      <c r="BE22" s="194"/>
      <c r="BF22" s="194"/>
      <c r="BG22" s="25"/>
      <c r="BH22" s="24"/>
      <c r="BI22" s="194"/>
      <c r="BJ22" s="194"/>
      <c r="BK22" s="194"/>
      <c r="BL22" s="25"/>
      <c r="BM22" s="24"/>
      <c r="BN22" s="194"/>
      <c r="BO22" s="194"/>
      <c r="BP22" s="194"/>
      <c r="BQ22" s="25"/>
    </row>
    <row r="23" spans="1:69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226</v>
      </c>
      <c r="E23" s="2">
        <f t="shared" si="1"/>
        <v>31</v>
      </c>
      <c r="F23" s="239"/>
      <c r="G23" s="30">
        <f t="shared" si="2"/>
        <v>2</v>
      </c>
      <c r="H23" s="31"/>
      <c r="I23" s="186" t="s">
        <v>13</v>
      </c>
      <c r="J23" s="197">
        <v>5</v>
      </c>
      <c r="K23" s="202" t="s">
        <v>13</v>
      </c>
      <c r="L23" s="191" t="s">
        <v>13</v>
      </c>
      <c r="M23" s="202" t="s">
        <v>13</v>
      </c>
      <c r="N23" s="197" t="s">
        <v>13</v>
      </c>
      <c r="O23" s="202" t="s">
        <v>13</v>
      </c>
      <c r="P23" s="191" t="s">
        <v>13</v>
      </c>
      <c r="Q23" s="186" t="s">
        <v>13</v>
      </c>
      <c r="R23" s="191" t="s">
        <v>13</v>
      </c>
      <c r="S23" s="202" t="s">
        <v>13</v>
      </c>
      <c r="T23" s="197" t="s">
        <v>13</v>
      </c>
      <c r="U23" s="202" t="s">
        <v>13</v>
      </c>
      <c r="V23" s="191" t="s">
        <v>13</v>
      </c>
      <c r="W23" s="202" t="s">
        <v>13</v>
      </c>
      <c r="X23" s="197" t="s">
        <v>13</v>
      </c>
      <c r="Y23" s="186" t="s">
        <v>13</v>
      </c>
      <c r="Z23" s="191" t="s">
        <v>13</v>
      </c>
      <c r="AA23" s="202" t="s">
        <v>13</v>
      </c>
      <c r="AB23" s="191" t="s">
        <v>13</v>
      </c>
      <c r="AC23" s="186" t="s">
        <v>13</v>
      </c>
      <c r="AD23" s="191" t="s">
        <v>13</v>
      </c>
      <c r="AE23" s="186" t="s">
        <v>13</v>
      </c>
      <c r="AF23" s="191" t="s">
        <v>13</v>
      </c>
      <c r="AG23" s="186" t="s">
        <v>13</v>
      </c>
      <c r="AH23" s="31" t="s">
        <v>13</v>
      </c>
      <c r="AI23" s="186" t="s">
        <v>13</v>
      </c>
      <c r="AJ23" s="191" t="s">
        <v>13</v>
      </c>
      <c r="AK23" s="186" t="s">
        <v>13</v>
      </c>
      <c r="AL23" s="191" t="s">
        <v>13</v>
      </c>
      <c r="AM23" s="202">
        <v>26</v>
      </c>
      <c r="AN23" s="94" t="s">
        <v>13</v>
      </c>
      <c r="AO23" s="186" t="s">
        <v>13</v>
      </c>
      <c r="AP23" s="197" t="s">
        <v>13</v>
      </c>
      <c r="AQ23" s="186" t="s">
        <v>13</v>
      </c>
      <c r="AR23" s="191" t="s">
        <v>13</v>
      </c>
      <c r="AS23" s="36">
        <v>0</v>
      </c>
      <c r="AT23" s="37">
        <v>0</v>
      </c>
      <c r="AU23" s="37">
        <v>0</v>
      </c>
      <c r="AV23" s="37">
        <v>0</v>
      </c>
      <c r="AW23" s="37">
        <v>0</v>
      </c>
      <c r="AX23" s="35"/>
      <c r="AY23" s="35"/>
      <c r="AZ23" s="142"/>
      <c r="BA23" s="142"/>
      <c r="BB23" s="142"/>
      <c r="BC23" s="24"/>
      <c r="BD23" s="194"/>
      <c r="BE23" s="194"/>
      <c r="BF23" s="194"/>
      <c r="BG23" s="25"/>
      <c r="BH23" s="24"/>
      <c r="BI23" s="194"/>
      <c r="BJ23" s="194"/>
      <c r="BK23" s="194"/>
      <c r="BL23" s="25"/>
      <c r="BM23" s="24"/>
      <c r="BN23" s="194"/>
      <c r="BO23" s="194"/>
      <c r="BP23" s="194"/>
      <c r="BQ23" s="25"/>
    </row>
    <row r="24" spans="1:69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1706</v>
      </c>
      <c r="E24" s="2">
        <f t="shared" si="1"/>
        <v>30</v>
      </c>
      <c r="F24" s="239">
        <v>20</v>
      </c>
      <c r="G24" s="30">
        <f t="shared" si="2"/>
        <v>1</v>
      </c>
      <c r="H24" s="31"/>
      <c r="I24" s="186" t="s">
        <v>13</v>
      </c>
      <c r="J24" s="197">
        <v>10</v>
      </c>
      <c r="K24" s="202" t="s">
        <v>13</v>
      </c>
      <c r="L24" s="191" t="s">
        <v>13</v>
      </c>
      <c r="M24" s="202" t="s">
        <v>13</v>
      </c>
      <c r="N24" s="197" t="s">
        <v>13</v>
      </c>
      <c r="O24" s="202" t="s">
        <v>13</v>
      </c>
      <c r="P24" s="191" t="s">
        <v>13</v>
      </c>
      <c r="Q24" s="186" t="s">
        <v>13</v>
      </c>
      <c r="R24" s="191" t="s">
        <v>13</v>
      </c>
      <c r="S24" s="202" t="s">
        <v>13</v>
      </c>
      <c r="T24" s="197" t="s">
        <v>13</v>
      </c>
      <c r="U24" s="202" t="s">
        <v>13</v>
      </c>
      <c r="V24" s="191" t="s">
        <v>13</v>
      </c>
      <c r="W24" s="202" t="s">
        <v>13</v>
      </c>
      <c r="X24" s="197" t="s">
        <v>13</v>
      </c>
      <c r="Y24" s="186" t="s">
        <v>13</v>
      </c>
      <c r="Z24" s="191" t="s">
        <v>13</v>
      </c>
      <c r="AA24" s="202" t="s">
        <v>13</v>
      </c>
      <c r="AB24" s="191" t="s">
        <v>13</v>
      </c>
      <c r="AC24" s="186" t="s">
        <v>13</v>
      </c>
      <c r="AD24" s="191" t="s">
        <v>13</v>
      </c>
      <c r="AE24" s="186" t="s">
        <v>13</v>
      </c>
      <c r="AF24" s="191" t="s">
        <v>13</v>
      </c>
      <c r="AG24" s="186" t="s">
        <v>13</v>
      </c>
      <c r="AH24" s="31" t="s">
        <v>13</v>
      </c>
      <c r="AI24" s="186" t="s">
        <v>13</v>
      </c>
      <c r="AJ24" s="191" t="s">
        <v>13</v>
      </c>
      <c r="AK24" s="186" t="s">
        <v>13</v>
      </c>
      <c r="AL24" s="191" t="s">
        <v>13</v>
      </c>
      <c r="AM24" s="202" t="s">
        <v>13</v>
      </c>
      <c r="AN24" s="94" t="s">
        <v>13</v>
      </c>
      <c r="AO24" s="186" t="s">
        <v>13</v>
      </c>
      <c r="AP24" s="197" t="s">
        <v>13</v>
      </c>
      <c r="AQ24" s="186" t="s">
        <v>13</v>
      </c>
      <c r="AR24" s="191" t="s">
        <v>13</v>
      </c>
      <c r="AS24" s="36">
        <v>0</v>
      </c>
      <c r="AT24" s="37">
        <v>0</v>
      </c>
      <c r="AU24" s="37">
        <v>0</v>
      </c>
      <c r="AV24" s="37">
        <v>0</v>
      </c>
      <c r="AW24" s="37">
        <v>0</v>
      </c>
      <c r="AX24" s="35"/>
      <c r="AY24" s="35"/>
      <c r="AZ24" s="142"/>
      <c r="BA24" s="142"/>
      <c r="BB24" s="142"/>
      <c r="BC24" s="24"/>
      <c r="BD24" s="194"/>
      <c r="BE24" s="194"/>
      <c r="BF24" s="194"/>
      <c r="BG24" s="25"/>
      <c r="BH24" s="24"/>
      <c r="BI24" s="194"/>
      <c r="BJ24" s="194"/>
      <c r="BK24" s="194"/>
      <c r="BL24" s="25"/>
      <c r="BM24" s="24"/>
      <c r="BN24" s="194"/>
      <c r="BO24" s="194"/>
      <c r="BP24" s="194"/>
      <c r="BQ24" s="25"/>
    </row>
    <row r="25" spans="1:69" ht="17.149999999999999" customHeight="1" x14ac:dyDescent="0.35">
      <c r="A25" s="30">
        <v>20</v>
      </c>
      <c r="B25" s="30">
        <v>55</v>
      </c>
      <c r="C25" s="30">
        <f t="shared" si="0"/>
        <v>35</v>
      </c>
      <c r="D25" s="18" t="s">
        <v>2273</v>
      </c>
      <c r="E25" s="2">
        <f t="shared" si="1"/>
        <v>30</v>
      </c>
      <c r="F25" s="239">
        <v>20</v>
      </c>
      <c r="G25" s="30">
        <f t="shared" si="2"/>
        <v>1</v>
      </c>
      <c r="H25" s="31"/>
      <c r="I25" s="186" t="s">
        <v>13</v>
      </c>
      <c r="J25" s="197" t="s">
        <v>13</v>
      </c>
      <c r="K25" s="202" t="s">
        <v>13</v>
      </c>
      <c r="L25" s="191" t="s">
        <v>13</v>
      </c>
      <c r="M25" s="202" t="s">
        <v>13</v>
      </c>
      <c r="N25" s="197" t="s">
        <v>13</v>
      </c>
      <c r="O25" s="202" t="s">
        <v>13</v>
      </c>
      <c r="P25" s="191">
        <v>10</v>
      </c>
      <c r="Q25" s="186" t="s">
        <v>13</v>
      </c>
      <c r="R25" s="191" t="s">
        <v>13</v>
      </c>
      <c r="S25" s="202" t="s">
        <v>13</v>
      </c>
      <c r="T25" s="197" t="s">
        <v>13</v>
      </c>
      <c r="U25" s="202" t="s">
        <v>13</v>
      </c>
      <c r="V25" s="191" t="s">
        <v>13</v>
      </c>
      <c r="W25" s="202" t="s">
        <v>13</v>
      </c>
      <c r="X25" s="197" t="s">
        <v>13</v>
      </c>
      <c r="Y25" s="186" t="s">
        <v>13</v>
      </c>
      <c r="Z25" s="191" t="s">
        <v>13</v>
      </c>
      <c r="AA25" s="202" t="s">
        <v>13</v>
      </c>
      <c r="AB25" s="191" t="s">
        <v>13</v>
      </c>
      <c r="AC25" s="186" t="s">
        <v>13</v>
      </c>
      <c r="AD25" s="191" t="s">
        <v>13</v>
      </c>
      <c r="AE25" s="186" t="s">
        <v>13</v>
      </c>
      <c r="AF25" s="191" t="s">
        <v>13</v>
      </c>
      <c r="AG25" s="186" t="s">
        <v>13</v>
      </c>
      <c r="AH25" s="31" t="s">
        <v>13</v>
      </c>
      <c r="AI25" s="186" t="s">
        <v>13</v>
      </c>
      <c r="AJ25" s="191" t="s">
        <v>13</v>
      </c>
      <c r="AK25" s="186" t="s">
        <v>13</v>
      </c>
      <c r="AL25" s="191" t="s">
        <v>13</v>
      </c>
      <c r="AM25" s="202" t="s">
        <v>13</v>
      </c>
      <c r="AN25" s="94" t="s">
        <v>13</v>
      </c>
      <c r="AO25" s="186" t="s">
        <v>13</v>
      </c>
      <c r="AP25" s="197" t="s">
        <v>13</v>
      </c>
      <c r="AQ25" s="186" t="s">
        <v>13</v>
      </c>
      <c r="AR25" s="191" t="s">
        <v>13</v>
      </c>
      <c r="AS25" s="36">
        <v>0</v>
      </c>
      <c r="AT25" s="37">
        <v>0</v>
      </c>
      <c r="AU25" s="37">
        <v>0</v>
      </c>
      <c r="AV25" s="37">
        <v>0</v>
      </c>
      <c r="AW25" s="37">
        <v>0</v>
      </c>
      <c r="AX25" s="35"/>
      <c r="AY25" s="35"/>
      <c r="AZ25" s="142"/>
      <c r="BA25" s="142"/>
      <c r="BB25" s="142"/>
      <c r="BC25" s="24"/>
      <c r="BD25" s="194"/>
      <c r="BE25" s="194"/>
      <c r="BF25" s="194"/>
      <c r="BG25" s="25"/>
      <c r="BH25" s="24"/>
      <c r="BI25" s="194"/>
      <c r="BJ25" s="194"/>
      <c r="BK25" s="194"/>
      <c r="BL25" s="25"/>
      <c r="BM25" s="24"/>
      <c r="BN25" s="194"/>
      <c r="BO25" s="194"/>
      <c r="BP25" s="194"/>
      <c r="BQ25" s="25"/>
    </row>
    <row r="26" spans="1:69" ht="17.149999999999999" customHeight="1" x14ac:dyDescent="0.35">
      <c r="A26" s="30">
        <v>21</v>
      </c>
      <c r="B26" s="30">
        <v>19</v>
      </c>
      <c r="C26" s="30">
        <f t="shared" si="0"/>
        <v>-2</v>
      </c>
      <c r="D26" s="18" t="s">
        <v>1705</v>
      </c>
      <c r="E26" s="2">
        <f t="shared" si="1"/>
        <v>29</v>
      </c>
      <c r="F26" s="239">
        <v>20</v>
      </c>
      <c r="G26" s="30">
        <f t="shared" si="2"/>
        <v>2</v>
      </c>
      <c r="H26" s="31"/>
      <c r="I26" s="186" t="s">
        <v>13</v>
      </c>
      <c r="J26" s="197" t="s">
        <v>13</v>
      </c>
      <c r="K26" s="202" t="s">
        <v>13</v>
      </c>
      <c r="L26" s="191" t="s">
        <v>13</v>
      </c>
      <c r="M26" s="202" t="s">
        <v>13</v>
      </c>
      <c r="N26" s="197" t="s">
        <v>13</v>
      </c>
      <c r="O26" s="202" t="s">
        <v>13</v>
      </c>
      <c r="P26" s="191" t="s">
        <v>13</v>
      </c>
      <c r="Q26" s="186">
        <v>3</v>
      </c>
      <c r="R26" s="191">
        <v>6</v>
      </c>
      <c r="S26" s="202" t="s">
        <v>13</v>
      </c>
      <c r="T26" s="197" t="s">
        <v>13</v>
      </c>
      <c r="U26" s="202" t="s">
        <v>13</v>
      </c>
      <c r="V26" s="191" t="s">
        <v>13</v>
      </c>
      <c r="W26" s="202" t="s">
        <v>13</v>
      </c>
      <c r="X26" s="197" t="s">
        <v>13</v>
      </c>
      <c r="Y26" s="186" t="s">
        <v>13</v>
      </c>
      <c r="Z26" s="191" t="s">
        <v>13</v>
      </c>
      <c r="AA26" s="202" t="s">
        <v>13</v>
      </c>
      <c r="AB26" s="191" t="s">
        <v>13</v>
      </c>
      <c r="AC26" s="186" t="s">
        <v>13</v>
      </c>
      <c r="AD26" s="191" t="s">
        <v>13</v>
      </c>
      <c r="AE26" s="186" t="s">
        <v>13</v>
      </c>
      <c r="AF26" s="191" t="s">
        <v>13</v>
      </c>
      <c r="AG26" s="186" t="s">
        <v>13</v>
      </c>
      <c r="AH26" s="31" t="s">
        <v>13</v>
      </c>
      <c r="AI26" s="186" t="s">
        <v>13</v>
      </c>
      <c r="AJ26" s="191" t="s">
        <v>13</v>
      </c>
      <c r="AK26" s="186" t="s">
        <v>13</v>
      </c>
      <c r="AL26" s="191" t="s">
        <v>13</v>
      </c>
      <c r="AM26" s="202" t="s">
        <v>13</v>
      </c>
      <c r="AN26" s="94" t="s">
        <v>13</v>
      </c>
      <c r="AO26" s="186" t="s">
        <v>13</v>
      </c>
      <c r="AP26" s="197" t="s">
        <v>13</v>
      </c>
      <c r="AQ26" s="186" t="s">
        <v>13</v>
      </c>
      <c r="AR26" s="191" t="s">
        <v>13</v>
      </c>
      <c r="AS26" s="36">
        <v>0</v>
      </c>
      <c r="AT26" s="37">
        <v>0</v>
      </c>
      <c r="AU26" s="37">
        <v>0</v>
      </c>
      <c r="AV26" s="37">
        <v>0</v>
      </c>
      <c r="AW26" s="37">
        <v>0</v>
      </c>
      <c r="AX26" s="35"/>
      <c r="AY26" s="35"/>
      <c r="AZ26" s="142"/>
      <c r="BA26" s="142"/>
      <c r="BB26" s="142"/>
      <c r="BC26" s="24"/>
      <c r="BD26" s="194"/>
      <c r="BE26" s="194"/>
      <c r="BF26" s="194"/>
      <c r="BG26" s="25"/>
      <c r="BH26" s="24"/>
      <c r="BI26" s="194"/>
      <c r="BJ26" s="194"/>
      <c r="BK26" s="194"/>
      <c r="BL26" s="25"/>
      <c r="BM26" s="24"/>
      <c r="BN26" s="194"/>
      <c r="BO26" s="194"/>
      <c r="BP26" s="194"/>
      <c r="BQ26" s="25"/>
    </row>
    <row r="27" spans="1:69" ht="17.149999999999999" customHeight="1" x14ac:dyDescent="0.35">
      <c r="A27" s="30">
        <v>22</v>
      </c>
      <c r="B27" s="30">
        <v>20</v>
      </c>
      <c r="C27" s="30">
        <f t="shared" si="0"/>
        <v>-2</v>
      </c>
      <c r="D27" s="18" t="s">
        <v>634</v>
      </c>
      <c r="E27" s="2">
        <f t="shared" si="1"/>
        <v>28</v>
      </c>
      <c r="F27" s="238">
        <v>20</v>
      </c>
      <c r="G27" s="30">
        <f t="shared" si="2"/>
        <v>1</v>
      </c>
      <c r="H27" s="31"/>
      <c r="I27" s="186" t="s">
        <v>13</v>
      </c>
      <c r="J27" s="197" t="s">
        <v>13</v>
      </c>
      <c r="K27" s="202" t="s">
        <v>13</v>
      </c>
      <c r="L27" s="191" t="s">
        <v>13</v>
      </c>
      <c r="M27" s="202" t="s">
        <v>13</v>
      </c>
      <c r="N27" s="197" t="s">
        <v>13</v>
      </c>
      <c r="O27" s="202" t="s">
        <v>13</v>
      </c>
      <c r="P27" s="191" t="s">
        <v>13</v>
      </c>
      <c r="Q27" s="186" t="s">
        <v>13</v>
      </c>
      <c r="R27" s="191" t="s">
        <v>13</v>
      </c>
      <c r="S27" s="202" t="s">
        <v>13</v>
      </c>
      <c r="T27" s="197" t="s">
        <v>13</v>
      </c>
      <c r="U27" s="202" t="s">
        <v>13</v>
      </c>
      <c r="V27" s="191" t="s">
        <v>13</v>
      </c>
      <c r="W27" s="202" t="s">
        <v>13</v>
      </c>
      <c r="X27" s="197" t="s">
        <v>13</v>
      </c>
      <c r="Y27" s="186" t="s">
        <v>13</v>
      </c>
      <c r="Z27" s="191" t="s">
        <v>13</v>
      </c>
      <c r="AA27" s="202" t="s">
        <v>13</v>
      </c>
      <c r="AB27" s="191" t="s">
        <v>13</v>
      </c>
      <c r="AC27" s="186">
        <v>8</v>
      </c>
      <c r="AD27" s="191" t="s">
        <v>13</v>
      </c>
      <c r="AE27" s="186" t="s">
        <v>13</v>
      </c>
      <c r="AF27" s="191" t="s">
        <v>13</v>
      </c>
      <c r="AG27" s="186" t="s">
        <v>13</v>
      </c>
      <c r="AH27" s="31" t="s">
        <v>13</v>
      </c>
      <c r="AI27" s="186" t="s">
        <v>13</v>
      </c>
      <c r="AJ27" s="191" t="s">
        <v>13</v>
      </c>
      <c r="AK27" s="186" t="s">
        <v>13</v>
      </c>
      <c r="AL27" s="191" t="s">
        <v>13</v>
      </c>
      <c r="AM27" s="202" t="s">
        <v>13</v>
      </c>
      <c r="AN27" s="94" t="s">
        <v>13</v>
      </c>
      <c r="AO27" s="186" t="s">
        <v>13</v>
      </c>
      <c r="AP27" s="197" t="s">
        <v>13</v>
      </c>
      <c r="AQ27" s="186" t="s">
        <v>13</v>
      </c>
      <c r="AR27" s="191" t="s">
        <v>13</v>
      </c>
      <c r="AS27" s="36">
        <v>0</v>
      </c>
      <c r="AT27" s="37">
        <v>0</v>
      </c>
      <c r="AU27" s="37">
        <v>0</v>
      </c>
      <c r="AV27" s="37">
        <v>0</v>
      </c>
      <c r="AW27" s="37">
        <v>0</v>
      </c>
      <c r="AX27" s="35"/>
      <c r="AY27" s="35"/>
      <c r="AZ27" s="142"/>
      <c r="BA27" s="142"/>
      <c r="BB27" s="142"/>
      <c r="BC27" s="24"/>
      <c r="BD27" s="194"/>
      <c r="BE27" s="194"/>
      <c r="BF27" s="194"/>
      <c r="BG27" s="25"/>
      <c r="BH27" s="24"/>
      <c r="BI27" s="194"/>
      <c r="BJ27" s="194"/>
      <c r="BK27" s="194"/>
      <c r="BL27" s="25"/>
      <c r="BM27" s="24"/>
      <c r="BN27" s="194"/>
      <c r="BO27" s="194"/>
      <c r="BP27" s="194"/>
      <c r="BQ27" s="25"/>
    </row>
    <row r="28" spans="1:69" ht="17.149999999999999" customHeight="1" x14ac:dyDescent="0.35">
      <c r="A28" s="30">
        <v>23</v>
      </c>
      <c r="B28" s="30">
        <v>21</v>
      </c>
      <c r="C28" s="30">
        <f t="shared" si="0"/>
        <v>-2</v>
      </c>
      <c r="D28" s="18" t="s">
        <v>115</v>
      </c>
      <c r="E28" s="2">
        <f t="shared" si="1"/>
        <v>28</v>
      </c>
      <c r="F28" s="238">
        <v>20</v>
      </c>
      <c r="G28" s="30">
        <f t="shared" si="2"/>
        <v>2</v>
      </c>
      <c r="H28" s="31"/>
      <c r="I28" s="186" t="s">
        <v>13</v>
      </c>
      <c r="J28" s="197" t="s">
        <v>13</v>
      </c>
      <c r="K28" s="202" t="s">
        <v>13</v>
      </c>
      <c r="L28" s="191" t="s">
        <v>13</v>
      </c>
      <c r="M28" s="202" t="s">
        <v>13</v>
      </c>
      <c r="N28" s="197" t="s">
        <v>13</v>
      </c>
      <c r="O28" s="202" t="s">
        <v>13</v>
      </c>
      <c r="P28" s="191" t="s">
        <v>13</v>
      </c>
      <c r="Q28" s="186" t="s">
        <v>13</v>
      </c>
      <c r="R28" s="191" t="s">
        <v>13</v>
      </c>
      <c r="S28" s="202" t="s">
        <v>13</v>
      </c>
      <c r="T28" s="197" t="s">
        <v>13</v>
      </c>
      <c r="U28" s="202" t="s">
        <v>13</v>
      </c>
      <c r="V28" s="191">
        <v>4</v>
      </c>
      <c r="W28" s="202" t="s">
        <v>13</v>
      </c>
      <c r="X28" s="197" t="s">
        <v>13</v>
      </c>
      <c r="Y28" s="186">
        <v>4</v>
      </c>
      <c r="Z28" s="191" t="s">
        <v>13</v>
      </c>
      <c r="AA28" s="202" t="s">
        <v>13</v>
      </c>
      <c r="AB28" s="191" t="s">
        <v>13</v>
      </c>
      <c r="AC28" s="186" t="s">
        <v>13</v>
      </c>
      <c r="AD28" s="191" t="s">
        <v>13</v>
      </c>
      <c r="AE28" s="186" t="s">
        <v>13</v>
      </c>
      <c r="AF28" s="191" t="s">
        <v>13</v>
      </c>
      <c r="AG28" s="186" t="s">
        <v>13</v>
      </c>
      <c r="AH28" s="31" t="s">
        <v>13</v>
      </c>
      <c r="AI28" s="186" t="s">
        <v>13</v>
      </c>
      <c r="AJ28" s="191" t="s">
        <v>13</v>
      </c>
      <c r="AK28" s="186" t="s">
        <v>13</v>
      </c>
      <c r="AL28" s="191" t="s">
        <v>13</v>
      </c>
      <c r="AM28" s="202" t="s">
        <v>13</v>
      </c>
      <c r="AN28" s="94" t="s">
        <v>13</v>
      </c>
      <c r="AO28" s="186" t="s">
        <v>13</v>
      </c>
      <c r="AP28" s="197" t="s">
        <v>13</v>
      </c>
      <c r="AQ28" s="186" t="s">
        <v>13</v>
      </c>
      <c r="AR28" s="191" t="s">
        <v>13</v>
      </c>
      <c r="AS28" s="36">
        <v>0</v>
      </c>
      <c r="AT28" s="37">
        <v>0</v>
      </c>
      <c r="AU28" s="37">
        <v>0</v>
      </c>
      <c r="AV28" s="37">
        <v>0</v>
      </c>
      <c r="AW28" s="37">
        <v>0</v>
      </c>
      <c r="AX28" s="35"/>
      <c r="AY28" s="35"/>
      <c r="AZ28" s="142"/>
      <c r="BA28" s="142"/>
      <c r="BB28" s="142"/>
      <c r="BC28" s="24"/>
      <c r="BD28" s="194"/>
      <c r="BE28" s="194"/>
      <c r="BF28" s="194"/>
      <c r="BG28" s="25"/>
      <c r="BH28" s="24"/>
      <c r="BI28" s="194"/>
      <c r="BJ28" s="194"/>
      <c r="BK28" s="194"/>
      <c r="BL28" s="25"/>
      <c r="BM28" s="24"/>
      <c r="BN28" s="194"/>
      <c r="BO28" s="194"/>
      <c r="BP28" s="194"/>
      <c r="BQ28" s="25"/>
    </row>
    <row r="29" spans="1:69" ht="17.149999999999999" customHeight="1" x14ac:dyDescent="0.35">
      <c r="A29" s="30">
        <v>24</v>
      </c>
      <c r="B29" s="30">
        <v>49</v>
      </c>
      <c r="C29" s="30">
        <f t="shared" si="0"/>
        <v>25</v>
      </c>
      <c r="D29" s="18" t="s">
        <v>785</v>
      </c>
      <c r="E29" s="2">
        <f t="shared" si="1"/>
        <v>26</v>
      </c>
      <c r="F29" s="239"/>
      <c r="G29" s="30">
        <f t="shared" si="2"/>
        <v>2</v>
      </c>
      <c r="H29" s="31"/>
      <c r="I29" s="186">
        <v>14</v>
      </c>
      <c r="J29" s="197" t="s">
        <v>13</v>
      </c>
      <c r="K29" s="202" t="s">
        <v>13</v>
      </c>
      <c r="L29" s="191" t="s">
        <v>13</v>
      </c>
      <c r="M29" s="202" t="s">
        <v>13</v>
      </c>
      <c r="N29" s="197" t="s">
        <v>13</v>
      </c>
      <c r="O29" s="202" t="s">
        <v>13</v>
      </c>
      <c r="P29" s="191">
        <v>12</v>
      </c>
      <c r="Q29" s="186" t="s">
        <v>13</v>
      </c>
      <c r="R29" s="191" t="s">
        <v>13</v>
      </c>
      <c r="S29" s="202" t="s">
        <v>13</v>
      </c>
      <c r="T29" s="197" t="s">
        <v>13</v>
      </c>
      <c r="U29" s="202" t="s">
        <v>13</v>
      </c>
      <c r="V29" s="191" t="s">
        <v>13</v>
      </c>
      <c r="W29" s="202" t="s">
        <v>13</v>
      </c>
      <c r="X29" s="197" t="s">
        <v>13</v>
      </c>
      <c r="Y29" s="186" t="s">
        <v>13</v>
      </c>
      <c r="Z29" s="191" t="s">
        <v>13</v>
      </c>
      <c r="AA29" s="202" t="s">
        <v>13</v>
      </c>
      <c r="AB29" s="191" t="s">
        <v>13</v>
      </c>
      <c r="AC29" s="186" t="s">
        <v>13</v>
      </c>
      <c r="AD29" s="191" t="s">
        <v>13</v>
      </c>
      <c r="AE29" s="186" t="s">
        <v>13</v>
      </c>
      <c r="AF29" s="191" t="s">
        <v>13</v>
      </c>
      <c r="AG29" s="186" t="s">
        <v>13</v>
      </c>
      <c r="AH29" s="31" t="s">
        <v>13</v>
      </c>
      <c r="AI29" s="186" t="s">
        <v>13</v>
      </c>
      <c r="AJ29" s="191" t="s">
        <v>13</v>
      </c>
      <c r="AK29" s="186" t="s">
        <v>13</v>
      </c>
      <c r="AL29" s="191" t="s">
        <v>13</v>
      </c>
      <c r="AM29" s="202" t="s">
        <v>13</v>
      </c>
      <c r="AN29" s="94" t="s">
        <v>13</v>
      </c>
      <c r="AO29" s="186" t="s">
        <v>13</v>
      </c>
      <c r="AP29" s="197" t="s">
        <v>13</v>
      </c>
      <c r="AQ29" s="186" t="s">
        <v>13</v>
      </c>
      <c r="AR29" s="191" t="s">
        <v>13</v>
      </c>
      <c r="AS29" s="36">
        <v>0</v>
      </c>
      <c r="AT29" s="37">
        <v>0</v>
      </c>
      <c r="AU29" s="37">
        <v>0</v>
      </c>
      <c r="AV29" s="37">
        <v>0</v>
      </c>
      <c r="AW29" s="37">
        <v>0</v>
      </c>
      <c r="AX29" s="35"/>
      <c r="AY29" s="35"/>
      <c r="AZ29" s="142"/>
      <c r="BA29" s="142"/>
      <c r="BB29" s="142"/>
      <c r="BC29" s="24"/>
      <c r="BD29" s="194"/>
      <c r="BE29" s="194"/>
      <c r="BF29" s="194"/>
      <c r="BG29" s="25"/>
      <c r="BH29" s="24"/>
      <c r="BI29" s="194"/>
      <c r="BJ29" s="194"/>
      <c r="BK29" s="194"/>
      <c r="BL29" s="25"/>
      <c r="BM29" s="24"/>
      <c r="BN29" s="194"/>
      <c r="BO29" s="194"/>
      <c r="BP29" s="194"/>
      <c r="BQ29" s="25"/>
    </row>
    <row r="30" spans="1:69" ht="17.149999999999999" customHeight="1" x14ac:dyDescent="0.35">
      <c r="A30" s="30">
        <v>25</v>
      </c>
      <c r="B30" s="30">
        <v>22</v>
      </c>
      <c r="C30" s="30">
        <f t="shared" si="0"/>
        <v>-3</v>
      </c>
      <c r="D30" s="18" t="s">
        <v>827</v>
      </c>
      <c r="E30" s="2">
        <f t="shared" si="1"/>
        <v>26</v>
      </c>
      <c r="F30" s="239"/>
      <c r="G30" s="30">
        <f t="shared" si="2"/>
        <v>4</v>
      </c>
      <c r="H30" s="31"/>
      <c r="I30" s="186" t="s">
        <v>13</v>
      </c>
      <c r="J30" s="197" t="s">
        <v>13</v>
      </c>
      <c r="K30" s="202" t="s">
        <v>13</v>
      </c>
      <c r="L30" s="191" t="s">
        <v>13</v>
      </c>
      <c r="M30" s="202">
        <v>4</v>
      </c>
      <c r="N30" s="197" t="s">
        <v>13</v>
      </c>
      <c r="O30" s="202" t="s">
        <v>13</v>
      </c>
      <c r="P30" s="191" t="s">
        <v>13</v>
      </c>
      <c r="Q30" s="186" t="s">
        <v>13</v>
      </c>
      <c r="R30" s="191" t="s">
        <v>13</v>
      </c>
      <c r="S30" s="202" t="s">
        <v>13</v>
      </c>
      <c r="T30" s="197" t="s">
        <v>13</v>
      </c>
      <c r="U30" s="202" t="s">
        <v>13</v>
      </c>
      <c r="V30" s="191">
        <v>10</v>
      </c>
      <c r="W30" s="202" t="s">
        <v>13</v>
      </c>
      <c r="X30" s="197" t="s">
        <v>13</v>
      </c>
      <c r="Y30" s="186">
        <v>6</v>
      </c>
      <c r="Z30" s="191" t="s">
        <v>13</v>
      </c>
      <c r="AA30" s="202" t="s">
        <v>13</v>
      </c>
      <c r="AB30" s="191" t="s">
        <v>13</v>
      </c>
      <c r="AC30" s="186" t="s">
        <v>13</v>
      </c>
      <c r="AD30" s="191" t="s">
        <v>13</v>
      </c>
      <c r="AE30" s="186" t="s">
        <v>13</v>
      </c>
      <c r="AF30" s="191" t="s">
        <v>13</v>
      </c>
      <c r="AG30" s="186" t="s">
        <v>13</v>
      </c>
      <c r="AH30" s="31" t="s">
        <v>13</v>
      </c>
      <c r="AI30" s="186" t="s">
        <v>13</v>
      </c>
      <c r="AJ30" s="191" t="s">
        <v>13</v>
      </c>
      <c r="AK30" s="186" t="s">
        <v>13</v>
      </c>
      <c r="AL30" s="191" t="s">
        <v>13</v>
      </c>
      <c r="AM30" s="202" t="s">
        <v>13</v>
      </c>
      <c r="AN30" s="94" t="s">
        <v>13</v>
      </c>
      <c r="AO30" s="186" t="s">
        <v>13</v>
      </c>
      <c r="AP30" s="197">
        <v>6</v>
      </c>
      <c r="AQ30" s="186" t="s">
        <v>13</v>
      </c>
      <c r="AR30" s="191" t="s">
        <v>13</v>
      </c>
      <c r="AS30" s="36">
        <v>0</v>
      </c>
      <c r="AT30" s="37">
        <v>0</v>
      </c>
      <c r="AU30" s="37">
        <v>0</v>
      </c>
      <c r="AV30" s="37">
        <v>0</v>
      </c>
      <c r="AW30" s="37">
        <v>0</v>
      </c>
      <c r="AX30" s="35"/>
      <c r="AY30" s="35"/>
      <c r="AZ30" s="142"/>
      <c r="BA30" s="142"/>
      <c r="BB30" s="142"/>
      <c r="BC30" s="24"/>
      <c r="BD30" s="194"/>
      <c r="BE30" s="194"/>
      <c r="BF30" s="194"/>
      <c r="BG30" s="25"/>
      <c r="BH30" s="24"/>
      <c r="BI30" s="194"/>
      <c r="BJ30" s="194"/>
      <c r="BK30" s="194"/>
      <c r="BL30" s="25"/>
      <c r="BM30" s="24"/>
      <c r="BN30" s="194"/>
      <c r="BO30" s="194"/>
      <c r="BP30" s="194"/>
      <c r="BQ30" s="25"/>
    </row>
    <row r="31" spans="1:69" ht="17.149999999999999" customHeight="1" x14ac:dyDescent="0.35">
      <c r="A31" s="30">
        <v>26</v>
      </c>
      <c r="B31" s="30">
        <v>23</v>
      </c>
      <c r="C31" s="30">
        <f t="shared" si="0"/>
        <v>-3</v>
      </c>
      <c r="D31" s="18" t="s">
        <v>879</v>
      </c>
      <c r="E31" s="2">
        <f t="shared" si="1"/>
        <v>24</v>
      </c>
      <c r="F31" s="238">
        <v>20</v>
      </c>
      <c r="G31" s="30">
        <f t="shared" si="2"/>
        <v>1</v>
      </c>
      <c r="H31" s="31"/>
      <c r="I31" s="186" t="s">
        <v>13</v>
      </c>
      <c r="J31" s="197" t="s">
        <v>13</v>
      </c>
      <c r="K31" s="202" t="s">
        <v>13</v>
      </c>
      <c r="L31" s="191" t="s">
        <v>13</v>
      </c>
      <c r="M31" s="202" t="s">
        <v>13</v>
      </c>
      <c r="N31" s="197" t="s">
        <v>13</v>
      </c>
      <c r="O31" s="202" t="s">
        <v>13</v>
      </c>
      <c r="P31" s="191" t="s">
        <v>13</v>
      </c>
      <c r="Q31" s="186" t="s">
        <v>13</v>
      </c>
      <c r="R31" s="191" t="s">
        <v>13</v>
      </c>
      <c r="S31" s="202" t="s">
        <v>13</v>
      </c>
      <c r="T31" s="197" t="s">
        <v>13</v>
      </c>
      <c r="U31" s="202" t="s">
        <v>13</v>
      </c>
      <c r="V31" s="191" t="s">
        <v>13</v>
      </c>
      <c r="W31" s="202" t="s">
        <v>13</v>
      </c>
      <c r="X31" s="197" t="s">
        <v>13</v>
      </c>
      <c r="Y31" s="186" t="s">
        <v>13</v>
      </c>
      <c r="Z31" s="191" t="s">
        <v>13</v>
      </c>
      <c r="AA31" s="202" t="s">
        <v>13</v>
      </c>
      <c r="AB31" s="191" t="s">
        <v>13</v>
      </c>
      <c r="AC31" s="186" t="s">
        <v>13</v>
      </c>
      <c r="AD31" s="191" t="s">
        <v>13</v>
      </c>
      <c r="AE31" s="186" t="s">
        <v>13</v>
      </c>
      <c r="AF31" s="191" t="s">
        <v>13</v>
      </c>
      <c r="AG31" s="186" t="s">
        <v>13</v>
      </c>
      <c r="AH31" s="31" t="s">
        <v>13</v>
      </c>
      <c r="AI31" s="186" t="s">
        <v>13</v>
      </c>
      <c r="AJ31" s="191" t="s">
        <v>13</v>
      </c>
      <c r="AK31" s="186" t="s">
        <v>13</v>
      </c>
      <c r="AL31" s="191" t="s">
        <v>13</v>
      </c>
      <c r="AM31" s="202" t="s">
        <v>13</v>
      </c>
      <c r="AN31" s="94" t="s">
        <v>13</v>
      </c>
      <c r="AO31" s="186" t="s">
        <v>13</v>
      </c>
      <c r="AP31" s="197">
        <v>4</v>
      </c>
      <c r="AQ31" s="186" t="s">
        <v>13</v>
      </c>
      <c r="AR31" s="191" t="s">
        <v>13</v>
      </c>
      <c r="AS31" s="36">
        <v>0</v>
      </c>
      <c r="AT31" s="37">
        <v>0</v>
      </c>
      <c r="AU31" s="37">
        <v>0</v>
      </c>
      <c r="AV31" s="37">
        <v>0</v>
      </c>
      <c r="AW31" s="37">
        <v>0</v>
      </c>
      <c r="AX31" s="35"/>
      <c r="AY31" s="35"/>
      <c r="AZ31" s="142"/>
      <c r="BA31" s="142"/>
      <c r="BB31" s="142"/>
      <c r="BC31" s="24"/>
      <c r="BD31" s="194"/>
      <c r="BE31" s="194"/>
      <c r="BF31" s="194"/>
      <c r="BG31" s="25"/>
      <c r="BH31" s="24"/>
      <c r="BI31" s="194"/>
      <c r="BJ31" s="194"/>
      <c r="BK31" s="194"/>
      <c r="BL31" s="25"/>
      <c r="BM31" s="24"/>
      <c r="BN31" s="194"/>
      <c r="BO31" s="194"/>
      <c r="BP31" s="194"/>
      <c r="BQ31" s="25"/>
    </row>
    <row r="32" spans="1:69" ht="17.149999999999999" customHeight="1" x14ac:dyDescent="0.35">
      <c r="A32" s="30">
        <v>27</v>
      </c>
      <c r="B32" s="30">
        <v>24</v>
      </c>
      <c r="C32" s="30">
        <f t="shared" si="0"/>
        <v>-3</v>
      </c>
      <c r="D32" s="18" t="s">
        <v>1200</v>
      </c>
      <c r="E32" s="2">
        <f t="shared" si="1"/>
        <v>24</v>
      </c>
      <c r="F32" s="239">
        <v>20</v>
      </c>
      <c r="G32" s="30">
        <f t="shared" si="2"/>
        <v>1</v>
      </c>
      <c r="H32" s="31"/>
      <c r="I32" s="186" t="s">
        <v>13</v>
      </c>
      <c r="J32" s="197" t="s">
        <v>13</v>
      </c>
      <c r="K32" s="202" t="s">
        <v>13</v>
      </c>
      <c r="L32" s="191" t="s">
        <v>13</v>
      </c>
      <c r="M32" s="202" t="s">
        <v>13</v>
      </c>
      <c r="N32" s="197" t="s">
        <v>13</v>
      </c>
      <c r="O32" s="202" t="s">
        <v>13</v>
      </c>
      <c r="P32" s="191" t="s">
        <v>13</v>
      </c>
      <c r="Q32" s="186" t="s">
        <v>13</v>
      </c>
      <c r="R32" s="191" t="s">
        <v>13</v>
      </c>
      <c r="S32" s="202" t="s">
        <v>13</v>
      </c>
      <c r="T32" s="197" t="s">
        <v>13</v>
      </c>
      <c r="U32" s="202" t="s">
        <v>13</v>
      </c>
      <c r="V32" s="191" t="s">
        <v>13</v>
      </c>
      <c r="W32" s="202" t="s">
        <v>13</v>
      </c>
      <c r="X32" s="197" t="s">
        <v>13</v>
      </c>
      <c r="Y32" s="186" t="s">
        <v>13</v>
      </c>
      <c r="Z32" s="191" t="s">
        <v>13</v>
      </c>
      <c r="AA32" s="202" t="s">
        <v>13</v>
      </c>
      <c r="AB32" s="191" t="s">
        <v>13</v>
      </c>
      <c r="AC32" s="186" t="s">
        <v>13</v>
      </c>
      <c r="AD32" s="191" t="s">
        <v>13</v>
      </c>
      <c r="AE32" s="186" t="s">
        <v>13</v>
      </c>
      <c r="AF32" s="191" t="s">
        <v>13</v>
      </c>
      <c r="AG32" s="186">
        <v>4</v>
      </c>
      <c r="AH32" s="31" t="s">
        <v>13</v>
      </c>
      <c r="AI32" s="186" t="s">
        <v>13</v>
      </c>
      <c r="AJ32" s="191" t="s">
        <v>13</v>
      </c>
      <c r="AK32" s="186" t="s">
        <v>13</v>
      </c>
      <c r="AL32" s="191" t="s">
        <v>13</v>
      </c>
      <c r="AM32" s="202" t="s">
        <v>13</v>
      </c>
      <c r="AN32" s="94" t="s">
        <v>13</v>
      </c>
      <c r="AO32" s="186" t="s">
        <v>13</v>
      </c>
      <c r="AP32" s="197" t="s">
        <v>13</v>
      </c>
      <c r="AQ32" s="186" t="s">
        <v>13</v>
      </c>
      <c r="AR32" s="191" t="s">
        <v>13</v>
      </c>
      <c r="AS32" s="36">
        <v>0</v>
      </c>
      <c r="AT32" s="37">
        <v>0</v>
      </c>
      <c r="AU32" s="37">
        <v>0</v>
      </c>
      <c r="AV32" s="37">
        <v>0</v>
      </c>
      <c r="AW32" s="37">
        <v>0</v>
      </c>
      <c r="AX32" s="35"/>
      <c r="AY32" s="35"/>
      <c r="AZ32" s="142"/>
      <c r="BA32" s="142"/>
      <c r="BB32" s="142"/>
      <c r="BC32" s="24"/>
      <c r="BD32" s="194"/>
      <c r="BE32" s="194"/>
      <c r="BF32" s="194"/>
      <c r="BG32" s="25"/>
      <c r="BH32" s="24"/>
      <c r="BI32" s="194"/>
      <c r="BJ32" s="194"/>
      <c r="BK32" s="194"/>
      <c r="BL32" s="25"/>
      <c r="BM32" s="24"/>
      <c r="BN32" s="194"/>
      <c r="BO32" s="194"/>
      <c r="BP32" s="194"/>
      <c r="BQ32" s="25"/>
    </row>
    <row r="33" spans="1:249" ht="17.149999999999999" customHeight="1" x14ac:dyDescent="0.35">
      <c r="A33" s="30">
        <v>28</v>
      </c>
      <c r="B33" s="30">
        <v>25</v>
      </c>
      <c r="C33" s="30">
        <f t="shared" si="0"/>
        <v>-3</v>
      </c>
      <c r="D33" s="18" t="s">
        <v>1203</v>
      </c>
      <c r="E33" s="2">
        <f t="shared" si="1"/>
        <v>24</v>
      </c>
      <c r="F33" s="239">
        <v>20</v>
      </c>
      <c r="G33" s="30">
        <f t="shared" si="2"/>
        <v>1</v>
      </c>
      <c r="H33" s="31"/>
      <c r="I33" s="186" t="s">
        <v>13</v>
      </c>
      <c r="J33" s="197" t="s">
        <v>13</v>
      </c>
      <c r="K33" s="202" t="s">
        <v>13</v>
      </c>
      <c r="L33" s="191" t="s">
        <v>13</v>
      </c>
      <c r="M33" s="202" t="s">
        <v>13</v>
      </c>
      <c r="N33" s="197" t="s">
        <v>13</v>
      </c>
      <c r="O33" s="202" t="s">
        <v>13</v>
      </c>
      <c r="P33" s="191" t="s">
        <v>13</v>
      </c>
      <c r="Q33" s="186" t="s">
        <v>13</v>
      </c>
      <c r="R33" s="191" t="s">
        <v>13</v>
      </c>
      <c r="S33" s="202" t="s">
        <v>13</v>
      </c>
      <c r="T33" s="197" t="s">
        <v>13</v>
      </c>
      <c r="U33" s="202" t="s">
        <v>13</v>
      </c>
      <c r="V33" s="191" t="s">
        <v>13</v>
      </c>
      <c r="W33" s="202" t="s">
        <v>13</v>
      </c>
      <c r="X33" s="197" t="s">
        <v>13</v>
      </c>
      <c r="Y33" s="186" t="s">
        <v>13</v>
      </c>
      <c r="Z33" s="191" t="s">
        <v>13</v>
      </c>
      <c r="AA33" s="202" t="s">
        <v>13</v>
      </c>
      <c r="AB33" s="191" t="s">
        <v>13</v>
      </c>
      <c r="AC33" s="186" t="s">
        <v>13</v>
      </c>
      <c r="AD33" s="191" t="s">
        <v>13</v>
      </c>
      <c r="AE33" s="186" t="s">
        <v>13</v>
      </c>
      <c r="AF33" s="191" t="s">
        <v>13</v>
      </c>
      <c r="AG33" s="186" t="s">
        <v>13</v>
      </c>
      <c r="AH33" s="31" t="s">
        <v>13</v>
      </c>
      <c r="AI33" s="186">
        <v>4</v>
      </c>
      <c r="AJ33" s="191" t="s">
        <v>13</v>
      </c>
      <c r="AK33" s="186" t="s">
        <v>13</v>
      </c>
      <c r="AL33" s="191" t="s">
        <v>13</v>
      </c>
      <c r="AM33" s="202" t="s">
        <v>13</v>
      </c>
      <c r="AN33" s="94" t="s">
        <v>13</v>
      </c>
      <c r="AO33" s="186" t="s">
        <v>13</v>
      </c>
      <c r="AP33" s="197" t="s">
        <v>13</v>
      </c>
      <c r="AQ33" s="186" t="s">
        <v>13</v>
      </c>
      <c r="AR33" s="191" t="s">
        <v>13</v>
      </c>
      <c r="AS33" s="36">
        <v>0</v>
      </c>
      <c r="AT33" s="37">
        <v>0</v>
      </c>
      <c r="AU33" s="37">
        <v>0</v>
      </c>
      <c r="AV33" s="37">
        <v>0</v>
      </c>
      <c r="AW33" s="37">
        <v>0</v>
      </c>
      <c r="AX33" s="35"/>
      <c r="AY33" s="35"/>
      <c r="AZ33" s="142"/>
      <c r="BA33" s="142"/>
      <c r="BB33" s="142"/>
      <c r="BC33" s="24"/>
      <c r="BD33" s="194"/>
      <c r="BE33" s="194"/>
      <c r="BF33" s="194"/>
      <c r="BG33" s="25"/>
      <c r="BH33" s="24"/>
      <c r="BI33" s="194"/>
      <c r="BJ33" s="194"/>
      <c r="BK33" s="194"/>
      <c r="BL33" s="25"/>
      <c r="BM33" s="24"/>
      <c r="BN33" s="194"/>
      <c r="BO33" s="194"/>
      <c r="BP33" s="194"/>
      <c r="BQ33" s="25"/>
    </row>
    <row r="34" spans="1:249" ht="17.149999999999999" customHeight="1" x14ac:dyDescent="0.35">
      <c r="A34" s="30">
        <v>29</v>
      </c>
      <c r="B34" s="30">
        <v>26</v>
      </c>
      <c r="C34" s="30">
        <f t="shared" si="0"/>
        <v>-3</v>
      </c>
      <c r="D34" s="18" t="s">
        <v>1064</v>
      </c>
      <c r="E34" s="2">
        <f t="shared" si="1"/>
        <v>23</v>
      </c>
      <c r="F34" s="238"/>
      <c r="G34" s="30">
        <f t="shared" si="2"/>
        <v>1</v>
      </c>
      <c r="H34" s="31"/>
      <c r="I34" s="186" t="s">
        <v>13</v>
      </c>
      <c r="J34" s="197" t="s">
        <v>13</v>
      </c>
      <c r="K34" s="202" t="s">
        <v>13</v>
      </c>
      <c r="L34" s="191" t="s">
        <v>13</v>
      </c>
      <c r="M34" s="202" t="s">
        <v>13</v>
      </c>
      <c r="N34" s="197" t="s">
        <v>13</v>
      </c>
      <c r="O34" s="202" t="s">
        <v>13</v>
      </c>
      <c r="P34" s="191" t="s">
        <v>13</v>
      </c>
      <c r="Q34" s="186" t="s">
        <v>13</v>
      </c>
      <c r="R34" s="191" t="s">
        <v>13</v>
      </c>
      <c r="S34" s="202" t="s">
        <v>13</v>
      </c>
      <c r="T34" s="197" t="s">
        <v>13</v>
      </c>
      <c r="U34" s="202" t="s">
        <v>13</v>
      </c>
      <c r="V34" s="191" t="s">
        <v>13</v>
      </c>
      <c r="W34" s="202" t="s">
        <v>13</v>
      </c>
      <c r="X34" s="197" t="s">
        <v>13</v>
      </c>
      <c r="Y34" s="186" t="s">
        <v>13</v>
      </c>
      <c r="Z34" s="191" t="s">
        <v>13</v>
      </c>
      <c r="AA34" s="202" t="s">
        <v>13</v>
      </c>
      <c r="AB34" s="191" t="s">
        <v>13</v>
      </c>
      <c r="AC34" s="186" t="s">
        <v>13</v>
      </c>
      <c r="AD34" s="191" t="s">
        <v>13</v>
      </c>
      <c r="AE34" s="186" t="s">
        <v>13</v>
      </c>
      <c r="AF34" s="191" t="s">
        <v>13</v>
      </c>
      <c r="AG34" s="186" t="s">
        <v>13</v>
      </c>
      <c r="AH34" s="31" t="s">
        <v>13</v>
      </c>
      <c r="AI34" s="186" t="s">
        <v>13</v>
      </c>
      <c r="AJ34" s="191" t="s">
        <v>13</v>
      </c>
      <c r="AK34" s="186" t="s">
        <v>13</v>
      </c>
      <c r="AL34" s="191" t="s">
        <v>13</v>
      </c>
      <c r="AM34" s="202">
        <v>23</v>
      </c>
      <c r="AN34" s="94" t="s">
        <v>13</v>
      </c>
      <c r="AO34" s="186" t="s">
        <v>13</v>
      </c>
      <c r="AP34" s="197" t="s">
        <v>13</v>
      </c>
      <c r="AQ34" s="186" t="s">
        <v>13</v>
      </c>
      <c r="AR34" s="191" t="s">
        <v>13</v>
      </c>
      <c r="AS34" s="36">
        <v>0</v>
      </c>
      <c r="AT34" s="37">
        <v>0</v>
      </c>
      <c r="AU34" s="37">
        <v>0</v>
      </c>
      <c r="AV34" s="37">
        <v>0</v>
      </c>
      <c r="AW34" s="37">
        <v>0</v>
      </c>
      <c r="AX34" s="35"/>
      <c r="AY34" s="35"/>
      <c r="AZ34" s="142"/>
      <c r="BA34" s="142"/>
      <c r="BB34" s="142"/>
      <c r="BC34" s="24"/>
      <c r="BD34" s="194"/>
      <c r="BE34" s="194"/>
      <c r="BF34" s="194"/>
      <c r="BG34" s="25"/>
      <c r="BH34" s="24"/>
      <c r="BI34" s="194"/>
      <c r="BJ34" s="194"/>
      <c r="BK34" s="194"/>
      <c r="BL34" s="25"/>
      <c r="BM34" s="24"/>
      <c r="BN34" s="194"/>
      <c r="BO34" s="194"/>
      <c r="BP34" s="194"/>
      <c r="BQ34" s="25"/>
    </row>
    <row r="35" spans="1:249" ht="17.149999999999999" customHeight="1" x14ac:dyDescent="0.35">
      <c r="A35" s="30">
        <v>30</v>
      </c>
      <c r="B35" s="30"/>
      <c r="C35" s="30"/>
      <c r="D35" s="18" t="s">
        <v>2591</v>
      </c>
      <c r="E35" s="2">
        <f t="shared" si="1"/>
        <v>23</v>
      </c>
      <c r="F35" s="239"/>
      <c r="G35" s="30">
        <f t="shared" si="2"/>
        <v>1</v>
      </c>
      <c r="H35" s="31"/>
      <c r="I35" s="186">
        <v>23</v>
      </c>
      <c r="J35" s="197" t="s">
        <v>13</v>
      </c>
      <c r="K35" s="202" t="s">
        <v>13</v>
      </c>
      <c r="L35" s="191" t="s">
        <v>13</v>
      </c>
      <c r="M35" s="202" t="s">
        <v>13</v>
      </c>
      <c r="N35" s="197" t="s">
        <v>13</v>
      </c>
      <c r="O35" s="202" t="s">
        <v>13</v>
      </c>
      <c r="P35" s="191" t="s">
        <v>13</v>
      </c>
      <c r="Q35" s="186" t="s">
        <v>13</v>
      </c>
      <c r="R35" s="191" t="s">
        <v>13</v>
      </c>
      <c r="S35" s="202" t="s">
        <v>13</v>
      </c>
      <c r="T35" s="197" t="s">
        <v>13</v>
      </c>
      <c r="U35" s="202" t="s">
        <v>13</v>
      </c>
      <c r="V35" s="191" t="s">
        <v>13</v>
      </c>
      <c r="W35" s="202" t="s">
        <v>13</v>
      </c>
      <c r="X35" s="197" t="s">
        <v>13</v>
      </c>
      <c r="Y35" s="186" t="s">
        <v>13</v>
      </c>
      <c r="Z35" s="191" t="s">
        <v>13</v>
      </c>
      <c r="AA35" s="202" t="s">
        <v>13</v>
      </c>
      <c r="AB35" s="191" t="s">
        <v>13</v>
      </c>
      <c r="AC35" s="186" t="s">
        <v>13</v>
      </c>
      <c r="AD35" s="191" t="s">
        <v>13</v>
      </c>
      <c r="AE35" s="186" t="s">
        <v>13</v>
      </c>
      <c r="AF35" s="191" t="s">
        <v>13</v>
      </c>
      <c r="AG35" s="186" t="s">
        <v>13</v>
      </c>
      <c r="AH35" s="31" t="s">
        <v>13</v>
      </c>
      <c r="AI35" s="186" t="s">
        <v>13</v>
      </c>
      <c r="AJ35" s="191" t="s">
        <v>13</v>
      </c>
      <c r="AK35" s="186" t="s">
        <v>13</v>
      </c>
      <c r="AL35" s="191" t="s">
        <v>13</v>
      </c>
      <c r="AM35" s="202" t="s">
        <v>13</v>
      </c>
      <c r="AN35" s="94" t="s">
        <v>13</v>
      </c>
      <c r="AO35" s="186" t="s">
        <v>13</v>
      </c>
      <c r="AP35" s="197" t="s">
        <v>13</v>
      </c>
      <c r="AQ35" s="186" t="s">
        <v>13</v>
      </c>
      <c r="AR35" s="191" t="s">
        <v>13</v>
      </c>
      <c r="AS35" s="36">
        <v>0</v>
      </c>
      <c r="AT35" s="37">
        <v>0</v>
      </c>
      <c r="AU35" s="37">
        <v>0</v>
      </c>
      <c r="AV35" s="37">
        <v>0</v>
      </c>
      <c r="AW35" s="37">
        <v>0</v>
      </c>
      <c r="AX35" s="35"/>
      <c r="AY35" s="35"/>
      <c r="AZ35" s="142"/>
      <c r="BA35" s="142"/>
      <c r="BB35" s="142"/>
      <c r="BC35" s="24"/>
      <c r="BD35" s="194"/>
      <c r="BE35" s="194"/>
      <c r="BF35" s="194"/>
      <c r="BG35" s="25"/>
      <c r="BH35" s="24"/>
      <c r="BI35" s="194"/>
      <c r="BJ35" s="194"/>
      <c r="BK35" s="194"/>
      <c r="BL35" s="25"/>
      <c r="BM35" s="24"/>
      <c r="BN35" s="194"/>
      <c r="BO35" s="194"/>
      <c r="BP35" s="194"/>
      <c r="BQ35" s="25"/>
    </row>
    <row r="36" spans="1:249" ht="17.149999999999999" customHeight="1" x14ac:dyDescent="0.35">
      <c r="A36" s="30">
        <v>31</v>
      </c>
      <c r="B36" s="30">
        <v>27</v>
      </c>
      <c r="C36" s="30">
        <f t="shared" ref="C36:C47" si="3">B36-A36</f>
        <v>-4</v>
      </c>
      <c r="D36" s="18" t="s">
        <v>1354</v>
      </c>
      <c r="E36" s="2">
        <f t="shared" si="1"/>
        <v>22</v>
      </c>
      <c r="F36" s="239"/>
      <c r="G36" s="30">
        <f t="shared" si="2"/>
        <v>2</v>
      </c>
      <c r="H36" s="31"/>
      <c r="I36" s="186" t="s">
        <v>13</v>
      </c>
      <c r="J36" s="197" t="s">
        <v>13</v>
      </c>
      <c r="K36" s="202">
        <v>14</v>
      </c>
      <c r="L36" s="191" t="s">
        <v>13</v>
      </c>
      <c r="M36" s="202" t="s">
        <v>13</v>
      </c>
      <c r="N36" s="197" t="s">
        <v>13</v>
      </c>
      <c r="O36" s="202" t="s">
        <v>13</v>
      </c>
      <c r="P36" s="191" t="s">
        <v>13</v>
      </c>
      <c r="Q36" s="186" t="s">
        <v>13</v>
      </c>
      <c r="R36" s="191" t="s">
        <v>13</v>
      </c>
      <c r="S36" s="202" t="s">
        <v>13</v>
      </c>
      <c r="T36" s="197" t="s">
        <v>13</v>
      </c>
      <c r="U36" s="202" t="s">
        <v>13</v>
      </c>
      <c r="V36" s="191" t="s">
        <v>13</v>
      </c>
      <c r="W36" s="202" t="s">
        <v>13</v>
      </c>
      <c r="X36" s="197" t="s">
        <v>13</v>
      </c>
      <c r="Y36" s="186" t="s">
        <v>13</v>
      </c>
      <c r="Z36" s="191" t="s">
        <v>13</v>
      </c>
      <c r="AA36" s="202" t="s">
        <v>13</v>
      </c>
      <c r="AB36" s="191" t="s">
        <v>13</v>
      </c>
      <c r="AC36" s="186" t="s">
        <v>13</v>
      </c>
      <c r="AD36" s="191" t="s">
        <v>13</v>
      </c>
      <c r="AE36" s="186">
        <v>8</v>
      </c>
      <c r="AF36" s="191" t="s">
        <v>13</v>
      </c>
      <c r="AG36" s="186" t="s">
        <v>13</v>
      </c>
      <c r="AH36" s="31" t="s">
        <v>13</v>
      </c>
      <c r="AI36" s="186" t="s">
        <v>13</v>
      </c>
      <c r="AJ36" s="191" t="s">
        <v>13</v>
      </c>
      <c r="AK36" s="186" t="s">
        <v>13</v>
      </c>
      <c r="AL36" s="191" t="s">
        <v>13</v>
      </c>
      <c r="AM36" s="202" t="s">
        <v>13</v>
      </c>
      <c r="AN36" s="94" t="s">
        <v>13</v>
      </c>
      <c r="AO36" s="186" t="s">
        <v>13</v>
      </c>
      <c r="AP36" s="197" t="s">
        <v>13</v>
      </c>
      <c r="AQ36" s="186" t="s">
        <v>13</v>
      </c>
      <c r="AR36" s="191" t="s">
        <v>13</v>
      </c>
      <c r="AS36" s="36">
        <v>0</v>
      </c>
      <c r="AT36" s="37">
        <v>0</v>
      </c>
      <c r="AU36" s="37">
        <v>0</v>
      </c>
      <c r="AV36" s="37">
        <v>0</v>
      </c>
      <c r="AW36" s="37">
        <v>0</v>
      </c>
      <c r="AX36" s="35"/>
      <c r="AY36" s="35"/>
      <c r="AZ36" s="142"/>
      <c r="BA36" s="142"/>
      <c r="BB36" s="142"/>
      <c r="BC36" s="24"/>
      <c r="BD36" s="194"/>
      <c r="BE36" s="194"/>
      <c r="BF36" s="194"/>
      <c r="BG36" s="25"/>
      <c r="BH36" s="24"/>
      <c r="BI36" s="194"/>
      <c r="BJ36" s="194"/>
      <c r="BK36" s="194"/>
      <c r="BL36" s="25"/>
      <c r="BM36" s="24"/>
      <c r="BN36" s="194"/>
      <c r="BO36" s="194"/>
      <c r="BP36" s="194"/>
      <c r="BQ36" s="25"/>
    </row>
    <row r="37" spans="1:249" ht="17.149999999999999" customHeight="1" x14ac:dyDescent="0.35">
      <c r="A37" s="30">
        <v>32</v>
      </c>
      <c r="B37" s="30">
        <v>80</v>
      </c>
      <c r="C37" s="30">
        <f t="shared" si="3"/>
        <v>48</v>
      </c>
      <c r="D37" s="18" t="s">
        <v>2438</v>
      </c>
      <c r="E37" s="2">
        <f t="shared" si="1"/>
        <v>22</v>
      </c>
      <c r="F37" s="239"/>
      <c r="G37" s="30">
        <f t="shared" si="2"/>
        <v>2</v>
      </c>
      <c r="H37" s="31"/>
      <c r="I37" s="186">
        <v>17</v>
      </c>
      <c r="J37" s="197">
        <v>5</v>
      </c>
      <c r="K37" s="202" t="s">
        <v>13</v>
      </c>
      <c r="L37" s="191" t="s">
        <v>13</v>
      </c>
      <c r="M37" s="202" t="s">
        <v>13</v>
      </c>
      <c r="N37" s="197" t="s">
        <v>13</v>
      </c>
      <c r="O37" s="202" t="s">
        <v>13</v>
      </c>
      <c r="P37" s="191" t="s">
        <v>13</v>
      </c>
      <c r="Q37" s="186" t="s">
        <v>13</v>
      </c>
      <c r="R37" s="191" t="s">
        <v>13</v>
      </c>
      <c r="S37" s="202" t="s">
        <v>13</v>
      </c>
      <c r="T37" s="197" t="s">
        <v>13</v>
      </c>
      <c r="U37" s="202" t="s">
        <v>13</v>
      </c>
      <c r="V37" s="191" t="s">
        <v>13</v>
      </c>
      <c r="W37" s="202" t="s">
        <v>13</v>
      </c>
      <c r="X37" s="197" t="s">
        <v>13</v>
      </c>
      <c r="Y37" s="186" t="s">
        <v>13</v>
      </c>
      <c r="Z37" s="191" t="s">
        <v>13</v>
      </c>
      <c r="AA37" s="202" t="s">
        <v>13</v>
      </c>
      <c r="AB37" s="191" t="s">
        <v>13</v>
      </c>
      <c r="AC37" s="186" t="s">
        <v>13</v>
      </c>
      <c r="AD37" s="191" t="s">
        <v>13</v>
      </c>
      <c r="AE37" s="186" t="s">
        <v>13</v>
      </c>
      <c r="AF37" s="191" t="s">
        <v>13</v>
      </c>
      <c r="AG37" s="186" t="s">
        <v>13</v>
      </c>
      <c r="AH37" s="31" t="s">
        <v>13</v>
      </c>
      <c r="AI37" s="186" t="s">
        <v>13</v>
      </c>
      <c r="AJ37" s="191" t="s">
        <v>13</v>
      </c>
      <c r="AK37" s="186" t="s">
        <v>13</v>
      </c>
      <c r="AL37" s="191" t="s">
        <v>13</v>
      </c>
      <c r="AM37" s="202" t="s">
        <v>13</v>
      </c>
      <c r="AN37" s="94" t="s">
        <v>13</v>
      </c>
      <c r="AO37" s="186" t="s">
        <v>13</v>
      </c>
      <c r="AP37" s="197" t="s">
        <v>13</v>
      </c>
      <c r="AQ37" s="186" t="s">
        <v>13</v>
      </c>
      <c r="AR37" s="191" t="s">
        <v>13</v>
      </c>
      <c r="AS37" s="36">
        <v>0</v>
      </c>
      <c r="AT37" s="37">
        <v>0</v>
      </c>
      <c r="AU37" s="37">
        <v>0</v>
      </c>
      <c r="AV37" s="37">
        <v>0</v>
      </c>
      <c r="AW37" s="37">
        <v>0</v>
      </c>
      <c r="AX37" s="35"/>
      <c r="AY37" s="35"/>
      <c r="AZ37" s="142"/>
      <c r="BA37" s="142"/>
      <c r="BB37" s="142"/>
      <c r="BC37" s="24"/>
      <c r="BD37" s="194"/>
      <c r="BE37" s="194"/>
      <c r="BF37" s="194"/>
      <c r="BG37" s="25"/>
      <c r="BH37" s="24"/>
      <c r="BI37" s="194"/>
      <c r="BJ37" s="194"/>
      <c r="BK37" s="194"/>
      <c r="BL37" s="25"/>
      <c r="BM37" s="24"/>
      <c r="BN37" s="194"/>
      <c r="BO37" s="194"/>
      <c r="BP37" s="194"/>
      <c r="BQ37" s="25"/>
    </row>
    <row r="38" spans="1:249" ht="17.149999999999999" customHeight="1" x14ac:dyDescent="0.35">
      <c r="A38" s="30">
        <v>33</v>
      </c>
      <c r="B38" s="30">
        <v>28</v>
      </c>
      <c r="C38" s="30">
        <f t="shared" si="3"/>
        <v>-5</v>
      </c>
      <c r="D38" s="18" t="s">
        <v>636</v>
      </c>
      <c r="E38" s="2">
        <f t="shared" ref="E38:E69" si="4">LARGE(H38:AW38,1)+LARGE(H38:AW38,2)+LARGE(H38:AW38,3)+LARGE(H38:AW38,4)+LARGE(H38:AW38,5)+F38</f>
        <v>22</v>
      </c>
      <c r="F38" s="238"/>
      <c r="G38" s="30">
        <f t="shared" ref="G38:G69" si="5">COUNT(H38:AR38)</f>
        <v>3</v>
      </c>
      <c r="H38" s="31"/>
      <c r="I38" s="186" t="s">
        <v>13</v>
      </c>
      <c r="J38" s="197" t="s">
        <v>13</v>
      </c>
      <c r="K38" s="202" t="s">
        <v>13</v>
      </c>
      <c r="L38" s="191">
        <v>8</v>
      </c>
      <c r="M38" s="202" t="s">
        <v>13</v>
      </c>
      <c r="N38" s="197" t="s">
        <v>13</v>
      </c>
      <c r="O38" s="202" t="s">
        <v>13</v>
      </c>
      <c r="P38" s="191" t="s">
        <v>13</v>
      </c>
      <c r="Q38" s="186" t="s">
        <v>13</v>
      </c>
      <c r="R38" s="191" t="s">
        <v>13</v>
      </c>
      <c r="S38" s="202" t="s">
        <v>13</v>
      </c>
      <c r="T38" s="197" t="s">
        <v>13</v>
      </c>
      <c r="U38" s="202" t="s">
        <v>13</v>
      </c>
      <c r="V38" s="191" t="s">
        <v>13</v>
      </c>
      <c r="W38" s="202" t="s">
        <v>13</v>
      </c>
      <c r="X38" s="197" t="s">
        <v>13</v>
      </c>
      <c r="Y38" s="186" t="s">
        <v>13</v>
      </c>
      <c r="Z38" s="191" t="s">
        <v>13</v>
      </c>
      <c r="AA38" s="202" t="s">
        <v>13</v>
      </c>
      <c r="AB38" s="191">
        <v>4</v>
      </c>
      <c r="AC38" s="186" t="s">
        <v>13</v>
      </c>
      <c r="AD38" s="191" t="s">
        <v>13</v>
      </c>
      <c r="AE38" s="186" t="s">
        <v>13</v>
      </c>
      <c r="AF38" s="191" t="s">
        <v>13</v>
      </c>
      <c r="AG38" s="186" t="s">
        <v>13</v>
      </c>
      <c r="AH38" s="31" t="s">
        <v>13</v>
      </c>
      <c r="AI38" s="186" t="s">
        <v>13</v>
      </c>
      <c r="AJ38" s="191" t="s">
        <v>13</v>
      </c>
      <c r="AK38" s="186" t="s">
        <v>13</v>
      </c>
      <c r="AL38" s="191" t="s">
        <v>13</v>
      </c>
      <c r="AM38" s="202" t="s">
        <v>13</v>
      </c>
      <c r="AN38" s="94" t="s">
        <v>13</v>
      </c>
      <c r="AO38" s="186">
        <v>10</v>
      </c>
      <c r="AP38" s="197" t="s">
        <v>13</v>
      </c>
      <c r="AQ38" s="186" t="s">
        <v>13</v>
      </c>
      <c r="AR38" s="191" t="s">
        <v>13</v>
      </c>
      <c r="AS38" s="36">
        <v>0</v>
      </c>
      <c r="AT38" s="37">
        <v>0</v>
      </c>
      <c r="AU38" s="37">
        <v>0</v>
      </c>
      <c r="AV38" s="37">
        <v>0</v>
      </c>
      <c r="AW38" s="37">
        <v>0</v>
      </c>
      <c r="AX38" s="35"/>
      <c r="AY38" s="35"/>
      <c r="AZ38" s="142"/>
      <c r="BA38" s="142"/>
      <c r="BB38" s="142"/>
      <c r="BC38" s="24"/>
      <c r="BD38" s="194"/>
      <c r="BE38" s="194"/>
      <c r="BF38" s="194"/>
      <c r="BG38" s="25"/>
      <c r="BH38" s="24"/>
      <c r="BI38" s="194"/>
      <c r="BJ38" s="194"/>
      <c r="BK38" s="194"/>
      <c r="BL38" s="25"/>
      <c r="BM38" s="24"/>
      <c r="BN38" s="194"/>
      <c r="BO38" s="194"/>
      <c r="BP38" s="194"/>
      <c r="BQ38" s="25"/>
    </row>
    <row r="39" spans="1:249" ht="17.149999999999999" customHeight="1" x14ac:dyDescent="0.35">
      <c r="A39" s="30">
        <v>34</v>
      </c>
      <c r="B39" s="30">
        <v>29</v>
      </c>
      <c r="C39" s="30">
        <f t="shared" si="3"/>
        <v>-5</v>
      </c>
      <c r="D39" s="18" t="s">
        <v>2052</v>
      </c>
      <c r="E39" s="2">
        <f t="shared" si="4"/>
        <v>22</v>
      </c>
      <c r="F39" s="239"/>
      <c r="G39" s="30">
        <f t="shared" si="5"/>
        <v>3</v>
      </c>
      <c r="H39" s="31"/>
      <c r="I39" s="186" t="s">
        <v>13</v>
      </c>
      <c r="J39" s="197" t="s">
        <v>13</v>
      </c>
      <c r="K39" s="202">
        <v>12</v>
      </c>
      <c r="L39" s="191">
        <v>4</v>
      </c>
      <c r="M39" s="202" t="s">
        <v>13</v>
      </c>
      <c r="N39" s="197" t="s">
        <v>13</v>
      </c>
      <c r="O39" s="202" t="s">
        <v>13</v>
      </c>
      <c r="P39" s="191" t="s">
        <v>13</v>
      </c>
      <c r="Q39" s="186" t="s">
        <v>13</v>
      </c>
      <c r="R39" s="191" t="s">
        <v>13</v>
      </c>
      <c r="S39" s="202" t="s">
        <v>13</v>
      </c>
      <c r="T39" s="197" t="s">
        <v>13</v>
      </c>
      <c r="U39" s="202">
        <v>6</v>
      </c>
      <c r="V39" s="191" t="s">
        <v>13</v>
      </c>
      <c r="W39" s="202" t="s">
        <v>13</v>
      </c>
      <c r="X39" s="197" t="s">
        <v>13</v>
      </c>
      <c r="Y39" s="186" t="s">
        <v>13</v>
      </c>
      <c r="Z39" s="191" t="s">
        <v>13</v>
      </c>
      <c r="AA39" s="202" t="s">
        <v>13</v>
      </c>
      <c r="AB39" s="191" t="s">
        <v>13</v>
      </c>
      <c r="AC39" s="186" t="s">
        <v>13</v>
      </c>
      <c r="AD39" s="191" t="s">
        <v>13</v>
      </c>
      <c r="AE39" s="186" t="s">
        <v>13</v>
      </c>
      <c r="AF39" s="191" t="s">
        <v>13</v>
      </c>
      <c r="AG39" s="186" t="s">
        <v>13</v>
      </c>
      <c r="AH39" s="31" t="s">
        <v>13</v>
      </c>
      <c r="AI39" s="186" t="s">
        <v>13</v>
      </c>
      <c r="AJ39" s="191" t="s">
        <v>13</v>
      </c>
      <c r="AK39" s="186" t="s">
        <v>13</v>
      </c>
      <c r="AL39" s="191" t="s">
        <v>13</v>
      </c>
      <c r="AM39" s="202" t="s">
        <v>13</v>
      </c>
      <c r="AN39" s="94" t="s">
        <v>13</v>
      </c>
      <c r="AO39" s="186" t="s">
        <v>13</v>
      </c>
      <c r="AP39" s="197" t="s">
        <v>13</v>
      </c>
      <c r="AQ39" s="186" t="s">
        <v>13</v>
      </c>
      <c r="AR39" s="191" t="s">
        <v>13</v>
      </c>
      <c r="AS39" s="36">
        <v>0</v>
      </c>
      <c r="AT39" s="37">
        <v>0</v>
      </c>
      <c r="AU39" s="37">
        <v>0</v>
      </c>
      <c r="AV39" s="37">
        <v>0</v>
      </c>
      <c r="AW39" s="37">
        <v>0</v>
      </c>
      <c r="AX39" s="35"/>
      <c r="AY39" s="35"/>
      <c r="AZ39" s="142"/>
      <c r="BA39" s="142"/>
      <c r="BB39" s="142"/>
      <c r="BC39" s="24"/>
      <c r="BD39" s="194"/>
      <c r="BE39" s="194"/>
      <c r="BF39" s="194"/>
      <c r="BG39" s="25"/>
      <c r="BH39" s="24"/>
      <c r="BI39" s="194"/>
      <c r="BJ39" s="194"/>
      <c r="BK39" s="194"/>
      <c r="BL39" s="25"/>
      <c r="BM39" s="24"/>
      <c r="BN39" s="194"/>
      <c r="BO39" s="194"/>
      <c r="BP39" s="194"/>
      <c r="BQ39" s="25"/>
    </row>
    <row r="40" spans="1:249" ht="17.149999999999999" customHeight="1" x14ac:dyDescent="0.35">
      <c r="A40" s="30">
        <v>35</v>
      </c>
      <c r="B40" s="30">
        <v>30</v>
      </c>
      <c r="C40" s="30">
        <f t="shared" si="3"/>
        <v>-5</v>
      </c>
      <c r="D40" s="18" t="s">
        <v>109</v>
      </c>
      <c r="E40" s="2">
        <f t="shared" si="4"/>
        <v>20</v>
      </c>
      <c r="F40" s="239">
        <v>20</v>
      </c>
      <c r="G40" s="30">
        <f t="shared" si="5"/>
        <v>0</v>
      </c>
      <c r="H40" s="31"/>
      <c r="I40" s="186" t="s">
        <v>13</v>
      </c>
      <c r="J40" s="197" t="s">
        <v>13</v>
      </c>
      <c r="K40" s="202" t="s">
        <v>13</v>
      </c>
      <c r="L40" s="191" t="s">
        <v>13</v>
      </c>
      <c r="M40" s="202" t="s">
        <v>13</v>
      </c>
      <c r="N40" s="197" t="s">
        <v>13</v>
      </c>
      <c r="O40" s="202" t="s">
        <v>13</v>
      </c>
      <c r="P40" s="191" t="s">
        <v>13</v>
      </c>
      <c r="Q40" s="186" t="s">
        <v>13</v>
      </c>
      <c r="R40" s="191" t="s">
        <v>13</v>
      </c>
      <c r="S40" s="202" t="s">
        <v>13</v>
      </c>
      <c r="T40" s="197" t="s">
        <v>13</v>
      </c>
      <c r="U40" s="202" t="s">
        <v>13</v>
      </c>
      <c r="V40" s="191" t="s">
        <v>13</v>
      </c>
      <c r="W40" s="202" t="s">
        <v>13</v>
      </c>
      <c r="X40" s="197" t="s">
        <v>13</v>
      </c>
      <c r="Y40" s="186" t="s">
        <v>13</v>
      </c>
      <c r="Z40" s="191" t="s">
        <v>13</v>
      </c>
      <c r="AA40" s="202" t="s">
        <v>13</v>
      </c>
      <c r="AB40" s="191" t="s">
        <v>13</v>
      </c>
      <c r="AC40" s="186" t="s">
        <v>13</v>
      </c>
      <c r="AD40" s="191" t="s">
        <v>13</v>
      </c>
      <c r="AE40" s="186" t="s">
        <v>13</v>
      </c>
      <c r="AF40" s="191" t="s">
        <v>13</v>
      </c>
      <c r="AG40" s="186" t="s">
        <v>13</v>
      </c>
      <c r="AH40" s="31" t="s">
        <v>13</v>
      </c>
      <c r="AI40" s="186" t="s">
        <v>13</v>
      </c>
      <c r="AJ40" s="191" t="s">
        <v>13</v>
      </c>
      <c r="AK40" s="186" t="s">
        <v>13</v>
      </c>
      <c r="AL40" s="191" t="s">
        <v>13</v>
      </c>
      <c r="AM40" s="202" t="s">
        <v>13</v>
      </c>
      <c r="AN40" s="94" t="s">
        <v>13</v>
      </c>
      <c r="AO40" s="186" t="s">
        <v>13</v>
      </c>
      <c r="AP40" s="197" t="s">
        <v>13</v>
      </c>
      <c r="AQ40" s="186" t="s">
        <v>13</v>
      </c>
      <c r="AR40" s="191" t="s">
        <v>13</v>
      </c>
      <c r="AS40" s="36">
        <v>0</v>
      </c>
      <c r="AT40" s="37">
        <v>0</v>
      </c>
      <c r="AU40" s="37">
        <v>0</v>
      </c>
      <c r="AV40" s="37">
        <v>0</v>
      </c>
      <c r="AW40" s="37">
        <v>0</v>
      </c>
      <c r="AX40" s="35"/>
      <c r="AY40" s="35"/>
      <c r="AZ40" s="142"/>
      <c r="BA40" s="142"/>
      <c r="BB40" s="142"/>
      <c r="BC40" s="24"/>
      <c r="BD40" s="194"/>
      <c r="BE40" s="194"/>
      <c r="BF40" s="194"/>
      <c r="BG40" s="25"/>
      <c r="BH40" s="24"/>
      <c r="BI40" s="194"/>
      <c r="BJ40" s="194"/>
      <c r="BK40" s="194"/>
      <c r="BL40" s="25"/>
      <c r="BM40" s="24"/>
      <c r="BN40" s="194"/>
      <c r="BO40" s="194"/>
      <c r="BP40" s="194"/>
      <c r="BQ40" s="25"/>
    </row>
    <row r="41" spans="1:249" ht="17.149999999999999" customHeight="1" x14ac:dyDescent="0.35">
      <c r="A41" s="30">
        <v>36</v>
      </c>
      <c r="B41" s="30">
        <v>31</v>
      </c>
      <c r="C41" s="30">
        <f t="shared" si="3"/>
        <v>-5</v>
      </c>
      <c r="D41" s="18" t="s">
        <v>1201</v>
      </c>
      <c r="E41" s="2">
        <f t="shared" si="4"/>
        <v>20</v>
      </c>
      <c r="F41" s="239">
        <v>20</v>
      </c>
      <c r="G41" s="30">
        <f t="shared" si="5"/>
        <v>0</v>
      </c>
      <c r="H41" s="31"/>
      <c r="I41" s="186" t="s">
        <v>13</v>
      </c>
      <c r="J41" s="197" t="s">
        <v>13</v>
      </c>
      <c r="K41" s="202" t="s">
        <v>13</v>
      </c>
      <c r="L41" s="191" t="s">
        <v>13</v>
      </c>
      <c r="M41" s="202" t="s">
        <v>13</v>
      </c>
      <c r="N41" s="197" t="s">
        <v>13</v>
      </c>
      <c r="O41" s="202" t="s">
        <v>13</v>
      </c>
      <c r="P41" s="191" t="s">
        <v>13</v>
      </c>
      <c r="Q41" s="186" t="s">
        <v>13</v>
      </c>
      <c r="R41" s="191" t="s">
        <v>13</v>
      </c>
      <c r="S41" s="202" t="s">
        <v>13</v>
      </c>
      <c r="T41" s="197" t="s">
        <v>13</v>
      </c>
      <c r="U41" s="202" t="s">
        <v>13</v>
      </c>
      <c r="V41" s="191" t="s">
        <v>13</v>
      </c>
      <c r="W41" s="202" t="s">
        <v>13</v>
      </c>
      <c r="X41" s="197" t="s">
        <v>13</v>
      </c>
      <c r="Y41" s="186" t="s">
        <v>13</v>
      </c>
      <c r="Z41" s="191" t="s">
        <v>13</v>
      </c>
      <c r="AA41" s="202" t="s">
        <v>13</v>
      </c>
      <c r="AB41" s="191" t="s">
        <v>13</v>
      </c>
      <c r="AC41" s="186" t="s">
        <v>13</v>
      </c>
      <c r="AD41" s="191" t="s">
        <v>13</v>
      </c>
      <c r="AE41" s="186" t="s">
        <v>13</v>
      </c>
      <c r="AF41" s="191" t="s">
        <v>13</v>
      </c>
      <c r="AG41" s="186" t="s">
        <v>13</v>
      </c>
      <c r="AH41" s="31" t="s">
        <v>13</v>
      </c>
      <c r="AI41" s="186" t="s">
        <v>13</v>
      </c>
      <c r="AJ41" s="191" t="s">
        <v>13</v>
      </c>
      <c r="AK41" s="186" t="s">
        <v>13</v>
      </c>
      <c r="AL41" s="191" t="s">
        <v>13</v>
      </c>
      <c r="AM41" s="202" t="s">
        <v>13</v>
      </c>
      <c r="AN41" s="94" t="s">
        <v>13</v>
      </c>
      <c r="AO41" s="186" t="s">
        <v>13</v>
      </c>
      <c r="AP41" s="197" t="s">
        <v>13</v>
      </c>
      <c r="AQ41" s="186" t="s">
        <v>13</v>
      </c>
      <c r="AR41" s="191" t="s">
        <v>13</v>
      </c>
      <c r="AS41" s="36">
        <v>0</v>
      </c>
      <c r="AT41" s="37">
        <v>0</v>
      </c>
      <c r="AU41" s="37">
        <v>0</v>
      </c>
      <c r="AV41" s="37">
        <v>0</v>
      </c>
      <c r="AW41" s="37">
        <v>0</v>
      </c>
      <c r="AX41" s="35"/>
      <c r="AY41" s="35"/>
      <c r="AZ41" s="142"/>
      <c r="BA41" s="142"/>
      <c r="BB41" s="142"/>
      <c r="BC41" s="24"/>
      <c r="BD41" s="194"/>
      <c r="BE41" s="194"/>
      <c r="BF41" s="194"/>
      <c r="BG41" s="25"/>
      <c r="BH41" s="24"/>
      <c r="BI41" s="194"/>
      <c r="BJ41" s="194"/>
      <c r="BK41" s="194"/>
      <c r="BL41" s="25"/>
      <c r="BM41" s="24"/>
      <c r="BN41" s="194"/>
      <c r="BO41" s="194"/>
      <c r="BP41" s="194"/>
      <c r="BQ41" s="25"/>
    </row>
    <row r="42" spans="1:249" ht="17.149999999999999" customHeight="1" x14ac:dyDescent="0.35">
      <c r="A42" s="30">
        <v>37</v>
      </c>
      <c r="B42" s="30">
        <v>32</v>
      </c>
      <c r="C42" s="30">
        <f t="shared" si="3"/>
        <v>-5</v>
      </c>
      <c r="D42" s="18" t="s">
        <v>1202</v>
      </c>
      <c r="E42" s="2">
        <f t="shared" si="4"/>
        <v>20</v>
      </c>
      <c r="F42" s="239">
        <v>20</v>
      </c>
      <c r="G42" s="30">
        <f t="shared" si="5"/>
        <v>0</v>
      </c>
      <c r="H42" s="31"/>
      <c r="I42" s="186" t="s">
        <v>13</v>
      </c>
      <c r="J42" s="197" t="s">
        <v>13</v>
      </c>
      <c r="K42" s="202" t="s">
        <v>13</v>
      </c>
      <c r="L42" s="191" t="s">
        <v>13</v>
      </c>
      <c r="M42" s="202" t="s">
        <v>13</v>
      </c>
      <c r="N42" s="197" t="s">
        <v>13</v>
      </c>
      <c r="O42" s="202" t="s">
        <v>13</v>
      </c>
      <c r="P42" s="191" t="s">
        <v>13</v>
      </c>
      <c r="Q42" s="186" t="s">
        <v>13</v>
      </c>
      <c r="R42" s="191" t="s">
        <v>13</v>
      </c>
      <c r="S42" s="202" t="s">
        <v>13</v>
      </c>
      <c r="T42" s="197" t="s">
        <v>13</v>
      </c>
      <c r="U42" s="202" t="s">
        <v>13</v>
      </c>
      <c r="V42" s="191" t="s">
        <v>13</v>
      </c>
      <c r="W42" s="202" t="s">
        <v>13</v>
      </c>
      <c r="X42" s="197" t="s">
        <v>13</v>
      </c>
      <c r="Y42" s="186" t="s">
        <v>13</v>
      </c>
      <c r="Z42" s="191" t="s">
        <v>13</v>
      </c>
      <c r="AA42" s="202" t="s">
        <v>13</v>
      </c>
      <c r="AB42" s="191" t="s">
        <v>13</v>
      </c>
      <c r="AC42" s="186" t="s">
        <v>13</v>
      </c>
      <c r="AD42" s="191" t="s">
        <v>13</v>
      </c>
      <c r="AE42" s="186" t="s">
        <v>13</v>
      </c>
      <c r="AF42" s="191" t="s">
        <v>13</v>
      </c>
      <c r="AG42" s="186" t="s">
        <v>13</v>
      </c>
      <c r="AH42" s="31" t="s">
        <v>13</v>
      </c>
      <c r="AI42" s="186" t="s">
        <v>13</v>
      </c>
      <c r="AJ42" s="191" t="s">
        <v>13</v>
      </c>
      <c r="AK42" s="186" t="s">
        <v>13</v>
      </c>
      <c r="AL42" s="191" t="s">
        <v>13</v>
      </c>
      <c r="AM42" s="202" t="s">
        <v>13</v>
      </c>
      <c r="AN42" s="94" t="s">
        <v>13</v>
      </c>
      <c r="AO42" s="186" t="s">
        <v>13</v>
      </c>
      <c r="AP42" s="197" t="s">
        <v>13</v>
      </c>
      <c r="AQ42" s="186" t="s">
        <v>13</v>
      </c>
      <c r="AR42" s="191" t="s">
        <v>13</v>
      </c>
      <c r="AS42" s="36">
        <v>0</v>
      </c>
      <c r="AT42" s="37">
        <v>0</v>
      </c>
      <c r="AU42" s="37">
        <v>0</v>
      </c>
      <c r="AV42" s="37">
        <v>0</v>
      </c>
      <c r="AW42" s="37">
        <v>0</v>
      </c>
      <c r="AX42" s="35"/>
      <c r="AY42" s="35"/>
      <c r="AZ42" s="142"/>
      <c r="BA42" s="142"/>
      <c r="BB42" s="142"/>
      <c r="BC42" s="24"/>
      <c r="BD42" s="194"/>
      <c r="BE42" s="194"/>
      <c r="BF42" s="194"/>
      <c r="BG42" s="25"/>
      <c r="BH42" s="24"/>
      <c r="BI42" s="194"/>
      <c r="BJ42" s="194"/>
      <c r="BK42" s="194"/>
      <c r="BL42" s="25"/>
      <c r="BM42" s="24"/>
      <c r="BN42" s="194"/>
      <c r="BO42" s="194"/>
      <c r="BP42" s="194"/>
      <c r="BQ42" s="25"/>
    </row>
    <row r="43" spans="1:249" ht="17.149999999999999" customHeight="1" x14ac:dyDescent="0.35">
      <c r="A43" s="30">
        <v>38</v>
      </c>
      <c r="B43" s="30">
        <v>33</v>
      </c>
      <c r="C43" s="30">
        <f t="shared" si="3"/>
        <v>-5</v>
      </c>
      <c r="D43" s="18" t="s">
        <v>1204</v>
      </c>
      <c r="E43" s="2">
        <f t="shared" si="4"/>
        <v>20</v>
      </c>
      <c r="F43" s="239">
        <v>20</v>
      </c>
      <c r="G43" s="30">
        <f t="shared" si="5"/>
        <v>0</v>
      </c>
      <c r="H43" s="31"/>
      <c r="I43" s="186" t="s">
        <v>13</v>
      </c>
      <c r="J43" s="197" t="s">
        <v>13</v>
      </c>
      <c r="K43" s="202" t="s">
        <v>13</v>
      </c>
      <c r="L43" s="191" t="s">
        <v>13</v>
      </c>
      <c r="M43" s="202" t="s">
        <v>13</v>
      </c>
      <c r="N43" s="197" t="s">
        <v>13</v>
      </c>
      <c r="O43" s="202" t="s">
        <v>13</v>
      </c>
      <c r="P43" s="191" t="s">
        <v>13</v>
      </c>
      <c r="Q43" s="186" t="s">
        <v>13</v>
      </c>
      <c r="R43" s="191" t="s">
        <v>13</v>
      </c>
      <c r="S43" s="202" t="s">
        <v>13</v>
      </c>
      <c r="T43" s="197" t="s">
        <v>13</v>
      </c>
      <c r="U43" s="202" t="s">
        <v>13</v>
      </c>
      <c r="V43" s="191" t="s">
        <v>13</v>
      </c>
      <c r="W43" s="202" t="s">
        <v>13</v>
      </c>
      <c r="X43" s="197" t="s">
        <v>13</v>
      </c>
      <c r="Y43" s="186" t="s">
        <v>13</v>
      </c>
      <c r="Z43" s="191" t="s">
        <v>13</v>
      </c>
      <c r="AA43" s="202" t="s">
        <v>13</v>
      </c>
      <c r="AB43" s="191" t="s">
        <v>13</v>
      </c>
      <c r="AC43" s="186" t="s">
        <v>13</v>
      </c>
      <c r="AD43" s="191" t="s">
        <v>13</v>
      </c>
      <c r="AE43" s="186" t="s">
        <v>13</v>
      </c>
      <c r="AF43" s="191" t="s">
        <v>13</v>
      </c>
      <c r="AG43" s="186" t="s">
        <v>13</v>
      </c>
      <c r="AH43" s="31" t="s">
        <v>13</v>
      </c>
      <c r="AI43" s="186" t="s">
        <v>13</v>
      </c>
      <c r="AJ43" s="191" t="s">
        <v>13</v>
      </c>
      <c r="AK43" s="186" t="s">
        <v>13</v>
      </c>
      <c r="AL43" s="191" t="s">
        <v>13</v>
      </c>
      <c r="AM43" s="202" t="s">
        <v>13</v>
      </c>
      <c r="AN43" s="94" t="s">
        <v>13</v>
      </c>
      <c r="AO43" s="186" t="s">
        <v>13</v>
      </c>
      <c r="AP43" s="197" t="s">
        <v>13</v>
      </c>
      <c r="AQ43" s="186" t="s">
        <v>13</v>
      </c>
      <c r="AR43" s="191" t="s">
        <v>13</v>
      </c>
      <c r="AS43" s="36">
        <v>0</v>
      </c>
      <c r="AT43" s="37">
        <v>0</v>
      </c>
      <c r="AU43" s="37">
        <v>0</v>
      </c>
      <c r="AV43" s="37">
        <v>0</v>
      </c>
      <c r="AW43" s="37">
        <v>0</v>
      </c>
      <c r="AX43" s="35"/>
      <c r="AY43" s="35"/>
      <c r="AZ43" s="142"/>
      <c r="BA43" s="142"/>
      <c r="BB43" s="142"/>
      <c r="BC43" s="24"/>
      <c r="BD43" s="194"/>
      <c r="BE43" s="194"/>
      <c r="BF43" s="194"/>
      <c r="BG43" s="25"/>
      <c r="BH43" s="24"/>
      <c r="BI43" s="194"/>
      <c r="BJ43" s="194"/>
      <c r="BK43" s="194"/>
      <c r="BL43" s="25"/>
      <c r="BM43" s="24"/>
      <c r="BN43" s="194"/>
      <c r="BO43" s="194"/>
      <c r="BP43" s="194"/>
      <c r="BQ43" s="25"/>
    </row>
    <row r="44" spans="1:249" ht="17.149999999999999" customHeight="1" x14ac:dyDescent="0.35">
      <c r="A44" s="30">
        <v>39</v>
      </c>
      <c r="B44" s="30">
        <v>34</v>
      </c>
      <c r="C44" s="30">
        <f t="shared" si="3"/>
        <v>-5</v>
      </c>
      <c r="D44" s="18" t="s">
        <v>1205</v>
      </c>
      <c r="E44" s="2">
        <f t="shared" si="4"/>
        <v>20</v>
      </c>
      <c r="F44" s="239">
        <v>20</v>
      </c>
      <c r="G44" s="30">
        <f t="shared" si="5"/>
        <v>0</v>
      </c>
      <c r="H44" s="31"/>
      <c r="I44" s="186" t="s">
        <v>13</v>
      </c>
      <c r="J44" s="197" t="s">
        <v>13</v>
      </c>
      <c r="K44" s="202" t="s">
        <v>13</v>
      </c>
      <c r="L44" s="191" t="s">
        <v>13</v>
      </c>
      <c r="M44" s="202" t="s">
        <v>13</v>
      </c>
      <c r="N44" s="197" t="s">
        <v>13</v>
      </c>
      <c r="O44" s="202" t="s">
        <v>13</v>
      </c>
      <c r="P44" s="191" t="s">
        <v>13</v>
      </c>
      <c r="Q44" s="186" t="s">
        <v>13</v>
      </c>
      <c r="R44" s="191" t="s">
        <v>13</v>
      </c>
      <c r="S44" s="202" t="s">
        <v>13</v>
      </c>
      <c r="T44" s="197" t="s">
        <v>13</v>
      </c>
      <c r="U44" s="202" t="s">
        <v>13</v>
      </c>
      <c r="V44" s="191" t="s">
        <v>13</v>
      </c>
      <c r="W44" s="202" t="s">
        <v>13</v>
      </c>
      <c r="X44" s="197" t="s">
        <v>13</v>
      </c>
      <c r="Y44" s="186" t="s">
        <v>13</v>
      </c>
      <c r="Z44" s="191" t="s">
        <v>13</v>
      </c>
      <c r="AA44" s="202" t="s">
        <v>13</v>
      </c>
      <c r="AB44" s="191" t="s">
        <v>13</v>
      </c>
      <c r="AC44" s="186" t="s">
        <v>13</v>
      </c>
      <c r="AD44" s="191" t="s">
        <v>13</v>
      </c>
      <c r="AE44" s="186" t="s">
        <v>13</v>
      </c>
      <c r="AF44" s="191" t="s">
        <v>13</v>
      </c>
      <c r="AG44" s="186" t="s">
        <v>13</v>
      </c>
      <c r="AH44" s="31" t="s">
        <v>13</v>
      </c>
      <c r="AI44" s="186" t="s">
        <v>13</v>
      </c>
      <c r="AJ44" s="191" t="s">
        <v>13</v>
      </c>
      <c r="AK44" s="186" t="s">
        <v>13</v>
      </c>
      <c r="AL44" s="191" t="s">
        <v>13</v>
      </c>
      <c r="AM44" s="202" t="s">
        <v>13</v>
      </c>
      <c r="AN44" s="94" t="s">
        <v>13</v>
      </c>
      <c r="AO44" s="186" t="s">
        <v>13</v>
      </c>
      <c r="AP44" s="197" t="s">
        <v>13</v>
      </c>
      <c r="AQ44" s="186" t="s">
        <v>13</v>
      </c>
      <c r="AR44" s="191" t="s">
        <v>13</v>
      </c>
      <c r="AS44" s="36">
        <v>0</v>
      </c>
      <c r="AT44" s="37">
        <v>0</v>
      </c>
      <c r="AU44" s="37">
        <v>0</v>
      </c>
      <c r="AV44" s="37">
        <v>0</v>
      </c>
      <c r="AW44" s="37">
        <v>0</v>
      </c>
      <c r="AX44" s="35"/>
      <c r="AY44" s="35"/>
      <c r="AZ44" s="142"/>
      <c r="BA44" s="142"/>
      <c r="BB44" s="142"/>
      <c r="BC44" s="24"/>
      <c r="BD44" s="194"/>
      <c r="BE44" s="194"/>
      <c r="BF44" s="194"/>
      <c r="BG44" s="25"/>
      <c r="BH44" s="24"/>
      <c r="BI44" s="194"/>
      <c r="BJ44" s="194"/>
      <c r="BK44" s="194"/>
      <c r="BL44" s="25"/>
      <c r="BM44" s="24"/>
      <c r="BN44" s="194"/>
      <c r="BO44" s="194"/>
      <c r="BP44" s="194"/>
      <c r="BQ44" s="25"/>
    </row>
    <row r="45" spans="1:249" ht="17.149999999999999" customHeight="1" x14ac:dyDescent="0.35">
      <c r="A45" s="30">
        <v>40</v>
      </c>
      <c r="B45" s="30">
        <v>35</v>
      </c>
      <c r="C45" s="30">
        <f t="shared" si="3"/>
        <v>-5</v>
      </c>
      <c r="D45" s="18" t="s">
        <v>1206</v>
      </c>
      <c r="E45" s="2">
        <f t="shared" si="4"/>
        <v>20</v>
      </c>
      <c r="F45" s="239">
        <v>20</v>
      </c>
      <c r="G45" s="30">
        <f t="shared" si="5"/>
        <v>0</v>
      </c>
      <c r="H45" s="31"/>
      <c r="I45" s="186" t="s">
        <v>13</v>
      </c>
      <c r="J45" s="197" t="s">
        <v>13</v>
      </c>
      <c r="K45" s="202" t="s">
        <v>13</v>
      </c>
      <c r="L45" s="191" t="s">
        <v>13</v>
      </c>
      <c r="M45" s="202" t="s">
        <v>13</v>
      </c>
      <c r="N45" s="197" t="s">
        <v>13</v>
      </c>
      <c r="O45" s="202" t="s">
        <v>13</v>
      </c>
      <c r="P45" s="191" t="s">
        <v>13</v>
      </c>
      <c r="Q45" s="186" t="s">
        <v>13</v>
      </c>
      <c r="R45" s="191" t="s">
        <v>13</v>
      </c>
      <c r="S45" s="202" t="s">
        <v>13</v>
      </c>
      <c r="T45" s="197" t="s">
        <v>13</v>
      </c>
      <c r="U45" s="202" t="s">
        <v>13</v>
      </c>
      <c r="V45" s="191" t="s">
        <v>13</v>
      </c>
      <c r="W45" s="202" t="s">
        <v>13</v>
      </c>
      <c r="X45" s="197" t="s">
        <v>13</v>
      </c>
      <c r="Y45" s="186" t="s">
        <v>13</v>
      </c>
      <c r="Z45" s="191" t="s">
        <v>13</v>
      </c>
      <c r="AA45" s="202" t="s">
        <v>13</v>
      </c>
      <c r="AB45" s="191" t="s">
        <v>13</v>
      </c>
      <c r="AC45" s="186" t="s">
        <v>13</v>
      </c>
      <c r="AD45" s="191" t="s">
        <v>13</v>
      </c>
      <c r="AE45" s="186" t="s">
        <v>13</v>
      </c>
      <c r="AF45" s="191" t="s">
        <v>13</v>
      </c>
      <c r="AG45" s="186" t="s">
        <v>13</v>
      </c>
      <c r="AH45" s="31" t="s">
        <v>13</v>
      </c>
      <c r="AI45" s="186" t="s">
        <v>13</v>
      </c>
      <c r="AJ45" s="191" t="s">
        <v>13</v>
      </c>
      <c r="AK45" s="186" t="s">
        <v>13</v>
      </c>
      <c r="AL45" s="191" t="s">
        <v>13</v>
      </c>
      <c r="AM45" s="202" t="s">
        <v>13</v>
      </c>
      <c r="AN45" s="94" t="s">
        <v>13</v>
      </c>
      <c r="AO45" s="186" t="s">
        <v>13</v>
      </c>
      <c r="AP45" s="197" t="s">
        <v>13</v>
      </c>
      <c r="AQ45" s="186" t="s">
        <v>13</v>
      </c>
      <c r="AR45" s="191" t="s">
        <v>13</v>
      </c>
      <c r="AS45" s="36">
        <v>0</v>
      </c>
      <c r="AT45" s="37">
        <v>0</v>
      </c>
      <c r="AU45" s="37">
        <v>0</v>
      </c>
      <c r="AV45" s="37">
        <v>0</v>
      </c>
      <c r="AW45" s="37">
        <v>0</v>
      </c>
      <c r="AX45" s="35"/>
      <c r="AY45" s="35"/>
      <c r="AZ45" s="142"/>
      <c r="BA45" s="142"/>
      <c r="BB45" s="142"/>
      <c r="BC45" s="24"/>
      <c r="BD45" s="194"/>
      <c r="BE45" s="194"/>
      <c r="BF45" s="194"/>
      <c r="BG45" s="25"/>
      <c r="BH45" s="24"/>
      <c r="BI45" s="194"/>
      <c r="BJ45" s="194"/>
      <c r="BK45" s="194"/>
      <c r="BL45" s="25"/>
      <c r="BM45" s="24"/>
      <c r="BN45" s="194"/>
      <c r="BO45" s="194"/>
      <c r="BP45" s="194"/>
      <c r="BQ45" s="25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</row>
    <row r="46" spans="1:249" ht="17.149999999999999" customHeight="1" x14ac:dyDescent="0.35">
      <c r="A46" s="30">
        <v>41</v>
      </c>
      <c r="B46" s="30">
        <v>36</v>
      </c>
      <c r="C46" s="30">
        <f t="shared" si="3"/>
        <v>-5</v>
      </c>
      <c r="D46" s="18" t="s">
        <v>1207</v>
      </c>
      <c r="E46" s="2">
        <f t="shared" si="4"/>
        <v>20</v>
      </c>
      <c r="F46" s="239">
        <v>20</v>
      </c>
      <c r="G46" s="30">
        <f t="shared" si="5"/>
        <v>0</v>
      </c>
      <c r="H46" s="31"/>
      <c r="I46" s="186" t="s">
        <v>13</v>
      </c>
      <c r="J46" s="197" t="s">
        <v>13</v>
      </c>
      <c r="K46" s="202" t="s">
        <v>13</v>
      </c>
      <c r="L46" s="191" t="s">
        <v>13</v>
      </c>
      <c r="M46" s="202" t="s">
        <v>13</v>
      </c>
      <c r="N46" s="197" t="s">
        <v>13</v>
      </c>
      <c r="O46" s="202" t="s">
        <v>13</v>
      </c>
      <c r="P46" s="191" t="s">
        <v>13</v>
      </c>
      <c r="Q46" s="186" t="s">
        <v>13</v>
      </c>
      <c r="R46" s="191" t="s">
        <v>13</v>
      </c>
      <c r="S46" s="202" t="s">
        <v>13</v>
      </c>
      <c r="T46" s="197" t="s">
        <v>13</v>
      </c>
      <c r="U46" s="202" t="s">
        <v>13</v>
      </c>
      <c r="V46" s="191" t="s">
        <v>13</v>
      </c>
      <c r="W46" s="202" t="s">
        <v>13</v>
      </c>
      <c r="X46" s="197" t="s">
        <v>13</v>
      </c>
      <c r="Y46" s="186" t="s">
        <v>13</v>
      </c>
      <c r="Z46" s="191" t="s">
        <v>13</v>
      </c>
      <c r="AA46" s="202" t="s">
        <v>13</v>
      </c>
      <c r="AB46" s="191" t="s">
        <v>13</v>
      </c>
      <c r="AC46" s="186" t="s">
        <v>13</v>
      </c>
      <c r="AD46" s="191" t="s">
        <v>13</v>
      </c>
      <c r="AE46" s="186" t="s">
        <v>13</v>
      </c>
      <c r="AF46" s="191" t="s">
        <v>13</v>
      </c>
      <c r="AG46" s="186" t="s">
        <v>13</v>
      </c>
      <c r="AH46" s="31" t="s">
        <v>13</v>
      </c>
      <c r="AI46" s="186" t="s">
        <v>13</v>
      </c>
      <c r="AJ46" s="191" t="s">
        <v>13</v>
      </c>
      <c r="AK46" s="186" t="s">
        <v>13</v>
      </c>
      <c r="AL46" s="191" t="s">
        <v>13</v>
      </c>
      <c r="AM46" s="202" t="s">
        <v>13</v>
      </c>
      <c r="AN46" s="94" t="s">
        <v>13</v>
      </c>
      <c r="AO46" s="186" t="s">
        <v>13</v>
      </c>
      <c r="AP46" s="197" t="s">
        <v>13</v>
      </c>
      <c r="AQ46" s="186" t="s">
        <v>13</v>
      </c>
      <c r="AR46" s="191" t="s">
        <v>13</v>
      </c>
      <c r="AS46" s="36">
        <v>0</v>
      </c>
      <c r="AT46" s="37">
        <v>0</v>
      </c>
      <c r="AU46" s="37">
        <v>0</v>
      </c>
      <c r="AV46" s="37">
        <v>0</v>
      </c>
      <c r="AW46" s="37">
        <v>0</v>
      </c>
      <c r="AX46" s="35"/>
      <c r="AY46" s="35"/>
      <c r="AZ46" s="142"/>
      <c r="BA46" s="142"/>
      <c r="BB46" s="142"/>
      <c r="BC46" s="24"/>
      <c r="BD46" s="194"/>
      <c r="BE46" s="194"/>
      <c r="BF46" s="194"/>
      <c r="BG46" s="25"/>
      <c r="BH46" s="24"/>
      <c r="BI46" s="194"/>
      <c r="BJ46" s="194"/>
      <c r="BK46" s="194"/>
      <c r="BL46" s="25"/>
      <c r="BM46" s="24"/>
      <c r="BN46" s="194"/>
      <c r="BO46" s="194"/>
      <c r="BP46" s="194"/>
      <c r="BQ46" s="25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</row>
    <row r="47" spans="1:249" ht="17.149999999999999" customHeight="1" x14ac:dyDescent="0.35">
      <c r="A47" s="30">
        <v>42</v>
      </c>
      <c r="B47" s="30">
        <v>37</v>
      </c>
      <c r="C47" s="30">
        <f t="shared" si="3"/>
        <v>-5</v>
      </c>
      <c r="D47" s="18" t="s">
        <v>1208</v>
      </c>
      <c r="E47" s="2">
        <f t="shared" si="4"/>
        <v>20</v>
      </c>
      <c r="F47" s="239">
        <v>20</v>
      </c>
      <c r="G47" s="30">
        <f t="shared" si="5"/>
        <v>0</v>
      </c>
      <c r="H47" s="31"/>
      <c r="I47" s="186" t="s">
        <v>13</v>
      </c>
      <c r="J47" s="197" t="s">
        <v>13</v>
      </c>
      <c r="K47" s="202" t="s">
        <v>13</v>
      </c>
      <c r="L47" s="191" t="s">
        <v>13</v>
      </c>
      <c r="M47" s="202" t="s">
        <v>13</v>
      </c>
      <c r="N47" s="197" t="s">
        <v>13</v>
      </c>
      <c r="O47" s="202" t="s">
        <v>13</v>
      </c>
      <c r="P47" s="191" t="s">
        <v>13</v>
      </c>
      <c r="Q47" s="186" t="s">
        <v>13</v>
      </c>
      <c r="R47" s="191" t="s">
        <v>13</v>
      </c>
      <c r="S47" s="202" t="s">
        <v>13</v>
      </c>
      <c r="T47" s="197" t="s">
        <v>13</v>
      </c>
      <c r="U47" s="202" t="s">
        <v>13</v>
      </c>
      <c r="V47" s="191" t="s">
        <v>13</v>
      </c>
      <c r="W47" s="202" t="s">
        <v>13</v>
      </c>
      <c r="X47" s="197" t="s">
        <v>13</v>
      </c>
      <c r="Y47" s="186" t="s">
        <v>13</v>
      </c>
      <c r="Z47" s="191" t="s">
        <v>13</v>
      </c>
      <c r="AA47" s="202" t="s">
        <v>13</v>
      </c>
      <c r="AB47" s="191" t="s">
        <v>13</v>
      </c>
      <c r="AC47" s="186" t="s">
        <v>13</v>
      </c>
      <c r="AD47" s="191" t="s">
        <v>13</v>
      </c>
      <c r="AE47" s="186" t="s">
        <v>13</v>
      </c>
      <c r="AF47" s="191" t="s">
        <v>13</v>
      </c>
      <c r="AG47" s="186" t="s">
        <v>13</v>
      </c>
      <c r="AH47" s="31" t="s">
        <v>13</v>
      </c>
      <c r="AI47" s="186" t="s">
        <v>13</v>
      </c>
      <c r="AJ47" s="191" t="s">
        <v>13</v>
      </c>
      <c r="AK47" s="186" t="s">
        <v>13</v>
      </c>
      <c r="AL47" s="191" t="s">
        <v>13</v>
      </c>
      <c r="AM47" s="202" t="s">
        <v>13</v>
      </c>
      <c r="AN47" s="94" t="s">
        <v>13</v>
      </c>
      <c r="AO47" s="186" t="s">
        <v>13</v>
      </c>
      <c r="AP47" s="197" t="s">
        <v>13</v>
      </c>
      <c r="AQ47" s="186" t="s">
        <v>13</v>
      </c>
      <c r="AR47" s="191" t="s">
        <v>13</v>
      </c>
      <c r="AS47" s="36">
        <v>0</v>
      </c>
      <c r="AT47" s="37">
        <v>0</v>
      </c>
      <c r="AU47" s="37">
        <v>0</v>
      </c>
      <c r="AV47" s="37">
        <v>0</v>
      </c>
      <c r="AW47" s="37">
        <v>0</v>
      </c>
      <c r="AX47" s="35"/>
      <c r="AY47" s="35"/>
      <c r="AZ47" s="142"/>
      <c r="BA47" s="142"/>
      <c r="BB47" s="142"/>
      <c r="BC47" s="24"/>
      <c r="BD47" s="194"/>
      <c r="BE47" s="194"/>
      <c r="BF47" s="194"/>
      <c r="BG47" s="25"/>
      <c r="BH47" s="24"/>
      <c r="BI47" s="194"/>
      <c r="BJ47" s="194"/>
      <c r="BK47" s="194"/>
      <c r="BL47" s="25"/>
      <c r="BM47" s="24"/>
      <c r="BN47" s="194"/>
      <c r="BO47" s="194"/>
      <c r="BP47" s="194"/>
      <c r="BQ47" s="25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</row>
    <row r="48" spans="1:249" ht="17.149999999999999" customHeight="1" x14ac:dyDescent="0.35">
      <c r="A48" s="30">
        <v>43</v>
      </c>
      <c r="B48" s="30"/>
      <c r="C48" s="30"/>
      <c r="D48" s="18" t="s">
        <v>2670</v>
      </c>
      <c r="E48" s="2">
        <f t="shared" si="4"/>
        <v>20</v>
      </c>
      <c r="F48" s="239">
        <v>20</v>
      </c>
      <c r="G48" s="30">
        <f t="shared" si="5"/>
        <v>0</v>
      </c>
      <c r="H48" s="31"/>
      <c r="I48" s="186" t="s">
        <v>13</v>
      </c>
      <c r="J48" s="197" t="s">
        <v>13</v>
      </c>
      <c r="K48" s="202" t="s">
        <v>13</v>
      </c>
      <c r="L48" s="191" t="s">
        <v>13</v>
      </c>
      <c r="M48" s="202" t="s">
        <v>13</v>
      </c>
      <c r="N48" s="197" t="s">
        <v>13</v>
      </c>
      <c r="O48" s="202" t="s">
        <v>13</v>
      </c>
      <c r="P48" s="191" t="s">
        <v>13</v>
      </c>
      <c r="Q48" s="186" t="s">
        <v>13</v>
      </c>
      <c r="R48" s="191" t="s">
        <v>13</v>
      </c>
      <c r="S48" s="202" t="s">
        <v>13</v>
      </c>
      <c r="T48" s="197" t="s">
        <v>13</v>
      </c>
      <c r="U48" s="202" t="s">
        <v>13</v>
      </c>
      <c r="V48" s="191" t="s">
        <v>13</v>
      </c>
      <c r="W48" s="202" t="s">
        <v>13</v>
      </c>
      <c r="X48" s="197" t="s">
        <v>13</v>
      </c>
      <c r="Y48" s="186" t="s">
        <v>13</v>
      </c>
      <c r="Z48" s="191" t="s">
        <v>13</v>
      </c>
      <c r="AA48" s="202" t="s">
        <v>13</v>
      </c>
      <c r="AB48" s="191" t="s">
        <v>13</v>
      </c>
      <c r="AC48" s="186" t="s">
        <v>13</v>
      </c>
      <c r="AD48" s="191" t="s">
        <v>13</v>
      </c>
      <c r="AE48" s="186" t="s">
        <v>13</v>
      </c>
      <c r="AF48" s="191" t="s">
        <v>13</v>
      </c>
      <c r="AG48" s="186" t="s">
        <v>13</v>
      </c>
      <c r="AH48" s="31" t="s">
        <v>13</v>
      </c>
      <c r="AI48" s="186" t="s">
        <v>13</v>
      </c>
      <c r="AJ48" s="191" t="s">
        <v>13</v>
      </c>
      <c r="AK48" s="186" t="s">
        <v>13</v>
      </c>
      <c r="AL48" s="191" t="s">
        <v>13</v>
      </c>
      <c r="AM48" s="202" t="s">
        <v>13</v>
      </c>
      <c r="AN48" s="94" t="s">
        <v>13</v>
      </c>
      <c r="AO48" s="186" t="s">
        <v>13</v>
      </c>
      <c r="AP48" s="197" t="s">
        <v>13</v>
      </c>
      <c r="AQ48" s="186" t="s">
        <v>13</v>
      </c>
      <c r="AR48" s="191" t="s">
        <v>13</v>
      </c>
      <c r="AS48" s="36">
        <v>0</v>
      </c>
      <c r="AT48" s="37">
        <v>0</v>
      </c>
      <c r="AU48" s="37">
        <v>0</v>
      </c>
      <c r="AV48" s="37">
        <v>0</v>
      </c>
      <c r="AW48" s="37">
        <v>0</v>
      </c>
      <c r="AX48" s="35"/>
      <c r="AY48" s="35"/>
      <c r="AZ48" s="142"/>
      <c r="BA48" s="142"/>
      <c r="BB48" s="142"/>
      <c r="BC48" s="24"/>
      <c r="BD48" s="194"/>
      <c r="BE48" s="194"/>
      <c r="BF48" s="194"/>
      <c r="BG48" s="25"/>
      <c r="BH48" s="24"/>
      <c r="BI48" s="194"/>
      <c r="BJ48" s="194"/>
      <c r="BK48" s="194"/>
      <c r="BL48" s="25"/>
      <c r="BM48" s="24"/>
      <c r="BN48" s="194"/>
      <c r="BO48" s="194"/>
      <c r="BP48" s="194"/>
      <c r="BQ48" s="25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</row>
    <row r="49" spans="1:249" ht="17.149999999999999" customHeight="1" x14ac:dyDescent="0.35">
      <c r="A49" s="30">
        <v>44</v>
      </c>
      <c r="B49" s="30"/>
      <c r="C49" s="30"/>
      <c r="D49" s="18" t="s">
        <v>764</v>
      </c>
      <c r="E49" s="2">
        <f t="shared" si="4"/>
        <v>20</v>
      </c>
      <c r="F49" s="239">
        <v>20</v>
      </c>
      <c r="G49" s="30">
        <f t="shared" si="5"/>
        <v>0</v>
      </c>
      <c r="H49" s="31"/>
      <c r="I49" s="186" t="s">
        <v>13</v>
      </c>
      <c r="J49" s="197" t="s">
        <v>13</v>
      </c>
      <c r="K49" s="202" t="s">
        <v>13</v>
      </c>
      <c r="L49" s="191" t="s">
        <v>13</v>
      </c>
      <c r="M49" s="202" t="s">
        <v>13</v>
      </c>
      <c r="N49" s="197" t="s">
        <v>13</v>
      </c>
      <c r="O49" s="202" t="s">
        <v>13</v>
      </c>
      <c r="P49" s="191" t="s">
        <v>13</v>
      </c>
      <c r="Q49" s="186" t="s">
        <v>13</v>
      </c>
      <c r="R49" s="191" t="s">
        <v>13</v>
      </c>
      <c r="S49" s="202" t="s">
        <v>13</v>
      </c>
      <c r="T49" s="197" t="s">
        <v>13</v>
      </c>
      <c r="U49" s="202" t="s">
        <v>13</v>
      </c>
      <c r="V49" s="191" t="s">
        <v>13</v>
      </c>
      <c r="W49" s="202" t="s">
        <v>13</v>
      </c>
      <c r="X49" s="197" t="s">
        <v>13</v>
      </c>
      <c r="Y49" s="186" t="s">
        <v>13</v>
      </c>
      <c r="Z49" s="191" t="s">
        <v>13</v>
      </c>
      <c r="AA49" s="202" t="s">
        <v>13</v>
      </c>
      <c r="AB49" s="191" t="s">
        <v>13</v>
      </c>
      <c r="AC49" s="186" t="s">
        <v>13</v>
      </c>
      <c r="AD49" s="191" t="s">
        <v>13</v>
      </c>
      <c r="AE49" s="186" t="s">
        <v>13</v>
      </c>
      <c r="AF49" s="191" t="s">
        <v>13</v>
      </c>
      <c r="AG49" s="186" t="s">
        <v>13</v>
      </c>
      <c r="AH49" s="31" t="s">
        <v>13</v>
      </c>
      <c r="AI49" s="186" t="s">
        <v>13</v>
      </c>
      <c r="AJ49" s="191" t="s">
        <v>13</v>
      </c>
      <c r="AK49" s="186" t="s">
        <v>13</v>
      </c>
      <c r="AL49" s="191" t="s">
        <v>13</v>
      </c>
      <c r="AM49" s="202" t="s">
        <v>13</v>
      </c>
      <c r="AN49" s="94" t="s">
        <v>13</v>
      </c>
      <c r="AO49" s="186" t="s">
        <v>13</v>
      </c>
      <c r="AP49" s="197" t="s">
        <v>13</v>
      </c>
      <c r="AQ49" s="186" t="s">
        <v>13</v>
      </c>
      <c r="AR49" s="191" t="s">
        <v>13</v>
      </c>
      <c r="AS49" s="36">
        <v>0</v>
      </c>
      <c r="AT49" s="37">
        <v>0</v>
      </c>
      <c r="AU49" s="37">
        <v>0</v>
      </c>
      <c r="AV49" s="37">
        <v>0</v>
      </c>
      <c r="AW49" s="37">
        <v>0</v>
      </c>
      <c r="AX49" s="35"/>
      <c r="AY49" s="35"/>
      <c r="AZ49" s="142"/>
      <c r="BA49" s="142"/>
      <c r="BB49" s="142"/>
      <c r="BC49" s="24"/>
      <c r="BD49" s="194"/>
      <c r="BE49" s="194"/>
      <c r="BF49" s="194"/>
      <c r="BG49" s="25"/>
      <c r="BH49" s="24"/>
      <c r="BI49" s="194"/>
      <c r="BJ49" s="194"/>
      <c r="BK49" s="194"/>
      <c r="BL49" s="25"/>
      <c r="BM49" s="24"/>
      <c r="BN49" s="194"/>
      <c r="BO49" s="194"/>
      <c r="BP49" s="194"/>
      <c r="BQ49" s="25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</row>
    <row r="50" spans="1:249" ht="17.149999999999999" customHeight="1" x14ac:dyDescent="0.35">
      <c r="A50" s="30">
        <v>45</v>
      </c>
      <c r="B50" s="30">
        <v>38</v>
      </c>
      <c r="C50" s="30">
        <f t="shared" ref="C50:C65" si="6">B50-A50</f>
        <v>-7</v>
      </c>
      <c r="D50" s="18" t="s">
        <v>1065</v>
      </c>
      <c r="E50" s="2">
        <f t="shared" si="4"/>
        <v>20</v>
      </c>
      <c r="F50" s="239"/>
      <c r="G50" s="30">
        <f t="shared" si="5"/>
        <v>1</v>
      </c>
      <c r="H50" s="31"/>
      <c r="I50" s="186" t="s">
        <v>13</v>
      </c>
      <c r="J50" s="197" t="s">
        <v>13</v>
      </c>
      <c r="K50" s="202" t="s">
        <v>13</v>
      </c>
      <c r="L50" s="191" t="s">
        <v>13</v>
      </c>
      <c r="M50" s="202" t="s">
        <v>13</v>
      </c>
      <c r="N50" s="197" t="s">
        <v>13</v>
      </c>
      <c r="O50" s="202" t="s">
        <v>13</v>
      </c>
      <c r="P50" s="191" t="s">
        <v>13</v>
      </c>
      <c r="Q50" s="186" t="s">
        <v>13</v>
      </c>
      <c r="R50" s="191" t="s">
        <v>13</v>
      </c>
      <c r="S50" s="202" t="s">
        <v>13</v>
      </c>
      <c r="T50" s="197" t="s">
        <v>13</v>
      </c>
      <c r="U50" s="202" t="s">
        <v>13</v>
      </c>
      <c r="V50" s="191" t="s">
        <v>13</v>
      </c>
      <c r="W50" s="202" t="s">
        <v>13</v>
      </c>
      <c r="X50" s="197" t="s">
        <v>13</v>
      </c>
      <c r="Y50" s="186" t="s">
        <v>13</v>
      </c>
      <c r="Z50" s="191" t="s">
        <v>13</v>
      </c>
      <c r="AA50" s="202" t="s">
        <v>13</v>
      </c>
      <c r="AB50" s="191" t="s">
        <v>13</v>
      </c>
      <c r="AC50" s="186" t="s">
        <v>13</v>
      </c>
      <c r="AD50" s="191" t="s">
        <v>13</v>
      </c>
      <c r="AE50" s="186" t="s">
        <v>13</v>
      </c>
      <c r="AF50" s="191" t="s">
        <v>13</v>
      </c>
      <c r="AG50" s="186" t="s">
        <v>13</v>
      </c>
      <c r="AH50" s="31" t="s">
        <v>13</v>
      </c>
      <c r="AI50" s="186" t="s">
        <v>13</v>
      </c>
      <c r="AJ50" s="191" t="s">
        <v>13</v>
      </c>
      <c r="AK50" s="186" t="s">
        <v>13</v>
      </c>
      <c r="AL50" s="191" t="s">
        <v>13</v>
      </c>
      <c r="AM50" s="202">
        <v>20</v>
      </c>
      <c r="AN50" s="94" t="s">
        <v>13</v>
      </c>
      <c r="AO50" s="186" t="s">
        <v>13</v>
      </c>
      <c r="AP50" s="197" t="s">
        <v>13</v>
      </c>
      <c r="AQ50" s="186" t="s">
        <v>13</v>
      </c>
      <c r="AR50" s="191" t="s">
        <v>13</v>
      </c>
      <c r="AS50" s="36">
        <v>0</v>
      </c>
      <c r="AT50" s="37">
        <v>0</v>
      </c>
      <c r="AU50" s="37">
        <v>0</v>
      </c>
      <c r="AV50" s="37">
        <v>0</v>
      </c>
      <c r="AW50" s="37">
        <v>0</v>
      </c>
      <c r="AX50" s="35"/>
      <c r="AY50" s="35"/>
      <c r="AZ50" s="142"/>
      <c r="BA50" s="142"/>
      <c r="BB50" s="142"/>
      <c r="BC50" s="24"/>
      <c r="BD50" s="194"/>
      <c r="BE50" s="194"/>
      <c r="BF50" s="194"/>
      <c r="BG50" s="25"/>
      <c r="BH50" s="24"/>
      <c r="BI50" s="194"/>
      <c r="BJ50" s="194"/>
      <c r="BK50" s="194"/>
      <c r="BL50" s="25"/>
      <c r="BM50" s="24"/>
      <c r="BN50" s="194"/>
      <c r="BO50" s="194"/>
      <c r="BP50" s="194"/>
      <c r="BQ50" s="25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</row>
    <row r="51" spans="1:249" ht="17.149999999999999" customHeight="1" x14ac:dyDescent="0.35">
      <c r="A51" s="30">
        <v>46</v>
      </c>
      <c r="B51" s="30">
        <v>40</v>
      </c>
      <c r="C51" s="30">
        <f t="shared" si="6"/>
        <v>-6</v>
      </c>
      <c r="D51" s="18" t="s">
        <v>899</v>
      </c>
      <c r="E51" s="2">
        <f t="shared" si="4"/>
        <v>18</v>
      </c>
      <c r="F51" s="239"/>
      <c r="G51" s="30">
        <f t="shared" si="5"/>
        <v>2</v>
      </c>
      <c r="H51" s="31"/>
      <c r="I51" s="186" t="s">
        <v>13</v>
      </c>
      <c r="J51" s="197" t="s">
        <v>13</v>
      </c>
      <c r="K51" s="202" t="s">
        <v>13</v>
      </c>
      <c r="L51" s="191" t="s">
        <v>13</v>
      </c>
      <c r="M51" s="202" t="s">
        <v>13</v>
      </c>
      <c r="N51" s="197" t="s">
        <v>13</v>
      </c>
      <c r="O51" s="202" t="s">
        <v>13</v>
      </c>
      <c r="P51" s="191" t="s">
        <v>13</v>
      </c>
      <c r="Q51" s="186" t="s">
        <v>13</v>
      </c>
      <c r="R51" s="191" t="s">
        <v>13</v>
      </c>
      <c r="S51" s="202" t="s">
        <v>13</v>
      </c>
      <c r="T51" s="197" t="s">
        <v>13</v>
      </c>
      <c r="U51" s="202" t="s">
        <v>13</v>
      </c>
      <c r="V51" s="191" t="s">
        <v>13</v>
      </c>
      <c r="W51" s="202" t="s">
        <v>13</v>
      </c>
      <c r="X51" s="197" t="s">
        <v>13</v>
      </c>
      <c r="Y51" s="186" t="s">
        <v>13</v>
      </c>
      <c r="Z51" s="191" t="s">
        <v>13</v>
      </c>
      <c r="AA51" s="202" t="s">
        <v>13</v>
      </c>
      <c r="AB51" s="191" t="s">
        <v>13</v>
      </c>
      <c r="AC51" s="186" t="s">
        <v>13</v>
      </c>
      <c r="AD51" s="191" t="s">
        <v>13</v>
      </c>
      <c r="AE51" s="186" t="s">
        <v>13</v>
      </c>
      <c r="AF51" s="191" t="s">
        <v>13</v>
      </c>
      <c r="AG51" s="186" t="s">
        <v>13</v>
      </c>
      <c r="AH51" s="31" t="s">
        <v>13</v>
      </c>
      <c r="AI51" s="186" t="s">
        <v>13</v>
      </c>
      <c r="AJ51" s="191" t="s">
        <v>13</v>
      </c>
      <c r="AK51" s="186" t="s">
        <v>13</v>
      </c>
      <c r="AL51" s="191" t="s">
        <v>13</v>
      </c>
      <c r="AM51" s="202">
        <v>4</v>
      </c>
      <c r="AN51" s="94" t="s">
        <v>13</v>
      </c>
      <c r="AO51" s="186">
        <v>14</v>
      </c>
      <c r="AP51" s="197" t="s">
        <v>13</v>
      </c>
      <c r="AQ51" s="186" t="s">
        <v>13</v>
      </c>
      <c r="AR51" s="191" t="s">
        <v>13</v>
      </c>
      <c r="AS51" s="36">
        <v>0</v>
      </c>
      <c r="AT51" s="37">
        <v>0</v>
      </c>
      <c r="AU51" s="37">
        <v>0</v>
      </c>
      <c r="AV51" s="37">
        <v>0</v>
      </c>
      <c r="AW51" s="37">
        <v>0</v>
      </c>
      <c r="AX51" s="35"/>
      <c r="AY51" s="35"/>
      <c r="AZ51" s="142"/>
      <c r="BA51" s="142"/>
      <c r="BB51" s="142"/>
      <c r="BC51" s="24"/>
      <c r="BD51" s="194"/>
      <c r="BE51" s="194"/>
      <c r="BF51" s="194"/>
      <c r="BG51" s="25"/>
      <c r="BH51" s="24"/>
      <c r="BI51" s="194"/>
      <c r="BJ51" s="194"/>
      <c r="BK51" s="194"/>
      <c r="BL51" s="25"/>
      <c r="BM51" s="24"/>
      <c r="BN51" s="194"/>
      <c r="BO51" s="194"/>
      <c r="BP51" s="194"/>
      <c r="BQ51" s="25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</row>
    <row r="52" spans="1:249" ht="17.149999999999999" customHeight="1" x14ac:dyDescent="0.35">
      <c r="A52" s="30">
        <v>47</v>
      </c>
      <c r="B52" s="30">
        <v>41</v>
      </c>
      <c r="C52" s="30">
        <f t="shared" si="6"/>
        <v>-6</v>
      </c>
      <c r="D52" s="18" t="s">
        <v>591</v>
      </c>
      <c r="E52" s="2">
        <f t="shared" si="4"/>
        <v>18</v>
      </c>
      <c r="F52" s="238"/>
      <c r="G52" s="30">
        <f t="shared" si="5"/>
        <v>2</v>
      </c>
      <c r="H52" s="31"/>
      <c r="I52" s="186" t="s">
        <v>13</v>
      </c>
      <c r="J52" s="197" t="s">
        <v>13</v>
      </c>
      <c r="K52" s="202" t="s">
        <v>13</v>
      </c>
      <c r="L52" s="191" t="s">
        <v>13</v>
      </c>
      <c r="M52" s="202" t="s">
        <v>13</v>
      </c>
      <c r="N52" s="197" t="s">
        <v>13</v>
      </c>
      <c r="O52" s="202" t="s">
        <v>13</v>
      </c>
      <c r="P52" s="191" t="s">
        <v>13</v>
      </c>
      <c r="Q52" s="186" t="s">
        <v>13</v>
      </c>
      <c r="R52" s="191" t="s">
        <v>13</v>
      </c>
      <c r="S52" s="202">
        <v>4</v>
      </c>
      <c r="T52" s="197" t="s">
        <v>13</v>
      </c>
      <c r="U52" s="202" t="s">
        <v>13</v>
      </c>
      <c r="V52" s="191" t="s">
        <v>13</v>
      </c>
      <c r="W52" s="202" t="s">
        <v>13</v>
      </c>
      <c r="X52" s="197" t="s">
        <v>13</v>
      </c>
      <c r="Y52" s="186" t="s">
        <v>13</v>
      </c>
      <c r="Z52" s="191" t="s">
        <v>13</v>
      </c>
      <c r="AA52" s="202" t="s">
        <v>13</v>
      </c>
      <c r="AB52" s="191" t="s">
        <v>13</v>
      </c>
      <c r="AC52" s="186" t="s">
        <v>13</v>
      </c>
      <c r="AD52" s="191" t="s">
        <v>13</v>
      </c>
      <c r="AE52" s="186" t="s">
        <v>13</v>
      </c>
      <c r="AF52" s="191" t="s">
        <v>13</v>
      </c>
      <c r="AG52" s="186" t="s">
        <v>13</v>
      </c>
      <c r="AH52" s="31" t="s">
        <v>13</v>
      </c>
      <c r="AI52" s="186" t="s">
        <v>13</v>
      </c>
      <c r="AJ52" s="191" t="s">
        <v>13</v>
      </c>
      <c r="AK52" s="186" t="s">
        <v>13</v>
      </c>
      <c r="AL52" s="191" t="s">
        <v>13</v>
      </c>
      <c r="AM52" s="202">
        <v>14</v>
      </c>
      <c r="AN52" s="94" t="s">
        <v>13</v>
      </c>
      <c r="AO52" s="186" t="s">
        <v>13</v>
      </c>
      <c r="AP52" s="197" t="s">
        <v>13</v>
      </c>
      <c r="AQ52" s="186" t="s">
        <v>13</v>
      </c>
      <c r="AR52" s="191" t="s">
        <v>13</v>
      </c>
      <c r="AS52" s="36">
        <v>0</v>
      </c>
      <c r="AT52" s="37">
        <v>0</v>
      </c>
      <c r="AU52" s="37">
        <v>0</v>
      </c>
      <c r="AV52" s="37">
        <v>0</v>
      </c>
      <c r="AW52" s="37">
        <v>0</v>
      </c>
      <c r="AX52" s="35"/>
      <c r="AY52" s="35"/>
      <c r="AZ52" s="142"/>
      <c r="BA52" s="142"/>
      <c r="BB52" s="142"/>
      <c r="BC52" s="24"/>
      <c r="BD52" s="194"/>
      <c r="BE52" s="194"/>
      <c r="BF52" s="194"/>
      <c r="BG52" s="25"/>
      <c r="BH52" s="24"/>
      <c r="BI52" s="194"/>
      <c r="BJ52" s="194"/>
      <c r="BK52" s="194"/>
      <c r="BL52" s="25"/>
      <c r="BM52" s="24"/>
      <c r="BN52" s="194"/>
      <c r="BO52" s="194"/>
      <c r="BP52" s="194"/>
      <c r="BQ52" s="25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</row>
    <row r="53" spans="1:249" ht="17.149999999999999" customHeight="1" x14ac:dyDescent="0.35">
      <c r="A53" s="30">
        <v>48</v>
      </c>
      <c r="B53" s="30">
        <v>42</v>
      </c>
      <c r="C53" s="30">
        <f t="shared" si="6"/>
        <v>-6</v>
      </c>
      <c r="D53" s="18" t="s">
        <v>1066</v>
      </c>
      <c r="E53" s="2">
        <f t="shared" si="4"/>
        <v>17</v>
      </c>
      <c r="F53" s="239"/>
      <c r="G53" s="30">
        <f t="shared" si="5"/>
        <v>1</v>
      </c>
      <c r="H53" s="31"/>
      <c r="I53" s="186" t="s">
        <v>13</v>
      </c>
      <c r="J53" s="197" t="s">
        <v>13</v>
      </c>
      <c r="K53" s="202" t="s">
        <v>13</v>
      </c>
      <c r="L53" s="191" t="s">
        <v>13</v>
      </c>
      <c r="M53" s="202" t="s">
        <v>13</v>
      </c>
      <c r="N53" s="197" t="s">
        <v>13</v>
      </c>
      <c r="O53" s="202" t="s">
        <v>13</v>
      </c>
      <c r="P53" s="191" t="s">
        <v>13</v>
      </c>
      <c r="Q53" s="186" t="s">
        <v>13</v>
      </c>
      <c r="R53" s="191" t="s">
        <v>13</v>
      </c>
      <c r="S53" s="202" t="s">
        <v>13</v>
      </c>
      <c r="T53" s="197" t="s">
        <v>13</v>
      </c>
      <c r="U53" s="202" t="s">
        <v>13</v>
      </c>
      <c r="V53" s="191" t="s">
        <v>13</v>
      </c>
      <c r="W53" s="202" t="s">
        <v>13</v>
      </c>
      <c r="X53" s="197" t="s">
        <v>13</v>
      </c>
      <c r="Y53" s="186" t="s">
        <v>13</v>
      </c>
      <c r="Z53" s="191" t="s">
        <v>13</v>
      </c>
      <c r="AA53" s="202" t="s">
        <v>13</v>
      </c>
      <c r="AB53" s="191" t="s">
        <v>13</v>
      </c>
      <c r="AC53" s="186" t="s">
        <v>13</v>
      </c>
      <c r="AD53" s="191" t="s">
        <v>13</v>
      </c>
      <c r="AE53" s="186" t="s">
        <v>13</v>
      </c>
      <c r="AF53" s="191" t="s">
        <v>13</v>
      </c>
      <c r="AG53" s="186" t="s">
        <v>13</v>
      </c>
      <c r="AH53" s="31" t="s">
        <v>13</v>
      </c>
      <c r="AI53" s="186" t="s">
        <v>13</v>
      </c>
      <c r="AJ53" s="191" t="s">
        <v>13</v>
      </c>
      <c r="AK53" s="186" t="s">
        <v>13</v>
      </c>
      <c r="AL53" s="191" t="s">
        <v>13</v>
      </c>
      <c r="AM53" s="202">
        <v>17</v>
      </c>
      <c r="AN53" s="94" t="s">
        <v>13</v>
      </c>
      <c r="AO53" s="186" t="s">
        <v>13</v>
      </c>
      <c r="AP53" s="197" t="s">
        <v>13</v>
      </c>
      <c r="AQ53" s="186" t="s">
        <v>13</v>
      </c>
      <c r="AR53" s="191" t="s">
        <v>13</v>
      </c>
      <c r="AS53" s="36">
        <v>0</v>
      </c>
      <c r="AT53" s="37">
        <v>0</v>
      </c>
      <c r="AU53" s="37">
        <v>0</v>
      </c>
      <c r="AV53" s="37">
        <v>0</v>
      </c>
      <c r="AW53" s="37">
        <v>0</v>
      </c>
      <c r="AX53" s="35"/>
      <c r="AY53" s="35"/>
      <c r="AZ53" s="142"/>
      <c r="BA53" s="142"/>
      <c r="BB53" s="142"/>
      <c r="BC53" s="24"/>
      <c r="BD53" s="194"/>
      <c r="BE53" s="194"/>
      <c r="BF53" s="194"/>
      <c r="BG53" s="25"/>
      <c r="BH53" s="24"/>
      <c r="BI53" s="194"/>
      <c r="BJ53" s="194"/>
      <c r="BK53" s="194"/>
      <c r="BL53" s="25"/>
      <c r="BM53" s="24"/>
      <c r="BN53" s="194"/>
      <c r="BO53" s="194"/>
      <c r="BP53" s="194"/>
      <c r="BQ53" s="25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</row>
    <row r="54" spans="1:249" ht="17.149999999999999" customHeight="1" x14ac:dyDescent="0.35">
      <c r="A54" s="30">
        <v>49</v>
      </c>
      <c r="B54" s="30">
        <v>43</v>
      </c>
      <c r="C54" s="30">
        <f t="shared" si="6"/>
        <v>-6</v>
      </c>
      <c r="D54" s="18" t="s">
        <v>2560</v>
      </c>
      <c r="E54" s="2">
        <f t="shared" si="4"/>
        <v>17</v>
      </c>
      <c r="F54" s="239"/>
      <c r="G54" s="30">
        <f t="shared" si="5"/>
        <v>1</v>
      </c>
      <c r="H54" s="31"/>
      <c r="I54" s="186" t="s">
        <v>13</v>
      </c>
      <c r="J54" s="197" t="s">
        <v>13</v>
      </c>
      <c r="K54" s="202">
        <v>17</v>
      </c>
      <c r="L54" s="191" t="s">
        <v>13</v>
      </c>
      <c r="M54" s="202" t="s">
        <v>13</v>
      </c>
      <c r="N54" s="197" t="s">
        <v>13</v>
      </c>
      <c r="O54" s="202" t="s">
        <v>13</v>
      </c>
      <c r="P54" s="191" t="s">
        <v>13</v>
      </c>
      <c r="Q54" s="186" t="s">
        <v>13</v>
      </c>
      <c r="R54" s="191" t="s">
        <v>13</v>
      </c>
      <c r="S54" s="202" t="s">
        <v>13</v>
      </c>
      <c r="T54" s="197" t="s">
        <v>13</v>
      </c>
      <c r="U54" s="202" t="s">
        <v>13</v>
      </c>
      <c r="V54" s="191" t="s">
        <v>13</v>
      </c>
      <c r="W54" s="202" t="s">
        <v>13</v>
      </c>
      <c r="X54" s="197" t="s">
        <v>13</v>
      </c>
      <c r="Y54" s="186" t="s">
        <v>13</v>
      </c>
      <c r="Z54" s="191" t="s">
        <v>13</v>
      </c>
      <c r="AA54" s="202" t="s">
        <v>13</v>
      </c>
      <c r="AB54" s="191" t="s">
        <v>13</v>
      </c>
      <c r="AC54" s="186" t="s">
        <v>13</v>
      </c>
      <c r="AD54" s="191" t="s">
        <v>13</v>
      </c>
      <c r="AE54" s="186" t="s">
        <v>13</v>
      </c>
      <c r="AF54" s="191" t="s">
        <v>13</v>
      </c>
      <c r="AG54" s="186" t="s">
        <v>13</v>
      </c>
      <c r="AH54" s="31" t="s">
        <v>13</v>
      </c>
      <c r="AI54" s="186" t="s">
        <v>13</v>
      </c>
      <c r="AJ54" s="191" t="s">
        <v>13</v>
      </c>
      <c r="AK54" s="186" t="s">
        <v>13</v>
      </c>
      <c r="AL54" s="191" t="s">
        <v>13</v>
      </c>
      <c r="AM54" s="202" t="s">
        <v>13</v>
      </c>
      <c r="AN54" s="94" t="s">
        <v>13</v>
      </c>
      <c r="AO54" s="186" t="s">
        <v>13</v>
      </c>
      <c r="AP54" s="197" t="s">
        <v>13</v>
      </c>
      <c r="AQ54" s="186" t="s">
        <v>13</v>
      </c>
      <c r="AR54" s="191" t="s">
        <v>13</v>
      </c>
      <c r="AS54" s="36">
        <v>0</v>
      </c>
      <c r="AT54" s="37">
        <v>0</v>
      </c>
      <c r="AU54" s="37">
        <v>0</v>
      </c>
      <c r="AV54" s="37">
        <v>0</v>
      </c>
      <c r="AW54" s="37">
        <v>0</v>
      </c>
      <c r="AX54" s="35"/>
      <c r="AY54" s="35"/>
      <c r="AZ54" s="142"/>
      <c r="BA54" s="142"/>
      <c r="BB54" s="142"/>
      <c r="BC54" s="24"/>
      <c r="BD54" s="194"/>
      <c r="BE54" s="194"/>
      <c r="BF54" s="194"/>
      <c r="BG54" s="25"/>
      <c r="BH54" s="24"/>
      <c r="BI54" s="194"/>
      <c r="BJ54" s="194"/>
      <c r="BK54" s="194"/>
      <c r="BL54" s="25"/>
      <c r="BM54" s="24"/>
      <c r="BN54" s="194"/>
      <c r="BO54" s="194"/>
      <c r="BP54" s="194"/>
      <c r="BQ54" s="25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</row>
    <row r="55" spans="1:249" ht="17.149999999999999" customHeight="1" x14ac:dyDescent="0.35">
      <c r="A55" s="30">
        <v>50</v>
      </c>
      <c r="B55" s="30">
        <v>44</v>
      </c>
      <c r="C55" s="30">
        <f t="shared" si="6"/>
        <v>-6</v>
      </c>
      <c r="D55" s="18" t="s">
        <v>1793</v>
      </c>
      <c r="E55" s="2">
        <f t="shared" si="4"/>
        <v>16</v>
      </c>
      <c r="F55" s="239"/>
      <c r="G55" s="30">
        <f t="shared" si="5"/>
        <v>2</v>
      </c>
      <c r="H55" s="31"/>
      <c r="I55" s="186" t="s">
        <v>13</v>
      </c>
      <c r="J55" s="197" t="s">
        <v>13</v>
      </c>
      <c r="K55" s="202" t="s">
        <v>13</v>
      </c>
      <c r="L55" s="191" t="s">
        <v>13</v>
      </c>
      <c r="M55" s="202" t="s">
        <v>13</v>
      </c>
      <c r="N55" s="197" t="s">
        <v>13</v>
      </c>
      <c r="O55" s="202" t="s">
        <v>13</v>
      </c>
      <c r="P55" s="191" t="s">
        <v>13</v>
      </c>
      <c r="Q55" s="186" t="s">
        <v>13</v>
      </c>
      <c r="R55" s="191" t="s">
        <v>13</v>
      </c>
      <c r="S55" s="202" t="s">
        <v>13</v>
      </c>
      <c r="T55" s="197" t="s">
        <v>13</v>
      </c>
      <c r="U55" s="202" t="s">
        <v>13</v>
      </c>
      <c r="V55" s="191" t="s">
        <v>13</v>
      </c>
      <c r="W55" s="202">
        <v>8</v>
      </c>
      <c r="X55" s="197" t="s">
        <v>13</v>
      </c>
      <c r="Y55" s="186" t="s">
        <v>13</v>
      </c>
      <c r="Z55" s="191">
        <v>8</v>
      </c>
      <c r="AA55" s="202" t="s">
        <v>13</v>
      </c>
      <c r="AB55" s="191" t="s">
        <v>13</v>
      </c>
      <c r="AC55" s="186" t="s">
        <v>13</v>
      </c>
      <c r="AD55" s="191" t="s">
        <v>13</v>
      </c>
      <c r="AE55" s="186" t="s">
        <v>13</v>
      </c>
      <c r="AF55" s="191" t="s">
        <v>13</v>
      </c>
      <c r="AG55" s="186" t="s">
        <v>13</v>
      </c>
      <c r="AH55" s="31" t="s">
        <v>13</v>
      </c>
      <c r="AI55" s="186" t="s">
        <v>13</v>
      </c>
      <c r="AJ55" s="191" t="s">
        <v>13</v>
      </c>
      <c r="AK55" s="186" t="s">
        <v>13</v>
      </c>
      <c r="AL55" s="191" t="s">
        <v>13</v>
      </c>
      <c r="AM55" s="202" t="s">
        <v>13</v>
      </c>
      <c r="AN55" s="94" t="s">
        <v>13</v>
      </c>
      <c r="AO55" s="186" t="s">
        <v>13</v>
      </c>
      <c r="AP55" s="197" t="s">
        <v>13</v>
      </c>
      <c r="AQ55" s="186" t="s">
        <v>13</v>
      </c>
      <c r="AR55" s="191" t="s">
        <v>13</v>
      </c>
      <c r="AS55" s="36">
        <v>0</v>
      </c>
      <c r="AT55" s="37">
        <v>0</v>
      </c>
      <c r="AU55" s="37">
        <v>0</v>
      </c>
      <c r="AV55" s="37">
        <v>0</v>
      </c>
      <c r="AW55" s="37">
        <v>0</v>
      </c>
      <c r="AX55" s="35"/>
      <c r="AY55" s="35"/>
      <c r="AZ55" s="142"/>
      <c r="BA55" s="142"/>
      <c r="BB55" s="142"/>
      <c r="BC55" s="24"/>
      <c r="BD55" s="194"/>
      <c r="BE55" s="194"/>
      <c r="BF55" s="194"/>
      <c r="BG55" s="25"/>
      <c r="BH55" s="24"/>
      <c r="BI55" s="194"/>
      <c r="BJ55" s="194"/>
      <c r="BK55" s="194"/>
      <c r="BL55" s="25"/>
      <c r="BM55" s="24"/>
      <c r="BN55" s="194"/>
      <c r="BO55" s="194"/>
      <c r="BP55" s="194"/>
      <c r="BQ55" s="25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</row>
    <row r="56" spans="1:249" ht="17.149999999999999" customHeight="1" x14ac:dyDescent="0.35">
      <c r="A56" s="30">
        <v>51</v>
      </c>
      <c r="B56" s="30">
        <v>45</v>
      </c>
      <c r="C56" s="30">
        <f t="shared" si="6"/>
        <v>-6</v>
      </c>
      <c r="D56" s="18" t="s">
        <v>1985</v>
      </c>
      <c r="E56" s="2">
        <f t="shared" si="4"/>
        <v>16</v>
      </c>
      <c r="F56" s="239"/>
      <c r="G56" s="30">
        <f t="shared" si="5"/>
        <v>2</v>
      </c>
      <c r="H56" s="31"/>
      <c r="I56" s="186" t="s">
        <v>13</v>
      </c>
      <c r="J56" s="197" t="s">
        <v>13</v>
      </c>
      <c r="K56" s="202" t="s">
        <v>13</v>
      </c>
      <c r="L56" s="191" t="s">
        <v>13</v>
      </c>
      <c r="M56" s="202" t="s">
        <v>13</v>
      </c>
      <c r="N56" s="197" t="s">
        <v>13</v>
      </c>
      <c r="O56" s="202">
        <v>6</v>
      </c>
      <c r="P56" s="191" t="s">
        <v>13</v>
      </c>
      <c r="Q56" s="186" t="s">
        <v>13</v>
      </c>
      <c r="R56" s="191" t="s">
        <v>13</v>
      </c>
      <c r="S56" s="202" t="s">
        <v>13</v>
      </c>
      <c r="T56" s="197" t="s">
        <v>13</v>
      </c>
      <c r="U56" s="202" t="s">
        <v>13</v>
      </c>
      <c r="V56" s="191" t="s">
        <v>13</v>
      </c>
      <c r="W56" s="202">
        <v>10</v>
      </c>
      <c r="X56" s="197" t="s">
        <v>13</v>
      </c>
      <c r="Y56" s="186" t="s">
        <v>13</v>
      </c>
      <c r="Z56" s="191" t="s">
        <v>13</v>
      </c>
      <c r="AA56" s="202" t="s">
        <v>13</v>
      </c>
      <c r="AB56" s="191" t="s">
        <v>13</v>
      </c>
      <c r="AC56" s="186" t="s">
        <v>13</v>
      </c>
      <c r="AD56" s="191" t="s">
        <v>13</v>
      </c>
      <c r="AE56" s="186" t="s">
        <v>13</v>
      </c>
      <c r="AF56" s="191" t="s">
        <v>13</v>
      </c>
      <c r="AG56" s="186" t="s">
        <v>13</v>
      </c>
      <c r="AH56" s="31" t="s">
        <v>13</v>
      </c>
      <c r="AI56" s="186" t="s">
        <v>13</v>
      </c>
      <c r="AJ56" s="191" t="s">
        <v>13</v>
      </c>
      <c r="AK56" s="186" t="s">
        <v>13</v>
      </c>
      <c r="AL56" s="191" t="s">
        <v>13</v>
      </c>
      <c r="AM56" s="202" t="s">
        <v>13</v>
      </c>
      <c r="AN56" s="94" t="s">
        <v>13</v>
      </c>
      <c r="AO56" s="186" t="s">
        <v>13</v>
      </c>
      <c r="AP56" s="197" t="s">
        <v>13</v>
      </c>
      <c r="AQ56" s="186" t="s">
        <v>13</v>
      </c>
      <c r="AR56" s="191" t="s">
        <v>13</v>
      </c>
      <c r="AS56" s="36">
        <v>0</v>
      </c>
      <c r="AT56" s="37">
        <v>0</v>
      </c>
      <c r="AU56" s="37">
        <v>0</v>
      </c>
      <c r="AV56" s="37">
        <v>0</v>
      </c>
      <c r="AW56" s="37">
        <v>0</v>
      </c>
      <c r="AX56" s="35"/>
      <c r="AY56" s="35"/>
      <c r="AZ56" s="142"/>
      <c r="BA56" s="142"/>
      <c r="BB56" s="142"/>
      <c r="BC56" s="24"/>
      <c r="BD56" s="194"/>
      <c r="BE56" s="194"/>
      <c r="BF56" s="194"/>
      <c r="BG56" s="25"/>
      <c r="BH56" s="24"/>
      <c r="BI56" s="194"/>
      <c r="BJ56" s="194"/>
      <c r="BK56" s="194"/>
      <c r="BL56" s="25"/>
      <c r="BM56" s="24"/>
      <c r="BN56" s="194"/>
      <c r="BO56" s="194"/>
      <c r="BP56" s="194"/>
      <c r="BQ56" s="25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</row>
    <row r="57" spans="1:249" ht="17.149999999999999" customHeight="1" x14ac:dyDescent="0.35">
      <c r="A57" s="30">
        <v>52</v>
      </c>
      <c r="B57" s="30">
        <v>46</v>
      </c>
      <c r="C57" s="30">
        <f t="shared" si="6"/>
        <v>-6</v>
      </c>
      <c r="D57" s="18" t="s">
        <v>107</v>
      </c>
      <c r="E57" s="2">
        <f t="shared" si="4"/>
        <v>16</v>
      </c>
      <c r="F57" s="239"/>
      <c r="G57" s="30">
        <f t="shared" si="5"/>
        <v>3</v>
      </c>
      <c r="H57" s="31"/>
      <c r="I57" s="186" t="s">
        <v>13</v>
      </c>
      <c r="J57" s="197" t="s">
        <v>13</v>
      </c>
      <c r="K57" s="202" t="s">
        <v>13</v>
      </c>
      <c r="L57" s="191" t="s">
        <v>13</v>
      </c>
      <c r="M57" s="202" t="s">
        <v>13</v>
      </c>
      <c r="N57" s="197" t="s">
        <v>13</v>
      </c>
      <c r="O57" s="202" t="s">
        <v>13</v>
      </c>
      <c r="P57" s="191" t="s">
        <v>13</v>
      </c>
      <c r="Q57" s="186" t="s">
        <v>13</v>
      </c>
      <c r="R57" s="191" t="s">
        <v>13</v>
      </c>
      <c r="S57" s="202" t="s">
        <v>13</v>
      </c>
      <c r="T57" s="197">
        <v>4</v>
      </c>
      <c r="U57" s="202" t="s">
        <v>13</v>
      </c>
      <c r="V57" s="191" t="s">
        <v>13</v>
      </c>
      <c r="W57" s="202" t="s">
        <v>13</v>
      </c>
      <c r="X57" s="197" t="s">
        <v>13</v>
      </c>
      <c r="Y57" s="186" t="s">
        <v>13</v>
      </c>
      <c r="Z57" s="191" t="s">
        <v>13</v>
      </c>
      <c r="AA57" s="202" t="s">
        <v>13</v>
      </c>
      <c r="AB57" s="191">
        <v>6</v>
      </c>
      <c r="AC57" s="186" t="s">
        <v>13</v>
      </c>
      <c r="AD57" s="191" t="s">
        <v>13</v>
      </c>
      <c r="AE57" s="186" t="s">
        <v>13</v>
      </c>
      <c r="AF57" s="191" t="s">
        <v>13</v>
      </c>
      <c r="AG57" s="186" t="s">
        <v>13</v>
      </c>
      <c r="AH57" s="31" t="s">
        <v>13</v>
      </c>
      <c r="AI57" s="186">
        <v>6</v>
      </c>
      <c r="AJ57" s="191" t="s">
        <v>13</v>
      </c>
      <c r="AK57" s="186" t="s">
        <v>13</v>
      </c>
      <c r="AL57" s="191" t="s">
        <v>13</v>
      </c>
      <c r="AM57" s="202" t="s">
        <v>13</v>
      </c>
      <c r="AN57" s="94" t="s">
        <v>13</v>
      </c>
      <c r="AO57" s="186" t="s">
        <v>13</v>
      </c>
      <c r="AP57" s="197" t="s">
        <v>13</v>
      </c>
      <c r="AQ57" s="186" t="s">
        <v>13</v>
      </c>
      <c r="AR57" s="191" t="s">
        <v>13</v>
      </c>
      <c r="AS57" s="36">
        <v>0</v>
      </c>
      <c r="AT57" s="37">
        <v>0</v>
      </c>
      <c r="AU57" s="37">
        <v>0</v>
      </c>
      <c r="AV57" s="37">
        <v>0</v>
      </c>
      <c r="AW57" s="37">
        <v>0</v>
      </c>
      <c r="AX57" s="35"/>
      <c r="AY57" s="35"/>
      <c r="AZ57" s="142"/>
      <c r="BA57" s="142"/>
      <c r="BB57" s="142"/>
      <c r="BC57" s="24"/>
      <c r="BD57" s="194"/>
      <c r="BE57" s="194"/>
      <c r="BF57" s="194"/>
      <c r="BG57" s="25"/>
      <c r="BH57" s="24"/>
      <c r="BI57" s="194"/>
      <c r="BJ57" s="194"/>
      <c r="BK57" s="194"/>
      <c r="BL57" s="25"/>
      <c r="BM57" s="24"/>
      <c r="BN57" s="194"/>
      <c r="BO57" s="194"/>
      <c r="BP57" s="194"/>
      <c r="BQ57" s="25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</row>
    <row r="58" spans="1:249" ht="17.149999999999999" customHeight="1" x14ac:dyDescent="0.35">
      <c r="A58" s="30">
        <v>53</v>
      </c>
      <c r="B58" s="30">
        <v>47</v>
      </c>
      <c r="C58" s="30">
        <f t="shared" si="6"/>
        <v>-6</v>
      </c>
      <c r="D58" s="18" t="s">
        <v>1403</v>
      </c>
      <c r="E58" s="2">
        <f t="shared" si="4"/>
        <v>14</v>
      </c>
      <c r="F58" s="239"/>
      <c r="G58" s="30">
        <f t="shared" si="5"/>
        <v>1</v>
      </c>
      <c r="H58" s="31"/>
      <c r="I58" s="186" t="s">
        <v>13</v>
      </c>
      <c r="J58" s="197" t="s">
        <v>13</v>
      </c>
      <c r="K58" s="202" t="s">
        <v>13</v>
      </c>
      <c r="L58" s="191" t="s">
        <v>13</v>
      </c>
      <c r="M58" s="202" t="s">
        <v>13</v>
      </c>
      <c r="N58" s="197" t="s">
        <v>13</v>
      </c>
      <c r="O58" s="202" t="s">
        <v>13</v>
      </c>
      <c r="P58" s="191" t="s">
        <v>13</v>
      </c>
      <c r="Q58" s="186" t="s">
        <v>13</v>
      </c>
      <c r="R58" s="191" t="s">
        <v>13</v>
      </c>
      <c r="S58" s="202" t="s">
        <v>13</v>
      </c>
      <c r="T58" s="197" t="s">
        <v>13</v>
      </c>
      <c r="U58" s="202" t="s">
        <v>13</v>
      </c>
      <c r="V58" s="191" t="s">
        <v>13</v>
      </c>
      <c r="W58" s="202" t="s">
        <v>13</v>
      </c>
      <c r="X58" s="197" t="s">
        <v>13</v>
      </c>
      <c r="Y58" s="186" t="s">
        <v>13</v>
      </c>
      <c r="Z58" s="191" t="s">
        <v>13</v>
      </c>
      <c r="AA58" s="202" t="s">
        <v>13</v>
      </c>
      <c r="AB58" s="191" t="s">
        <v>13</v>
      </c>
      <c r="AC58" s="186" t="s">
        <v>13</v>
      </c>
      <c r="AD58" s="191" t="s">
        <v>13</v>
      </c>
      <c r="AE58" s="186" t="s">
        <v>13</v>
      </c>
      <c r="AF58" s="191" t="s">
        <v>13</v>
      </c>
      <c r="AG58" s="186" t="s">
        <v>13</v>
      </c>
      <c r="AH58" s="31" t="s">
        <v>13</v>
      </c>
      <c r="AI58" s="186" t="s">
        <v>13</v>
      </c>
      <c r="AJ58" s="191" t="s">
        <v>13</v>
      </c>
      <c r="AK58" s="186">
        <v>14</v>
      </c>
      <c r="AL58" s="191" t="s">
        <v>13</v>
      </c>
      <c r="AM58" s="202" t="s">
        <v>13</v>
      </c>
      <c r="AN58" s="94" t="s">
        <v>13</v>
      </c>
      <c r="AO58" s="186" t="s">
        <v>13</v>
      </c>
      <c r="AP58" s="197" t="s">
        <v>13</v>
      </c>
      <c r="AQ58" s="186" t="s">
        <v>13</v>
      </c>
      <c r="AR58" s="191" t="s">
        <v>13</v>
      </c>
      <c r="AS58" s="36">
        <v>0</v>
      </c>
      <c r="AT58" s="37">
        <v>0</v>
      </c>
      <c r="AU58" s="37">
        <v>0</v>
      </c>
      <c r="AV58" s="37">
        <v>0</v>
      </c>
      <c r="AW58" s="37">
        <v>0</v>
      </c>
      <c r="AX58" s="35"/>
      <c r="AY58" s="35"/>
      <c r="AZ58" s="142"/>
      <c r="BA58" s="142"/>
      <c r="BB58" s="142"/>
      <c r="BC58" s="24"/>
      <c r="BD58" s="194"/>
      <c r="BE58" s="194"/>
      <c r="BF58" s="194"/>
      <c r="BG58" s="25"/>
      <c r="BH58" s="24"/>
      <c r="BI58" s="194"/>
      <c r="BJ58" s="194"/>
      <c r="BK58" s="194"/>
      <c r="BL58" s="25"/>
      <c r="BM58" s="24"/>
      <c r="BN58" s="194"/>
      <c r="BO58" s="194"/>
      <c r="BP58" s="194"/>
      <c r="BQ58" s="25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</row>
    <row r="59" spans="1:249" ht="17.149999999999999" customHeight="1" x14ac:dyDescent="0.35">
      <c r="A59" s="30">
        <v>54</v>
      </c>
      <c r="B59" s="30">
        <v>48</v>
      </c>
      <c r="C59" s="30">
        <f t="shared" si="6"/>
        <v>-6</v>
      </c>
      <c r="D59" s="18" t="s">
        <v>900</v>
      </c>
      <c r="E59" s="2">
        <f t="shared" si="4"/>
        <v>12</v>
      </c>
      <c r="F59" s="239"/>
      <c r="G59" s="30">
        <f t="shared" si="5"/>
        <v>1</v>
      </c>
      <c r="H59" s="31"/>
      <c r="I59" s="186" t="s">
        <v>13</v>
      </c>
      <c r="J59" s="197" t="s">
        <v>13</v>
      </c>
      <c r="K59" s="202" t="s">
        <v>13</v>
      </c>
      <c r="L59" s="191" t="s">
        <v>13</v>
      </c>
      <c r="M59" s="202" t="s">
        <v>13</v>
      </c>
      <c r="N59" s="197" t="s">
        <v>13</v>
      </c>
      <c r="O59" s="202" t="s">
        <v>13</v>
      </c>
      <c r="P59" s="191" t="s">
        <v>13</v>
      </c>
      <c r="Q59" s="186" t="s">
        <v>13</v>
      </c>
      <c r="R59" s="191" t="s">
        <v>13</v>
      </c>
      <c r="S59" s="202" t="s">
        <v>13</v>
      </c>
      <c r="T59" s="197" t="s">
        <v>13</v>
      </c>
      <c r="U59" s="202" t="s">
        <v>13</v>
      </c>
      <c r="V59" s="191" t="s">
        <v>13</v>
      </c>
      <c r="W59" s="202" t="s">
        <v>13</v>
      </c>
      <c r="X59" s="197" t="s">
        <v>13</v>
      </c>
      <c r="Y59" s="186" t="s">
        <v>13</v>
      </c>
      <c r="Z59" s="191" t="s">
        <v>13</v>
      </c>
      <c r="AA59" s="202" t="s">
        <v>13</v>
      </c>
      <c r="AB59" s="191" t="s">
        <v>13</v>
      </c>
      <c r="AC59" s="186" t="s">
        <v>13</v>
      </c>
      <c r="AD59" s="191" t="s">
        <v>13</v>
      </c>
      <c r="AE59" s="186" t="s">
        <v>13</v>
      </c>
      <c r="AF59" s="191" t="s">
        <v>13</v>
      </c>
      <c r="AG59" s="186" t="s">
        <v>13</v>
      </c>
      <c r="AH59" s="31" t="s">
        <v>13</v>
      </c>
      <c r="AI59" s="186" t="s">
        <v>13</v>
      </c>
      <c r="AJ59" s="191" t="s">
        <v>13</v>
      </c>
      <c r="AK59" s="186" t="s">
        <v>13</v>
      </c>
      <c r="AL59" s="191" t="s">
        <v>13</v>
      </c>
      <c r="AM59" s="202" t="s">
        <v>13</v>
      </c>
      <c r="AN59" s="94" t="s">
        <v>13</v>
      </c>
      <c r="AO59" s="186">
        <v>12</v>
      </c>
      <c r="AP59" s="197" t="s">
        <v>13</v>
      </c>
      <c r="AQ59" s="186" t="s">
        <v>13</v>
      </c>
      <c r="AR59" s="191" t="s">
        <v>13</v>
      </c>
      <c r="AS59" s="36">
        <v>0</v>
      </c>
      <c r="AT59" s="37">
        <v>0</v>
      </c>
      <c r="AU59" s="37">
        <v>0</v>
      </c>
      <c r="AV59" s="37">
        <v>0</v>
      </c>
      <c r="AW59" s="37">
        <v>0</v>
      </c>
      <c r="AX59" s="35"/>
      <c r="AY59" s="35"/>
      <c r="AZ59" s="142"/>
      <c r="BA59" s="142"/>
      <c r="BB59" s="142"/>
      <c r="BC59" s="24"/>
      <c r="BD59" s="194"/>
      <c r="BE59" s="194"/>
      <c r="BF59" s="194"/>
      <c r="BG59" s="25"/>
      <c r="BH59" s="24"/>
      <c r="BI59" s="194"/>
      <c r="BJ59" s="194"/>
      <c r="BK59" s="194"/>
      <c r="BL59" s="25"/>
      <c r="BM59" s="24"/>
      <c r="BN59" s="194"/>
      <c r="BO59" s="194"/>
      <c r="BP59" s="194"/>
      <c r="BQ59" s="25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</row>
    <row r="60" spans="1:249" ht="17.149999999999999" customHeight="1" x14ac:dyDescent="0.35">
      <c r="A60" s="30">
        <v>55</v>
      </c>
      <c r="B60" s="30">
        <v>50</v>
      </c>
      <c r="C60" s="30">
        <f t="shared" si="6"/>
        <v>-5</v>
      </c>
      <c r="D60" s="18" t="s">
        <v>105</v>
      </c>
      <c r="E60" s="2">
        <f t="shared" si="4"/>
        <v>12</v>
      </c>
      <c r="F60" s="239"/>
      <c r="G60" s="30">
        <f t="shared" si="5"/>
        <v>2</v>
      </c>
      <c r="H60" s="31"/>
      <c r="I60" s="186" t="s">
        <v>13</v>
      </c>
      <c r="J60" s="197" t="s">
        <v>13</v>
      </c>
      <c r="K60" s="202" t="s">
        <v>13</v>
      </c>
      <c r="L60" s="191" t="s">
        <v>13</v>
      </c>
      <c r="M60" s="202" t="s">
        <v>13</v>
      </c>
      <c r="N60" s="197" t="s">
        <v>13</v>
      </c>
      <c r="O60" s="202" t="s">
        <v>13</v>
      </c>
      <c r="P60" s="191" t="s">
        <v>13</v>
      </c>
      <c r="Q60" s="186" t="s">
        <v>13</v>
      </c>
      <c r="R60" s="191" t="s">
        <v>13</v>
      </c>
      <c r="S60" s="202" t="s">
        <v>13</v>
      </c>
      <c r="T60" s="197" t="s">
        <v>13</v>
      </c>
      <c r="U60" s="202" t="s">
        <v>13</v>
      </c>
      <c r="V60" s="191" t="s">
        <v>13</v>
      </c>
      <c r="W60" s="202" t="s">
        <v>13</v>
      </c>
      <c r="X60" s="197" t="s">
        <v>13</v>
      </c>
      <c r="Y60" s="186" t="s">
        <v>13</v>
      </c>
      <c r="Z60" s="191" t="s">
        <v>13</v>
      </c>
      <c r="AA60" s="202" t="s">
        <v>13</v>
      </c>
      <c r="AB60" s="191" t="s">
        <v>13</v>
      </c>
      <c r="AC60" s="186" t="s">
        <v>13</v>
      </c>
      <c r="AD60" s="191" t="s">
        <v>13</v>
      </c>
      <c r="AE60" s="186" t="s">
        <v>13</v>
      </c>
      <c r="AF60" s="191" t="s">
        <v>13</v>
      </c>
      <c r="AG60" s="186">
        <v>6</v>
      </c>
      <c r="AH60" s="31" t="s">
        <v>13</v>
      </c>
      <c r="AI60" s="186" t="s">
        <v>13</v>
      </c>
      <c r="AJ60" s="191" t="s">
        <v>13</v>
      </c>
      <c r="AK60" s="186" t="s">
        <v>13</v>
      </c>
      <c r="AL60" s="191">
        <v>6</v>
      </c>
      <c r="AM60" s="202" t="s">
        <v>13</v>
      </c>
      <c r="AN60" s="94" t="s">
        <v>13</v>
      </c>
      <c r="AO60" s="186" t="s">
        <v>13</v>
      </c>
      <c r="AP60" s="197" t="s">
        <v>13</v>
      </c>
      <c r="AQ60" s="186" t="s">
        <v>13</v>
      </c>
      <c r="AR60" s="191" t="s">
        <v>13</v>
      </c>
      <c r="AS60" s="36">
        <v>0</v>
      </c>
      <c r="AT60" s="37">
        <v>0</v>
      </c>
      <c r="AU60" s="37">
        <v>0</v>
      </c>
      <c r="AV60" s="37">
        <v>0</v>
      </c>
      <c r="AW60" s="37">
        <v>0</v>
      </c>
      <c r="AX60" s="35"/>
      <c r="AY60" s="35"/>
      <c r="AZ60" s="142"/>
      <c r="BA60" s="142"/>
      <c r="BB60" s="142"/>
      <c r="BC60" s="24"/>
      <c r="BD60" s="194"/>
      <c r="BE60" s="194"/>
      <c r="BF60" s="194"/>
      <c r="BG60" s="25"/>
      <c r="BH60" s="24"/>
      <c r="BI60" s="194"/>
      <c r="BJ60" s="194"/>
      <c r="BK60" s="194"/>
      <c r="BL60" s="25"/>
      <c r="BM60" s="24"/>
      <c r="BN60" s="194"/>
      <c r="BO60" s="194"/>
      <c r="BP60" s="194"/>
      <c r="BQ60" s="25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</row>
    <row r="61" spans="1:249" ht="17.149999999999999" customHeight="1" x14ac:dyDescent="0.35">
      <c r="A61" s="30">
        <v>56</v>
      </c>
      <c r="B61" s="30">
        <v>51</v>
      </c>
      <c r="C61" s="30">
        <f t="shared" si="6"/>
        <v>-5</v>
      </c>
      <c r="D61" s="18" t="s">
        <v>1499</v>
      </c>
      <c r="E61" s="2">
        <f t="shared" si="4"/>
        <v>12</v>
      </c>
      <c r="F61" s="239"/>
      <c r="G61" s="30">
        <f t="shared" si="5"/>
        <v>2</v>
      </c>
      <c r="H61" s="31"/>
      <c r="I61" s="186" t="s">
        <v>13</v>
      </c>
      <c r="J61" s="197" t="s">
        <v>13</v>
      </c>
      <c r="K61" s="202" t="s">
        <v>13</v>
      </c>
      <c r="L61" s="191" t="s">
        <v>13</v>
      </c>
      <c r="M61" s="202" t="s">
        <v>13</v>
      </c>
      <c r="N61" s="197" t="s">
        <v>13</v>
      </c>
      <c r="O61" s="202" t="s">
        <v>13</v>
      </c>
      <c r="P61" s="191" t="s">
        <v>13</v>
      </c>
      <c r="Q61" s="186" t="s">
        <v>13</v>
      </c>
      <c r="R61" s="191" t="s">
        <v>13</v>
      </c>
      <c r="S61" s="202" t="s">
        <v>13</v>
      </c>
      <c r="T61" s="197">
        <v>6</v>
      </c>
      <c r="U61" s="202" t="s">
        <v>13</v>
      </c>
      <c r="V61" s="191" t="s">
        <v>13</v>
      </c>
      <c r="W61" s="202" t="s">
        <v>13</v>
      </c>
      <c r="X61" s="197" t="s">
        <v>13</v>
      </c>
      <c r="Y61" s="186" t="s">
        <v>13</v>
      </c>
      <c r="Z61" s="191" t="s">
        <v>13</v>
      </c>
      <c r="AA61" s="202" t="s">
        <v>13</v>
      </c>
      <c r="AB61" s="191" t="s">
        <v>13</v>
      </c>
      <c r="AC61" s="186" t="s">
        <v>13</v>
      </c>
      <c r="AD61" s="191" t="s">
        <v>13</v>
      </c>
      <c r="AE61" s="186" t="s">
        <v>13</v>
      </c>
      <c r="AF61" s="191" t="s">
        <v>13</v>
      </c>
      <c r="AG61" s="186" t="s">
        <v>13</v>
      </c>
      <c r="AH61" s="31">
        <v>6</v>
      </c>
      <c r="AI61" s="186" t="s">
        <v>13</v>
      </c>
      <c r="AJ61" s="191" t="s">
        <v>13</v>
      </c>
      <c r="AK61" s="186" t="s">
        <v>13</v>
      </c>
      <c r="AL61" s="191" t="s">
        <v>13</v>
      </c>
      <c r="AM61" s="202" t="s">
        <v>13</v>
      </c>
      <c r="AN61" s="94" t="s">
        <v>13</v>
      </c>
      <c r="AO61" s="186" t="s">
        <v>13</v>
      </c>
      <c r="AP61" s="197" t="s">
        <v>13</v>
      </c>
      <c r="AQ61" s="186" t="s">
        <v>13</v>
      </c>
      <c r="AR61" s="191" t="s">
        <v>13</v>
      </c>
      <c r="AS61" s="36">
        <v>0</v>
      </c>
      <c r="AT61" s="37">
        <v>0</v>
      </c>
      <c r="AU61" s="37">
        <v>0</v>
      </c>
      <c r="AV61" s="37">
        <v>0</v>
      </c>
      <c r="AW61" s="37">
        <v>0</v>
      </c>
      <c r="AX61" s="35"/>
      <c r="AY61" s="35"/>
      <c r="AZ61" s="142"/>
      <c r="BA61" s="142"/>
      <c r="BB61" s="142"/>
      <c r="BC61" s="24"/>
      <c r="BD61" s="194"/>
      <c r="BE61" s="194"/>
      <c r="BF61" s="194"/>
      <c r="BG61" s="25"/>
      <c r="BH61" s="24"/>
      <c r="BI61" s="194"/>
      <c r="BJ61" s="194"/>
      <c r="BK61" s="194"/>
      <c r="BL61" s="25"/>
      <c r="BM61" s="24"/>
      <c r="BN61" s="194"/>
      <c r="BO61" s="194"/>
      <c r="BP61" s="194"/>
      <c r="BQ61" s="25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</row>
    <row r="62" spans="1:249" ht="17.149999999999999" customHeight="1" x14ac:dyDescent="0.35">
      <c r="A62" s="30">
        <v>57</v>
      </c>
      <c r="B62" s="30">
        <v>52</v>
      </c>
      <c r="C62" s="30">
        <f t="shared" si="6"/>
        <v>-5</v>
      </c>
      <c r="D62" s="18" t="s">
        <v>1070</v>
      </c>
      <c r="E62" s="2">
        <f t="shared" si="4"/>
        <v>10</v>
      </c>
      <c r="F62" s="239"/>
      <c r="G62" s="30">
        <f t="shared" si="5"/>
        <v>1</v>
      </c>
      <c r="H62" s="31"/>
      <c r="I62" s="186" t="s">
        <v>13</v>
      </c>
      <c r="J62" s="197" t="s">
        <v>13</v>
      </c>
      <c r="K62" s="202" t="s">
        <v>13</v>
      </c>
      <c r="L62" s="191" t="s">
        <v>13</v>
      </c>
      <c r="M62" s="202" t="s">
        <v>13</v>
      </c>
      <c r="N62" s="197" t="s">
        <v>13</v>
      </c>
      <c r="O62" s="202" t="s">
        <v>13</v>
      </c>
      <c r="P62" s="191" t="s">
        <v>13</v>
      </c>
      <c r="Q62" s="186" t="s">
        <v>13</v>
      </c>
      <c r="R62" s="191" t="s">
        <v>13</v>
      </c>
      <c r="S62" s="202" t="s">
        <v>13</v>
      </c>
      <c r="T62" s="197" t="s">
        <v>13</v>
      </c>
      <c r="U62" s="202" t="s">
        <v>13</v>
      </c>
      <c r="V62" s="191" t="s">
        <v>13</v>
      </c>
      <c r="W62" s="202" t="s">
        <v>13</v>
      </c>
      <c r="X62" s="197" t="s">
        <v>13</v>
      </c>
      <c r="Y62" s="186" t="s">
        <v>13</v>
      </c>
      <c r="Z62" s="191" t="s">
        <v>13</v>
      </c>
      <c r="AA62" s="202" t="s">
        <v>13</v>
      </c>
      <c r="AB62" s="191" t="s">
        <v>13</v>
      </c>
      <c r="AC62" s="186" t="s">
        <v>13</v>
      </c>
      <c r="AD62" s="191" t="s">
        <v>13</v>
      </c>
      <c r="AE62" s="186" t="s">
        <v>13</v>
      </c>
      <c r="AF62" s="191" t="s">
        <v>13</v>
      </c>
      <c r="AG62" s="186" t="s">
        <v>13</v>
      </c>
      <c r="AH62" s="31" t="s">
        <v>13</v>
      </c>
      <c r="AI62" s="186" t="s">
        <v>13</v>
      </c>
      <c r="AJ62" s="191" t="s">
        <v>13</v>
      </c>
      <c r="AK62" s="186">
        <v>10</v>
      </c>
      <c r="AL62" s="191" t="s">
        <v>13</v>
      </c>
      <c r="AM62" s="202" t="s">
        <v>13</v>
      </c>
      <c r="AN62" s="94" t="s">
        <v>13</v>
      </c>
      <c r="AO62" s="186" t="s">
        <v>13</v>
      </c>
      <c r="AP62" s="197" t="s">
        <v>13</v>
      </c>
      <c r="AQ62" s="186" t="s">
        <v>13</v>
      </c>
      <c r="AR62" s="191" t="s">
        <v>13</v>
      </c>
      <c r="AS62" s="36">
        <v>0</v>
      </c>
      <c r="AT62" s="37">
        <v>0</v>
      </c>
      <c r="AU62" s="37">
        <v>0</v>
      </c>
      <c r="AV62" s="37">
        <v>0</v>
      </c>
      <c r="AW62" s="37">
        <v>0</v>
      </c>
      <c r="AX62" s="35"/>
      <c r="AY62" s="35"/>
      <c r="AZ62" s="142"/>
      <c r="BA62" s="142"/>
      <c r="BB62" s="142"/>
      <c r="BC62" s="24"/>
      <c r="BD62" s="194"/>
      <c r="BE62" s="194"/>
      <c r="BF62" s="194"/>
      <c r="BG62" s="25"/>
      <c r="BH62" s="24"/>
      <c r="BI62" s="194"/>
      <c r="BJ62" s="194"/>
      <c r="BK62" s="194"/>
      <c r="BL62" s="25"/>
      <c r="BM62" s="24"/>
      <c r="BN62" s="194"/>
      <c r="BO62" s="194"/>
      <c r="BP62" s="194"/>
      <c r="BQ62" s="25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</row>
    <row r="63" spans="1:249" ht="17.149999999999999" customHeight="1" x14ac:dyDescent="0.35">
      <c r="A63" s="30">
        <v>58</v>
      </c>
      <c r="B63" s="30">
        <v>53</v>
      </c>
      <c r="C63" s="30">
        <f t="shared" si="6"/>
        <v>-5</v>
      </c>
      <c r="D63" s="18" t="s">
        <v>1583</v>
      </c>
      <c r="E63" s="2">
        <f t="shared" si="4"/>
        <v>10</v>
      </c>
      <c r="F63" s="239"/>
      <c r="G63" s="30">
        <f t="shared" si="5"/>
        <v>1</v>
      </c>
      <c r="H63" s="31"/>
      <c r="I63" s="186" t="s">
        <v>13</v>
      </c>
      <c r="J63" s="197" t="s">
        <v>13</v>
      </c>
      <c r="K63" s="202" t="s">
        <v>13</v>
      </c>
      <c r="L63" s="191" t="s">
        <v>13</v>
      </c>
      <c r="M63" s="202" t="s">
        <v>13</v>
      </c>
      <c r="N63" s="197" t="s">
        <v>13</v>
      </c>
      <c r="O63" s="202" t="s">
        <v>13</v>
      </c>
      <c r="P63" s="191" t="s">
        <v>13</v>
      </c>
      <c r="Q63" s="186" t="s">
        <v>13</v>
      </c>
      <c r="R63" s="191" t="s">
        <v>13</v>
      </c>
      <c r="S63" s="202" t="s">
        <v>13</v>
      </c>
      <c r="T63" s="197" t="s">
        <v>13</v>
      </c>
      <c r="U63" s="202" t="s">
        <v>13</v>
      </c>
      <c r="V63" s="191" t="s">
        <v>13</v>
      </c>
      <c r="W63" s="202" t="s">
        <v>13</v>
      </c>
      <c r="X63" s="197" t="s">
        <v>13</v>
      </c>
      <c r="Y63" s="186" t="s">
        <v>13</v>
      </c>
      <c r="Z63" s="191" t="s">
        <v>13</v>
      </c>
      <c r="AA63" s="202" t="s">
        <v>13</v>
      </c>
      <c r="AB63" s="191" t="s">
        <v>13</v>
      </c>
      <c r="AC63" s="186" t="s">
        <v>13</v>
      </c>
      <c r="AD63" s="191" t="s">
        <v>13</v>
      </c>
      <c r="AE63" s="186" t="s">
        <v>13</v>
      </c>
      <c r="AF63" s="191" t="s">
        <v>13</v>
      </c>
      <c r="AG63" s="186" t="s">
        <v>13</v>
      </c>
      <c r="AH63" s="31" t="s">
        <v>13</v>
      </c>
      <c r="AI63" s="186" t="s">
        <v>13</v>
      </c>
      <c r="AJ63" s="191" t="s">
        <v>13</v>
      </c>
      <c r="AK63" s="186" t="s">
        <v>13</v>
      </c>
      <c r="AL63" s="191" t="s">
        <v>13</v>
      </c>
      <c r="AM63" s="202" t="s">
        <v>13</v>
      </c>
      <c r="AN63" s="94">
        <v>10</v>
      </c>
      <c r="AO63" s="186" t="s">
        <v>13</v>
      </c>
      <c r="AP63" s="197" t="s">
        <v>13</v>
      </c>
      <c r="AQ63" s="186" t="s">
        <v>13</v>
      </c>
      <c r="AR63" s="191" t="s">
        <v>13</v>
      </c>
      <c r="AS63" s="36">
        <v>0</v>
      </c>
      <c r="AT63" s="37">
        <v>0</v>
      </c>
      <c r="AU63" s="37">
        <v>0</v>
      </c>
      <c r="AV63" s="37">
        <v>0</v>
      </c>
      <c r="AW63" s="37">
        <v>0</v>
      </c>
      <c r="AX63" s="35"/>
      <c r="AY63" s="35"/>
      <c r="AZ63" s="142"/>
      <c r="BA63" s="142"/>
      <c r="BB63" s="142"/>
      <c r="BC63" s="24"/>
      <c r="BD63" s="194"/>
      <c r="BE63" s="194"/>
      <c r="BF63" s="194"/>
      <c r="BG63" s="25"/>
      <c r="BH63" s="24"/>
      <c r="BI63" s="194"/>
      <c r="BJ63" s="194"/>
      <c r="BK63" s="194"/>
      <c r="BL63" s="25"/>
      <c r="BM63" s="24"/>
      <c r="BN63" s="194"/>
      <c r="BO63" s="194"/>
      <c r="BP63" s="194"/>
      <c r="BQ63" s="25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</row>
    <row r="64" spans="1:249" ht="17.149999999999999" customHeight="1" x14ac:dyDescent="0.35">
      <c r="A64" s="30">
        <v>59</v>
      </c>
      <c r="B64" s="30">
        <v>54</v>
      </c>
      <c r="C64" s="30">
        <f t="shared" si="6"/>
        <v>-5</v>
      </c>
      <c r="D64" s="18" t="s">
        <v>1792</v>
      </c>
      <c r="E64" s="2">
        <f t="shared" si="4"/>
        <v>10</v>
      </c>
      <c r="F64" s="239"/>
      <c r="G64" s="30">
        <f t="shared" si="5"/>
        <v>1</v>
      </c>
      <c r="H64" s="31"/>
      <c r="I64" s="186" t="s">
        <v>13</v>
      </c>
      <c r="J64" s="197" t="s">
        <v>13</v>
      </c>
      <c r="K64" s="202" t="s">
        <v>13</v>
      </c>
      <c r="L64" s="191" t="s">
        <v>13</v>
      </c>
      <c r="M64" s="202" t="s">
        <v>13</v>
      </c>
      <c r="N64" s="197" t="s">
        <v>13</v>
      </c>
      <c r="O64" s="202" t="s">
        <v>13</v>
      </c>
      <c r="P64" s="191" t="s">
        <v>13</v>
      </c>
      <c r="Q64" s="186" t="s">
        <v>13</v>
      </c>
      <c r="R64" s="191" t="s">
        <v>13</v>
      </c>
      <c r="S64" s="202" t="s">
        <v>13</v>
      </c>
      <c r="T64" s="197" t="s">
        <v>13</v>
      </c>
      <c r="U64" s="202" t="s">
        <v>13</v>
      </c>
      <c r="V64" s="191" t="s">
        <v>13</v>
      </c>
      <c r="W64" s="202" t="s">
        <v>13</v>
      </c>
      <c r="X64" s="197" t="s">
        <v>13</v>
      </c>
      <c r="Y64" s="186" t="s">
        <v>13</v>
      </c>
      <c r="Z64" s="191">
        <v>10</v>
      </c>
      <c r="AA64" s="202" t="s">
        <v>13</v>
      </c>
      <c r="AB64" s="191" t="s">
        <v>13</v>
      </c>
      <c r="AC64" s="186" t="s">
        <v>13</v>
      </c>
      <c r="AD64" s="191" t="s">
        <v>13</v>
      </c>
      <c r="AE64" s="186" t="s">
        <v>13</v>
      </c>
      <c r="AF64" s="191" t="s">
        <v>13</v>
      </c>
      <c r="AG64" s="186" t="s">
        <v>13</v>
      </c>
      <c r="AH64" s="31" t="s">
        <v>13</v>
      </c>
      <c r="AI64" s="186" t="s">
        <v>13</v>
      </c>
      <c r="AJ64" s="191" t="s">
        <v>13</v>
      </c>
      <c r="AK64" s="186" t="s">
        <v>13</v>
      </c>
      <c r="AL64" s="191" t="s">
        <v>13</v>
      </c>
      <c r="AM64" s="202" t="s">
        <v>13</v>
      </c>
      <c r="AN64" s="94" t="s">
        <v>13</v>
      </c>
      <c r="AO64" s="186" t="s">
        <v>13</v>
      </c>
      <c r="AP64" s="197" t="s">
        <v>13</v>
      </c>
      <c r="AQ64" s="186" t="s">
        <v>13</v>
      </c>
      <c r="AR64" s="191" t="s">
        <v>13</v>
      </c>
      <c r="AS64" s="36">
        <v>0</v>
      </c>
      <c r="AT64" s="37">
        <v>0</v>
      </c>
      <c r="AU64" s="37">
        <v>0</v>
      </c>
      <c r="AV64" s="37">
        <v>0</v>
      </c>
      <c r="AW64" s="37">
        <v>0</v>
      </c>
      <c r="AX64" s="35"/>
      <c r="AY64" s="35"/>
      <c r="AZ64" s="142"/>
      <c r="BA64" s="142"/>
      <c r="BB64" s="142"/>
      <c r="BC64" s="24"/>
      <c r="BD64" s="194"/>
      <c r="BE64" s="194"/>
      <c r="BF64" s="194"/>
      <c r="BG64" s="25"/>
      <c r="BH64" s="24"/>
      <c r="BI64" s="194"/>
      <c r="BJ64" s="194"/>
      <c r="BK64" s="194"/>
      <c r="BL64" s="25"/>
      <c r="BM64" s="24"/>
      <c r="BN64" s="194"/>
      <c r="BO64" s="194"/>
      <c r="BP64" s="194"/>
      <c r="BQ64" s="25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</row>
    <row r="65" spans="1:249" ht="17.149999999999999" customHeight="1" x14ac:dyDescent="0.35">
      <c r="A65" s="30">
        <v>60</v>
      </c>
      <c r="B65" s="30">
        <v>56</v>
      </c>
      <c r="C65" s="30">
        <f t="shared" si="6"/>
        <v>-4</v>
      </c>
      <c r="D65" s="18" t="s">
        <v>1190</v>
      </c>
      <c r="E65" s="2">
        <f t="shared" si="4"/>
        <v>10</v>
      </c>
      <c r="F65" s="239"/>
      <c r="G65" s="30">
        <f t="shared" si="5"/>
        <v>1</v>
      </c>
      <c r="H65" s="31"/>
      <c r="I65" s="186" t="s">
        <v>13</v>
      </c>
      <c r="J65" s="197" t="s">
        <v>13</v>
      </c>
      <c r="K65" s="202">
        <v>10</v>
      </c>
      <c r="L65" s="191" t="s">
        <v>13</v>
      </c>
      <c r="M65" s="202" t="s">
        <v>13</v>
      </c>
      <c r="N65" s="197" t="s">
        <v>13</v>
      </c>
      <c r="O65" s="202" t="s">
        <v>13</v>
      </c>
      <c r="P65" s="191" t="s">
        <v>13</v>
      </c>
      <c r="Q65" s="186" t="s">
        <v>13</v>
      </c>
      <c r="R65" s="191" t="s">
        <v>13</v>
      </c>
      <c r="S65" s="202" t="s">
        <v>13</v>
      </c>
      <c r="T65" s="197" t="s">
        <v>13</v>
      </c>
      <c r="U65" s="202" t="s">
        <v>13</v>
      </c>
      <c r="V65" s="191" t="s">
        <v>13</v>
      </c>
      <c r="W65" s="202" t="s">
        <v>13</v>
      </c>
      <c r="X65" s="197" t="s">
        <v>13</v>
      </c>
      <c r="Y65" s="186" t="s">
        <v>13</v>
      </c>
      <c r="Z65" s="191" t="s">
        <v>13</v>
      </c>
      <c r="AA65" s="202" t="s">
        <v>13</v>
      </c>
      <c r="AB65" s="191" t="s">
        <v>13</v>
      </c>
      <c r="AC65" s="186" t="s">
        <v>13</v>
      </c>
      <c r="AD65" s="191" t="s">
        <v>13</v>
      </c>
      <c r="AE65" s="186" t="s">
        <v>13</v>
      </c>
      <c r="AF65" s="191" t="s">
        <v>13</v>
      </c>
      <c r="AG65" s="186" t="s">
        <v>13</v>
      </c>
      <c r="AH65" s="31" t="s">
        <v>13</v>
      </c>
      <c r="AI65" s="186" t="s">
        <v>13</v>
      </c>
      <c r="AJ65" s="191" t="s">
        <v>13</v>
      </c>
      <c r="AK65" s="186" t="s">
        <v>13</v>
      </c>
      <c r="AL65" s="191" t="s">
        <v>13</v>
      </c>
      <c r="AM65" s="202" t="s">
        <v>13</v>
      </c>
      <c r="AN65" s="94" t="s">
        <v>13</v>
      </c>
      <c r="AO65" s="186" t="s">
        <v>13</v>
      </c>
      <c r="AP65" s="197" t="s">
        <v>13</v>
      </c>
      <c r="AQ65" s="186" t="s">
        <v>13</v>
      </c>
      <c r="AR65" s="191" t="s">
        <v>13</v>
      </c>
      <c r="AS65" s="36">
        <v>0</v>
      </c>
      <c r="AT65" s="37">
        <v>0</v>
      </c>
      <c r="AU65" s="37">
        <v>0</v>
      </c>
      <c r="AV65" s="37">
        <v>0</v>
      </c>
      <c r="AW65" s="37">
        <v>0</v>
      </c>
      <c r="AX65" s="35"/>
      <c r="AY65" s="35"/>
      <c r="AZ65" s="142"/>
      <c r="BA65" s="142"/>
      <c r="BB65" s="142"/>
      <c r="BC65" s="24"/>
      <c r="BD65" s="194"/>
      <c r="BE65" s="194"/>
      <c r="BF65" s="194"/>
      <c r="BG65" s="25"/>
      <c r="BH65" s="24"/>
      <c r="BI65" s="194"/>
      <c r="BJ65" s="194"/>
      <c r="BK65" s="194"/>
      <c r="BL65" s="25"/>
      <c r="BM65" s="24"/>
      <c r="BN65" s="194"/>
      <c r="BO65" s="194"/>
      <c r="BP65" s="194"/>
      <c r="BQ65" s="25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</row>
    <row r="66" spans="1:249" ht="17.149999999999999" customHeight="1" x14ac:dyDescent="0.35">
      <c r="A66" s="30">
        <v>61</v>
      </c>
      <c r="B66" s="30"/>
      <c r="C66" s="30"/>
      <c r="D66" s="18" t="s">
        <v>2592</v>
      </c>
      <c r="E66" s="2">
        <f t="shared" si="4"/>
        <v>10</v>
      </c>
      <c r="F66" s="239"/>
      <c r="G66" s="30">
        <f t="shared" si="5"/>
        <v>1</v>
      </c>
      <c r="H66" s="31"/>
      <c r="I66" s="186">
        <v>10</v>
      </c>
      <c r="J66" s="197" t="s">
        <v>13</v>
      </c>
      <c r="K66" s="202" t="s">
        <v>13</v>
      </c>
      <c r="L66" s="191" t="s">
        <v>13</v>
      </c>
      <c r="M66" s="202" t="s">
        <v>13</v>
      </c>
      <c r="N66" s="197" t="s">
        <v>13</v>
      </c>
      <c r="O66" s="202" t="s">
        <v>13</v>
      </c>
      <c r="P66" s="191" t="s">
        <v>13</v>
      </c>
      <c r="Q66" s="186" t="s">
        <v>13</v>
      </c>
      <c r="R66" s="191" t="s">
        <v>13</v>
      </c>
      <c r="S66" s="202" t="s">
        <v>13</v>
      </c>
      <c r="T66" s="197" t="s">
        <v>13</v>
      </c>
      <c r="U66" s="202" t="s">
        <v>13</v>
      </c>
      <c r="V66" s="191" t="s">
        <v>13</v>
      </c>
      <c r="W66" s="202" t="s">
        <v>13</v>
      </c>
      <c r="X66" s="197" t="s">
        <v>13</v>
      </c>
      <c r="Y66" s="186" t="s">
        <v>13</v>
      </c>
      <c r="Z66" s="191" t="s">
        <v>13</v>
      </c>
      <c r="AA66" s="202" t="s">
        <v>13</v>
      </c>
      <c r="AB66" s="191" t="s">
        <v>13</v>
      </c>
      <c r="AC66" s="186" t="s">
        <v>13</v>
      </c>
      <c r="AD66" s="191" t="s">
        <v>13</v>
      </c>
      <c r="AE66" s="186" t="s">
        <v>13</v>
      </c>
      <c r="AF66" s="191" t="s">
        <v>13</v>
      </c>
      <c r="AG66" s="186" t="s">
        <v>13</v>
      </c>
      <c r="AH66" s="31" t="s">
        <v>13</v>
      </c>
      <c r="AI66" s="186" t="s">
        <v>13</v>
      </c>
      <c r="AJ66" s="191" t="s">
        <v>13</v>
      </c>
      <c r="AK66" s="186" t="s">
        <v>13</v>
      </c>
      <c r="AL66" s="191" t="s">
        <v>13</v>
      </c>
      <c r="AM66" s="202" t="s">
        <v>13</v>
      </c>
      <c r="AN66" s="94" t="s">
        <v>13</v>
      </c>
      <c r="AO66" s="186" t="s">
        <v>13</v>
      </c>
      <c r="AP66" s="197" t="s">
        <v>13</v>
      </c>
      <c r="AQ66" s="186" t="s">
        <v>13</v>
      </c>
      <c r="AR66" s="191" t="s">
        <v>13</v>
      </c>
      <c r="AS66" s="36">
        <v>0</v>
      </c>
      <c r="AT66" s="37">
        <v>0</v>
      </c>
      <c r="AU66" s="37">
        <v>0</v>
      </c>
      <c r="AV66" s="37">
        <v>0</v>
      </c>
      <c r="AW66" s="37">
        <v>0</v>
      </c>
      <c r="AX66" s="35"/>
      <c r="AY66" s="35"/>
      <c r="AZ66" s="142"/>
      <c r="BA66" s="142"/>
      <c r="BB66" s="142"/>
      <c r="BC66" s="24"/>
      <c r="BD66" s="194"/>
      <c r="BE66" s="194"/>
      <c r="BF66" s="194"/>
      <c r="BG66" s="25"/>
      <c r="BH66" s="24"/>
      <c r="BI66" s="194"/>
      <c r="BJ66" s="194"/>
      <c r="BK66" s="194"/>
      <c r="BL66" s="25"/>
      <c r="BM66" s="24"/>
      <c r="BN66" s="194"/>
      <c r="BO66" s="194"/>
      <c r="BP66" s="194"/>
      <c r="BQ66" s="25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</row>
    <row r="67" spans="1:249" ht="17.149999999999999" customHeight="1" x14ac:dyDescent="0.35">
      <c r="A67" s="30">
        <v>62</v>
      </c>
      <c r="B67" s="30">
        <v>57</v>
      </c>
      <c r="C67" s="30">
        <f t="shared" ref="C67:C85" si="7">B67-A67</f>
        <v>-5</v>
      </c>
      <c r="D67" s="18" t="s">
        <v>1795</v>
      </c>
      <c r="E67" s="2">
        <f t="shared" si="4"/>
        <v>10</v>
      </c>
      <c r="F67" s="239"/>
      <c r="G67" s="30">
        <f t="shared" si="5"/>
        <v>2</v>
      </c>
      <c r="H67" s="31"/>
      <c r="I67" s="186" t="s">
        <v>13</v>
      </c>
      <c r="J67" s="197" t="s">
        <v>13</v>
      </c>
      <c r="K67" s="202" t="s">
        <v>13</v>
      </c>
      <c r="L67" s="191" t="s">
        <v>13</v>
      </c>
      <c r="M67" s="202" t="s">
        <v>13</v>
      </c>
      <c r="N67" s="197" t="s">
        <v>13</v>
      </c>
      <c r="O67" s="202" t="s">
        <v>13</v>
      </c>
      <c r="P67" s="191" t="s">
        <v>13</v>
      </c>
      <c r="Q67" s="186" t="s">
        <v>13</v>
      </c>
      <c r="R67" s="191" t="s">
        <v>13</v>
      </c>
      <c r="S67" s="202" t="s">
        <v>13</v>
      </c>
      <c r="T67" s="197" t="s">
        <v>13</v>
      </c>
      <c r="U67" s="202" t="s">
        <v>13</v>
      </c>
      <c r="V67" s="191" t="s">
        <v>13</v>
      </c>
      <c r="W67" s="202">
        <v>6</v>
      </c>
      <c r="X67" s="197" t="s">
        <v>13</v>
      </c>
      <c r="Y67" s="186" t="s">
        <v>13</v>
      </c>
      <c r="Z67" s="191">
        <v>4</v>
      </c>
      <c r="AA67" s="202" t="s">
        <v>13</v>
      </c>
      <c r="AB67" s="191" t="s">
        <v>13</v>
      </c>
      <c r="AC67" s="186" t="s">
        <v>13</v>
      </c>
      <c r="AD67" s="191" t="s">
        <v>13</v>
      </c>
      <c r="AE67" s="186" t="s">
        <v>13</v>
      </c>
      <c r="AF67" s="191" t="s">
        <v>13</v>
      </c>
      <c r="AG67" s="186" t="s">
        <v>13</v>
      </c>
      <c r="AH67" s="31" t="s">
        <v>13</v>
      </c>
      <c r="AI67" s="186" t="s">
        <v>13</v>
      </c>
      <c r="AJ67" s="191" t="s">
        <v>13</v>
      </c>
      <c r="AK67" s="186" t="s">
        <v>13</v>
      </c>
      <c r="AL67" s="191" t="s">
        <v>13</v>
      </c>
      <c r="AM67" s="202" t="s">
        <v>13</v>
      </c>
      <c r="AN67" s="94" t="s">
        <v>13</v>
      </c>
      <c r="AO67" s="186" t="s">
        <v>13</v>
      </c>
      <c r="AP67" s="197" t="s">
        <v>13</v>
      </c>
      <c r="AQ67" s="186" t="s">
        <v>13</v>
      </c>
      <c r="AR67" s="191" t="s">
        <v>13</v>
      </c>
      <c r="AS67" s="36">
        <v>0</v>
      </c>
      <c r="AT67" s="37">
        <v>0</v>
      </c>
      <c r="AU67" s="37">
        <v>0</v>
      </c>
      <c r="AV67" s="37">
        <v>0</v>
      </c>
      <c r="AW67" s="37">
        <v>0</v>
      </c>
      <c r="AX67" s="35"/>
      <c r="AY67" s="35"/>
      <c r="AZ67" s="142"/>
      <c r="BA67" s="142"/>
      <c r="BB67" s="142"/>
      <c r="BC67" s="24"/>
      <c r="BD67" s="194"/>
      <c r="BE67" s="194"/>
      <c r="BF67" s="194"/>
      <c r="BG67" s="25"/>
      <c r="BH67" s="24"/>
      <c r="BI67" s="194"/>
      <c r="BJ67" s="194"/>
      <c r="BK67" s="194"/>
      <c r="BL67" s="25"/>
      <c r="BM67" s="24"/>
      <c r="BN67" s="194"/>
      <c r="BO67" s="194"/>
      <c r="BP67" s="194"/>
      <c r="BQ67" s="25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</row>
    <row r="68" spans="1:249" ht="17.149999999999999" customHeight="1" x14ac:dyDescent="0.35">
      <c r="A68" s="30">
        <v>63</v>
      </c>
      <c r="B68" s="30">
        <v>58</v>
      </c>
      <c r="C68" s="30">
        <f t="shared" si="7"/>
        <v>-5</v>
      </c>
      <c r="D68" s="18" t="s">
        <v>635</v>
      </c>
      <c r="E68" s="2">
        <f t="shared" si="4"/>
        <v>8</v>
      </c>
      <c r="F68" s="239"/>
      <c r="G68" s="30">
        <f t="shared" si="5"/>
        <v>1</v>
      </c>
      <c r="H68" s="31"/>
      <c r="I68" s="186" t="s">
        <v>13</v>
      </c>
      <c r="J68" s="197" t="s">
        <v>13</v>
      </c>
      <c r="K68" s="202" t="s">
        <v>13</v>
      </c>
      <c r="L68" s="191" t="s">
        <v>13</v>
      </c>
      <c r="M68" s="202" t="s">
        <v>13</v>
      </c>
      <c r="N68" s="197" t="s">
        <v>13</v>
      </c>
      <c r="O68" s="202" t="s">
        <v>13</v>
      </c>
      <c r="P68" s="191" t="s">
        <v>13</v>
      </c>
      <c r="Q68" s="186" t="s">
        <v>13</v>
      </c>
      <c r="R68" s="191" t="s">
        <v>13</v>
      </c>
      <c r="S68" s="202" t="s">
        <v>13</v>
      </c>
      <c r="T68" s="197" t="s">
        <v>13</v>
      </c>
      <c r="U68" s="202" t="s">
        <v>13</v>
      </c>
      <c r="V68" s="191" t="s">
        <v>13</v>
      </c>
      <c r="W68" s="202" t="s">
        <v>13</v>
      </c>
      <c r="X68" s="197" t="s">
        <v>13</v>
      </c>
      <c r="Y68" s="186" t="s">
        <v>13</v>
      </c>
      <c r="Z68" s="191" t="s">
        <v>13</v>
      </c>
      <c r="AA68" s="202" t="s">
        <v>13</v>
      </c>
      <c r="AB68" s="191" t="s">
        <v>13</v>
      </c>
      <c r="AC68" s="186" t="s">
        <v>13</v>
      </c>
      <c r="AD68" s="191" t="s">
        <v>13</v>
      </c>
      <c r="AE68" s="186" t="s">
        <v>13</v>
      </c>
      <c r="AF68" s="191" t="s">
        <v>13</v>
      </c>
      <c r="AG68" s="186" t="s">
        <v>13</v>
      </c>
      <c r="AH68" s="31" t="s">
        <v>13</v>
      </c>
      <c r="AI68" s="186" t="s">
        <v>13</v>
      </c>
      <c r="AJ68" s="191" t="s">
        <v>13</v>
      </c>
      <c r="AK68" s="186" t="s">
        <v>13</v>
      </c>
      <c r="AL68" s="191" t="s">
        <v>13</v>
      </c>
      <c r="AM68" s="202" t="s">
        <v>13</v>
      </c>
      <c r="AN68" s="94" t="s">
        <v>13</v>
      </c>
      <c r="AO68" s="186">
        <v>8</v>
      </c>
      <c r="AP68" s="197" t="s">
        <v>13</v>
      </c>
      <c r="AQ68" s="186" t="s">
        <v>13</v>
      </c>
      <c r="AR68" s="191" t="s">
        <v>13</v>
      </c>
      <c r="AS68" s="36">
        <v>0</v>
      </c>
      <c r="AT68" s="37">
        <v>0</v>
      </c>
      <c r="AU68" s="37">
        <v>0</v>
      </c>
      <c r="AV68" s="37">
        <v>0</v>
      </c>
      <c r="AW68" s="37">
        <v>0</v>
      </c>
      <c r="AX68" s="35"/>
      <c r="AY68" s="35"/>
      <c r="AZ68" s="142"/>
      <c r="BA68" s="142"/>
      <c r="BB68" s="142"/>
      <c r="BC68" s="24"/>
      <c r="BD68" s="194"/>
      <c r="BE68" s="194"/>
      <c r="BF68" s="194"/>
      <c r="BG68" s="25"/>
      <c r="BH68" s="24"/>
      <c r="BI68" s="194"/>
      <c r="BJ68" s="194"/>
      <c r="BK68" s="194"/>
      <c r="BL68" s="25"/>
      <c r="BM68" s="24"/>
      <c r="BN68" s="194"/>
      <c r="BO68" s="194"/>
      <c r="BP68" s="194"/>
      <c r="BQ68" s="25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</row>
    <row r="69" spans="1:249" ht="17.149999999999999" customHeight="1" x14ac:dyDescent="0.35">
      <c r="A69" s="30">
        <v>64</v>
      </c>
      <c r="B69" s="30">
        <v>59</v>
      </c>
      <c r="C69" s="30">
        <f t="shared" si="7"/>
        <v>-5</v>
      </c>
      <c r="D69" s="18" t="s">
        <v>350</v>
      </c>
      <c r="E69" s="2">
        <f t="shared" si="4"/>
        <v>8</v>
      </c>
      <c r="F69" s="239"/>
      <c r="G69" s="30">
        <f t="shared" si="5"/>
        <v>1</v>
      </c>
      <c r="H69" s="31"/>
      <c r="I69" s="186" t="s">
        <v>13</v>
      </c>
      <c r="J69" s="197" t="s">
        <v>13</v>
      </c>
      <c r="K69" s="202" t="s">
        <v>13</v>
      </c>
      <c r="L69" s="191" t="s">
        <v>13</v>
      </c>
      <c r="M69" s="202" t="s">
        <v>13</v>
      </c>
      <c r="N69" s="197" t="s">
        <v>13</v>
      </c>
      <c r="O69" s="202" t="s">
        <v>13</v>
      </c>
      <c r="P69" s="191" t="s">
        <v>13</v>
      </c>
      <c r="Q69" s="186" t="s">
        <v>13</v>
      </c>
      <c r="R69" s="191" t="s">
        <v>13</v>
      </c>
      <c r="S69" s="202" t="s">
        <v>13</v>
      </c>
      <c r="T69" s="197" t="s">
        <v>13</v>
      </c>
      <c r="U69" s="202" t="s">
        <v>13</v>
      </c>
      <c r="V69" s="191" t="s">
        <v>13</v>
      </c>
      <c r="W69" s="202" t="s">
        <v>13</v>
      </c>
      <c r="X69" s="197" t="s">
        <v>13</v>
      </c>
      <c r="Y69" s="186" t="s">
        <v>13</v>
      </c>
      <c r="Z69" s="191" t="s">
        <v>13</v>
      </c>
      <c r="AA69" s="202" t="s">
        <v>13</v>
      </c>
      <c r="AB69" s="191" t="s">
        <v>13</v>
      </c>
      <c r="AC69" s="186" t="s">
        <v>13</v>
      </c>
      <c r="AD69" s="191" t="s">
        <v>13</v>
      </c>
      <c r="AE69" s="186" t="s">
        <v>13</v>
      </c>
      <c r="AF69" s="191" t="s">
        <v>13</v>
      </c>
      <c r="AG69" s="186" t="s">
        <v>13</v>
      </c>
      <c r="AH69" s="31" t="s">
        <v>13</v>
      </c>
      <c r="AI69" s="186" t="s">
        <v>13</v>
      </c>
      <c r="AJ69" s="191" t="s">
        <v>13</v>
      </c>
      <c r="AK69" s="186">
        <v>8</v>
      </c>
      <c r="AL69" s="191" t="s">
        <v>13</v>
      </c>
      <c r="AM69" s="202" t="s">
        <v>13</v>
      </c>
      <c r="AN69" s="94" t="s">
        <v>13</v>
      </c>
      <c r="AO69" s="186" t="s">
        <v>13</v>
      </c>
      <c r="AP69" s="197" t="s">
        <v>13</v>
      </c>
      <c r="AQ69" s="186" t="s">
        <v>13</v>
      </c>
      <c r="AR69" s="191" t="s">
        <v>13</v>
      </c>
      <c r="AS69" s="36">
        <v>0</v>
      </c>
      <c r="AT69" s="37">
        <v>0</v>
      </c>
      <c r="AU69" s="37">
        <v>0</v>
      </c>
      <c r="AV69" s="37">
        <v>0</v>
      </c>
      <c r="AW69" s="37">
        <v>0</v>
      </c>
      <c r="AX69" s="35"/>
      <c r="AY69" s="35"/>
      <c r="AZ69" s="142"/>
      <c r="BA69" s="142"/>
      <c r="BB69" s="142"/>
      <c r="BC69" s="24"/>
      <c r="BD69" s="194"/>
      <c r="BE69" s="194"/>
      <c r="BF69" s="194"/>
      <c r="BG69" s="25"/>
      <c r="BH69" s="24"/>
      <c r="BI69" s="194"/>
      <c r="BJ69" s="194"/>
      <c r="BK69" s="194"/>
      <c r="BL69" s="25"/>
      <c r="BM69" s="24"/>
      <c r="BN69" s="194"/>
      <c r="BO69" s="194"/>
      <c r="BP69" s="194"/>
      <c r="BQ69" s="25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</row>
    <row r="70" spans="1:249" ht="17.149999999999999" customHeight="1" x14ac:dyDescent="0.35">
      <c r="A70" s="30">
        <v>65</v>
      </c>
      <c r="B70" s="30">
        <v>60</v>
      </c>
      <c r="C70" s="30">
        <f t="shared" si="7"/>
        <v>-5</v>
      </c>
      <c r="D70" s="18" t="s">
        <v>1987</v>
      </c>
      <c r="E70" s="2">
        <f t="shared" ref="E70:E101" si="8">LARGE(H70:AW70,1)+LARGE(H70:AW70,2)+LARGE(H70:AW70,3)+LARGE(H70:AW70,4)+LARGE(H70:AW70,5)+F70</f>
        <v>8</v>
      </c>
      <c r="F70" s="239"/>
      <c r="G70" s="30">
        <f t="shared" ref="G70:G101" si="9">COUNT(H70:AR70)</f>
        <v>1</v>
      </c>
      <c r="H70" s="31"/>
      <c r="I70" s="186" t="s">
        <v>13</v>
      </c>
      <c r="J70" s="197" t="s">
        <v>13</v>
      </c>
      <c r="K70" s="202" t="s">
        <v>13</v>
      </c>
      <c r="L70" s="191" t="s">
        <v>13</v>
      </c>
      <c r="M70" s="202" t="s">
        <v>13</v>
      </c>
      <c r="N70" s="197" t="s">
        <v>13</v>
      </c>
      <c r="O70" s="202" t="s">
        <v>13</v>
      </c>
      <c r="P70" s="191" t="s">
        <v>13</v>
      </c>
      <c r="Q70" s="186" t="s">
        <v>13</v>
      </c>
      <c r="R70" s="191" t="s">
        <v>13</v>
      </c>
      <c r="S70" s="202" t="s">
        <v>13</v>
      </c>
      <c r="T70" s="197" t="s">
        <v>13</v>
      </c>
      <c r="U70" s="202" t="s">
        <v>13</v>
      </c>
      <c r="V70" s="191">
        <v>8</v>
      </c>
      <c r="W70" s="202" t="s">
        <v>13</v>
      </c>
      <c r="X70" s="197" t="s">
        <v>13</v>
      </c>
      <c r="Y70" s="186" t="s">
        <v>13</v>
      </c>
      <c r="Z70" s="191" t="s">
        <v>13</v>
      </c>
      <c r="AA70" s="202" t="s">
        <v>13</v>
      </c>
      <c r="AB70" s="191" t="s">
        <v>13</v>
      </c>
      <c r="AC70" s="186" t="s">
        <v>13</v>
      </c>
      <c r="AD70" s="191" t="s">
        <v>13</v>
      </c>
      <c r="AE70" s="186" t="s">
        <v>13</v>
      </c>
      <c r="AF70" s="191" t="s">
        <v>13</v>
      </c>
      <c r="AG70" s="186" t="s">
        <v>13</v>
      </c>
      <c r="AH70" s="31" t="s">
        <v>13</v>
      </c>
      <c r="AI70" s="186" t="s">
        <v>13</v>
      </c>
      <c r="AJ70" s="191" t="s">
        <v>13</v>
      </c>
      <c r="AK70" s="186" t="s">
        <v>13</v>
      </c>
      <c r="AL70" s="191" t="s">
        <v>13</v>
      </c>
      <c r="AM70" s="202" t="s">
        <v>13</v>
      </c>
      <c r="AN70" s="94" t="s">
        <v>13</v>
      </c>
      <c r="AO70" s="186" t="s">
        <v>13</v>
      </c>
      <c r="AP70" s="197" t="s">
        <v>13</v>
      </c>
      <c r="AQ70" s="186" t="s">
        <v>13</v>
      </c>
      <c r="AR70" s="191" t="s">
        <v>13</v>
      </c>
      <c r="AS70" s="36">
        <v>0</v>
      </c>
      <c r="AT70" s="37">
        <v>0</v>
      </c>
      <c r="AU70" s="37">
        <v>0</v>
      </c>
      <c r="AV70" s="37">
        <v>0</v>
      </c>
      <c r="AW70" s="37">
        <v>0</v>
      </c>
      <c r="AX70" s="35"/>
      <c r="AY70" s="35"/>
      <c r="AZ70" s="142"/>
      <c r="BA70" s="142"/>
      <c r="BB70" s="142"/>
      <c r="BC70" s="24"/>
      <c r="BD70" s="194"/>
      <c r="BE70" s="194"/>
      <c r="BF70" s="194"/>
      <c r="BG70" s="25"/>
      <c r="BH70" s="24"/>
      <c r="BI70" s="194"/>
      <c r="BJ70" s="194"/>
      <c r="BK70" s="194"/>
      <c r="BL70" s="25"/>
      <c r="BM70" s="24"/>
      <c r="BN70" s="194"/>
      <c r="BO70" s="194"/>
      <c r="BP70" s="194"/>
      <c r="BQ70" s="25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</row>
    <row r="71" spans="1:249" ht="17.149999999999999" customHeight="1" x14ac:dyDescent="0.35">
      <c r="A71" s="30">
        <v>66</v>
      </c>
      <c r="B71" s="30">
        <v>61</v>
      </c>
      <c r="C71" s="30">
        <f t="shared" si="7"/>
        <v>-5</v>
      </c>
      <c r="D71" s="18" t="s">
        <v>2561</v>
      </c>
      <c r="E71" s="2">
        <f t="shared" si="8"/>
        <v>8</v>
      </c>
      <c r="F71" s="239"/>
      <c r="G71" s="30">
        <f t="shared" si="9"/>
        <v>1</v>
      </c>
      <c r="H71" s="31"/>
      <c r="I71" s="186" t="s">
        <v>13</v>
      </c>
      <c r="J71" s="197" t="s">
        <v>13</v>
      </c>
      <c r="K71" s="202">
        <v>8</v>
      </c>
      <c r="L71" s="191" t="s">
        <v>13</v>
      </c>
      <c r="M71" s="202" t="s">
        <v>13</v>
      </c>
      <c r="N71" s="197" t="s">
        <v>13</v>
      </c>
      <c r="O71" s="202" t="s">
        <v>13</v>
      </c>
      <c r="P71" s="191" t="s">
        <v>13</v>
      </c>
      <c r="Q71" s="186" t="s">
        <v>13</v>
      </c>
      <c r="R71" s="191" t="s">
        <v>13</v>
      </c>
      <c r="S71" s="202" t="s">
        <v>13</v>
      </c>
      <c r="T71" s="197" t="s">
        <v>13</v>
      </c>
      <c r="U71" s="202" t="s">
        <v>13</v>
      </c>
      <c r="V71" s="191" t="s">
        <v>13</v>
      </c>
      <c r="W71" s="202" t="s">
        <v>13</v>
      </c>
      <c r="X71" s="197" t="s">
        <v>13</v>
      </c>
      <c r="Y71" s="186" t="s">
        <v>13</v>
      </c>
      <c r="Z71" s="191" t="s">
        <v>13</v>
      </c>
      <c r="AA71" s="202" t="s">
        <v>13</v>
      </c>
      <c r="AB71" s="191" t="s">
        <v>13</v>
      </c>
      <c r="AC71" s="186" t="s">
        <v>13</v>
      </c>
      <c r="AD71" s="191" t="s">
        <v>13</v>
      </c>
      <c r="AE71" s="186" t="s">
        <v>13</v>
      </c>
      <c r="AF71" s="191" t="s">
        <v>13</v>
      </c>
      <c r="AG71" s="186" t="s">
        <v>13</v>
      </c>
      <c r="AH71" s="31" t="s">
        <v>13</v>
      </c>
      <c r="AI71" s="186" t="s">
        <v>13</v>
      </c>
      <c r="AJ71" s="191" t="s">
        <v>13</v>
      </c>
      <c r="AK71" s="186" t="s">
        <v>13</v>
      </c>
      <c r="AL71" s="191" t="s">
        <v>13</v>
      </c>
      <c r="AM71" s="202" t="s">
        <v>13</v>
      </c>
      <c r="AN71" s="94" t="s">
        <v>13</v>
      </c>
      <c r="AO71" s="186" t="s">
        <v>13</v>
      </c>
      <c r="AP71" s="197" t="s">
        <v>13</v>
      </c>
      <c r="AQ71" s="186" t="s">
        <v>13</v>
      </c>
      <c r="AR71" s="191" t="s">
        <v>13</v>
      </c>
      <c r="AS71" s="36">
        <v>0</v>
      </c>
      <c r="AT71" s="37">
        <v>0</v>
      </c>
      <c r="AU71" s="37">
        <v>0</v>
      </c>
      <c r="AV71" s="37">
        <v>0</v>
      </c>
      <c r="AW71" s="37">
        <v>0</v>
      </c>
      <c r="AX71" s="35"/>
      <c r="AY71" s="35"/>
      <c r="AZ71" s="142"/>
      <c r="BA71" s="142"/>
      <c r="BB71" s="142"/>
      <c r="BC71" s="24"/>
      <c r="BD71" s="194"/>
      <c r="BE71" s="194"/>
      <c r="BF71" s="194"/>
      <c r="BG71" s="25"/>
      <c r="BH71" s="24"/>
      <c r="BI71" s="194"/>
      <c r="BJ71" s="194"/>
      <c r="BK71" s="194"/>
      <c r="BL71" s="25"/>
      <c r="BM71" s="24"/>
      <c r="BN71" s="194"/>
      <c r="BO71" s="194"/>
      <c r="BP71" s="194"/>
      <c r="BQ71" s="25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</row>
    <row r="72" spans="1:249" ht="17.149999999999999" customHeight="1" x14ac:dyDescent="0.35">
      <c r="A72" s="30">
        <v>67</v>
      </c>
      <c r="B72" s="30">
        <v>79</v>
      </c>
      <c r="C72" s="30">
        <f t="shared" si="7"/>
        <v>12</v>
      </c>
      <c r="D72" s="18" t="s">
        <v>975</v>
      </c>
      <c r="E72" s="2">
        <f t="shared" si="8"/>
        <v>8</v>
      </c>
      <c r="F72" s="239"/>
      <c r="G72" s="30">
        <f t="shared" si="9"/>
        <v>2</v>
      </c>
      <c r="H72" s="31"/>
      <c r="I72" s="186">
        <v>3</v>
      </c>
      <c r="J72" s="197" t="s">
        <v>13</v>
      </c>
      <c r="K72" s="202" t="s">
        <v>13</v>
      </c>
      <c r="L72" s="191" t="s">
        <v>13</v>
      </c>
      <c r="M72" s="202" t="s">
        <v>13</v>
      </c>
      <c r="N72" s="197" t="s">
        <v>13</v>
      </c>
      <c r="O72" s="202" t="s">
        <v>13</v>
      </c>
      <c r="P72" s="191" t="s">
        <v>13</v>
      </c>
      <c r="Q72" s="186" t="s">
        <v>13</v>
      </c>
      <c r="R72" s="191" t="s">
        <v>13</v>
      </c>
      <c r="S72" s="202" t="s">
        <v>13</v>
      </c>
      <c r="T72" s="197" t="s">
        <v>13</v>
      </c>
      <c r="U72" s="202" t="s">
        <v>13</v>
      </c>
      <c r="V72" s="191" t="s">
        <v>13</v>
      </c>
      <c r="W72" s="202" t="s">
        <v>13</v>
      </c>
      <c r="X72" s="197" t="s">
        <v>13</v>
      </c>
      <c r="Y72" s="186" t="s">
        <v>13</v>
      </c>
      <c r="Z72" s="191" t="s">
        <v>13</v>
      </c>
      <c r="AA72" s="202" t="s">
        <v>13</v>
      </c>
      <c r="AB72" s="191" t="s">
        <v>13</v>
      </c>
      <c r="AC72" s="186" t="s">
        <v>13</v>
      </c>
      <c r="AD72" s="191" t="s">
        <v>13</v>
      </c>
      <c r="AE72" s="186" t="s">
        <v>13</v>
      </c>
      <c r="AF72" s="191" t="s">
        <v>13</v>
      </c>
      <c r="AG72" s="186" t="s">
        <v>13</v>
      </c>
      <c r="AH72" s="31" t="s">
        <v>13</v>
      </c>
      <c r="AI72" s="186" t="s">
        <v>13</v>
      </c>
      <c r="AJ72" s="191" t="s">
        <v>13</v>
      </c>
      <c r="AK72" s="186" t="s">
        <v>13</v>
      </c>
      <c r="AL72" s="191" t="s">
        <v>13</v>
      </c>
      <c r="AM72" s="202" t="s">
        <v>13</v>
      </c>
      <c r="AN72" s="94" t="s">
        <v>13</v>
      </c>
      <c r="AO72" s="186" t="s">
        <v>13</v>
      </c>
      <c r="AP72" s="197" t="s">
        <v>13</v>
      </c>
      <c r="AQ72" s="186" t="s">
        <v>13</v>
      </c>
      <c r="AR72" s="191">
        <v>5</v>
      </c>
      <c r="AS72" s="36">
        <v>0</v>
      </c>
      <c r="AT72" s="37">
        <v>0</v>
      </c>
      <c r="AU72" s="37">
        <v>0</v>
      </c>
      <c r="AV72" s="37">
        <v>0</v>
      </c>
      <c r="AW72" s="37">
        <v>0</v>
      </c>
      <c r="AX72" s="35"/>
      <c r="AY72" s="35"/>
      <c r="AZ72" s="142"/>
      <c r="BA72" s="142"/>
      <c r="BB72" s="142"/>
      <c r="BC72" s="24"/>
      <c r="BD72" s="194"/>
      <c r="BE72" s="194"/>
      <c r="BF72" s="194"/>
      <c r="BG72" s="25"/>
      <c r="BH72" s="24"/>
      <c r="BI72" s="194"/>
      <c r="BJ72" s="194"/>
      <c r="BK72" s="194"/>
      <c r="BL72" s="25"/>
      <c r="BM72" s="24"/>
      <c r="BN72" s="194"/>
      <c r="BO72" s="194"/>
      <c r="BP72" s="194"/>
      <c r="BQ72" s="25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  <c r="IK72" s="182"/>
      <c r="IL72" s="182"/>
      <c r="IM72" s="182"/>
      <c r="IN72" s="182"/>
      <c r="IO72" s="182"/>
    </row>
    <row r="73" spans="1:249" ht="17.149999999999999" customHeight="1" x14ac:dyDescent="0.35">
      <c r="A73" s="30">
        <v>68</v>
      </c>
      <c r="B73" s="30">
        <v>62</v>
      </c>
      <c r="C73" s="30">
        <f t="shared" si="7"/>
        <v>-6</v>
      </c>
      <c r="D73" s="18" t="s">
        <v>568</v>
      </c>
      <c r="E73" s="2">
        <f t="shared" si="8"/>
        <v>7</v>
      </c>
      <c r="F73" s="239"/>
      <c r="G73" s="30">
        <f t="shared" si="9"/>
        <v>2</v>
      </c>
      <c r="H73" s="31"/>
      <c r="I73" s="186" t="s">
        <v>13</v>
      </c>
      <c r="J73" s="197" t="s">
        <v>13</v>
      </c>
      <c r="K73" s="202" t="s">
        <v>13</v>
      </c>
      <c r="L73" s="191" t="s">
        <v>13</v>
      </c>
      <c r="M73" s="202">
        <v>1</v>
      </c>
      <c r="N73" s="197" t="s">
        <v>13</v>
      </c>
      <c r="O73" s="202" t="s">
        <v>13</v>
      </c>
      <c r="P73" s="191" t="s">
        <v>13</v>
      </c>
      <c r="Q73" s="186" t="s">
        <v>13</v>
      </c>
      <c r="R73" s="191" t="s">
        <v>13</v>
      </c>
      <c r="S73" s="202" t="s">
        <v>13</v>
      </c>
      <c r="T73" s="197" t="s">
        <v>13</v>
      </c>
      <c r="U73" s="202" t="s">
        <v>13</v>
      </c>
      <c r="V73" s="191" t="s">
        <v>13</v>
      </c>
      <c r="W73" s="202" t="s">
        <v>13</v>
      </c>
      <c r="X73" s="197" t="s">
        <v>13</v>
      </c>
      <c r="Y73" s="186" t="s">
        <v>13</v>
      </c>
      <c r="Z73" s="191" t="s">
        <v>13</v>
      </c>
      <c r="AA73" s="202" t="s">
        <v>13</v>
      </c>
      <c r="AB73" s="191" t="s">
        <v>13</v>
      </c>
      <c r="AC73" s="186" t="s">
        <v>13</v>
      </c>
      <c r="AD73" s="191" t="s">
        <v>13</v>
      </c>
      <c r="AE73" s="186" t="s">
        <v>13</v>
      </c>
      <c r="AF73" s="191" t="s">
        <v>13</v>
      </c>
      <c r="AG73" s="186" t="s">
        <v>13</v>
      </c>
      <c r="AH73" s="31" t="s">
        <v>13</v>
      </c>
      <c r="AI73" s="186" t="s">
        <v>13</v>
      </c>
      <c r="AJ73" s="191">
        <v>6</v>
      </c>
      <c r="AK73" s="186" t="s">
        <v>13</v>
      </c>
      <c r="AL73" s="191" t="s">
        <v>13</v>
      </c>
      <c r="AM73" s="202" t="s">
        <v>13</v>
      </c>
      <c r="AN73" s="94" t="s">
        <v>13</v>
      </c>
      <c r="AO73" s="186" t="s">
        <v>13</v>
      </c>
      <c r="AP73" s="197" t="s">
        <v>13</v>
      </c>
      <c r="AQ73" s="186" t="s">
        <v>13</v>
      </c>
      <c r="AR73" s="191" t="s">
        <v>13</v>
      </c>
      <c r="AS73" s="36">
        <v>0</v>
      </c>
      <c r="AT73" s="37">
        <v>0</v>
      </c>
      <c r="AU73" s="37">
        <v>0</v>
      </c>
      <c r="AV73" s="37">
        <v>0</v>
      </c>
      <c r="AW73" s="37">
        <v>0</v>
      </c>
      <c r="AX73" s="35"/>
      <c r="AY73" s="35"/>
      <c r="AZ73" s="142"/>
      <c r="BA73" s="142"/>
      <c r="BB73" s="142"/>
      <c r="BC73" s="24"/>
      <c r="BD73" s="194"/>
      <c r="BE73" s="194"/>
      <c r="BF73" s="194"/>
      <c r="BG73" s="25"/>
      <c r="BH73" s="24"/>
      <c r="BI73" s="194"/>
      <c r="BJ73" s="194"/>
      <c r="BK73" s="194"/>
      <c r="BL73" s="25"/>
      <c r="BM73" s="24"/>
      <c r="BN73" s="194"/>
      <c r="BO73" s="194"/>
      <c r="BP73" s="194"/>
      <c r="BQ73" s="25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  <c r="IK73" s="182"/>
      <c r="IL73" s="182"/>
      <c r="IM73" s="182"/>
      <c r="IN73" s="182"/>
      <c r="IO73" s="182"/>
    </row>
    <row r="74" spans="1:249" ht="17.149999999999999" customHeight="1" x14ac:dyDescent="0.35">
      <c r="A74" s="30">
        <v>69</v>
      </c>
      <c r="B74" s="30">
        <v>63</v>
      </c>
      <c r="C74" s="30">
        <f t="shared" si="7"/>
        <v>-6</v>
      </c>
      <c r="D74" s="18" t="s">
        <v>1742</v>
      </c>
      <c r="E74" s="2">
        <f t="shared" si="8"/>
        <v>7</v>
      </c>
      <c r="F74" s="239"/>
      <c r="G74" s="30">
        <f t="shared" si="9"/>
        <v>2</v>
      </c>
      <c r="H74" s="31"/>
      <c r="I74" s="186" t="s">
        <v>13</v>
      </c>
      <c r="J74" s="197">
        <v>5</v>
      </c>
      <c r="K74" s="202" t="s">
        <v>13</v>
      </c>
      <c r="L74" s="191" t="s">
        <v>13</v>
      </c>
      <c r="M74" s="202" t="s">
        <v>13</v>
      </c>
      <c r="N74" s="197" t="s">
        <v>13</v>
      </c>
      <c r="O74" s="202" t="s">
        <v>13</v>
      </c>
      <c r="P74" s="191" t="s">
        <v>13</v>
      </c>
      <c r="Q74" s="186" t="s">
        <v>13</v>
      </c>
      <c r="R74" s="191" t="s">
        <v>13</v>
      </c>
      <c r="S74" s="202" t="s">
        <v>13</v>
      </c>
      <c r="T74" s="197" t="s">
        <v>13</v>
      </c>
      <c r="U74" s="202" t="s">
        <v>13</v>
      </c>
      <c r="V74" s="191" t="s">
        <v>13</v>
      </c>
      <c r="W74" s="202" t="s">
        <v>13</v>
      </c>
      <c r="X74" s="197" t="s">
        <v>13</v>
      </c>
      <c r="Y74" s="186" t="s">
        <v>13</v>
      </c>
      <c r="Z74" s="191" t="s">
        <v>13</v>
      </c>
      <c r="AA74" s="202" t="s">
        <v>13</v>
      </c>
      <c r="AB74" s="191" t="s">
        <v>13</v>
      </c>
      <c r="AC74" s="186" t="s">
        <v>13</v>
      </c>
      <c r="AD74" s="191" t="s">
        <v>13</v>
      </c>
      <c r="AE74" s="186" t="s">
        <v>13</v>
      </c>
      <c r="AF74" s="191" t="s">
        <v>13</v>
      </c>
      <c r="AG74" s="186" t="s">
        <v>13</v>
      </c>
      <c r="AH74" s="31" t="s">
        <v>13</v>
      </c>
      <c r="AI74" s="186" t="s">
        <v>13</v>
      </c>
      <c r="AJ74" s="191" t="s">
        <v>13</v>
      </c>
      <c r="AK74" s="186" t="s">
        <v>13</v>
      </c>
      <c r="AL74" s="191" t="s">
        <v>13</v>
      </c>
      <c r="AM74" s="202">
        <v>2</v>
      </c>
      <c r="AN74" s="94" t="s">
        <v>13</v>
      </c>
      <c r="AO74" s="186" t="s">
        <v>13</v>
      </c>
      <c r="AP74" s="197" t="s">
        <v>13</v>
      </c>
      <c r="AQ74" s="186" t="s">
        <v>13</v>
      </c>
      <c r="AR74" s="191" t="s">
        <v>13</v>
      </c>
      <c r="AS74" s="36">
        <v>0</v>
      </c>
      <c r="AT74" s="37">
        <v>0</v>
      </c>
      <c r="AU74" s="37">
        <v>0</v>
      </c>
      <c r="AV74" s="37">
        <v>0</v>
      </c>
      <c r="AW74" s="37">
        <v>0</v>
      </c>
      <c r="AX74" s="35"/>
      <c r="AY74" s="35"/>
      <c r="AZ74" s="142"/>
      <c r="BA74" s="142"/>
      <c r="BB74" s="142"/>
      <c r="BC74" s="24"/>
      <c r="BD74" s="194"/>
      <c r="BE74" s="194"/>
      <c r="BF74" s="194"/>
      <c r="BG74" s="25"/>
      <c r="BH74" s="24"/>
      <c r="BI74" s="194"/>
      <c r="BJ74" s="194"/>
      <c r="BK74" s="194"/>
      <c r="BL74" s="25"/>
      <c r="BM74" s="24"/>
      <c r="BN74" s="194"/>
      <c r="BO74" s="194"/>
      <c r="BP74" s="194"/>
      <c r="BQ74" s="25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  <c r="IK74" s="182"/>
      <c r="IL74" s="182"/>
      <c r="IM74" s="182"/>
      <c r="IN74" s="182"/>
      <c r="IO74" s="182"/>
    </row>
    <row r="75" spans="1:249" ht="17.149999999999999" customHeight="1" x14ac:dyDescent="0.35">
      <c r="A75" s="30">
        <v>70</v>
      </c>
      <c r="B75" s="30">
        <v>64</v>
      </c>
      <c r="C75" s="30">
        <f t="shared" si="7"/>
        <v>-6</v>
      </c>
      <c r="D75" s="18" t="s">
        <v>828</v>
      </c>
      <c r="E75" s="2">
        <f t="shared" si="8"/>
        <v>6</v>
      </c>
      <c r="F75" s="239"/>
      <c r="G75" s="30">
        <f t="shared" si="9"/>
        <v>1</v>
      </c>
      <c r="H75" s="31"/>
      <c r="I75" s="186" t="s">
        <v>13</v>
      </c>
      <c r="J75" s="197" t="s">
        <v>13</v>
      </c>
      <c r="K75" s="202" t="s">
        <v>13</v>
      </c>
      <c r="L75" s="191" t="s">
        <v>13</v>
      </c>
      <c r="M75" s="202" t="s">
        <v>13</v>
      </c>
      <c r="N75" s="197" t="s">
        <v>13</v>
      </c>
      <c r="O75" s="202" t="s">
        <v>13</v>
      </c>
      <c r="P75" s="191" t="s">
        <v>13</v>
      </c>
      <c r="Q75" s="186" t="s">
        <v>13</v>
      </c>
      <c r="R75" s="191" t="s">
        <v>13</v>
      </c>
      <c r="S75" s="202" t="s">
        <v>13</v>
      </c>
      <c r="T75" s="197" t="s">
        <v>13</v>
      </c>
      <c r="U75" s="202" t="s">
        <v>13</v>
      </c>
      <c r="V75" s="191" t="s">
        <v>13</v>
      </c>
      <c r="W75" s="202" t="s">
        <v>13</v>
      </c>
      <c r="X75" s="197" t="s">
        <v>13</v>
      </c>
      <c r="Y75" s="186" t="s">
        <v>13</v>
      </c>
      <c r="Z75" s="191" t="s">
        <v>13</v>
      </c>
      <c r="AA75" s="202" t="s">
        <v>13</v>
      </c>
      <c r="AB75" s="191" t="s">
        <v>13</v>
      </c>
      <c r="AC75" s="186" t="s">
        <v>13</v>
      </c>
      <c r="AD75" s="191" t="s">
        <v>13</v>
      </c>
      <c r="AE75" s="186" t="s">
        <v>13</v>
      </c>
      <c r="AF75" s="191" t="s">
        <v>13</v>
      </c>
      <c r="AG75" s="186" t="s">
        <v>13</v>
      </c>
      <c r="AH75" s="31" t="s">
        <v>13</v>
      </c>
      <c r="AI75" s="186" t="s">
        <v>13</v>
      </c>
      <c r="AJ75" s="191" t="s">
        <v>13</v>
      </c>
      <c r="AK75" s="186" t="s">
        <v>13</v>
      </c>
      <c r="AL75" s="191" t="s">
        <v>13</v>
      </c>
      <c r="AM75" s="202" t="s">
        <v>13</v>
      </c>
      <c r="AN75" s="94" t="s">
        <v>13</v>
      </c>
      <c r="AO75" s="186">
        <v>6</v>
      </c>
      <c r="AP75" s="197" t="s">
        <v>13</v>
      </c>
      <c r="AQ75" s="186" t="s">
        <v>13</v>
      </c>
      <c r="AR75" s="191" t="s">
        <v>13</v>
      </c>
      <c r="AS75" s="36">
        <v>0</v>
      </c>
      <c r="AT75" s="37">
        <v>0</v>
      </c>
      <c r="AU75" s="37">
        <v>0</v>
      </c>
      <c r="AV75" s="37">
        <v>0</v>
      </c>
      <c r="AW75" s="37">
        <v>0</v>
      </c>
      <c r="AX75" s="35"/>
      <c r="AY75" s="35"/>
      <c r="AZ75" s="142"/>
      <c r="BA75" s="142"/>
      <c r="BB75" s="142"/>
      <c r="BC75" s="24"/>
      <c r="BD75" s="194"/>
      <c r="BE75" s="194"/>
      <c r="BF75" s="194"/>
      <c r="BG75" s="25"/>
      <c r="BH75" s="24"/>
      <c r="BI75" s="194"/>
      <c r="BJ75" s="194"/>
      <c r="BK75" s="194"/>
      <c r="BL75" s="25"/>
      <c r="BM75" s="24"/>
      <c r="BN75" s="194"/>
      <c r="BO75" s="194"/>
      <c r="BP75" s="194"/>
      <c r="BQ75" s="25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  <c r="IJ75" s="182"/>
      <c r="IK75" s="182"/>
      <c r="IL75" s="182"/>
      <c r="IM75" s="182"/>
      <c r="IN75" s="182"/>
      <c r="IO75" s="182"/>
    </row>
    <row r="76" spans="1:249" ht="17.149999999999999" customHeight="1" x14ac:dyDescent="0.35">
      <c r="A76" s="30">
        <v>71</v>
      </c>
      <c r="B76" s="30">
        <v>65</v>
      </c>
      <c r="C76" s="30">
        <f t="shared" si="7"/>
        <v>-6</v>
      </c>
      <c r="D76" s="18" t="s">
        <v>859</v>
      </c>
      <c r="E76" s="2">
        <f t="shared" si="8"/>
        <v>6</v>
      </c>
      <c r="F76" s="239"/>
      <c r="G76" s="30">
        <f t="shared" si="9"/>
        <v>1</v>
      </c>
      <c r="H76" s="31"/>
      <c r="I76" s="186" t="s">
        <v>13</v>
      </c>
      <c r="J76" s="197" t="s">
        <v>13</v>
      </c>
      <c r="K76" s="202" t="s">
        <v>13</v>
      </c>
      <c r="L76" s="191" t="s">
        <v>13</v>
      </c>
      <c r="M76" s="202" t="s">
        <v>13</v>
      </c>
      <c r="N76" s="197" t="s">
        <v>13</v>
      </c>
      <c r="O76" s="202" t="s">
        <v>13</v>
      </c>
      <c r="P76" s="191" t="s">
        <v>13</v>
      </c>
      <c r="Q76" s="186" t="s">
        <v>13</v>
      </c>
      <c r="R76" s="191" t="s">
        <v>13</v>
      </c>
      <c r="S76" s="202" t="s">
        <v>13</v>
      </c>
      <c r="T76" s="197" t="s">
        <v>13</v>
      </c>
      <c r="U76" s="202" t="s">
        <v>13</v>
      </c>
      <c r="V76" s="191" t="s">
        <v>13</v>
      </c>
      <c r="W76" s="202" t="s">
        <v>13</v>
      </c>
      <c r="X76" s="197" t="s">
        <v>13</v>
      </c>
      <c r="Y76" s="186" t="s">
        <v>13</v>
      </c>
      <c r="Z76" s="191" t="s">
        <v>13</v>
      </c>
      <c r="AA76" s="202" t="s">
        <v>13</v>
      </c>
      <c r="AB76" s="191" t="s">
        <v>13</v>
      </c>
      <c r="AC76" s="186" t="s">
        <v>13</v>
      </c>
      <c r="AD76" s="191" t="s">
        <v>13</v>
      </c>
      <c r="AE76" s="186" t="s">
        <v>13</v>
      </c>
      <c r="AF76" s="191" t="s">
        <v>13</v>
      </c>
      <c r="AG76" s="186" t="s">
        <v>13</v>
      </c>
      <c r="AH76" s="31" t="s">
        <v>13</v>
      </c>
      <c r="AI76" s="186" t="s">
        <v>13</v>
      </c>
      <c r="AJ76" s="191" t="s">
        <v>13</v>
      </c>
      <c r="AK76" s="186" t="s">
        <v>13</v>
      </c>
      <c r="AL76" s="191" t="s">
        <v>13</v>
      </c>
      <c r="AM76" s="202" t="s">
        <v>13</v>
      </c>
      <c r="AN76" s="94" t="s">
        <v>13</v>
      </c>
      <c r="AO76" s="186" t="s">
        <v>13</v>
      </c>
      <c r="AP76" s="197" t="s">
        <v>13</v>
      </c>
      <c r="AQ76" s="186">
        <v>6</v>
      </c>
      <c r="AR76" s="191" t="s">
        <v>13</v>
      </c>
      <c r="AS76" s="36">
        <v>0</v>
      </c>
      <c r="AT76" s="37">
        <v>0</v>
      </c>
      <c r="AU76" s="37">
        <v>0</v>
      </c>
      <c r="AV76" s="37">
        <v>0</v>
      </c>
      <c r="AW76" s="37">
        <v>0</v>
      </c>
      <c r="AX76" s="35"/>
      <c r="AY76" s="35"/>
      <c r="AZ76" s="142"/>
      <c r="BA76" s="142"/>
      <c r="BB76" s="142"/>
      <c r="BC76" s="24"/>
      <c r="BD76" s="194"/>
      <c r="BE76" s="194"/>
      <c r="BF76" s="194"/>
      <c r="BG76" s="25"/>
      <c r="BH76" s="24"/>
      <c r="BI76" s="194"/>
      <c r="BJ76" s="194"/>
      <c r="BK76" s="194"/>
      <c r="BL76" s="25"/>
      <c r="BM76" s="24"/>
      <c r="BN76" s="194"/>
      <c r="BO76" s="194"/>
      <c r="BP76" s="194"/>
      <c r="BQ76" s="25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  <c r="IJ76" s="182"/>
      <c r="IK76" s="182"/>
      <c r="IL76" s="182"/>
      <c r="IM76" s="182"/>
      <c r="IN76" s="182"/>
      <c r="IO76" s="182"/>
    </row>
    <row r="77" spans="1:249" ht="17.149999999999999" customHeight="1" x14ac:dyDescent="0.35">
      <c r="A77" s="30">
        <v>72</v>
      </c>
      <c r="B77" s="30">
        <v>66</v>
      </c>
      <c r="C77" s="30">
        <f t="shared" si="7"/>
        <v>-6</v>
      </c>
      <c r="D77" s="18" t="s">
        <v>1404</v>
      </c>
      <c r="E77" s="2">
        <f t="shared" si="8"/>
        <v>6</v>
      </c>
      <c r="F77" s="239"/>
      <c r="G77" s="30">
        <f t="shared" si="9"/>
        <v>1</v>
      </c>
      <c r="H77" s="31"/>
      <c r="I77" s="186" t="s">
        <v>13</v>
      </c>
      <c r="J77" s="197" t="s">
        <v>13</v>
      </c>
      <c r="K77" s="202" t="s">
        <v>13</v>
      </c>
      <c r="L77" s="191" t="s">
        <v>13</v>
      </c>
      <c r="M77" s="202" t="s">
        <v>13</v>
      </c>
      <c r="N77" s="197" t="s">
        <v>13</v>
      </c>
      <c r="O77" s="202" t="s">
        <v>13</v>
      </c>
      <c r="P77" s="191" t="s">
        <v>13</v>
      </c>
      <c r="Q77" s="186" t="s">
        <v>13</v>
      </c>
      <c r="R77" s="191" t="s">
        <v>13</v>
      </c>
      <c r="S77" s="202" t="s">
        <v>13</v>
      </c>
      <c r="T77" s="197" t="s">
        <v>13</v>
      </c>
      <c r="U77" s="202" t="s">
        <v>13</v>
      </c>
      <c r="V77" s="191" t="s">
        <v>13</v>
      </c>
      <c r="W77" s="202" t="s">
        <v>13</v>
      </c>
      <c r="X77" s="197" t="s">
        <v>13</v>
      </c>
      <c r="Y77" s="186" t="s">
        <v>13</v>
      </c>
      <c r="Z77" s="191" t="s">
        <v>13</v>
      </c>
      <c r="AA77" s="202" t="s">
        <v>13</v>
      </c>
      <c r="AB77" s="191" t="s">
        <v>13</v>
      </c>
      <c r="AC77" s="186" t="s">
        <v>13</v>
      </c>
      <c r="AD77" s="191" t="s">
        <v>13</v>
      </c>
      <c r="AE77" s="186" t="s">
        <v>13</v>
      </c>
      <c r="AF77" s="191" t="s">
        <v>13</v>
      </c>
      <c r="AG77" s="186" t="s">
        <v>13</v>
      </c>
      <c r="AH77" s="31" t="s">
        <v>13</v>
      </c>
      <c r="AI77" s="186" t="s">
        <v>13</v>
      </c>
      <c r="AJ77" s="191" t="s">
        <v>13</v>
      </c>
      <c r="AK77" s="186">
        <v>6</v>
      </c>
      <c r="AL77" s="191" t="s">
        <v>13</v>
      </c>
      <c r="AM77" s="202" t="s">
        <v>13</v>
      </c>
      <c r="AN77" s="94" t="s">
        <v>13</v>
      </c>
      <c r="AO77" s="186" t="s">
        <v>13</v>
      </c>
      <c r="AP77" s="197" t="s">
        <v>13</v>
      </c>
      <c r="AQ77" s="186" t="s">
        <v>13</v>
      </c>
      <c r="AR77" s="191" t="s">
        <v>13</v>
      </c>
      <c r="AS77" s="36">
        <v>0</v>
      </c>
      <c r="AT77" s="37">
        <v>0</v>
      </c>
      <c r="AU77" s="37">
        <v>0</v>
      </c>
      <c r="AV77" s="37">
        <v>0</v>
      </c>
      <c r="AW77" s="37">
        <v>0</v>
      </c>
      <c r="AX77" s="35"/>
      <c r="AY77" s="35"/>
      <c r="AZ77" s="142"/>
      <c r="BA77" s="142"/>
      <c r="BB77" s="142"/>
      <c r="BC77" s="24"/>
      <c r="BD77" s="194"/>
      <c r="BE77" s="194"/>
      <c r="BF77" s="194"/>
      <c r="BG77" s="25"/>
      <c r="BH77" s="24"/>
      <c r="BI77" s="194"/>
      <c r="BJ77" s="194"/>
      <c r="BK77" s="194"/>
      <c r="BL77" s="25"/>
      <c r="BM77" s="24"/>
      <c r="BN77" s="194"/>
      <c r="BO77" s="194"/>
      <c r="BP77" s="194"/>
      <c r="BQ77" s="25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  <c r="IJ77" s="182"/>
      <c r="IK77" s="182"/>
      <c r="IL77" s="182"/>
      <c r="IM77" s="182"/>
      <c r="IN77" s="182"/>
      <c r="IO77" s="182"/>
    </row>
    <row r="78" spans="1:249" ht="17.149999999999999" customHeight="1" x14ac:dyDescent="0.35">
      <c r="A78" s="30">
        <v>73</v>
      </c>
      <c r="B78" s="30">
        <v>67</v>
      </c>
      <c r="C78" s="30">
        <f t="shared" si="7"/>
        <v>-6</v>
      </c>
      <c r="D78" s="18" t="s">
        <v>1440</v>
      </c>
      <c r="E78" s="2">
        <f t="shared" si="8"/>
        <v>6</v>
      </c>
      <c r="F78" s="239"/>
      <c r="G78" s="30">
        <f t="shared" si="9"/>
        <v>1</v>
      </c>
      <c r="H78" s="31"/>
      <c r="I78" s="186" t="s">
        <v>13</v>
      </c>
      <c r="J78" s="197" t="s">
        <v>13</v>
      </c>
      <c r="K78" s="202" t="s">
        <v>13</v>
      </c>
      <c r="L78" s="191" t="s">
        <v>13</v>
      </c>
      <c r="M78" s="202" t="s">
        <v>13</v>
      </c>
      <c r="N78" s="197" t="s">
        <v>13</v>
      </c>
      <c r="O78" s="202" t="s">
        <v>13</v>
      </c>
      <c r="P78" s="191" t="s">
        <v>13</v>
      </c>
      <c r="Q78" s="186" t="s">
        <v>13</v>
      </c>
      <c r="R78" s="191" t="s">
        <v>13</v>
      </c>
      <c r="S78" s="202" t="s">
        <v>13</v>
      </c>
      <c r="T78" s="197" t="s">
        <v>13</v>
      </c>
      <c r="U78" s="202" t="s">
        <v>13</v>
      </c>
      <c r="V78" s="191" t="s">
        <v>13</v>
      </c>
      <c r="W78" s="202" t="s">
        <v>13</v>
      </c>
      <c r="X78" s="197" t="s">
        <v>13</v>
      </c>
      <c r="Y78" s="186" t="s">
        <v>13</v>
      </c>
      <c r="Z78" s="191" t="s">
        <v>13</v>
      </c>
      <c r="AA78" s="202" t="s">
        <v>13</v>
      </c>
      <c r="AB78" s="191" t="s">
        <v>13</v>
      </c>
      <c r="AC78" s="186" t="s">
        <v>13</v>
      </c>
      <c r="AD78" s="191" t="s">
        <v>13</v>
      </c>
      <c r="AE78" s="186" t="s">
        <v>13</v>
      </c>
      <c r="AF78" s="191">
        <v>6</v>
      </c>
      <c r="AG78" s="186" t="s">
        <v>13</v>
      </c>
      <c r="AH78" s="31" t="s">
        <v>13</v>
      </c>
      <c r="AI78" s="186" t="s">
        <v>13</v>
      </c>
      <c r="AJ78" s="191" t="s">
        <v>13</v>
      </c>
      <c r="AK78" s="186" t="s">
        <v>13</v>
      </c>
      <c r="AL78" s="191" t="s">
        <v>13</v>
      </c>
      <c r="AM78" s="202" t="s">
        <v>13</v>
      </c>
      <c r="AN78" s="94" t="s">
        <v>13</v>
      </c>
      <c r="AO78" s="186" t="s">
        <v>13</v>
      </c>
      <c r="AP78" s="197" t="s">
        <v>13</v>
      </c>
      <c r="AQ78" s="186" t="s">
        <v>13</v>
      </c>
      <c r="AR78" s="191" t="s">
        <v>13</v>
      </c>
      <c r="AS78" s="36">
        <v>0</v>
      </c>
      <c r="AT78" s="37">
        <v>0</v>
      </c>
      <c r="AU78" s="37">
        <v>0</v>
      </c>
      <c r="AV78" s="37">
        <v>0</v>
      </c>
      <c r="AW78" s="37">
        <v>0</v>
      </c>
      <c r="AX78" s="35"/>
      <c r="AY78" s="35"/>
      <c r="AZ78" s="142"/>
      <c r="BA78" s="142"/>
      <c r="BB78" s="142"/>
      <c r="BC78" s="24"/>
      <c r="BD78" s="194"/>
      <c r="BE78" s="194"/>
      <c r="BF78" s="194"/>
      <c r="BG78" s="25"/>
      <c r="BH78" s="24"/>
      <c r="BI78" s="194"/>
      <c r="BJ78" s="194"/>
      <c r="BK78" s="194"/>
      <c r="BL78" s="25"/>
      <c r="BM78" s="24"/>
      <c r="BN78" s="194"/>
      <c r="BO78" s="194"/>
      <c r="BP78" s="194"/>
      <c r="BQ78" s="25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  <c r="IJ78" s="182"/>
      <c r="IK78" s="182"/>
      <c r="IL78" s="182"/>
      <c r="IM78" s="182"/>
      <c r="IN78" s="182"/>
      <c r="IO78" s="182"/>
    </row>
    <row r="79" spans="1:249" ht="17.149999999999999" customHeight="1" x14ac:dyDescent="0.35">
      <c r="A79" s="30">
        <v>74</v>
      </c>
      <c r="B79" s="30">
        <v>68</v>
      </c>
      <c r="C79" s="30">
        <f t="shared" si="7"/>
        <v>-6</v>
      </c>
      <c r="D79" s="18" t="s">
        <v>1794</v>
      </c>
      <c r="E79" s="2">
        <f t="shared" si="8"/>
        <v>6</v>
      </c>
      <c r="F79" s="239"/>
      <c r="G79" s="30">
        <f t="shared" si="9"/>
        <v>1</v>
      </c>
      <c r="H79" s="31"/>
      <c r="I79" s="186" t="s">
        <v>13</v>
      </c>
      <c r="J79" s="197" t="s">
        <v>13</v>
      </c>
      <c r="K79" s="202" t="s">
        <v>13</v>
      </c>
      <c r="L79" s="191" t="s">
        <v>13</v>
      </c>
      <c r="M79" s="202" t="s">
        <v>13</v>
      </c>
      <c r="N79" s="197" t="s">
        <v>13</v>
      </c>
      <c r="O79" s="202" t="s">
        <v>13</v>
      </c>
      <c r="P79" s="191" t="s">
        <v>13</v>
      </c>
      <c r="Q79" s="186" t="s">
        <v>13</v>
      </c>
      <c r="R79" s="191" t="s">
        <v>13</v>
      </c>
      <c r="S79" s="202" t="s">
        <v>13</v>
      </c>
      <c r="T79" s="197" t="s">
        <v>13</v>
      </c>
      <c r="U79" s="202" t="s">
        <v>13</v>
      </c>
      <c r="V79" s="191" t="s">
        <v>13</v>
      </c>
      <c r="W79" s="202" t="s">
        <v>13</v>
      </c>
      <c r="X79" s="197" t="s">
        <v>13</v>
      </c>
      <c r="Y79" s="186" t="s">
        <v>13</v>
      </c>
      <c r="Z79" s="191">
        <v>6</v>
      </c>
      <c r="AA79" s="202" t="s">
        <v>13</v>
      </c>
      <c r="AB79" s="191" t="s">
        <v>13</v>
      </c>
      <c r="AC79" s="186" t="s">
        <v>13</v>
      </c>
      <c r="AD79" s="191" t="s">
        <v>13</v>
      </c>
      <c r="AE79" s="186" t="s">
        <v>13</v>
      </c>
      <c r="AF79" s="191" t="s">
        <v>13</v>
      </c>
      <c r="AG79" s="186" t="s">
        <v>13</v>
      </c>
      <c r="AH79" s="31" t="s">
        <v>13</v>
      </c>
      <c r="AI79" s="186" t="s">
        <v>13</v>
      </c>
      <c r="AJ79" s="191" t="s">
        <v>13</v>
      </c>
      <c r="AK79" s="186" t="s">
        <v>13</v>
      </c>
      <c r="AL79" s="191" t="s">
        <v>13</v>
      </c>
      <c r="AM79" s="202" t="s">
        <v>13</v>
      </c>
      <c r="AN79" s="94" t="s">
        <v>13</v>
      </c>
      <c r="AO79" s="186" t="s">
        <v>13</v>
      </c>
      <c r="AP79" s="197" t="s">
        <v>13</v>
      </c>
      <c r="AQ79" s="186" t="s">
        <v>13</v>
      </c>
      <c r="AR79" s="191" t="s">
        <v>13</v>
      </c>
      <c r="AS79" s="36">
        <v>0</v>
      </c>
      <c r="AT79" s="37">
        <v>0</v>
      </c>
      <c r="AU79" s="37">
        <v>0</v>
      </c>
      <c r="AV79" s="37">
        <v>0</v>
      </c>
      <c r="AW79" s="37">
        <v>0</v>
      </c>
      <c r="AX79" s="35"/>
      <c r="AY79" s="35"/>
      <c r="AZ79" s="142"/>
      <c r="BA79" s="142"/>
      <c r="BB79" s="142"/>
      <c r="BC79" s="24"/>
      <c r="BD79" s="194"/>
      <c r="BE79" s="194"/>
      <c r="BF79" s="194"/>
      <c r="BG79" s="25"/>
      <c r="BH79" s="24"/>
      <c r="BI79" s="194"/>
      <c r="BJ79" s="194"/>
      <c r="BK79" s="194"/>
      <c r="BL79" s="25"/>
      <c r="BM79" s="24"/>
      <c r="BN79" s="194"/>
      <c r="BO79" s="194"/>
      <c r="BP79" s="194"/>
      <c r="BQ79" s="25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  <c r="II79" s="182"/>
      <c r="IJ79" s="182"/>
      <c r="IK79" s="182"/>
      <c r="IL79" s="182"/>
      <c r="IM79" s="182"/>
      <c r="IN79" s="182"/>
      <c r="IO79" s="182"/>
    </row>
    <row r="80" spans="1:249" ht="17.149999999999999" customHeight="1" x14ac:dyDescent="0.35">
      <c r="A80" s="30">
        <v>75</v>
      </c>
      <c r="B80" s="30">
        <v>69</v>
      </c>
      <c r="C80" s="30">
        <f t="shared" si="7"/>
        <v>-6</v>
      </c>
      <c r="D80" s="18" t="s">
        <v>2128</v>
      </c>
      <c r="E80" s="2">
        <f t="shared" si="8"/>
        <v>6</v>
      </c>
      <c r="F80" s="239"/>
      <c r="G80" s="30">
        <f t="shared" si="9"/>
        <v>1</v>
      </c>
      <c r="H80" s="31"/>
      <c r="I80" s="186" t="s">
        <v>13</v>
      </c>
      <c r="J80" s="197" t="s">
        <v>13</v>
      </c>
      <c r="K80" s="202" t="s">
        <v>13</v>
      </c>
      <c r="L80" s="191" t="s">
        <v>13</v>
      </c>
      <c r="M80" s="202" t="s">
        <v>13</v>
      </c>
      <c r="N80" s="197" t="s">
        <v>13</v>
      </c>
      <c r="O80" s="202" t="s">
        <v>13</v>
      </c>
      <c r="P80" s="191" t="s">
        <v>13</v>
      </c>
      <c r="Q80" s="186" t="s">
        <v>13</v>
      </c>
      <c r="R80" s="191" t="s">
        <v>13</v>
      </c>
      <c r="S80" s="202">
        <v>6</v>
      </c>
      <c r="T80" s="197" t="s">
        <v>13</v>
      </c>
      <c r="U80" s="202" t="s">
        <v>13</v>
      </c>
      <c r="V80" s="191" t="s">
        <v>13</v>
      </c>
      <c r="W80" s="202" t="s">
        <v>13</v>
      </c>
      <c r="X80" s="197" t="s">
        <v>13</v>
      </c>
      <c r="Y80" s="186" t="s">
        <v>13</v>
      </c>
      <c r="Z80" s="191" t="s">
        <v>13</v>
      </c>
      <c r="AA80" s="202" t="s">
        <v>13</v>
      </c>
      <c r="AB80" s="191" t="s">
        <v>13</v>
      </c>
      <c r="AC80" s="186" t="s">
        <v>13</v>
      </c>
      <c r="AD80" s="191" t="s">
        <v>13</v>
      </c>
      <c r="AE80" s="186" t="s">
        <v>13</v>
      </c>
      <c r="AF80" s="191" t="s">
        <v>13</v>
      </c>
      <c r="AG80" s="186" t="s">
        <v>13</v>
      </c>
      <c r="AH80" s="31" t="s">
        <v>13</v>
      </c>
      <c r="AI80" s="186" t="s">
        <v>13</v>
      </c>
      <c r="AJ80" s="191" t="s">
        <v>13</v>
      </c>
      <c r="AK80" s="186" t="s">
        <v>13</v>
      </c>
      <c r="AL80" s="191" t="s">
        <v>13</v>
      </c>
      <c r="AM80" s="202" t="s">
        <v>13</v>
      </c>
      <c r="AN80" s="94" t="s">
        <v>13</v>
      </c>
      <c r="AO80" s="186" t="s">
        <v>13</v>
      </c>
      <c r="AP80" s="197" t="s">
        <v>13</v>
      </c>
      <c r="AQ80" s="186" t="s">
        <v>13</v>
      </c>
      <c r="AR80" s="191" t="s">
        <v>13</v>
      </c>
      <c r="AS80" s="36">
        <v>0</v>
      </c>
      <c r="AT80" s="37">
        <v>0</v>
      </c>
      <c r="AU80" s="37">
        <v>0</v>
      </c>
      <c r="AV80" s="37">
        <v>0</v>
      </c>
      <c r="AW80" s="37">
        <v>0</v>
      </c>
      <c r="AX80" s="35"/>
      <c r="AY80" s="35"/>
      <c r="AZ80" s="142"/>
      <c r="BA80" s="142"/>
      <c r="BB80" s="142"/>
      <c r="BC80" s="24"/>
      <c r="BD80" s="194"/>
      <c r="BE80" s="194"/>
      <c r="BF80" s="194"/>
      <c r="BG80" s="25"/>
      <c r="BH80" s="24"/>
      <c r="BI80" s="194"/>
      <c r="BJ80" s="194"/>
      <c r="BK80" s="194"/>
      <c r="BL80" s="25"/>
      <c r="BM80" s="24"/>
      <c r="BN80" s="194"/>
      <c r="BO80" s="194"/>
      <c r="BP80" s="194"/>
      <c r="BQ80" s="25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  <c r="IJ80" s="182"/>
      <c r="IK80" s="182"/>
      <c r="IL80" s="182"/>
      <c r="IM80" s="182"/>
      <c r="IN80" s="182"/>
      <c r="IO80" s="182"/>
    </row>
    <row r="81" spans="1:249" ht="17.149999999999999" customHeight="1" x14ac:dyDescent="0.35">
      <c r="A81" s="30">
        <v>76</v>
      </c>
      <c r="B81" s="30">
        <v>70</v>
      </c>
      <c r="C81" s="30">
        <f t="shared" si="7"/>
        <v>-6</v>
      </c>
      <c r="D81" s="18" t="s">
        <v>2200</v>
      </c>
      <c r="E81" s="2">
        <f t="shared" si="8"/>
        <v>6</v>
      </c>
      <c r="F81" s="239"/>
      <c r="G81" s="30">
        <f t="shared" si="9"/>
        <v>1</v>
      </c>
      <c r="H81" s="31"/>
      <c r="I81" s="186" t="s">
        <v>13</v>
      </c>
      <c r="J81" s="197" t="s">
        <v>13</v>
      </c>
      <c r="K81" s="202" t="s">
        <v>13</v>
      </c>
      <c r="L81" s="191" t="s">
        <v>13</v>
      </c>
      <c r="M81" s="202" t="s">
        <v>13</v>
      </c>
      <c r="N81" s="197" t="s">
        <v>13</v>
      </c>
      <c r="O81" s="202" t="s">
        <v>13</v>
      </c>
      <c r="P81" s="191" t="s">
        <v>13</v>
      </c>
      <c r="Q81" s="186">
        <v>6</v>
      </c>
      <c r="R81" s="191" t="s">
        <v>13</v>
      </c>
      <c r="S81" s="202" t="s">
        <v>13</v>
      </c>
      <c r="T81" s="197" t="s">
        <v>13</v>
      </c>
      <c r="U81" s="202" t="s">
        <v>13</v>
      </c>
      <c r="V81" s="191" t="s">
        <v>13</v>
      </c>
      <c r="W81" s="202" t="s">
        <v>13</v>
      </c>
      <c r="X81" s="197" t="s">
        <v>13</v>
      </c>
      <c r="Y81" s="186" t="s">
        <v>13</v>
      </c>
      <c r="Z81" s="191" t="s">
        <v>13</v>
      </c>
      <c r="AA81" s="202" t="s">
        <v>13</v>
      </c>
      <c r="AB81" s="191" t="s">
        <v>13</v>
      </c>
      <c r="AC81" s="186" t="s">
        <v>13</v>
      </c>
      <c r="AD81" s="191" t="s">
        <v>13</v>
      </c>
      <c r="AE81" s="186" t="s">
        <v>13</v>
      </c>
      <c r="AF81" s="191" t="s">
        <v>13</v>
      </c>
      <c r="AG81" s="186" t="s">
        <v>13</v>
      </c>
      <c r="AH81" s="31" t="s">
        <v>13</v>
      </c>
      <c r="AI81" s="186" t="s">
        <v>13</v>
      </c>
      <c r="AJ81" s="191" t="s">
        <v>13</v>
      </c>
      <c r="AK81" s="186" t="s">
        <v>13</v>
      </c>
      <c r="AL81" s="191" t="s">
        <v>13</v>
      </c>
      <c r="AM81" s="202" t="s">
        <v>13</v>
      </c>
      <c r="AN81" s="94" t="s">
        <v>13</v>
      </c>
      <c r="AO81" s="186" t="s">
        <v>13</v>
      </c>
      <c r="AP81" s="197" t="s">
        <v>13</v>
      </c>
      <c r="AQ81" s="186" t="s">
        <v>13</v>
      </c>
      <c r="AR81" s="191" t="s">
        <v>13</v>
      </c>
      <c r="AS81" s="36">
        <v>0</v>
      </c>
      <c r="AT81" s="37">
        <v>0</v>
      </c>
      <c r="AU81" s="37">
        <v>0</v>
      </c>
      <c r="AV81" s="37">
        <v>0</v>
      </c>
      <c r="AW81" s="37">
        <v>0</v>
      </c>
      <c r="AX81" s="35"/>
      <c r="AY81" s="35"/>
      <c r="AZ81" s="142"/>
      <c r="BA81" s="142"/>
      <c r="BB81" s="142"/>
      <c r="BC81" s="24"/>
      <c r="BD81" s="194"/>
      <c r="BE81" s="194"/>
      <c r="BF81" s="194"/>
      <c r="BG81" s="25"/>
      <c r="BH81" s="24"/>
      <c r="BI81" s="194"/>
      <c r="BJ81" s="194"/>
      <c r="BK81" s="194"/>
      <c r="BL81" s="25"/>
      <c r="BM81" s="24"/>
      <c r="BN81" s="194"/>
      <c r="BO81" s="194"/>
      <c r="BP81" s="194"/>
      <c r="BQ81" s="25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  <c r="IJ81" s="182"/>
      <c r="IK81" s="182"/>
      <c r="IL81" s="182"/>
      <c r="IM81" s="182"/>
      <c r="IN81" s="182"/>
      <c r="IO81" s="182"/>
    </row>
    <row r="82" spans="1:249" ht="17.149999999999999" customHeight="1" x14ac:dyDescent="0.35">
      <c r="A82" s="30">
        <v>77</v>
      </c>
      <c r="B82" s="30">
        <v>71</v>
      </c>
      <c r="C82" s="30">
        <f t="shared" si="7"/>
        <v>-6</v>
      </c>
      <c r="D82" s="18" t="s">
        <v>2274</v>
      </c>
      <c r="E82" s="2">
        <f t="shared" si="8"/>
        <v>6</v>
      </c>
      <c r="F82" s="239"/>
      <c r="G82" s="30">
        <f t="shared" si="9"/>
        <v>1</v>
      </c>
      <c r="H82" s="31"/>
      <c r="I82" s="186" t="s">
        <v>13</v>
      </c>
      <c r="J82" s="197" t="s">
        <v>13</v>
      </c>
      <c r="K82" s="202" t="s">
        <v>13</v>
      </c>
      <c r="L82" s="191" t="s">
        <v>13</v>
      </c>
      <c r="M82" s="202" t="s">
        <v>13</v>
      </c>
      <c r="N82" s="197" t="s">
        <v>13</v>
      </c>
      <c r="O82" s="202" t="s">
        <v>13</v>
      </c>
      <c r="P82" s="191">
        <v>6</v>
      </c>
      <c r="Q82" s="186" t="s">
        <v>13</v>
      </c>
      <c r="R82" s="191" t="s">
        <v>13</v>
      </c>
      <c r="S82" s="202" t="s">
        <v>13</v>
      </c>
      <c r="T82" s="197" t="s">
        <v>13</v>
      </c>
      <c r="U82" s="202" t="s">
        <v>13</v>
      </c>
      <c r="V82" s="191" t="s">
        <v>13</v>
      </c>
      <c r="W82" s="202" t="s">
        <v>13</v>
      </c>
      <c r="X82" s="197" t="s">
        <v>13</v>
      </c>
      <c r="Y82" s="186" t="s">
        <v>13</v>
      </c>
      <c r="Z82" s="191" t="s">
        <v>13</v>
      </c>
      <c r="AA82" s="202" t="s">
        <v>13</v>
      </c>
      <c r="AB82" s="191" t="s">
        <v>13</v>
      </c>
      <c r="AC82" s="186" t="s">
        <v>13</v>
      </c>
      <c r="AD82" s="191" t="s">
        <v>13</v>
      </c>
      <c r="AE82" s="186" t="s">
        <v>13</v>
      </c>
      <c r="AF82" s="191" t="s">
        <v>13</v>
      </c>
      <c r="AG82" s="186" t="s">
        <v>13</v>
      </c>
      <c r="AH82" s="31" t="s">
        <v>13</v>
      </c>
      <c r="AI82" s="186" t="s">
        <v>13</v>
      </c>
      <c r="AJ82" s="191" t="s">
        <v>13</v>
      </c>
      <c r="AK82" s="186" t="s">
        <v>13</v>
      </c>
      <c r="AL82" s="191" t="s">
        <v>13</v>
      </c>
      <c r="AM82" s="202" t="s">
        <v>13</v>
      </c>
      <c r="AN82" s="94" t="s">
        <v>13</v>
      </c>
      <c r="AO82" s="186" t="s">
        <v>13</v>
      </c>
      <c r="AP82" s="197" t="s">
        <v>13</v>
      </c>
      <c r="AQ82" s="186" t="s">
        <v>13</v>
      </c>
      <c r="AR82" s="191" t="s">
        <v>13</v>
      </c>
      <c r="AS82" s="36">
        <v>0</v>
      </c>
      <c r="AT82" s="37">
        <v>0</v>
      </c>
      <c r="AU82" s="37">
        <v>0</v>
      </c>
      <c r="AV82" s="37">
        <v>0</v>
      </c>
      <c r="AW82" s="37">
        <v>0</v>
      </c>
      <c r="AX82" s="35"/>
      <c r="AY82" s="35"/>
      <c r="AZ82" s="142"/>
      <c r="BA82" s="142"/>
      <c r="BB82" s="142"/>
      <c r="BC82" s="24"/>
      <c r="BD82" s="194"/>
      <c r="BE82" s="194"/>
      <c r="BF82" s="194"/>
      <c r="BG82" s="25"/>
      <c r="BH82" s="24"/>
      <c r="BI82" s="194"/>
      <c r="BJ82" s="194"/>
      <c r="BK82" s="194"/>
      <c r="BL82" s="25"/>
      <c r="BM82" s="24"/>
      <c r="BN82" s="194"/>
      <c r="BO82" s="194"/>
      <c r="BP82" s="194"/>
      <c r="BQ82" s="25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  <c r="IJ82" s="182"/>
      <c r="IK82" s="182"/>
      <c r="IL82" s="182"/>
      <c r="IM82" s="182"/>
      <c r="IN82" s="182"/>
      <c r="IO82" s="182"/>
    </row>
    <row r="83" spans="1:249" ht="17.149999999999999" customHeight="1" x14ac:dyDescent="0.35">
      <c r="A83" s="30">
        <v>78</v>
      </c>
      <c r="B83" s="30">
        <v>72</v>
      </c>
      <c r="C83" s="30">
        <f t="shared" si="7"/>
        <v>-6</v>
      </c>
      <c r="D83" s="18" t="s">
        <v>2325</v>
      </c>
      <c r="E83" s="2">
        <f t="shared" si="8"/>
        <v>6</v>
      </c>
      <c r="F83" s="239"/>
      <c r="G83" s="30">
        <f t="shared" si="9"/>
        <v>1</v>
      </c>
      <c r="H83" s="31"/>
      <c r="I83" s="186" t="s">
        <v>13</v>
      </c>
      <c r="J83" s="197" t="s">
        <v>13</v>
      </c>
      <c r="K83" s="202" t="s">
        <v>13</v>
      </c>
      <c r="L83" s="191" t="s">
        <v>13</v>
      </c>
      <c r="M83" s="202" t="s">
        <v>13</v>
      </c>
      <c r="N83" s="197">
        <v>6</v>
      </c>
      <c r="O83" s="202" t="s">
        <v>13</v>
      </c>
      <c r="P83" s="191" t="s">
        <v>13</v>
      </c>
      <c r="Q83" s="186" t="s">
        <v>13</v>
      </c>
      <c r="R83" s="191" t="s">
        <v>13</v>
      </c>
      <c r="S83" s="202" t="s">
        <v>13</v>
      </c>
      <c r="T83" s="197" t="s">
        <v>13</v>
      </c>
      <c r="U83" s="202" t="s">
        <v>13</v>
      </c>
      <c r="V83" s="191" t="s">
        <v>13</v>
      </c>
      <c r="W83" s="202" t="s">
        <v>13</v>
      </c>
      <c r="X83" s="197" t="s">
        <v>13</v>
      </c>
      <c r="Y83" s="186" t="s">
        <v>13</v>
      </c>
      <c r="Z83" s="191" t="s">
        <v>13</v>
      </c>
      <c r="AA83" s="202" t="s">
        <v>13</v>
      </c>
      <c r="AB83" s="191" t="s">
        <v>13</v>
      </c>
      <c r="AC83" s="186" t="s">
        <v>13</v>
      </c>
      <c r="AD83" s="191" t="s">
        <v>13</v>
      </c>
      <c r="AE83" s="186" t="s">
        <v>13</v>
      </c>
      <c r="AF83" s="191" t="s">
        <v>13</v>
      </c>
      <c r="AG83" s="186" t="s">
        <v>13</v>
      </c>
      <c r="AH83" s="31" t="s">
        <v>13</v>
      </c>
      <c r="AI83" s="186" t="s">
        <v>13</v>
      </c>
      <c r="AJ83" s="191" t="s">
        <v>13</v>
      </c>
      <c r="AK83" s="186" t="s">
        <v>13</v>
      </c>
      <c r="AL83" s="191" t="s">
        <v>13</v>
      </c>
      <c r="AM83" s="202" t="s">
        <v>13</v>
      </c>
      <c r="AN83" s="94" t="s">
        <v>13</v>
      </c>
      <c r="AO83" s="186" t="s">
        <v>13</v>
      </c>
      <c r="AP83" s="197" t="s">
        <v>13</v>
      </c>
      <c r="AQ83" s="186" t="s">
        <v>13</v>
      </c>
      <c r="AR83" s="191" t="s">
        <v>13</v>
      </c>
      <c r="AS83" s="36">
        <v>0</v>
      </c>
      <c r="AT83" s="37">
        <v>0</v>
      </c>
      <c r="AU83" s="37">
        <v>0</v>
      </c>
      <c r="AV83" s="37">
        <v>0</v>
      </c>
      <c r="AW83" s="37">
        <v>0</v>
      </c>
      <c r="AX83" s="35"/>
      <c r="AY83" s="35"/>
      <c r="AZ83" s="142"/>
      <c r="BA83" s="142"/>
      <c r="BB83" s="142"/>
      <c r="BC83" s="24"/>
      <c r="BD83" s="194"/>
      <c r="BE83" s="194"/>
      <c r="BF83" s="194"/>
      <c r="BG83" s="25"/>
      <c r="BH83" s="24"/>
      <c r="BI83" s="194"/>
      <c r="BJ83" s="194"/>
      <c r="BK83" s="194"/>
      <c r="BL83" s="25"/>
      <c r="BM83" s="24"/>
      <c r="BN83" s="194"/>
      <c r="BO83" s="194"/>
      <c r="BP83" s="194"/>
      <c r="BQ83" s="25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  <c r="IJ83" s="182"/>
      <c r="IK83" s="182"/>
      <c r="IL83" s="182"/>
      <c r="IM83" s="182"/>
      <c r="IN83" s="182"/>
      <c r="IO83" s="182"/>
    </row>
    <row r="84" spans="1:249" ht="17.149999999999999" customHeight="1" x14ac:dyDescent="0.35">
      <c r="A84" s="30">
        <v>79</v>
      </c>
      <c r="B84" s="30">
        <v>73</v>
      </c>
      <c r="C84" s="30">
        <f t="shared" si="7"/>
        <v>-6</v>
      </c>
      <c r="D84" s="18" t="s">
        <v>2341</v>
      </c>
      <c r="E84" s="2">
        <f t="shared" si="8"/>
        <v>6</v>
      </c>
      <c r="F84" s="239"/>
      <c r="G84" s="30">
        <f t="shared" si="9"/>
        <v>1</v>
      </c>
      <c r="H84" s="31"/>
      <c r="I84" s="186" t="s">
        <v>13</v>
      </c>
      <c r="J84" s="197" t="s">
        <v>13</v>
      </c>
      <c r="K84" s="202" t="s">
        <v>13</v>
      </c>
      <c r="L84" s="191" t="s">
        <v>13</v>
      </c>
      <c r="M84" s="202">
        <v>6</v>
      </c>
      <c r="N84" s="197" t="s">
        <v>13</v>
      </c>
      <c r="O84" s="202" t="s">
        <v>13</v>
      </c>
      <c r="P84" s="191" t="s">
        <v>13</v>
      </c>
      <c r="Q84" s="186" t="s">
        <v>13</v>
      </c>
      <c r="R84" s="191" t="s">
        <v>13</v>
      </c>
      <c r="S84" s="202" t="s">
        <v>13</v>
      </c>
      <c r="T84" s="197" t="s">
        <v>13</v>
      </c>
      <c r="U84" s="202" t="s">
        <v>13</v>
      </c>
      <c r="V84" s="191" t="s">
        <v>13</v>
      </c>
      <c r="W84" s="202" t="s">
        <v>13</v>
      </c>
      <c r="X84" s="197" t="s">
        <v>13</v>
      </c>
      <c r="Y84" s="186" t="s">
        <v>13</v>
      </c>
      <c r="Z84" s="191" t="s">
        <v>13</v>
      </c>
      <c r="AA84" s="202" t="s">
        <v>13</v>
      </c>
      <c r="AB84" s="191" t="s">
        <v>13</v>
      </c>
      <c r="AC84" s="186" t="s">
        <v>13</v>
      </c>
      <c r="AD84" s="191" t="s">
        <v>13</v>
      </c>
      <c r="AE84" s="186" t="s">
        <v>13</v>
      </c>
      <c r="AF84" s="191" t="s">
        <v>13</v>
      </c>
      <c r="AG84" s="186" t="s">
        <v>13</v>
      </c>
      <c r="AH84" s="31" t="s">
        <v>13</v>
      </c>
      <c r="AI84" s="186" t="s">
        <v>13</v>
      </c>
      <c r="AJ84" s="191" t="s">
        <v>13</v>
      </c>
      <c r="AK84" s="186" t="s">
        <v>13</v>
      </c>
      <c r="AL84" s="191" t="s">
        <v>13</v>
      </c>
      <c r="AM84" s="202" t="s">
        <v>13</v>
      </c>
      <c r="AN84" s="94" t="s">
        <v>13</v>
      </c>
      <c r="AO84" s="186" t="s">
        <v>13</v>
      </c>
      <c r="AP84" s="197" t="s">
        <v>13</v>
      </c>
      <c r="AQ84" s="186" t="s">
        <v>13</v>
      </c>
      <c r="AR84" s="191" t="s">
        <v>13</v>
      </c>
      <c r="AS84" s="36">
        <v>0</v>
      </c>
      <c r="AT84" s="37">
        <v>0</v>
      </c>
      <c r="AU84" s="37">
        <v>0</v>
      </c>
      <c r="AV84" s="37">
        <v>0</v>
      </c>
      <c r="AW84" s="37">
        <v>0</v>
      </c>
      <c r="AX84" s="35"/>
      <c r="AY84" s="35"/>
      <c r="AZ84" s="142"/>
      <c r="BA84" s="142"/>
      <c r="BB84" s="142"/>
      <c r="BC84" s="24"/>
      <c r="BD84" s="194"/>
      <c r="BE84" s="194"/>
      <c r="BF84" s="194"/>
      <c r="BG84" s="25"/>
      <c r="BH84" s="24"/>
      <c r="BI84" s="194"/>
      <c r="BJ84" s="194"/>
      <c r="BK84" s="194"/>
      <c r="BL84" s="25"/>
      <c r="BM84" s="24"/>
      <c r="BN84" s="194"/>
      <c r="BO84" s="194"/>
      <c r="BP84" s="194"/>
      <c r="BQ84" s="25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  <c r="IJ84" s="182"/>
      <c r="IK84" s="182"/>
      <c r="IL84" s="182"/>
      <c r="IM84" s="182"/>
      <c r="IN84" s="182"/>
      <c r="IO84" s="182"/>
    </row>
    <row r="85" spans="1:249" ht="17.149999999999999" customHeight="1" x14ac:dyDescent="0.35">
      <c r="A85" s="30">
        <v>80</v>
      </c>
      <c r="B85" s="30">
        <v>74</v>
      </c>
      <c r="C85" s="30">
        <f t="shared" si="7"/>
        <v>-6</v>
      </c>
      <c r="D85" s="18" t="s">
        <v>2562</v>
      </c>
      <c r="E85" s="2">
        <f t="shared" si="8"/>
        <v>6</v>
      </c>
      <c r="F85" s="239"/>
      <c r="G85" s="30">
        <f t="shared" si="9"/>
        <v>1</v>
      </c>
      <c r="H85" s="31"/>
      <c r="I85" s="186" t="s">
        <v>13</v>
      </c>
      <c r="J85" s="197" t="s">
        <v>13</v>
      </c>
      <c r="K85" s="202">
        <v>6</v>
      </c>
      <c r="L85" s="191" t="s">
        <v>13</v>
      </c>
      <c r="M85" s="202" t="s">
        <v>13</v>
      </c>
      <c r="N85" s="197" t="s">
        <v>13</v>
      </c>
      <c r="O85" s="202" t="s">
        <v>13</v>
      </c>
      <c r="P85" s="191" t="s">
        <v>13</v>
      </c>
      <c r="Q85" s="186" t="s">
        <v>13</v>
      </c>
      <c r="R85" s="191" t="s">
        <v>13</v>
      </c>
      <c r="S85" s="202" t="s">
        <v>13</v>
      </c>
      <c r="T85" s="197" t="s">
        <v>13</v>
      </c>
      <c r="U85" s="202" t="s">
        <v>13</v>
      </c>
      <c r="V85" s="191" t="s">
        <v>13</v>
      </c>
      <c r="W85" s="202" t="s">
        <v>13</v>
      </c>
      <c r="X85" s="197" t="s">
        <v>13</v>
      </c>
      <c r="Y85" s="186" t="s">
        <v>13</v>
      </c>
      <c r="Z85" s="191" t="s">
        <v>13</v>
      </c>
      <c r="AA85" s="202" t="s">
        <v>13</v>
      </c>
      <c r="AB85" s="191" t="s">
        <v>13</v>
      </c>
      <c r="AC85" s="186" t="s">
        <v>13</v>
      </c>
      <c r="AD85" s="191" t="s">
        <v>13</v>
      </c>
      <c r="AE85" s="186" t="s">
        <v>13</v>
      </c>
      <c r="AF85" s="191" t="s">
        <v>13</v>
      </c>
      <c r="AG85" s="186" t="s">
        <v>13</v>
      </c>
      <c r="AH85" s="31" t="s">
        <v>13</v>
      </c>
      <c r="AI85" s="186" t="s">
        <v>13</v>
      </c>
      <c r="AJ85" s="191" t="s">
        <v>13</v>
      </c>
      <c r="AK85" s="186" t="s">
        <v>13</v>
      </c>
      <c r="AL85" s="191" t="s">
        <v>13</v>
      </c>
      <c r="AM85" s="202" t="s">
        <v>13</v>
      </c>
      <c r="AN85" s="94" t="s">
        <v>13</v>
      </c>
      <c r="AO85" s="186" t="s">
        <v>13</v>
      </c>
      <c r="AP85" s="197" t="s">
        <v>13</v>
      </c>
      <c r="AQ85" s="186" t="s">
        <v>13</v>
      </c>
      <c r="AR85" s="191" t="s">
        <v>13</v>
      </c>
      <c r="AS85" s="36">
        <v>0</v>
      </c>
      <c r="AT85" s="37">
        <v>0</v>
      </c>
      <c r="AU85" s="37">
        <v>0</v>
      </c>
      <c r="AV85" s="37">
        <v>0</v>
      </c>
      <c r="AW85" s="37">
        <v>0</v>
      </c>
      <c r="AX85" s="35"/>
      <c r="AY85" s="35"/>
      <c r="AZ85" s="142"/>
      <c r="BA85" s="142"/>
      <c r="BB85" s="142"/>
      <c r="BC85" s="24"/>
      <c r="BD85" s="194"/>
      <c r="BE85" s="194"/>
      <c r="BF85" s="194"/>
      <c r="BG85" s="25"/>
      <c r="BH85" s="24"/>
      <c r="BI85" s="194"/>
      <c r="BJ85" s="194"/>
      <c r="BK85" s="194"/>
      <c r="BL85" s="25"/>
      <c r="BM85" s="24"/>
      <c r="BN85" s="194"/>
      <c r="BO85" s="194"/>
      <c r="BP85" s="194"/>
      <c r="BQ85" s="25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  <c r="IJ85" s="182"/>
      <c r="IK85" s="182"/>
      <c r="IL85" s="182"/>
      <c r="IM85" s="182"/>
      <c r="IN85" s="182"/>
      <c r="IO85" s="182"/>
    </row>
    <row r="86" spans="1:249" ht="17.149999999999999" customHeight="1" x14ac:dyDescent="0.35">
      <c r="A86" s="30">
        <v>81</v>
      </c>
      <c r="B86" s="30"/>
      <c r="C86" s="30"/>
      <c r="D86" s="18" t="s">
        <v>2593</v>
      </c>
      <c r="E86" s="2">
        <f t="shared" si="8"/>
        <v>6</v>
      </c>
      <c r="F86" s="239"/>
      <c r="G86" s="30">
        <f t="shared" si="9"/>
        <v>1</v>
      </c>
      <c r="H86" s="31"/>
      <c r="I86" s="186">
        <v>6</v>
      </c>
      <c r="J86" s="197" t="s">
        <v>13</v>
      </c>
      <c r="K86" s="202" t="s">
        <v>13</v>
      </c>
      <c r="L86" s="191" t="s">
        <v>13</v>
      </c>
      <c r="M86" s="202" t="s">
        <v>13</v>
      </c>
      <c r="N86" s="197" t="s">
        <v>13</v>
      </c>
      <c r="O86" s="202" t="s">
        <v>13</v>
      </c>
      <c r="P86" s="191" t="s">
        <v>13</v>
      </c>
      <c r="Q86" s="186" t="s">
        <v>13</v>
      </c>
      <c r="R86" s="191" t="s">
        <v>13</v>
      </c>
      <c r="S86" s="202" t="s">
        <v>13</v>
      </c>
      <c r="T86" s="197" t="s">
        <v>13</v>
      </c>
      <c r="U86" s="202" t="s">
        <v>13</v>
      </c>
      <c r="V86" s="191" t="s">
        <v>13</v>
      </c>
      <c r="W86" s="202" t="s">
        <v>13</v>
      </c>
      <c r="X86" s="197" t="s">
        <v>13</v>
      </c>
      <c r="Y86" s="186" t="s">
        <v>13</v>
      </c>
      <c r="Z86" s="191" t="s">
        <v>13</v>
      </c>
      <c r="AA86" s="202" t="s">
        <v>13</v>
      </c>
      <c r="AB86" s="191" t="s">
        <v>13</v>
      </c>
      <c r="AC86" s="186" t="s">
        <v>13</v>
      </c>
      <c r="AD86" s="191" t="s">
        <v>13</v>
      </c>
      <c r="AE86" s="186" t="s">
        <v>13</v>
      </c>
      <c r="AF86" s="191" t="s">
        <v>13</v>
      </c>
      <c r="AG86" s="186" t="s">
        <v>13</v>
      </c>
      <c r="AH86" s="31" t="s">
        <v>13</v>
      </c>
      <c r="AI86" s="186" t="s">
        <v>13</v>
      </c>
      <c r="AJ86" s="191" t="s">
        <v>13</v>
      </c>
      <c r="AK86" s="186" t="s">
        <v>13</v>
      </c>
      <c r="AL86" s="191" t="s">
        <v>13</v>
      </c>
      <c r="AM86" s="202" t="s">
        <v>13</v>
      </c>
      <c r="AN86" s="94" t="s">
        <v>13</v>
      </c>
      <c r="AO86" s="186" t="s">
        <v>13</v>
      </c>
      <c r="AP86" s="197" t="s">
        <v>13</v>
      </c>
      <c r="AQ86" s="186" t="s">
        <v>13</v>
      </c>
      <c r="AR86" s="191" t="s">
        <v>13</v>
      </c>
      <c r="AS86" s="36">
        <v>0</v>
      </c>
      <c r="AT86" s="37">
        <v>0</v>
      </c>
      <c r="AU86" s="37">
        <v>0</v>
      </c>
      <c r="AV86" s="37">
        <v>0</v>
      </c>
      <c r="AW86" s="37">
        <v>0</v>
      </c>
      <c r="AX86" s="35"/>
      <c r="AY86" s="35"/>
      <c r="AZ86" s="142"/>
      <c r="BA86" s="142"/>
      <c r="BB86" s="142"/>
      <c r="BC86" s="24"/>
      <c r="BD86" s="194"/>
      <c r="BE86" s="194"/>
      <c r="BF86" s="194"/>
      <c r="BG86" s="25"/>
      <c r="BH86" s="24"/>
      <c r="BI86" s="194"/>
      <c r="BJ86" s="194"/>
      <c r="BK86" s="194"/>
      <c r="BL86" s="25"/>
      <c r="BM86" s="24"/>
      <c r="BN86" s="194"/>
      <c r="BO86" s="194"/>
      <c r="BP86" s="194"/>
      <c r="BQ86" s="25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  <c r="IJ86" s="182"/>
      <c r="IK86" s="182"/>
      <c r="IL86" s="182"/>
      <c r="IM86" s="182"/>
      <c r="IN86" s="182"/>
      <c r="IO86" s="182"/>
    </row>
    <row r="87" spans="1:249" ht="17.149999999999999" customHeight="1" x14ac:dyDescent="0.35">
      <c r="A87" s="30">
        <v>82</v>
      </c>
      <c r="B87" s="30">
        <v>75</v>
      </c>
      <c r="C87" s="30">
        <f t="shared" ref="C87:C105" si="10">B87-A87</f>
        <v>-7</v>
      </c>
      <c r="D87" s="18" t="s">
        <v>860</v>
      </c>
      <c r="E87" s="2">
        <f t="shared" si="8"/>
        <v>6</v>
      </c>
      <c r="F87" s="239"/>
      <c r="G87" s="30">
        <f t="shared" si="9"/>
        <v>2</v>
      </c>
      <c r="H87" s="31"/>
      <c r="I87" s="186" t="s">
        <v>13</v>
      </c>
      <c r="J87" s="197" t="s">
        <v>13</v>
      </c>
      <c r="K87" s="202" t="s">
        <v>13</v>
      </c>
      <c r="L87" s="191" t="s">
        <v>13</v>
      </c>
      <c r="M87" s="202" t="s">
        <v>13</v>
      </c>
      <c r="N87" s="197" t="s">
        <v>13</v>
      </c>
      <c r="O87" s="202" t="s">
        <v>13</v>
      </c>
      <c r="P87" s="191" t="s">
        <v>13</v>
      </c>
      <c r="Q87" s="186" t="s">
        <v>13</v>
      </c>
      <c r="R87" s="191" t="s">
        <v>13</v>
      </c>
      <c r="S87" s="202" t="s">
        <v>13</v>
      </c>
      <c r="T87" s="197" t="s">
        <v>13</v>
      </c>
      <c r="U87" s="202" t="s">
        <v>13</v>
      </c>
      <c r="V87" s="191" t="s">
        <v>13</v>
      </c>
      <c r="W87" s="202" t="s">
        <v>13</v>
      </c>
      <c r="X87" s="197" t="s">
        <v>13</v>
      </c>
      <c r="Y87" s="186" t="s">
        <v>13</v>
      </c>
      <c r="Z87" s="191" t="s">
        <v>13</v>
      </c>
      <c r="AA87" s="202" t="s">
        <v>13</v>
      </c>
      <c r="AB87" s="191" t="s">
        <v>13</v>
      </c>
      <c r="AC87" s="186" t="s">
        <v>13</v>
      </c>
      <c r="AD87" s="191" t="s">
        <v>13</v>
      </c>
      <c r="AE87" s="186" t="s">
        <v>13</v>
      </c>
      <c r="AF87" s="191" t="s">
        <v>13</v>
      </c>
      <c r="AG87" s="186">
        <v>2</v>
      </c>
      <c r="AH87" s="31" t="s">
        <v>13</v>
      </c>
      <c r="AI87" s="186" t="s">
        <v>13</v>
      </c>
      <c r="AJ87" s="191" t="s">
        <v>13</v>
      </c>
      <c r="AK87" s="186" t="s">
        <v>13</v>
      </c>
      <c r="AL87" s="191" t="s">
        <v>13</v>
      </c>
      <c r="AM87" s="202" t="s">
        <v>13</v>
      </c>
      <c r="AN87" s="94" t="s">
        <v>13</v>
      </c>
      <c r="AO87" s="186" t="s">
        <v>13</v>
      </c>
      <c r="AP87" s="197" t="s">
        <v>13</v>
      </c>
      <c r="AQ87" s="186">
        <v>4</v>
      </c>
      <c r="AR87" s="191" t="s">
        <v>13</v>
      </c>
      <c r="AS87" s="36">
        <v>0</v>
      </c>
      <c r="AT87" s="37">
        <v>0</v>
      </c>
      <c r="AU87" s="37">
        <v>0</v>
      </c>
      <c r="AV87" s="37">
        <v>0</v>
      </c>
      <c r="AW87" s="37">
        <v>0</v>
      </c>
      <c r="AX87" s="35"/>
      <c r="AY87" s="35"/>
      <c r="AZ87" s="142"/>
      <c r="BA87" s="142"/>
      <c r="BB87" s="142"/>
      <c r="BC87" s="24"/>
      <c r="BD87" s="194"/>
      <c r="BE87" s="194"/>
      <c r="BF87" s="194"/>
      <c r="BG87" s="25"/>
      <c r="BH87" s="24"/>
      <c r="BI87" s="194"/>
      <c r="BJ87" s="194"/>
      <c r="BK87" s="194"/>
      <c r="BL87" s="25"/>
      <c r="BM87" s="24"/>
      <c r="BN87" s="194"/>
      <c r="BO87" s="194"/>
      <c r="BP87" s="194"/>
      <c r="BQ87" s="25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  <c r="IJ87" s="182"/>
      <c r="IK87" s="182"/>
      <c r="IL87" s="182"/>
      <c r="IM87" s="182"/>
      <c r="IN87" s="182"/>
      <c r="IO87" s="182"/>
    </row>
    <row r="88" spans="1:249" ht="17.149999999999999" customHeight="1" x14ac:dyDescent="0.35">
      <c r="A88" s="30">
        <v>83</v>
      </c>
      <c r="B88" s="30">
        <v>76</v>
      </c>
      <c r="C88" s="30">
        <f t="shared" si="10"/>
        <v>-7</v>
      </c>
      <c r="D88" s="18" t="s">
        <v>746</v>
      </c>
      <c r="E88" s="2">
        <f t="shared" si="8"/>
        <v>6</v>
      </c>
      <c r="F88" s="239"/>
      <c r="G88" s="30">
        <f t="shared" si="9"/>
        <v>2</v>
      </c>
      <c r="H88" s="31"/>
      <c r="I88" s="186" t="s">
        <v>13</v>
      </c>
      <c r="J88" s="197" t="s">
        <v>13</v>
      </c>
      <c r="K88" s="202" t="s">
        <v>13</v>
      </c>
      <c r="L88" s="191" t="s">
        <v>13</v>
      </c>
      <c r="M88" s="202" t="s">
        <v>13</v>
      </c>
      <c r="N88" s="197" t="s">
        <v>13</v>
      </c>
      <c r="O88" s="202" t="s">
        <v>13</v>
      </c>
      <c r="P88" s="191" t="s">
        <v>13</v>
      </c>
      <c r="Q88" s="186" t="s">
        <v>13</v>
      </c>
      <c r="R88" s="191" t="s">
        <v>13</v>
      </c>
      <c r="S88" s="202" t="s">
        <v>13</v>
      </c>
      <c r="T88" s="197" t="s">
        <v>13</v>
      </c>
      <c r="U88" s="202">
        <v>3</v>
      </c>
      <c r="V88" s="191" t="s">
        <v>13</v>
      </c>
      <c r="W88" s="202" t="s">
        <v>13</v>
      </c>
      <c r="X88" s="197" t="s">
        <v>13</v>
      </c>
      <c r="Y88" s="186" t="s">
        <v>13</v>
      </c>
      <c r="Z88" s="191" t="s">
        <v>13</v>
      </c>
      <c r="AA88" s="202" t="s">
        <v>13</v>
      </c>
      <c r="AB88" s="191" t="s">
        <v>13</v>
      </c>
      <c r="AC88" s="186" t="s">
        <v>13</v>
      </c>
      <c r="AD88" s="191">
        <v>3</v>
      </c>
      <c r="AE88" s="186" t="s">
        <v>13</v>
      </c>
      <c r="AF88" s="191" t="s">
        <v>13</v>
      </c>
      <c r="AG88" s="186" t="s">
        <v>13</v>
      </c>
      <c r="AH88" s="31" t="s">
        <v>13</v>
      </c>
      <c r="AI88" s="186" t="s">
        <v>13</v>
      </c>
      <c r="AJ88" s="191" t="s">
        <v>13</v>
      </c>
      <c r="AK88" s="186" t="s">
        <v>13</v>
      </c>
      <c r="AL88" s="191" t="s">
        <v>13</v>
      </c>
      <c r="AM88" s="202" t="s">
        <v>13</v>
      </c>
      <c r="AN88" s="94" t="s">
        <v>13</v>
      </c>
      <c r="AO88" s="186" t="s">
        <v>13</v>
      </c>
      <c r="AP88" s="197" t="s">
        <v>13</v>
      </c>
      <c r="AQ88" s="186" t="s">
        <v>13</v>
      </c>
      <c r="AR88" s="191" t="s">
        <v>13</v>
      </c>
      <c r="AS88" s="36">
        <v>0</v>
      </c>
      <c r="AT88" s="37">
        <v>0</v>
      </c>
      <c r="AU88" s="37">
        <v>0</v>
      </c>
      <c r="AV88" s="37">
        <v>0</v>
      </c>
      <c r="AW88" s="37">
        <v>0</v>
      </c>
      <c r="AX88" s="35"/>
      <c r="AY88" s="35"/>
      <c r="AZ88" s="142"/>
      <c r="BA88" s="142"/>
      <c r="BB88" s="142"/>
      <c r="BC88" s="24"/>
      <c r="BD88" s="194"/>
      <c r="BE88" s="194"/>
      <c r="BF88" s="194"/>
      <c r="BG88" s="25"/>
      <c r="BH88" s="24"/>
      <c r="BI88" s="194"/>
      <c r="BJ88" s="194"/>
      <c r="BK88" s="194"/>
      <c r="BL88" s="25"/>
      <c r="BM88" s="24"/>
      <c r="BN88" s="194"/>
      <c r="BO88" s="194"/>
      <c r="BP88" s="194"/>
      <c r="BQ88" s="25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  <c r="IJ88" s="182"/>
      <c r="IK88" s="182"/>
      <c r="IL88" s="182"/>
      <c r="IM88" s="182"/>
      <c r="IN88" s="182"/>
      <c r="IO88" s="182"/>
    </row>
    <row r="89" spans="1:249" ht="17.149999999999999" customHeight="1" x14ac:dyDescent="0.35">
      <c r="A89" s="30">
        <v>84</v>
      </c>
      <c r="B89" s="30">
        <v>77</v>
      </c>
      <c r="C89" s="30">
        <f t="shared" si="10"/>
        <v>-7</v>
      </c>
      <c r="D89" s="18" t="s">
        <v>1500</v>
      </c>
      <c r="E89" s="2">
        <f t="shared" si="8"/>
        <v>6</v>
      </c>
      <c r="F89" s="239"/>
      <c r="G89" s="30">
        <f t="shared" si="9"/>
        <v>2</v>
      </c>
      <c r="H89" s="31"/>
      <c r="I89" s="186" t="s">
        <v>13</v>
      </c>
      <c r="J89" s="197" t="s">
        <v>13</v>
      </c>
      <c r="K89" s="202" t="s">
        <v>13</v>
      </c>
      <c r="L89" s="191" t="s">
        <v>13</v>
      </c>
      <c r="M89" s="202">
        <v>2</v>
      </c>
      <c r="N89" s="197" t="s">
        <v>13</v>
      </c>
      <c r="O89" s="202" t="s">
        <v>13</v>
      </c>
      <c r="P89" s="191" t="s">
        <v>13</v>
      </c>
      <c r="Q89" s="186" t="s">
        <v>13</v>
      </c>
      <c r="R89" s="191" t="s">
        <v>13</v>
      </c>
      <c r="S89" s="202" t="s">
        <v>13</v>
      </c>
      <c r="T89" s="197" t="s">
        <v>13</v>
      </c>
      <c r="U89" s="202" t="s">
        <v>13</v>
      </c>
      <c r="V89" s="191" t="s">
        <v>13</v>
      </c>
      <c r="W89" s="202" t="s">
        <v>13</v>
      </c>
      <c r="X89" s="197" t="s">
        <v>13</v>
      </c>
      <c r="Y89" s="186" t="s">
        <v>13</v>
      </c>
      <c r="Z89" s="191" t="s">
        <v>13</v>
      </c>
      <c r="AA89" s="202" t="s">
        <v>13</v>
      </c>
      <c r="AB89" s="191" t="s">
        <v>13</v>
      </c>
      <c r="AC89" s="186" t="s">
        <v>13</v>
      </c>
      <c r="AD89" s="191" t="s">
        <v>13</v>
      </c>
      <c r="AE89" s="186" t="s">
        <v>13</v>
      </c>
      <c r="AF89" s="191" t="s">
        <v>13</v>
      </c>
      <c r="AG89" s="186" t="s">
        <v>13</v>
      </c>
      <c r="AH89" s="31">
        <v>4</v>
      </c>
      <c r="AI89" s="186" t="s">
        <v>13</v>
      </c>
      <c r="AJ89" s="191" t="s">
        <v>13</v>
      </c>
      <c r="AK89" s="186" t="s">
        <v>13</v>
      </c>
      <c r="AL89" s="191" t="s">
        <v>13</v>
      </c>
      <c r="AM89" s="202" t="s">
        <v>13</v>
      </c>
      <c r="AN89" s="94" t="s">
        <v>13</v>
      </c>
      <c r="AO89" s="186" t="s">
        <v>13</v>
      </c>
      <c r="AP89" s="197" t="s">
        <v>13</v>
      </c>
      <c r="AQ89" s="186" t="s">
        <v>13</v>
      </c>
      <c r="AR89" s="191" t="s">
        <v>13</v>
      </c>
      <c r="AS89" s="36">
        <v>0</v>
      </c>
      <c r="AT89" s="37">
        <v>0</v>
      </c>
      <c r="AU89" s="37">
        <v>0</v>
      </c>
      <c r="AV89" s="37">
        <v>0</v>
      </c>
      <c r="AW89" s="37">
        <v>0</v>
      </c>
      <c r="AX89" s="35"/>
      <c r="AY89" s="35"/>
      <c r="AZ89" s="142"/>
      <c r="BA89" s="142"/>
      <c r="BB89" s="142"/>
      <c r="BC89" s="24"/>
      <c r="BD89" s="194"/>
      <c r="BE89" s="194"/>
      <c r="BF89" s="194"/>
      <c r="BG89" s="25"/>
      <c r="BH89" s="24"/>
      <c r="BI89" s="194"/>
      <c r="BJ89" s="194"/>
      <c r="BK89" s="194"/>
      <c r="BL89" s="25"/>
      <c r="BM89" s="24"/>
      <c r="BN89" s="194"/>
      <c r="BO89" s="194"/>
      <c r="BP89" s="194"/>
      <c r="BQ89" s="25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  <c r="IJ89" s="182"/>
      <c r="IK89" s="182"/>
      <c r="IL89" s="182"/>
      <c r="IM89" s="182"/>
      <c r="IN89" s="182"/>
      <c r="IO89" s="182"/>
    </row>
    <row r="90" spans="1:249" ht="17.149999999999999" customHeight="1" x14ac:dyDescent="0.35">
      <c r="A90" s="30">
        <v>85</v>
      </c>
      <c r="B90" s="30">
        <v>78</v>
      </c>
      <c r="C90" s="30">
        <f t="shared" si="10"/>
        <v>-7</v>
      </c>
      <c r="D90" s="18" t="s">
        <v>675</v>
      </c>
      <c r="E90" s="2">
        <f t="shared" si="8"/>
        <v>6</v>
      </c>
      <c r="F90" s="238"/>
      <c r="G90" s="30">
        <f t="shared" si="9"/>
        <v>3</v>
      </c>
      <c r="H90" s="31"/>
      <c r="I90" s="186" t="s">
        <v>13</v>
      </c>
      <c r="J90" s="197" t="s">
        <v>13</v>
      </c>
      <c r="K90" s="202">
        <v>2</v>
      </c>
      <c r="L90" s="191" t="s">
        <v>13</v>
      </c>
      <c r="M90" s="202" t="s">
        <v>13</v>
      </c>
      <c r="N90" s="197" t="s">
        <v>13</v>
      </c>
      <c r="O90" s="202" t="s">
        <v>13</v>
      </c>
      <c r="P90" s="191" t="s">
        <v>13</v>
      </c>
      <c r="Q90" s="186" t="s">
        <v>13</v>
      </c>
      <c r="R90" s="191" t="s">
        <v>13</v>
      </c>
      <c r="S90" s="202" t="s">
        <v>13</v>
      </c>
      <c r="T90" s="197" t="s">
        <v>13</v>
      </c>
      <c r="U90" s="202" t="s">
        <v>13</v>
      </c>
      <c r="V90" s="191" t="s">
        <v>13</v>
      </c>
      <c r="W90" s="202" t="s">
        <v>13</v>
      </c>
      <c r="X90" s="197" t="s">
        <v>13</v>
      </c>
      <c r="Y90" s="186" t="s">
        <v>13</v>
      </c>
      <c r="Z90" s="191" t="s">
        <v>13</v>
      </c>
      <c r="AA90" s="202" t="s">
        <v>13</v>
      </c>
      <c r="AB90" s="191" t="s">
        <v>13</v>
      </c>
      <c r="AC90" s="186" t="s">
        <v>13</v>
      </c>
      <c r="AD90" s="191" t="s">
        <v>13</v>
      </c>
      <c r="AE90" s="186" t="s">
        <v>13</v>
      </c>
      <c r="AF90" s="191" t="s">
        <v>13</v>
      </c>
      <c r="AG90" s="186" t="s">
        <v>13</v>
      </c>
      <c r="AH90" s="31">
        <v>2</v>
      </c>
      <c r="AI90" s="186" t="s">
        <v>13</v>
      </c>
      <c r="AJ90" s="191" t="s">
        <v>13</v>
      </c>
      <c r="AK90" s="186" t="s">
        <v>13</v>
      </c>
      <c r="AL90" s="191" t="s">
        <v>13</v>
      </c>
      <c r="AM90" s="202" t="s">
        <v>13</v>
      </c>
      <c r="AN90" s="94" t="s">
        <v>13</v>
      </c>
      <c r="AO90" s="186" t="s">
        <v>13</v>
      </c>
      <c r="AP90" s="197">
        <v>2</v>
      </c>
      <c r="AQ90" s="186" t="s">
        <v>13</v>
      </c>
      <c r="AR90" s="191" t="s">
        <v>13</v>
      </c>
      <c r="AS90" s="36">
        <v>0</v>
      </c>
      <c r="AT90" s="37">
        <v>0</v>
      </c>
      <c r="AU90" s="37">
        <v>0</v>
      </c>
      <c r="AV90" s="37">
        <v>0</v>
      </c>
      <c r="AW90" s="37">
        <v>0</v>
      </c>
      <c r="AX90" s="35"/>
      <c r="AY90" s="35"/>
      <c r="AZ90" s="142"/>
      <c r="BA90" s="142"/>
      <c r="BB90" s="142"/>
      <c r="BC90" s="24"/>
      <c r="BD90" s="194"/>
      <c r="BE90" s="194"/>
      <c r="BF90" s="194"/>
      <c r="BG90" s="25"/>
      <c r="BH90" s="24"/>
      <c r="BI90" s="194"/>
      <c r="BJ90" s="194"/>
      <c r="BK90" s="194"/>
      <c r="BL90" s="25"/>
      <c r="BM90" s="24"/>
      <c r="BN90" s="194"/>
      <c r="BO90" s="194"/>
      <c r="BP90" s="194"/>
      <c r="BQ90" s="25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  <c r="IJ90" s="182"/>
      <c r="IK90" s="182"/>
      <c r="IL90" s="182"/>
      <c r="IM90" s="182"/>
      <c r="IN90" s="182"/>
      <c r="IO90" s="182"/>
    </row>
    <row r="91" spans="1:249" ht="17.149999999999999" customHeight="1" x14ac:dyDescent="0.35">
      <c r="A91" s="30">
        <v>86</v>
      </c>
      <c r="B91" s="30">
        <v>81</v>
      </c>
      <c r="C91" s="30">
        <f t="shared" si="10"/>
        <v>-5</v>
      </c>
      <c r="D91" s="18" t="s">
        <v>571</v>
      </c>
      <c r="E91" s="2">
        <f t="shared" si="8"/>
        <v>5</v>
      </c>
      <c r="F91" s="239"/>
      <c r="G91" s="30">
        <f t="shared" si="9"/>
        <v>2</v>
      </c>
      <c r="H91" s="31"/>
      <c r="I91" s="186" t="s">
        <v>13</v>
      </c>
      <c r="J91" s="197" t="s">
        <v>13</v>
      </c>
      <c r="K91" s="202" t="s">
        <v>13</v>
      </c>
      <c r="L91" s="191" t="s">
        <v>13</v>
      </c>
      <c r="M91" s="202" t="s">
        <v>13</v>
      </c>
      <c r="N91" s="197" t="s">
        <v>13</v>
      </c>
      <c r="O91" s="202" t="s">
        <v>13</v>
      </c>
      <c r="P91" s="191" t="s">
        <v>13</v>
      </c>
      <c r="Q91" s="186" t="s">
        <v>13</v>
      </c>
      <c r="R91" s="191" t="s">
        <v>13</v>
      </c>
      <c r="S91" s="202" t="s">
        <v>13</v>
      </c>
      <c r="T91" s="197" t="s">
        <v>13</v>
      </c>
      <c r="U91" s="202" t="s">
        <v>13</v>
      </c>
      <c r="V91" s="191" t="s">
        <v>13</v>
      </c>
      <c r="W91" s="202" t="s">
        <v>13</v>
      </c>
      <c r="X91" s="197" t="s">
        <v>13</v>
      </c>
      <c r="Y91" s="186" t="s">
        <v>13</v>
      </c>
      <c r="Z91" s="191" t="s">
        <v>13</v>
      </c>
      <c r="AA91" s="202" t="s">
        <v>13</v>
      </c>
      <c r="AB91" s="191" t="s">
        <v>13</v>
      </c>
      <c r="AC91" s="186" t="s">
        <v>13</v>
      </c>
      <c r="AD91" s="191" t="s">
        <v>13</v>
      </c>
      <c r="AE91" s="186" t="s">
        <v>13</v>
      </c>
      <c r="AF91" s="191" t="s">
        <v>13</v>
      </c>
      <c r="AG91" s="186" t="s">
        <v>13</v>
      </c>
      <c r="AH91" s="31" t="s">
        <v>13</v>
      </c>
      <c r="AI91" s="186" t="s">
        <v>13</v>
      </c>
      <c r="AJ91" s="191" t="s">
        <v>13</v>
      </c>
      <c r="AK91" s="186" t="s">
        <v>13</v>
      </c>
      <c r="AL91" s="191" t="s">
        <v>13</v>
      </c>
      <c r="AM91" s="202">
        <v>3</v>
      </c>
      <c r="AN91" s="94" t="s">
        <v>13</v>
      </c>
      <c r="AO91" s="186">
        <v>2</v>
      </c>
      <c r="AP91" s="197" t="s">
        <v>13</v>
      </c>
      <c r="AQ91" s="186" t="s">
        <v>13</v>
      </c>
      <c r="AR91" s="191" t="s">
        <v>13</v>
      </c>
      <c r="AS91" s="36">
        <v>0</v>
      </c>
      <c r="AT91" s="37">
        <v>0</v>
      </c>
      <c r="AU91" s="37">
        <v>0</v>
      </c>
      <c r="AV91" s="37">
        <v>0</v>
      </c>
      <c r="AW91" s="37">
        <v>0</v>
      </c>
      <c r="AX91" s="35"/>
      <c r="AY91" s="35"/>
      <c r="AZ91" s="142"/>
      <c r="BA91" s="142"/>
      <c r="BB91" s="142"/>
      <c r="BC91" s="24"/>
      <c r="BD91" s="194"/>
      <c r="BE91" s="194"/>
      <c r="BF91" s="194"/>
      <c r="BG91" s="25"/>
      <c r="BH91" s="24"/>
      <c r="BI91" s="194"/>
      <c r="BJ91" s="194"/>
      <c r="BK91" s="194"/>
      <c r="BL91" s="25"/>
      <c r="BM91" s="24"/>
      <c r="BN91" s="194"/>
      <c r="BO91" s="194"/>
      <c r="BP91" s="194"/>
      <c r="BQ91" s="25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  <c r="IJ91" s="182"/>
      <c r="IK91" s="182"/>
      <c r="IL91" s="182"/>
      <c r="IM91" s="182"/>
      <c r="IN91" s="182"/>
      <c r="IO91" s="182"/>
    </row>
    <row r="92" spans="1:249" ht="17.149999999999999" customHeight="1" x14ac:dyDescent="0.35">
      <c r="A92" s="30">
        <v>87</v>
      </c>
      <c r="B92" s="30">
        <v>82</v>
      </c>
      <c r="C92" s="30">
        <f t="shared" si="10"/>
        <v>-5</v>
      </c>
      <c r="D92" s="18" t="s">
        <v>1863</v>
      </c>
      <c r="E92" s="2">
        <f t="shared" si="8"/>
        <v>5</v>
      </c>
      <c r="F92" s="239"/>
      <c r="G92" s="30">
        <f t="shared" si="9"/>
        <v>2</v>
      </c>
      <c r="H92" s="31"/>
      <c r="I92" s="186" t="s">
        <v>13</v>
      </c>
      <c r="J92" s="197" t="s">
        <v>13</v>
      </c>
      <c r="K92" s="202" t="s">
        <v>13</v>
      </c>
      <c r="L92" s="191" t="s">
        <v>13</v>
      </c>
      <c r="M92" s="202" t="s">
        <v>13</v>
      </c>
      <c r="N92" s="197" t="s">
        <v>13</v>
      </c>
      <c r="O92" s="202" t="s">
        <v>13</v>
      </c>
      <c r="P92" s="191" t="s">
        <v>13</v>
      </c>
      <c r="Q92" s="186" t="s">
        <v>13</v>
      </c>
      <c r="R92" s="191" t="s">
        <v>13</v>
      </c>
      <c r="S92" s="202" t="s">
        <v>13</v>
      </c>
      <c r="T92" s="197" t="s">
        <v>13</v>
      </c>
      <c r="U92" s="202" t="s">
        <v>13</v>
      </c>
      <c r="V92" s="191">
        <v>3</v>
      </c>
      <c r="W92" s="202" t="s">
        <v>13</v>
      </c>
      <c r="X92" s="197" t="s">
        <v>13</v>
      </c>
      <c r="Y92" s="186">
        <v>2</v>
      </c>
      <c r="Z92" s="191" t="s">
        <v>13</v>
      </c>
      <c r="AA92" s="202" t="s">
        <v>13</v>
      </c>
      <c r="AB92" s="191" t="s">
        <v>13</v>
      </c>
      <c r="AC92" s="186" t="s">
        <v>13</v>
      </c>
      <c r="AD92" s="191" t="s">
        <v>13</v>
      </c>
      <c r="AE92" s="186" t="s">
        <v>13</v>
      </c>
      <c r="AF92" s="191" t="s">
        <v>13</v>
      </c>
      <c r="AG92" s="186" t="s">
        <v>13</v>
      </c>
      <c r="AH92" s="31" t="s">
        <v>13</v>
      </c>
      <c r="AI92" s="186" t="s">
        <v>13</v>
      </c>
      <c r="AJ92" s="191" t="s">
        <v>13</v>
      </c>
      <c r="AK92" s="186" t="s">
        <v>13</v>
      </c>
      <c r="AL92" s="191" t="s">
        <v>13</v>
      </c>
      <c r="AM92" s="202" t="s">
        <v>13</v>
      </c>
      <c r="AN92" s="94" t="s">
        <v>13</v>
      </c>
      <c r="AO92" s="186" t="s">
        <v>13</v>
      </c>
      <c r="AP92" s="197" t="s">
        <v>13</v>
      </c>
      <c r="AQ92" s="186" t="s">
        <v>13</v>
      </c>
      <c r="AR92" s="191" t="s">
        <v>13</v>
      </c>
      <c r="AS92" s="36">
        <v>0</v>
      </c>
      <c r="AT92" s="37">
        <v>0</v>
      </c>
      <c r="AU92" s="37">
        <v>0</v>
      </c>
      <c r="AV92" s="37">
        <v>0</v>
      </c>
      <c r="AW92" s="37">
        <v>0</v>
      </c>
      <c r="AX92" s="35"/>
      <c r="AY92" s="35"/>
      <c r="AZ92" s="142"/>
      <c r="BA92" s="142"/>
      <c r="BB92" s="142"/>
      <c r="BC92" s="24"/>
      <c r="BD92" s="194"/>
      <c r="BE92" s="194"/>
      <c r="BF92" s="194"/>
      <c r="BG92" s="25"/>
      <c r="BH92" s="24"/>
      <c r="BI92" s="194"/>
      <c r="BJ92" s="194"/>
      <c r="BK92" s="194"/>
      <c r="BL92" s="25"/>
      <c r="BM92" s="24"/>
      <c r="BN92" s="194"/>
      <c r="BO92" s="194"/>
      <c r="BP92" s="194"/>
      <c r="BQ92" s="25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  <c r="IK92" s="182"/>
      <c r="IL92" s="182"/>
      <c r="IM92" s="182"/>
      <c r="IN92" s="182"/>
      <c r="IO92" s="182"/>
    </row>
    <row r="93" spans="1:249" ht="17.149999999999999" customHeight="1" x14ac:dyDescent="0.35">
      <c r="A93" s="30">
        <v>88</v>
      </c>
      <c r="B93" s="30">
        <v>83</v>
      </c>
      <c r="C93" s="30">
        <f t="shared" si="10"/>
        <v>-5</v>
      </c>
      <c r="D93" s="18" t="s">
        <v>419</v>
      </c>
      <c r="E93" s="2">
        <f t="shared" si="8"/>
        <v>4</v>
      </c>
      <c r="F93" s="239"/>
      <c r="G93" s="30">
        <f t="shared" si="9"/>
        <v>1</v>
      </c>
      <c r="H93" s="31"/>
      <c r="I93" s="186" t="s">
        <v>13</v>
      </c>
      <c r="J93" s="197" t="s">
        <v>13</v>
      </c>
      <c r="K93" s="202" t="s">
        <v>13</v>
      </c>
      <c r="L93" s="191" t="s">
        <v>13</v>
      </c>
      <c r="M93" s="202" t="s">
        <v>13</v>
      </c>
      <c r="N93" s="197" t="s">
        <v>13</v>
      </c>
      <c r="O93" s="202" t="s">
        <v>13</v>
      </c>
      <c r="P93" s="191" t="s">
        <v>13</v>
      </c>
      <c r="Q93" s="186" t="s">
        <v>13</v>
      </c>
      <c r="R93" s="191" t="s">
        <v>13</v>
      </c>
      <c r="S93" s="202" t="s">
        <v>13</v>
      </c>
      <c r="T93" s="197" t="s">
        <v>13</v>
      </c>
      <c r="U93" s="202" t="s">
        <v>13</v>
      </c>
      <c r="V93" s="191" t="s">
        <v>13</v>
      </c>
      <c r="W93" s="202" t="s">
        <v>13</v>
      </c>
      <c r="X93" s="197" t="s">
        <v>13</v>
      </c>
      <c r="Y93" s="186" t="s">
        <v>13</v>
      </c>
      <c r="Z93" s="191" t="s">
        <v>13</v>
      </c>
      <c r="AA93" s="202" t="s">
        <v>13</v>
      </c>
      <c r="AB93" s="191" t="s">
        <v>13</v>
      </c>
      <c r="AC93" s="186" t="s">
        <v>13</v>
      </c>
      <c r="AD93" s="191" t="s">
        <v>13</v>
      </c>
      <c r="AE93" s="186" t="s">
        <v>13</v>
      </c>
      <c r="AF93" s="191" t="s">
        <v>13</v>
      </c>
      <c r="AG93" s="186" t="s">
        <v>13</v>
      </c>
      <c r="AH93" s="31" t="s">
        <v>13</v>
      </c>
      <c r="AI93" s="186" t="s">
        <v>13</v>
      </c>
      <c r="AJ93" s="191" t="s">
        <v>13</v>
      </c>
      <c r="AK93" s="186" t="s">
        <v>13</v>
      </c>
      <c r="AL93" s="191" t="s">
        <v>13</v>
      </c>
      <c r="AM93" s="202" t="s">
        <v>13</v>
      </c>
      <c r="AN93" s="94" t="s">
        <v>13</v>
      </c>
      <c r="AO93" s="186">
        <v>4</v>
      </c>
      <c r="AP93" s="197" t="s">
        <v>13</v>
      </c>
      <c r="AQ93" s="186" t="s">
        <v>13</v>
      </c>
      <c r="AR93" s="191" t="s">
        <v>13</v>
      </c>
      <c r="AS93" s="36">
        <v>0</v>
      </c>
      <c r="AT93" s="37">
        <v>0</v>
      </c>
      <c r="AU93" s="37">
        <v>0</v>
      </c>
      <c r="AV93" s="37">
        <v>0</v>
      </c>
      <c r="AW93" s="37">
        <v>0</v>
      </c>
      <c r="AX93" s="35"/>
      <c r="AY93" s="35"/>
      <c r="AZ93" s="142"/>
      <c r="BA93" s="142"/>
      <c r="BB93" s="142"/>
      <c r="BC93" s="24"/>
      <c r="BD93" s="194"/>
      <c r="BE93" s="194"/>
      <c r="BF93" s="194"/>
      <c r="BG93" s="25"/>
      <c r="BH93" s="24"/>
      <c r="BI93" s="194"/>
      <c r="BJ93" s="194"/>
      <c r="BK93" s="194"/>
      <c r="BL93" s="25"/>
      <c r="BM93" s="24"/>
      <c r="BN93" s="194"/>
      <c r="BO93" s="194"/>
      <c r="BP93" s="194"/>
      <c r="BQ93" s="25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  <c r="IJ93" s="182"/>
      <c r="IK93" s="182"/>
      <c r="IL93" s="182"/>
      <c r="IM93" s="182"/>
      <c r="IN93" s="182"/>
      <c r="IO93" s="182"/>
    </row>
    <row r="94" spans="1:249" ht="17.149999999999999" customHeight="1" x14ac:dyDescent="0.35">
      <c r="A94" s="30">
        <v>89</v>
      </c>
      <c r="B94" s="30">
        <v>84</v>
      </c>
      <c r="C94" s="30">
        <f t="shared" si="10"/>
        <v>-5</v>
      </c>
      <c r="D94" s="18" t="s">
        <v>205</v>
      </c>
      <c r="E94" s="2">
        <f t="shared" si="8"/>
        <v>4</v>
      </c>
      <c r="F94" s="239"/>
      <c r="G94" s="30">
        <f t="shared" si="9"/>
        <v>1</v>
      </c>
      <c r="H94" s="31"/>
      <c r="I94" s="186" t="s">
        <v>13</v>
      </c>
      <c r="J94" s="197" t="s">
        <v>13</v>
      </c>
      <c r="K94" s="202" t="s">
        <v>13</v>
      </c>
      <c r="L94" s="191" t="s">
        <v>13</v>
      </c>
      <c r="M94" s="202" t="s">
        <v>13</v>
      </c>
      <c r="N94" s="197" t="s">
        <v>13</v>
      </c>
      <c r="O94" s="202" t="s">
        <v>13</v>
      </c>
      <c r="P94" s="191" t="s">
        <v>13</v>
      </c>
      <c r="Q94" s="186" t="s">
        <v>13</v>
      </c>
      <c r="R94" s="191" t="s">
        <v>13</v>
      </c>
      <c r="S94" s="202" t="s">
        <v>13</v>
      </c>
      <c r="T94" s="197" t="s">
        <v>13</v>
      </c>
      <c r="U94" s="202" t="s">
        <v>13</v>
      </c>
      <c r="V94" s="191" t="s">
        <v>13</v>
      </c>
      <c r="W94" s="202" t="s">
        <v>13</v>
      </c>
      <c r="X94" s="197" t="s">
        <v>13</v>
      </c>
      <c r="Y94" s="186" t="s">
        <v>13</v>
      </c>
      <c r="Z94" s="191" t="s">
        <v>13</v>
      </c>
      <c r="AA94" s="202" t="s">
        <v>13</v>
      </c>
      <c r="AB94" s="191" t="s">
        <v>13</v>
      </c>
      <c r="AC94" s="186" t="s">
        <v>13</v>
      </c>
      <c r="AD94" s="191" t="s">
        <v>13</v>
      </c>
      <c r="AE94" s="186" t="s">
        <v>13</v>
      </c>
      <c r="AF94" s="191" t="s">
        <v>13</v>
      </c>
      <c r="AG94" s="186" t="s">
        <v>13</v>
      </c>
      <c r="AH94" s="31" t="s">
        <v>13</v>
      </c>
      <c r="AI94" s="186" t="s">
        <v>13</v>
      </c>
      <c r="AJ94" s="191" t="s">
        <v>13</v>
      </c>
      <c r="AK94" s="186">
        <v>4</v>
      </c>
      <c r="AL94" s="191" t="s">
        <v>13</v>
      </c>
      <c r="AM94" s="202" t="s">
        <v>13</v>
      </c>
      <c r="AN94" s="94" t="s">
        <v>13</v>
      </c>
      <c r="AO94" s="186" t="s">
        <v>13</v>
      </c>
      <c r="AP94" s="197" t="s">
        <v>13</v>
      </c>
      <c r="AQ94" s="186" t="s">
        <v>13</v>
      </c>
      <c r="AR94" s="191" t="s">
        <v>13</v>
      </c>
      <c r="AS94" s="36">
        <v>0</v>
      </c>
      <c r="AT94" s="37">
        <v>0</v>
      </c>
      <c r="AU94" s="37">
        <v>0</v>
      </c>
      <c r="AV94" s="37">
        <v>0</v>
      </c>
      <c r="AW94" s="37">
        <v>0</v>
      </c>
      <c r="AX94" s="35"/>
      <c r="AY94" s="35"/>
      <c r="AZ94" s="142"/>
      <c r="BA94" s="142"/>
      <c r="BB94" s="142"/>
      <c r="BC94" s="24"/>
      <c r="BD94" s="194"/>
      <c r="BE94" s="194"/>
      <c r="BF94" s="194"/>
      <c r="BG94" s="25"/>
      <c r="BH94" s="24"/>
      <c r="BI94" s="194"/>
      <c r="BJ94" s="194"/>
      <c r="BK94" s="194"/>
      <c r="BL94" s="25"/>
      <c r="BM94" s="24"/>
      <c r="BN94" s="194"/>
      <c r="BO94" s="194"/>
      <c r="BP94" s="194"/>
      <c r="BQ94" s="25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  <c r="IK94" s="182"/>
      <c r="IL94" s="182"/>
      <c r="IM94" s="182"/>
      <c r="IN94" s="182"/>
      <c r="IO94" s="182"/>
    </row>
    <row r="95" spans="1:249" ht="17.149999999999999" customHeight="1" x14ac:dyDescent="0.35">
      <c r="A95" s="30">
        <v>90</v>
      </c>
      <c r="B95" s="30">
        <v>85</v>
      </c>
      <c r="C95" s="30">
        <f t="shared" si="10"/>
        <v>-5</v>
      </c>
      <c r="D95" s="18" t="s">
        <v>580</v>
      </c>
      <c r="E95" s="2">
        <f t="shared" si="8"/>
        <v>4</v>
      </c>
      <c r="F95" s="239"/>
      <c r="G95" s="30">
        <f t="shared" si="9"/>
        <v>1</v>
      </c>
      <c r="H95" s="31"/>
      <c r="I95" s="186" t="s">
        <v>13</v>
      </c>
      <c r="J95" s="197" t="s">
        <v>13</v>
      </c>
      <c r="K95" s="202" t="s">
        <v>13</v>
      </c>
      <c r="L95" s="191" t="s">
        <v>13</v>
      </c>
      <c r="M95" s="202" t="s">
        <v>13</v>
      </c>
      <c r="N95" s="197" t="s">
        <v>13</v>
      </c>
      <c r="O95" s="202" t="s">
        <v>13</v>
      </c>
      <c r="P95" s="191" t="s">
        <v>13</v>
      </c>
      <c r="Q95" s="186" t="s">
        <v>13</v>
      </c>
      <c r="R95" s="191" t="s">
        <v>13</v>
      </c>
      <c r="S95" s="202" t="s">
        <v>13</v>
      </c>
      <c r="T95" s="197" t="s">
        <v>13</v>
      </c>
      <c r="U95" s="202" t="s">
        <v>13</v>
      </c>
      <c r="V95" s="191" t="s">
        <v>13</v>
      </c>
      <c r="W95" s="202" t="s">
        <v>13</v>
      </c>
      <c r="X95" s="197" t="s">
        <v>13</v>
      </c>
      <c r="Y95" s="186" t="s">
        <v>13</v>
      </c>
      <c r="Z95" s="191" t="s">
        <v>13</v>
      </c>
      <c r="AA95" s="202" t="s">
        <v>13</v>
      </c>
      <c r="AB95" s="191" t="s">
        <v>13</v>
      </c>
      <c r="AC95" s="186" t="s">
        <v>13</v>
      </c>
      <c r="AD95" s="191" t="s">
        <v>13</v>
      </c>
      <c r="AE95" s="186" t="s">
        <v>13</v>
      </c>
      <c r="AF95" s="191">
        <v>4</v>
      </c>
      <c r="AG95" s="186" t="s">
        <v>13</v>
      </c>
      <c r="AH95" s="31" t="s">
        <v>13</v>
      </c>
      <c r="AI95" s="186" t="s">
        <v>13</v>
      </c>
      <c r="AJ95" s="191" t="s">
        <v>13</v>
      </c>
      <c r="AK95" s="186" t="s">
        <v>13</v>
      </c>
      <c r="AL95" s="191" t="s">
        <v>13</v>
      </c>
      <c r="AM95" s="202" t="s">
        <v>13</v>
      </c>
      <c r="AN95" s="94" t="s">
        <v>13</v>
      </c>
      <c r="AO95" s="186" t="s">
        <v>13</v>
      </c>
      <c r="AP95" s="197" t="s">
        <v>13</v>
      </c>
      <c r="AQ95" s="186" t="s">
        <v>13</v>
      </c>
      <c r="AR95" s="191" t="s">
        <v>13</v>
      </c>
      <c r="AS95" s="36">
        <v>0</v>
      </c>
      <c r="AT95" s="37">
        <v>0</v>
      </c>
      <c r="AU95" s="37">
        <v>0</v>
      </c>
      <c r="AV95" s="37">
        <v>0</v>
      </c>
      <c r="AW95" s="37">
        <v>0</v>
      </c>
      <c r="AX95" s="35"/>
      <c r="AY95" s="35"/>
      <c r="AZ95" s="142"/>
      <c r="BA95" s="142"/>
      <c r="BB95" s="142"/>
      <c r="BC95" s="24"/>
      <c r="BD95" s="194"/>
      <c r="BE95" s="194"/>
      <c r="BF95" s="194"/>
      <c r="BG95" s="25"/>
      <c r="BH95" s="24"/>
      <c r="BI95" s="194"/>
      <c r="BJ95" s="194"/>
      <c r="BK95" s="194"/>
      <c r="BL95" s="25"/>
      <c r="BM95" s="24"/>
      <c r="BN95" s="194"/>
      <c r="BO95" s="194"/>
      <c r="BP95" s="194"/>
      <c r="BQ95" s="25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  <c r="IK95" s="182"/>
      <c r="IL95" s="182"/>
      <c r="IM95" s="182"/>
      <c r="IN95" s="182"/>
      <c r="IO95" s="182"/>
    </row>
    <row r="96" spans="1:249" ht="17.149999999999999" customHeight="1" x14ac:dyDescent="0.35">
      <c r="A96" s="30">
        <v>91</v>
      </c>
      <c r="B96" s="30">
        <v>86</v>
      </c>
      <c r="C96" s="30">
        <f t="shared" si="10"/>
        <v>-5</v>
      </c>
      <c r="D96" s="18" t="s">
        <v>1478</v>
      </c>
      <c r="E96" s="2">
        <f t="shared" si="8"/>
        <v>4</v>
      </c>
      <c r="F96" s="239"/>
      <c r="G96" s="30">
        <f t="shared" si="9"/>
        <v>1</v>
      </c>
      <c r="H96" s="31"/>
      <c r="I96" s="186" t="s">
        <v>13</v>
      </c>
      <c r="J96" s="197" t="s">
        <v>13</v>
      </c>
      <c r="K96" s="202" t="s">
        <v>13</v>
      </c>
      <c r="L96" s="191" t="s">
        <v>13</v>
      </c>
      <c r="M96" s="202" t="s">
        <v>13</v>
      </c>
      <c r="N96" s="197" t="s">
        <v>13</v>
      </c>
      <c r="O96" s="202" t="s">
        <v>13</v>
      </c>
      <c r="P96" s="191" t="s">
        <v>13</v>
      </c>
      <c r="Q96" s="186" t="s">
        <v>13</v>
      </c>
      <c r="R96" s="191" t="s">
        <v>13</v>
      </c>
      <c r="S96" s="202" t="s">
        <v>13</v>
      </c>
      <c r="T96" s="197" t="s">
        <v>13</v>
      </c>
      <c r="U96" s="202" t="s">
        <v>13</v>
      </c>
      <c r="V96" s="191" t="s">
        <v>13</v>
      </c>
      <c r="W96" s="202" t="s">
        <v>13</v>
      </c>
      <c r="X96" s="197" t="s">
        <v>13</v>
      </c>
      <c r="Y96" s="186" t="s">
        <v>13</v>
      </c>
      <c r="Z96" s="191" t="s">
        <v>13</v>
      </c>
      <c r="AA96" s="202" t="s">
        <v>13</v>
      </c>
      <c r="AB96" s="191" t="s">
        <v>13</v>
      </c>
      <c r="AC96" s="186" t="s">
        <v>13</v>
      </c>
      <c r="AD96" s="191" t="s">
        <v>13</v>
      </c>
      <c r="AE96" s="186" t="s">
        <v>13</v>
      </c>
      <c r="AF96" s="191" t="s">
        <v>13</v>
      </c>
      <c r="AG96" s="186" t="s">
        <v>13</v>
      </c>
      <c r="AH96" s="31" t="s">
        <v>13</v>
      </c>
      <c r="AI96" s="186" t="s">
        <v>13</v>
      </c>
      <c r="AJ96" s="191">
        <v>4</v>
      </c>
      <c r="AK96" s="186" t="s">
        <v>13</v>
      </c>
      <c r="AL96" s="191" t="s">
        <v>13</v>
      </c>
      <c r="AM96" s="202" t="s">
        <v>13</v>
      </c>
      <c r="AN96" s="94" t="s">
        <v>13</v>
      </c>
      <c r="AO96" s="186" t="s">
        <v>13</v>
      </c>
      <c r="AP96" s="197" t="s">
        <v>13</v>
      </c>
      <c r="AQ96" s="186" t="s">
        <v>13</v>
      </c>
      <c r="AR96" s="191" t="s">
        <v>13</v>
      </c>
      <c r="AS96" s="36">
        <v>0</v>
      </c>
      <c r="AT96" s="37">
        <v>0</v>
      </c>
      <c r="AU96" s="37">
        <v>0</v>
      </c>
      <c r="AV96" s="37">
        <v>0</v>
      </c>
      <c r="AW96" s="37">
        <v>0</v>
      </c>
      <c r="AX96" s="35"/>
      <c r="AY96" s="35"/>
      <c r="AZ96" s="142"/>
      <c r="BA96" s="142"/>
      <c r="BB96" s="142"/>
      <c r="BC96" s="24"/>
      <c r="BD96" s="194"/>
      <c r="BE96" s="194"/>
      <c r="BF96" s="194"/>
      <c r="BG96" s="25"/>
      <c r="BH96" s="24"/>
      <c r="BI96" s="194"/>
      <c r="BJ96" s="194"/>
      <c r="BK96" s="194"/>
      <c r="BL96" s="25"/>
      <c r="BM96" s="24"/>
      <c r="BN96" s="194"/>
      <c r="BO96" s="194"/>
      <c r="BP96" s="194"/>
      <c r="BQ96" s="25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  <c r="IJ96" s="182"/>
      <c r="IK96" s="182"/>
      <c r="IL96" s="182"/>
      <c r="IM96" s="182"/>
      <c r="IN96" s="182"/>
      <c r="IO96" s="182"/>
    </row>
    <row r="97" spans="1:249" ht="17.149999999999999" customHeight="1" x14ac:dyDescent="0.35">
      <c r="A97" s="30">
        <v>92</v>
      </c>
      <c r="B97" s="30">
        <v>87</v>
      </c>
      <c r="C97" s="30">
        <f t="shared" si="10"/>
        <v>-5</v>
      </c>
      <c r="D97" s="18" t="s">
        <v>1553</v>
      </c>
      <c r="E97" s="2">
        <f t="shared" si="8"/>
        <v>4</v>
      </c>
      <c r="F97" s="239"/>
      <c r="G97" s="30">
        <f t="shared" si="9"/>
        <v>1</v>
      </c>
      <c r="H97" s="31"/>
      <c r="I97" s="186" t="s">
        <v>13</v>
      </c>
      <c r="J97" s="197" t="s">
        <v>13</v>
      </c>
      <c r="K97" s="202" t="s">
        <v>13</v>
      </c>
      <c r="L97" s="191" t="s">
        <v>13</v>
      </c>
      <c r="M97" s="202" t="s">
        <v>13</v>
      </c>
      <c r="N97" s="197" t="s">
        <v>13</v>
      </c>
      <c r="O97" s="202" t="s">
        <v>13</v>
      </c>
      <c r="P97" s="191" t="s">
        <v>13</v>
      </c>
      <c r="Q97" s="186" t="s">
        <v>13</v>
      </c>
      <c r="R97" s="191" t="s">
        <v>13</v>
      </c>
      <c r="S97" s="202" t="s">
        <v>13</v>
      </c>
      <c r="T97" s="197" t="s">
        <v>13</v>
      </c>
      <c r="U97" s="202" t="s">
        <v>13</v>
      </c>
      <c r="V97" s="191" t="s">
        <v>13</v>
      </c>
      <c r="W97" s="202" t="s">
        <v>13</v>
      </c>
      <c r="X97" s="197" t="s">
        <v>13</v>
      </c>
      <c r="Y97" s="186" t="s">
        <v>13</v>
      </c>
      <c r="Z97" s="191" t="s">
        <v>13</v>
      </c>
      <c r="AA97" s="202" t="s">
        <v>13</v>
      </c>
      <c r="AB97" s="191" t="s">
        <v>13</v>
      </c>
      <c r="AC97" s="186" t="s">
        <v>13</v>
      </c>
      <c r="AD97" s="191" t="s">
        <v>13</v>
      </c>
      <c r="AE97" s="186" t="s">
        <v>13</v>
      </c>
      <c r="AF97" s="191" t="s">
        <v>13</v>
      </c>
      <c r="AG97" s="186" t="s">
        <v>13</v>
      </c>
      <c r="AH97" s="31" t="s">
        <v>13</v>
      </c>
      <c r="AI97" s="186" t="s">
        <v>13</v>
      </c>
      <c r="AJ97" s="191" t="s">
        <v>13</v>
      </c>
      <c r="AK97" s="186" t="s">
        <v>13</v>
      </c>
      <c r="AL97" s="191">
        <v>4</v>
      </c>
      <c r="AM97" s="202" t="s">
        <v>13</v>
      </c>
      <c r="AN97" s="94" t="s">
        <v>13</v>
      </c>
      <c r="AO97" s="186" t="s">
        <v>13</v>
      </c>
      <c r="AP97" s="197" t="s">
        <v>13</v>
      </c>
      <c r="AQ97" s="186" t="s">
        <v>13</v>
      </c>
      <c r="AR97" s="191" t="s">
        <v>13</v>
      </c>
      <c r="AS97" s="36">
        <v>0</v>
      </c>
      <c r="AT97" s="37">
        <v>0</v>
      </c>
      <c r="AU97" s="37">
        <v>0</v>
      </c>
      <c r="AV97" s="37">
        <v>0</v>
      </c>
      <c r="AW97" s="37">
        <v>0</v>
      </c>
      <c r="AX97" s="35"/>
      <c r="AY97" s="35"/>
      <c r="AZ97" s="142"/>
      <c r="BA97" s="142"/>
      <c r="BB97" s="142"/>
      <c r="BC97" s="24"/>
      <c r="BD97" s="194"/>
      <c r="BE97" s="194"/>
      <c r="BF97" s="194"/>
      <c r="BG97" s="25"/>
      <c r="BH97" s="24"/>
      <c r="BI97" s="194"/>
      <c r="BJ97" s="194"/>
      <c r="BK97" s="194"/>
      <c r="BL97" s="25"/>
      <c r="BM97" s="24"/>
      <c r="BN97" s="194"/>
      <c r="BO97" s="194"/>
      <c r="BP97" s="194"/>
      <c r="BQ97" s="25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  <c r="IJ97" s="182"/>
      <c r="IK97" s="182"/>
      <c r="IL97" s="182"/>
      <c r="IM97" s="182"/>
      <c r="IN97" s="182"/>
      <c r="IO97" s="182"/>
    </row>
    <row r="98" spans="1:249" ht="17.149999999999999" customHeight="1" x14ac:dyDescent="0.35">
      <c r="A98" s="30">
        <v>93</v>
      </c>
      <c r="B98" s="30">
        <v>88</v>
      </c>
      <c r="C98" s="30">
        <f t="shared" si="10"/>
        <v>-5</v>
      </c>
      <c r="D98" s="18" t="s">
        <v>1676</v>
      </c>
      <c r="E98" s="2">
        <f t="shared" si="8"/>
        <v>4</v>
      </c>
      <c r="F98" s="239"/>
      <c r="G98" s="30">
        <f t="shared" si="9"/>
        <v>1</v>
      </c>
      <c r="H98" s="31"/>
      <c r="I98" s="186" t="s">
        <v>13</v>
      </c>
      <c r="J98" s="197" t="s">
        <v>13</v>
      </c>
      <c r="K98" s="202" t="s">
        <v>13</v>
      </c>
      <c r="L98" s="191" t="s">
        <v>13</v>
      </c>
      <c r="M98" s="202" t="s">
        <v>13</v>
      </c>
      <c r="N98" s="197" t="s">
        <v>13</v>
      </c>
      <c r="O98" s="202" t="s">
        <v>13</v>
      </c>
      <c r="P98" s="191" t="s">
        <v>13</v>
      </c>
      <c r="Q98" s="186" t="s">
        <v>13</v>
      </c>
      <c r="R98" s="191" t="s">
        <v>13</v>
      </c>
      <c r="S98" s="202" t="s">
        <v>13</v>
      </c>
      <c r="T98" s="197" t="s">
        <v>13</v>
      </c>
      <c r="U98" s="202" t="s">
        <v>13</v>
      </c>
      <c r="V98" s="191" t="s">
        <v>13</v>
      </c>
      <c r="W98" s="202" t="s">
        <v>13</v>
      </c>
      <c r="X98" s="197" t="s">
        <v>13</v>
      </c>
      <c r="Y98" s="186" t="s">
        <v>13</v>
      </c>
      <c r="Z98" s="191" t="s">
        <v>13</v>
      </c>
      <c r="AA98" s="202">
        <v>4</v>
      </c>
      <c r="AB98" s="191" t="s">
        <v>13</v>
      </c>
      <c r="AC98" s="186" t="s">
        <v>13</v>
      </c>
      <c r="AD98" s="191" t="s">
        <v>13</v>
      </c>
      <c r="AE98" s="186" t="s">
        <v>13</v>
      </c>
      <c r="AF98" s="191" t="s">
        <v>13</v>
      </c>
      <c r="AG98" s="186" t="s">
        <v>13</v>
      </c>
      <c r="AH98" s="31" t="s">
        <v>13</v>
      </c>
      <c r="AI98" s="186" t="s">
        <v>13</v>
      </c>
      <c r="AJ98" s="191" t="s">
        <v>13</v>
      </c>
      <c r="AK98" s="186" t="s">
        <v>13</v>
      </c>
      <c r="AL98" s="191" t="s">
        <v>13</v>
      </c>
      <c r="AM98" s="202" t="s">
        <v>13</v>
      </c>
      <c r="AN98" s="94" t="s">
        <v>13</v>
      </c>
      <c r="AO98" s="186" t="s">
        <v>13</v>
      </c>
      <c r="AP98" s="197" t="s">
        <v>13</v>
      </c>
      <c r="AQ98" s="186" t="s">
        <v>13</v>
      </c>
      <c r="AR98" s="191" t="s">
        <v>13</v>
      </c>
      <c r="AS98" s="36">
        <v>0</v>
      </c>
      <c r="AT98" s="37">
        <v>0</v>
      </c>
      <c r="AU98" s="37">
        <v>0</v>
      </c>
      <c r="AV98" s="37">
        <v>0</v>
      </c>
      <c r="AW98" s="37">
        <v>0</v>
      </c>
      <c r="AX98" s="35"/>
      <c r="AY98" s="35"/>
      <c r="AZ98" s="142"/>
      <c r="BA98" s="142"/>
      <c r="BB98" s="142"/>
      <c r="BC98" s="24"/>
      <c r="BD98" s="194"/>
      <c r="BE98" s="194"/>
      <c r="BF98" s="194"/>
      <c r="BG98" s="25"/>
      <c r="BH98" s="24"/>
      <c r="BI98" s="194"/>
      <c r="BJ98" s="194"/>
      <c r="BK98" s="194"/>
      <c r="BL98" s="25"/>
      <c r="BM98" s="24"/>
      <c r="BN98" s="194"/>
      <c r="BO98" s="194"/>
      <c r="BP98" s="194"/>
      <c r="BQ98" s="25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  <c r="IK98" s="182"/>
      <c r="IL98" s="182"/>
      <c r="IM98" s="182"/>
      <c r="IN98" s="182"/>
      <c r="IO98" s="182"/>
    </row>
    <row r="99" spans="1:249" ht="17.149999999999999" customHeight="1" x14ac:dyDescent="0.35">
      <c r="A99" s="30">
        <v>94</v>
      </c>
      <c r="B99" s="30">
        <v>89</v>
      </c>
      <c r="C99" s="30">
        <f t="shared" si="10"/>
        <v>-5</v>
      </c>
      <c r="D99" s="18" t="s">
        <v>2053</v>
      </c>
      <c r="E99" s="2">
        <f t="shared" si="8"/>
        <v>4</v>
      </c>
      <c r="F99" s="239"/>
      <c r="G99" s="30">
        <f t="shared" si="9"/>
        <v>1</v>
      </c>
      <c r="H99" s="31"/>
      <c r="I99" s="186" t="s">
        <v>13</v>
      </c>
      <c r="J99" s="197" t="s">
        <v>13</v>
      </c>
      <c r="K99" s="202" t="s">
        <v>13</v>
      </c>
      <c r="L99" s="191" t="s">
        <v>13</v>
      </c>
      <c r="M99" s="202" t="s">
        <v>13</v>
      </c>
      <c r="N99" s="197" t="s">
        <v>13</v>
      </c>
      <c r="O99" s="202" t="s">
        <v>13</v>
      </c>
      <c r="P99" s="191" t="s">
        <v>13</v>
      </c>
      <c r="Q99" s="186" t="s">
        <v>13</v>
      </c>
      <c r="R99" s="191" t="s">
        <v>13</v>
      </c>
      <c r="S99" s="202" t="s">
        <v>13</v>
      </c>
      <c r="T99" s="197" t="s">
        <v>13</v>
      </c>
      <c r="U99" s="202">
        <v>4</v>
      </c>
      <c r="V99" s="191" t="s">
        <v>13</v>
      </c>
      <c r="W99" s="202" t="s">
        <v>13</v>
      </c>
      <c r="X99" s="197" t="s">
        <v>13</v>
      </c>
      <c r="Y99" s="186" t="s">
        <v>13</v>
      </c>
      <c r="Z99" s="191" t="s">
        <v>13</v>
      </c>
      <c r="AA99" s="202" t="s">
        <v>13</v>
      </c>
      <c r="AB99" s="191" t="s">
        <v>13</v>
      </c>
      <c r="AC99" s="186" t="s">
        <v>13</v>
      </c>
      <c r="AD99" s="191" t="s">
        <v>13</v>
      </c>
      <c r="AE99" s="186" t="s">
        <v>13</v>
      </c>
      <c r="AF99" s="191" t="s">
        <v>13</v>
      </c>
      <c r="AG99" s="186" t="s">
        <v>13</v>
      </c>
      <c r="AH99" s="31" t="s">
        <v>13</v>
      </c>
      <c r="AI99" s="186" t="s">
        <v>13</v>
      </c>
      <c r="AJ99" s="191" t="s">
        <v>13</v>
      </c>
      <c r="AK99" s="186" t="s">
        <v>13</v>
      </c>
      <c r="AL99" s="191" t="s">
        <v>13</v>
      </c>
      <c r="AM99" s="202" t="s">
        <v>13</v>
      </c>
      <c r="AN99" s="94" t="s">
        <v>13</v>
      </c>
      <c r="AO99" s="186" t="s">
        <v>13</v>
      </c>
      <c r="AP99" s="197" t="s">
        <v>13</v>
      </c>
      <c r="AQ99" s="186" t="s">
        <v>13</v>
      </c>
      <c r="AR99" s="191" t="s">
        <v>13</v>
      </c>
      <c r="AS99" s="36">
        <v>0</v>
      </c>
      <c r="AT99" s="37">
        <v>0</v>
      </c>
      <c r="AU99" s="37">
        <v>0</v>
      </c>
      <c r="AV99" s="37">
        <v>0</v>
      </c>
      <c r="AW99" s="37">
        <v>0</v>
      </c>
      <c r="AX99" s="35"/>
      <c r="AY99" s="35"/>
      <c r="AZ99" s="142"/>
      <c r="BA99" s="142"/>
      <c r="BB99" s="142"/>
      <c r="BC99" s="24"/>
      <c r="BD99" s="194"/>
      <c r="BE99" s="194"/>
      <c r="BF99" s="194"/>
      <c r="BG99" s="25"/>
      <c r="BH99" s="24"/>
      <c r="BI99" s="194"/>
      <c r="BJ99" s="194"/>
      <c r="BK99" s="194"/>
      <c r="BL99" s="25"/>
      <c r="BM99" s="24"/>
      <c r="BN99" s="194"/>
      <c r="BO99" s="194"/>
      <c r="BP99" s="194"/>
      <c r="BQ99" s="25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  <c r="IK99" s="182"/>
      <c r="IL99" s="182"/>
      <c r="IM99" s="182"/>
      <c r="IN99" s="182"/>
      <c r="IO99" s="182"/>
    </row>
    <row r="100" spans="1:249" ht="17.149999999999999" customHeight="1" x14ac:dyDescent="0.35">
      <c r="A100" s="30">
        <v>95</v>
      </c>
      <c r="B100" s="30">
        <v>90</v>
      </c>
      <c r="C100" s="30">
        <f t="shared" si="10"/>
        <v>-5</v>
      </c>
      <c r="D100" s="18" t="s">
        <v>2193</v>
      </c>
      <c r="E100" s="2">
        <f t="shared" si="8"/>
        <v>4</v>
      </c>
      <c r="F100" s="239"/>
      <c r="G100" s="30">
        <f t="shared" si="9"/>
        <v>1</v>
      </c>
      <c r="H100" s="31"/>
      <c r="I100" s="186" t="s">
        <v>13</v>
      </c>
      <c r="J100" s="197" t="s">
        <v>13</v>
      </c>
      <c r="K100" s="202" t="s">
        <v>13</v>
      </c>
      <c r="L100" s="191" t="s">
        <v>13</v>
      </c>
      <c r="M100" s="202" t="s">
        <v>13</v>
      </c>
      <c r="N100" s="197" t="s">
        <v>13</v>
      </c>
      <c r="O100" s="202" t="s">
        <v>13</v>
      </c>
      <c r="P100" s="191" t="s">
        <v>13</v>
      </c>
      <c r="Q100" s="186" t="s">
        <v>13</v>
      </c>
      <c r="R100" s="191">
        <v>4</v>
      </c>
      <c r="S100" s="202" t="s">
        <v>13</v>
      </c>
      <c r="T100" s="197" t="s">
        <v>13</v>
      </c>
      <c r="U100" s="202" t="s">
        <v>13</v>
      </c>
      <c r="V100" s="191" t="s">
        <v>13</v>
      </c>
      <c r="W100" s="202" t="s">
        <v>13</v>
      </c>
      <c r="X100" s="197" t="s">
        <v>13</v>
      </c>
      <c r="Y100" s="186" t="s">
        <v>13</v>
      </c>
      <c r="Z100" s="191" t="s">
        <v>13</v>
      </c>
      <c r="AA100" s="202" t="s">
        <v>13</v>
      </c>
      <c r="AB100" s="191" t="s">
        <v>13</v>
      </c>
      <c r="AC100" s="186" t="s">
        <v>13</v>
      </c>
      <c r="AD100" s="191" t="s">
        <v>13</v>
      </c>
      <c r="AE100" s="186" t="s">
        <v>13</v>
      </c>
      <c r="AF100" s="191" t="s">
        <v>13</v>
      </c>
      <c r="AG100" s="186" t="s">
        <v>13</v>
      </c>
      <c r="AH100" s="31" t="s">
        <v>13</v>
      </c>
      <c r="AI100" s="186" t="s">
        <v>13</v>
      </c>
      <c r="AJ100" s="191" t="s">
        <v>13</v>
      </c>
      <c r="AK100" s="186" t="s">
        <v>13</v>
      </c>
      <c r="AL100" s="191" t="s">
        <v>13</v>
      </c>
      <c r="AM100" s="202" t="s">
        <v>13</v>
      </c>
      <c r="AN100" s="94" t="s">
        <v>13</v>
      </c>
      <c r="AO100" s="186" t="s">
        <v>13</v>
      </c>
      <c r="AP100" s="197" t="s">
        <v>13</v>
      </c>
      <c r="AQ100" s="186" t="s">
        <v>13</v>
      </c>
      <c r="AR100" s="191" t="s">
        <v>13</v>
      </c>
      <c r="AS100" s="36">
        <v>0</v>
      </c>
      <c r="AT100" s="37">
        <v>0</v>
      </c>
      <c r="AU100" s="37">
        <v>0</v>
      </c>
      <c r="AV100" s="37">
        <v>0</v>
      </c>
      <c r="AW100" s="37">
        <v>0</v>
      </c>
      <c r="AX100" s="35"/>
      <c r="AY100" s="35"/>
      <c r="AZ100" s="142"/>
      <c r="BA100" s="142"/>
      <c r="BB100" s="142"/>
      <c r="BC100" s="24"/>
      <c r="BD100" s="194"/>
      <c r="BE100" s="194"/>
      <c r="BF100" s="194"/>
      <c r="BG100" s="25"/>
      <c r="BH100" s="24"/>
      <c r="BI100" s="194"/>
      <c r="BJ100" s="194"/>
      <c r="BK100" s="194"/>
      <c r="BL100" s="25"/>
      <c r="BM100" s="24"/>
      <c r="BN100" s="194"/>
      <c r="BO100" s="194"/>
      <c r="BP100" s="194"/>
      <c r="BQ100" s="25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  <c r="IJ100" s="182"/>
      <c r="IK100" s="182"/>
      <c r="IL100" s="182"/>
      <c r="IM100" s="182"/>
      <c r="IN100" s="182"/>
      <c r="IO100" s="182"/>
    </row>
    <row r="101" spans="1:249" ht="17.149999999999999" customHeight="1" x14ac:dyDescent="0.35">
      <c r="A101" s="30">
        <v>96</v>
      </c>
      <c r="B101" s="30">
        <v>91</v>
      </c>
      <c r="C101" s="30">
        <f t="shared" si="10"/>
        <v>-5</v>
      </c>
      <c r="D101" s="18" t="s">
        <v>2201</v>
      </c>
      <c r="E101" s="2">
        <f t="shared" si="8"/>
        <v>4</v>
      </c>
      <c r="F101" s="239"/>
      <c r="G101" s="30">
        <f t="shared" si="9"/>
        <v>1</v>
      </c>
      <c r="H101" s="31"/>
      <c r="I101" s="186" t="s">
        <v>13</v>
      </c>
      <c r="J101" s="197" t="s">
        <v>13</v>
      </c>
      <c r="K101" s="202" t="s">
        <v>13</v>
      </c>
      <c r="L101" s="191" t="s">
        <v>13</v>
      </c>
      <c r="M101" s="202" t="s">
        <v>13</v>
      </c>
      <c r="N101" s="197" t="s">
        <v>13</v>
      </c>
      <c r="O101" s="202" t="s">
        <v>13</v>
      </c>
      <c r="P101" s="191" t="s">
        <v>13</v>
      </c>
      <c r="Q101" s="186">
        <v>4</v>
      </c>
      <c r="R101" s="191" t="s">
        <v>13</v>
      </c>
      <c r="S101" s="202" t="s">
        <v>13</v>
      </c>
      <c r="T101" s="197" t="s">
        <v>13</v>
      </c>
      <c r="U101" s="202" t="s">
        <v>13</v>
      </c>
      <c r="V101" s="191" t="s">
        <v>13</v>
      </c>
      <c r="W101" s="202" t="s">
        <v>13</v>
      </c>
      <c r="X101" s="197" t="s">
        <v>13</v>
      </c>
      <c r="Y101" s="186" t="s">
        <v>13</v>
      </c>
      <c r="Z101" s="191" t="s">
        <v>13</v>
      </c>
      <c r="AA101" s="202" t="s">
        <v>13</v>
      </c>
      <c r="AB101" s="191" t="s">
        <v>13</v>
      </c>
      <c r="AC101" s="186" t="s">
        <v>13</v>
      </c>
      <c r="AD101" s="191" t="s">
        <v>13</v>
      </c>
      <c r="AE101" s="186" t="s">
        <v>13</v>
      </c>
      <c r="AF101" s="191" t="s">
        <v>13</v>
      </c>
      <c r="AG101" s="186" t="s">
        <v>13</v>
      </c>
      <c r="AH101" s="31" t="s">
        <v>13</v>
      </c>
      <c r="AI101" s="186" t="s">
        <v>13</v>
      </c>
      <c r="AJ101" s="191" t="s">
        <v>13</v>
      </c>
      <c r="AK101" s="186" t="s">
        <v>13</v>
      </c>
      <c r="AL101" s="191" t="s">
        <v>13</v>
      </c>
      <c r="AM101" s="202" t="s">
        <v>13</v>
      </c>
      <c r="AN101" s="94" t="s">
        <v>13</v>
      </c>
      <c r="AO101" s="186" t="s">
        <v>13</v>
      </c>
      <c r="AP101" s="197" t="s">
        <v>13</v>
      </c>
      <c r="AQ101" s="186" t="s">
        <v>13</v>
      </c>
      <c r="AR101" s="191" t="s">
        <v>13</v>
      </c>
      <c r="AS101" s="36">
        <v>0</v>
      </c>
      <c r="AT101" s="37">
        <v>0</v>
      </c>
      <c r="AU101" s="37">
        <v>0</v>
      </c>
      <c r="AV101" s="37">
        <v>0</v>
      </c>
      <c r="AW101" s="37">
        <v>0</v>
      </c>
      <c r="AX101" s="35"/>
      <c r="AY101" s="35"/>
      <c r="AZ101" s="142"/>
      <c r="BA101" s="142"/>
      <c r="BB101" s="142"/>
      <c r="BC101" s="24"/>
      <c r="BD101" s="194"/>
      <c r="BE101" s="194"/>
      <c r="BF101" s="194"/>
      <c r="BG101" s="25"/>
      <c r="BH101" s="24"/>
      <c r="BI101" s="194"/>
      <c r="BJ101" s="194"/>
      <c r="BK101" s="194"/>
      <c r="BL101" s="25"/>
      <c r="BM101" s="24"/>
      <c r="BN101" s="194"/>
      <c r="BO101" s="194"/>
      <c r="BP101" s="194"/>
      <c r="BQ101" s="25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  <c r="IK101" s="182"/>
      <c r="IL101" s="182"/>
      <c r="IM101" s="182"/>
      <c r="IN101" s="182"/>
      <c r="IO101" s="182"/>
    </row>
    <row r="102" spans="1:249" ht="17.149999999999999" customHeight="1" x14ac:dyDescent="0.35">
      <c r="A102" s="30">
        <v>97</v>
      </c>
      <c r="B102" s="30">
        <v>92</v>
      </c>
      <c r="C102" s="30">
        <f t="shared" si="10"/>
        <v>-5</v>
      </c>
      <c r="D102" s="18" t="s">
        <v>2275</v>
      </c>
      <c r="E102" s="2">
        <f t="shared" ref="E102:E133" si="11">LARGE(H102:AW102,1)+LARGE(H102:AW102,2)+LARGE(H102:AW102,3)+LARGE(H102:AW102,4)+LARGE(H102:AW102,5)+F102</f>
        <v>4</v>
      </c>
      <c r="F102" s="239"/>
      <c r="G102" s="30">
        <f t="shared" ref="G102:G133" si="12">COUNT(H102:AR102)</f>
        <v>1</v>
      </c>
      <c r="H102" s="31"/>
      <c r="I102" s="186" t="s">
        <v>13</v>
      </c>
      <c r="J102" s="197" t="s">
        <v>13</v>
      </c>
      <c r="K102" s="202" t="s">
        <v>13</v>
      </c>
      <c r="L102" s="191" t="s">
        <v>13</v>
      </c>
      <c r="M102" s="202" t="s">
        <v>13</v>
      </c>
      <c r="N102" s="197" t="s">
        <v>13</v>
      </c>
      <c r="O102" s="202" t="s">
        <v>13</v>
      </c>
      <c r="P102" s="191">
        <v>4</v>
      </c>
      <c r="Q102" s="186" t="s">
        <v>13</v>
      </c>
      <c r="R102" s="191" t="s">
        <v>13</v>
      </c>
      <c r="S102" s="202" t="s">
        <v>13</v>
      </c>
      <c r="T102" s="197" t="s">
        <v>13</v>
      </c>
      <c r="U102" s="202" t="s">
        <v>13</v>
      </c>
      <c r="V102" s="191" t="s">
        <v>13</v>
      </c>
      <c r="W102" s="202" t="s">
        <v>13</v>
      </c>
      <c r="X102" s="197" t="s">
        <v>13</v>
      </c>
      <c r="Y102" s="186" t="s">
        <v>13</v>
      </c>
      <c r="Z102" s="191" t="s">
        <v>13</v>
      </c>
      <c r="AA102" s="202" t="s">
        <v>13</v>
      </c>
      <c r="AB102" s="191" t="s">
        <v>13</v>
      </c>
      <c r="AC102" s="186" t="s">
        <v>13</v>
      </c>
      <c r="AD102" s="191" t="s">
        <v>13</v>
      </c>
      <c r="AE102" s="186" t="s">
        <v>13</v>
      </c>
      <c r="AF102" s="191" t="s">
        <v>13</v>
      </c>
      <c r="AG102" s="186" t="s">
        <v>13</v>
      </c>
      <c r="AH102" s="31" t="s">
        <v>13</v>
      </c>
      <c r="AI102" s="186" t="s">
        <v>13</v>
      </c>
      <c r="AJ102" s="191" t="s">
        <v>13</v>
      </c>
      <c r="AK102" s="186" t="s">
        <v>13</v>
      </c>
      <c r="AL102" s="191" t="s">
        <v>13</v>
      </c>
      <c r="AM102" s="202" t="s">
        <v>13</v>
      </c>
      <c r="AN102" s="94" t="s">
        <v>13</v>
      </c>
      <c r="AO102" s="186" t="s">
        <v>13</v>
      </c>
      <c r="AP102" s="197" t="s">
        <v>13</v>
      </c>
      <c r="AQ102" s="186" t="s">
        <v>13</v>
      </c>
      <c r="AR102" s="191" t="s">
        <v>13</v>
      </c>
      <c r="AS102" s="36">
        <v>0</v>
      </c>
      <c r="AT102" s="37">
        <v>0</v>
      </c>
      <c r="AU102" s="37">
        <v>0</v>
      </c>
      <c r="AV102" s="37">
        <v>0</v>
      </c>
      <c r="AW102" s="37">
        <v>0</v>
      </c>
      <c r="AX102" s="35"/>
      <c r="AY102" s="35"/>
      <c r="AZ102" s="142"/>
      <c r="BA102" s="142"/>
      <c r="BB102" s="142"/>
      <c r="BC102" s="24"/>
      <c r="BD102" s="194"/>
      <c r="BE102" s="194"/>
      <c r="BF102" s="194"/>
      <c r="BG102" s="25"/>
      <c r="BH102" s="24"/>
      <c r="BI102" s="194"/>
      <c r="BJ102" s="194"/>
      <c r="BK102" s="194"/>
      <c r="BL102" s="25"/>
      <c r="BM102" s="24"/>
      <c r="BN102" s="194"/>
      <c r="BO102" s="194"/>
      <c r="BP102" s="194"/>
      <c r="BQ102" s="25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  <c r="IJ102" s="182"/>
      <c r="IK102" s="182"/>
      <c r="IL102" s="182"/>
      <c r="IM102" s="182"/>
      <c r="IN102" s="182"/>
      <c r="IO102" s="182"/>
    </row>
    <row r="103" spans="1:249" ht="17.149999999999999" customHeight="1" x14ac:dyDescent="0.35">
      <c r="A103" s="30">
        <v>98</v>
      </c>
      <c r="B103" s="30">
        <v>93</v>
      </c>
      <c r="C103" s="30">
        <f t="shared" si="10"/>
        <v>-5</v>
      </c>
      <c r="D103" s="18" t="s">
        <v>2326</v>
      </c>
      <c r="E103" s="2">
        <f t="shared" si="11"/>
        <v>4</v>
      </c>
      <c r="F103" s="239"/>
      <c r="G103" s="30">
        <f t="shared" si="12"/>
        <v>1</v>
      </c>
      <c r="H103" s="31"/>
      <c r="I103" s="186" t="s">
        <v>13</v>
      </c>
      <c r="J103" s="197" t="s">
        <v>13</v>
      </c>
      <c r="K103" s="202" t="s">
        <v>13</v>
      </c>
      <c r="L103" s="191" t="s">
        <v>13</v>
      </c>
      <c r="M103" s="202" t="s">
        <v>13</v>
      </c>
      <c r="N103" s="197">
        <v>4</v>
      </c>
      <c r="O103" s="202" t="s">
        <v>13</v>
      </c>
      <c r="P103" s="191" t="s">
        <v>13</v>
      </c>
      <c r="Q103" s="186" t="s">
        <v>13</v>
      </c>
      <c r="R103" s="191" t="s">
        <v>13</v>
      </c>
      <c r="S103" s="202" t="s">
        <v>13</v>
      </c>
      <c r="T103" s="197" t="s">
        <v>13</v>
      </c>
      <c r="U103" s="202" t="s">
        <v>13</v>
      </c>
      <c r="V103" s="191" t="s">
        <v>13</v>
      </c>
      <c r="W103" s="202" t="s">
        <v>13</v>
      </c>
      <c r="X103" s="197" t="s">
        <v>13</v>
      </c>
      <c r="Y103" s="186" t="s">
        <v>13</v>
      </c>
      <c r="Z103" s="191" t="s">
        <v>13</v>
      </c>
      <c r="AA103" s="202" t="s">
        <v>13</v>
      </c>
      <c r="AB103" s="191" t="s">
        <v>13</v>
      </c>
      <c r="AC103" s="186" t="s">
        <v>13</v>
      </c>
      <c r="AD103" s="191" t="s">
        <v>13</v>
      </c>
      <c r="AE103" s="186" t="s">
        <v>13</v>
      </c>
      <c r="AF103" s="191" t="s">
        <v>13</v>
      </c>
      <c r="AG103" s="186" t="s">
        <v>13</v>
      </c>
      <c r="AH103" s="31" t="s">
        <v>13</v>
      </c>
      <c r="AI103" s="186" t="s">
        <v>13</v>
      </c>
      <c r="AJ103" s="191" t="s">
        <v>13</v>
      </c>
      <c r="AK103" s="186" t="s">
        <v>13</v>
      </c>
      <c r="AL103" s="191" t="s">
        <v>13</v>
      </c>
      <c r="AM103" s="202" t="s">
        <v>13</v>
      </c>
      <c r="AN103" s="94" t="s">
        <v>13</v>
      </c>
      <c r="AO103" s="186" t="s">
        <v>13</v>
      </c>
      <c r="AP103" s="197" t="s">
        <v>13</v>
      </c>
      <c r="AQ103" s="186" t="s">
        <v>13</v>
      </c>
      <c r="AR103" s="191" t="s">
        <v>13</v>
      </c>
      <c r="AS103" s="36">
        <v>0</v>
      </c>
      <c r="AT103" s="37">
        <v>0</v>
      </c>
      <c r="AU103" s="37">
        <v>0</v>
      </c>
      <c r="AV103" s="37">
        <v>0</v>
      </c>
      <c r="AW103" s="37">
        <v>0</v>
      </c>
      <c r="AX103" s="35"/>
      <c r="AY103" s="35"/>
      <c r="AZ103" s="142"/>
      <c r="BA103" s="142"/>
      <c r="BB103" s="142"/>
      <c r="BC103" s="24"/>
      <c r="BD103" s="194"/>
      <c r="BE103" s="194"/>
      <c r="BF103" s="194"/>
      <c r="BG103" s="25"/>
      <c r="BH103" s="24"/>
      <c r="BI103" s="194"/>
      <c r="BJ103" s="194"/>
      <c r="BK103" s="194"/>
      <c r="BL103" s="25"/>
      <c r="BM103" s="24"/>
      <c r="BN103" s="194"/>
      <c r="BO103" s="194"/>
      <c r="BP103" s="194"/>
      <c r="BQ103" s="25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  <c r="IJ103" s="182"/>
      <c r="IK103" s="182"/>
      <c r="IL103" s="182"/>
      <c r="IM103" s="182"/>
      <c r="IN103" s="182"/>
      <c r="IO103" s="182"/>
    </row>
    <row r="104" spans="1:249" ht="17.149999999999999" customHeight="1" x14ac:dyDescent="0.35">
      <c r="A104" s="30">
        <v>99</v>
      </c>
      <c r="B104" s="30">
        <v>94</v>
      </c>
      <c r="C104" s="30">
        <f t="shared" si="10"/>
        <v>-5</v>
      </c>
      <c r="D104" s="18" t="s">
        <v>2458</v>
      </c>
      <c r="E104" s="2">
        <f t="shared" si="11"/>
        <v>4</v>
      </c>
      <c r="F104" s="239"/>
      <c r="G104" s="30">
        <f t="shared" si="12"/>
        <v>1</v>
      </c>
      <c r="H104" s="31"/>
      <c r="I104" s="186" t="s">
        <v>13</v>
      </c>
      <c r="J104" s="197" t="s">
        <v>13</v>
      </c>
      <c r="K104" s="202" t="s">
        <v>13</v>
      </c>
      <c r="L104" s="191" t="s">
        <v>13</v>
      </c>
      <c r="M104" s="202" t="s">
        <v>13</v>
      </c>
      <c r="N104" s="197" t="s">
        <v>13</v>
      </c>
      <c r="O104" s="202">
        <v>4</v>
      </c>
      <c r="P104" s="191" t="s">
        <v>13</v>
      </c>
      <c r="Q104" s="186" t="s">
        <v>13</v>
      </c>
      <c r="R104" s="191" t="s">
        <v>13</v>
      </c>
      <c r="S104" s="202" t="s">
        <v>13</v>
      </c>
      <c r="T104" s="197" t="s">
        <v>13</v>
      </c>
      <c r="U104" s="202" t="s">
        <v>13</v>
      </c>
      <c r="V104" s="191" t="s">
        <v>13</v>
      </c>
      <c r="W104" s="202" t="s">
        <v>13</v>
      </c>
      <c r="X104" s="197" t="s">
        <v>13</v>
      </c>
      <c r="Y104" s="186" t="s">
        <v>13</v>
      </c>
      <c r="Z104" s="191" t="s">
        <v>13</v>
      </c>
      <c r="AA104" s="202" t="s">
        <v>13</v>
      </c>
      <c r="AB104" s="191" t="s">
        <v>13</v>
      </c>
      <c r="AC104" s="186" t="s">
        <v>13</v>
      </c>
      <c r="AD104" s="191" t="s">
        <v>13</v>
      </c>
      <c r="AE104" s="186" t="s">
        <v>13</v>
      </c>
      <c r="AF104" s="191" t="s">
        <v>13</v>
      </c>
      <c r="AG104" s="186" t="s">
        <v>13</v>
      </c>
      <c r="AH104" s="31" t="s">
        <v>13</v>
      </c>
      <c r="AI104" s="186" t="s">
        <v>13</v>
      </c>
      <c r="AJ104" s="191" t="s">
        <v>13</v>
      </c>
      <c r="AK104" s="186" t="s">
        <v>13</v>
      </c>
      <c r="AL104" s="191" t="s">
        <v>13</v>
      </c>
      <c r="AM104" s="202" t="s">
        <v>13</v>
      </c>
      <c r="AN104" s="94" t="s">
        <v>13</v>
      </c>
      <c r="AO104" s="186" t="s">
        <v>13</v>
      </c>
      <c r="AP104" s="197" t="s">
        <v>13</v>
      </c>
      <c r="AQ104" s="186" t="s">
        <v>13</v>
      </c>
      <c r="AR104" s="191" t="s">
        <v>13</v>
      </c>
      <c r="AS104" s="36">
        <v>0</v>
      </c>
      <c r="AT104" s="37">
        <v>0</v>
      </c>
      <c r="AU104" s="37">
        <v>0</v>
      </c>
      <c r="AV104" s="37">
        <v>0</v>
      </c>
      <c r="AW104" s="37">
        <v>0</v>
      </c>
      <c r="AX104" s="35"/>
      <c r="AY104" s="35"/>
      <c r="AZ104" s="142"/>
      <c r="BA104" s="142"/>
      <c r="BB104" s="142"/>
      <c r="BC104" s="24"/>
      <c r="BD104" s="194"/>
      <c r="BE104" s="194"/>
      <c r="BF104" s="194"/>
      <c r="BG104" s="25"/>
      <c r="BH104" s="24"/>
      <c r="BI104" s="194"/>
      <c r="BJ104" s="194"/>
      <c r="BK104" s="194"/>
      <c r="BL104" s="25"/>
      <c r="BM104" s="24"/>
      <c r="BN104" s="194"/>
      <c r="BO104" s="194"/>
      <c r="BP104" s="194"/>
      <c r="BQ104" s="25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  <c r="IJ104" s="182"/>
      <c r="IK104" s="182"/>
      <c r="IL104" s="182"/>
      <c r="IM104" s="182"/>
      <c r="IN104" s="182"/>
      <c r="IO104" s="182"/>
    </row>
    <row r="105" spans="1:249" ht="17.149999999999999" customHeight="1" x14ac:dyDescent="0.35">
      <c r="A105" s="30">
        <v>100</v>
      </c>
      <c r="B105" s="30">
        <v>95</v>
      </c>
      <c r="C105" s="30">
        <f t="shared" si="10"/>
        <v>-5</v>
      </c>
      <c r="D105" s="18" t="s">
        <v>2563</v>
      </c>
      <c r="E105" s="2">
        <f t="shared" si="11"/>
        <v>4</v>
      </c>
      <c r="F105" s="239"/>
      <c r="G105" s="30">
        <f t="shared" si="12"/>
        <v>1</v>
      </c>
      <c r="H105" s="31"/>
      <c r="I105" s="186" t="s">
        <v>13</v>
      </c>
      <c r="J105" s="197" t="s">
        <v>13</v>
      </c>
      <c r="K105" s="202">
        <v>4</v>
      </c>
      <c r="L105" s="191" t="s">
        <v>13</v>
      </c>
      <c r="M105" s="202" t="s">
        <v>13</v>
      </c>
      <c r="N105" s="197" t="s">
        <v>13</v>
      </c>
      <c r="O105" s="202" t="s">
        <v>13</v>
      </c>
      <c r="P105" s="191" t="s">
        <v>13</v>
      </c>
      <c r="Q105" s="186" t="s">
        <v>13</v>
      </c>
      <c r="R105" s="191" t="s">
        <v>13</v>
      </c>
      <c r="S105" s="202" t="s">
        <v>13</v>
      </c>
      <c r="T105" s="197" t="s">
        <v>13</v>
      </c>
      <c r="U105" s="202" t="s">
        <v>13</v>
      </c>
      <c r="V105" s="191" t="s">
        <v>13</v>
      </c>
      <c r="W105" s="202" t="s">
        <v>13</v>
      </c>
      <c r="X105" s="197" t="s">
        <v>13</v>
      </c>
      <c r="Y105" s="186" t="s">
        <v>13</v>
      </c>
      <c r="Z105" s="191" t="s">
        <v>13</v>
      </c>
      <c r="AA105" s="202" t="s">
        <v>13</v>
      </c>
      <c r="AB105" s="191" t="s">
        <v>13</v>
      </c>
      <c r="AC105" s="186" t="s">
        <v>13</v>
      </c>
      <c r="AD105" s="191" t="s">
        <v>13</v>
      </c>
      <c r="AE105" s="186" t="s">
        <v>13</v>
      </c>
      <c r="AF105" s="191" t="s">
        <v>13</v>
      </c>
      <c r="AG105" s="186" t="s">
        <v>13</v>
      </c>
      <c r="AH105" s="31" t="s">
        <v>13</v>
      </c>
      <c r="AI105" s="186" t="s">
        <v>13</v>
      </c>
      <c r="AJ105" s="191" t="s">
        <v>13</v>
      </c>
      <c r="AK105" s="186" t="s">
        <v>13</v>
      </c>
      <c r="AL105" s="191" t="s">
        <v>13</v>
      </c>
      <c r="AM105" s="202" t="s">
        <v>13</v>
      </c>
      <c r="AN105" s="94" t="s">
        <v>13</v>
      </c>
      <c r="AO105" s="186" t="s">
        <v>13</v>
      </c>
      <c r="AP105" s="197" t="s">
        <v>13</v>
      </c>
      <c r="AQ105" s="186" t="s">
        <v>13</v>
      </c>
      <c r="AR105" s="191" t="s">
        <v>13</v>
      </c>
      <c r="AS105" s="36">
        <v>0</v>
      </c>
      <c r="AT105" s="37">
        <v>0</v>
      </c>
      <c r="AU105" s="37">
        <v>0</v>
      </c>
      <c r="AV105" s="37">
        <v>0</v>
      </c>
      <c r="AW105" s="37">
        <v>0</v>
      </c>
      <c r="AX105" s="35"/>
      <c r="AY105" s="35"/>
      <c r="AZ105" s="142"/>
      <c r="BA105" s="142"/>
      <c r="BB105" s="142"/>
      <c r="BC105" s="24"/>
      <c r="BD105" s="194"/>
      <c r="BE105" s="194"/>
      <c r="BF105" s="194"/>
      <c r="BG105" s="25"/>
      <c r="BH105" s="24"/>
      <c r="BI105" s="194"/>
      <c r="BJ105" s="194"/>
      <c r="BK105" s="194"/>
      <c r="BL105" s="25"/>
      <c r="BM105" s="24"/>
      <c r="BN105" s="194"/>
      <c r="BO105" s="194"/>
      <c r="BP105" s="194"/>
      <c r="BQ105" s="25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  <c r="IJ105" s="182"/>
      <c r="IK105" s="182"/>
      <c r="IL105" s="182"/>
      <c r="IM105" s="182"/>
      <c r="IN105" s="182"/>
      <c r="IO105" s="182"/>
    </row>
    <row r="106" spans="1:249" ht="17.149999999999999" customHeight="1" x14ac:dyDescent="0.35">
      <c r="A106" s="30">
        <v>101</v>
      </c>
      <c r="B106" s="30"/>
      <c r="C106" s="30"/>
      <c r="D106" s="18" t="s">
        <v>2594</v>
      </c>
      <c r="E106" s="2">
        <f t="shared" si="11"/>
        <v>4</v>
      </c>
      <c r="F106" s="239"/>
      <c r="G106" s="30">
        <f t="shared" si="12"/>
        <v>1</v>
      </c>
      <c r="H106" s="31"/>
      <c r="I106" s="186">
        <v>4</v>
      </c>
      <c r="J106" s="197" t="s">
        <v>13</v>
      </c>
      <c r="K106" s="202" t="s">
        <v>13</v>
      </c>
      <c r="L106" s="191" t="s">
        <v>13</v>
      </c>
      <c r="M106" s="202" t="s">
        <v>13</v>
      </c>
      <c r="N106" s="197" t="s">
        <v>13</v>
      </c>
      <c r="O106" s="202" t="s">
        <v>13</v>
      </c>
      <c r="P106" s="191" t="s">
        <v>13</v>
      </c>
      <c r="Q106" s="186" t="s">
        <v>13</v>
      </c>
      <c r="R106" s="191" t="s">
        <v>13</v>
      </c>
      <c r="S106" s="202" t="s">
        <v>13</v>
      </c>
      <c r="T106" s="197" t="s">
        <v>13</v>
      </c>
      <c r="U106" s="202" t="s">
        <v>13</v>
      </c>
      <c r="V106" s="191" t="s">
        <v>13</v>
      </c>
      <c r="W106" s="202" t="s">
        <v>13</v>
      </c>
      <c r="X106" s="197" t="s">
        <v>13</v>
      </c>
      <c r="Y106" s="186" t="s">
        <v>13</v>
      </c>
      <c r="Z106" s="191" t="s">
        <v>13</v>
      </c>
      <c r="AA106" s="202" t="s">
        <v>13</v>
      </c>
      <c r="AB106" s="191" t="s">
        <v>13</v>
      </c>
      <c r="AC106" s="186" t="s">
        <v>13</v>
      </c>
      <c r="AD106" s="191" t="s">
        <v>13</v>
      </c>
      <c r="AE106" s="186" t="s">
        <v>13</v>
      </c>
      <c r="AF106" s="191" t="s">
        <v>13</v>
      </c>
      <c r="AG106" s="186" t="s">
        <v>13</v>
      </c>
      <c r="AH106" s="31" t="s">
        <v>13</v>
      </c>
      <c r="AI106" s="186" t="s">
        <v>13</v>
      </c>
      <c r="AJ106" s="191" t="s">
        <v>13</v>
      </c>
      <c r="AK106" s="186" t="s">
        <v>13</v>
      </c>
      <c r="AL106" s="191" t="s">
        <v>13</v>
      </c>
      <c r="AM106" s="202" t="s">
        <v>13</v>
      </c>
      <c r="AN106" s="94" t="s">
        <v>13</v>
      </c>
      <c r="AO106" s="186" t="s">
        <v>13</v>
      </c>
      <c r="AP106" s="197" t="s">
        <v>13</v>
      </c>
      <c r="AQ106" s="186" t="s">
        <v>13</v>
      </c>
      <c r="AR106" s="191" t="s">
        <v>13</v>
      </c>
      <c r="AS106" s="36">
        <v>0</v>
      </c>
      <c r="AT106" s="37">
        <v>0</v>
      </c>
      <c r="AU106" s="37">
        <v>0</v>
      </c>
      <c r="AV106" s="37">
        <v>0</v>
      </c>
      <c r="AW106" s="37">
        <v>0</v>
      </c>
      <c r="AX106" s="35"/>
      <c r="AY106" s="35"/>
      <c r="AZ106" s="142"/>
      <c r="BA106" s="142"/>
      <c r="BB106" s="142"/>
      <c r="BC106" s="24"/>
      <c r="BD106" s="194"/>
      <c r="BE106" s="194"/>
      <c r="BF106" s="194"/>
      <c r="BG106" s="25"/>
      <c r="BH106" s="24"/>
      <c r="BI106" s="194"/>
      <c r="BJ106" s="194"/>
      <c r="BK106" s="194"/>
      <c r="BL106" s="25"/>
      <c r="BM106" s="24"/>
      <c r="BN106" s="194"/>
      <c r="BO106" s="194"/>
      <c r="BP106" s="194"/>
      <c r="BQ106" s="25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  <c r="IJ106" s="182"/>
      <c r="IK106" s="182"/>
      <c r="IL106" s="182"/>
      <c r="IM106" s="182"/>
      <c r="IN106" s="182"/>
      <c r="IO106" s="182"/>
    </row>
    <row r="107" spans="1:249" ht="17.149999999999999" customHeight="1" x14ac:dyDescent="0.35">
      <c r="A107" s="30">
        <v>102</v>
      </c>
      <c r="B107" s="30">
        <v>96</v>
      </c>
      <c r="C107" s="30">
        <f t="shared" ref="C107:C133" si="13">B107-A107</f>
        <v>-6</v>
      </c>
      <c r="D107" s="18" t="s">
        <v>1501</v>
      </c>
      <c r="E107" s="2">
        <f t="shared" si="11"/>
        <v>4</v>
      </c>
      <c r="F107" s="239"/>
      <c r="G107" s="30">
        <f t="shared" si="12"/>
        <v>2</v>
      </c>
      <c r="H107" s="31"/>
      <c r="I107" s="186" t="s">
        <v>13</v>
      </c>
      <c r="J107" s="197" t="s">
        <v>13</v>
      </c>
      <c r="K107" s="202" t="s">
        <v>13</v>
      </c>
      <c r="L107" s="191" t="s">
        <v>13</v>
      </c>
      <c r="M107" s="202" t="s">
        <v>13</v>
      </c>
      <c r="N107" s="197" t="s">
        <v>13</v>
      </c>
      <c r="O107" s="202" t="s">
        <v>13</v>
      </c>
      <c r="P107" s="191" t="s">
        <v>13</v>
      </c>
      <c r="Q107" s="186" t="s">
        <v>13</v>
      </c>
      <c r="R107" s="191" t="s">
        <v>13</v>
      </c>
      <c r="S107" s="202" t="s">
        <v>13</v>
      </c>
      <c r="T107" s="197" t="s">
        <v>13</v>
      </c>
      <c r="U107" s="202" t="s">
        <v>13</v>
      </c>
      <c r="V107" s="191" t="s">
        <v>13</v>
      </c>
      <c r="W107" s="202" t="s">
        <v>13</v>
      </c>
      <c r="X107" s="197" t="s">
        <v>13</v>
      </c>
      <c r="Y107" s="186" t="s">
        <v>13</v>
      </c>
      <c r="Z107" s="191" t="s">
        <v>13</v>
      </c>
      <c r="AA107" s="202" t="s">
        <v>13</v>
      </c>
      <c r="AB107" s="191">
        <v>3</v>
      </c>
      <c r="AC107" s="186" t="s">
        <v>13</v>
      </c>
      <c r="AD107" s="191" t="s">
        <v>13</v>
      </c>
      <c r="AE107" s="186" t="s">
        <v>13</v>
      </c>
      <c r="AF107" s="191" t="s">
        <v>13</v>
      </c>
      <c r="AG107" s="186" t="s">
        <v>13</v>
      </c>
      <c r="AH107" s="31">
        <v>1</v>
      </c>
      <c r="AI107" s="186" t="s">
        <v>13</v>
      </c>
      <c r="AJ107" s="191" t="s">
        <v>13</v>
      </c>
      <c r="AK107" s="186" t="s">
        <v>13</v>
      </c>
      <c r="AL107" s="191" t="s">
        <v>13</v>
      </c>
      <c r="AM107" s="202" t="s">
        <v>13</v>
      </c>
      <c r="AN107" s="94" t="s">
        <v>13</v>
      </c>
      <c r="AO107" s="186" t="s">
        <v>13</v>
      </c>
      <c r="AP107" s="197" t="s">
        <v>13</v>
      </c>
      <c r="AQ107" s="186" t="s">
        <v>13</v>
      </c>
      <c r="AR107" s="191" t="s">
        <v>13</v>
      </c>
      <c r="AS107" s="36">
        <v>0</v>
      </c>
      <c r="AT107" s="37">
        <v>0</v>
      </c>
      <c r="AU107" s="37">
        <v>0</v>
      </c>
      <c r="AV107" s="37">
        <v>0</v>
      </c>
      <c r="AW107" s="37">
        <v>0</v>
      </c>
      <c r="AX107" s="35"/>
      <c r="AY107" s="35"/>
      <c r="AZ107" s="142"/>
      <c r="BA107" s="142"/>
      <c r="BB107" s="142"/>
      <c r="BC107" s="24"/>
      <c r="BD107" s="194"/>
      <c r="BE107" s="194"/>
      <c r="BF107" s="194"/>
      <c r="BG107" s="25"/>
      <c r="BH107" s="24"/>
      <c r="BI107" s="194"/>
      <c r="BJ107" s="194"/>
      <c r="BK107" s="194"/>
      <c r="BL107" s="25"/>
      <c r="BM107" s="24"/>
      <c r="BN107" s="194"/>
      <c r="BO107" s="194"/>
      <c r="BP107" s="194"/>
      <c r="BQ107" s="25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  <c r="IJ107" s="182"/>
      <c r="IK107" s="182"/>
      <c r="IL107" s="182"/>
      <c r="IM107" s="182"/>
      <c r="IN107" s="182"/>
      <c r="IO107" s="182"/>
    </row>
    <row r="108" spans="1:249" ht="17.149999999999999" customHeight="1" x14ac:dyDescent="0.35">
      <c r="A108" s="30">
        <v>103</v>
      </c>
      <c r="B108" s="30">
        <v>97</v>
      </c>
      <c r="C108" s="30">
        <f t="shared" si="13"/>
        <v>-6</v>
      </c>
      <c r="D108" s="18" t="s">
        <v>1678</v>
      </c>
      <c r="E108" s="2">
        <f t="shared" si="11"/>
        <v>4</v>
      </c>
      <c r="F108" s="239"/>
      <c r="G108" s="30">
        <f t="shared" si="12"/>
        <v>2</v>
      </c>
      <c r="H108" s="31"/>
      <c r="I108" s="186" t="s">
        <v>13</v>
      </c>
      <c r="J108" s="197" t="s">
        <v>13</v>
      </c>
      <c r="K108" s="202" t="s">
        <v>13</v>
      </c>
      <c r="L108" s="191" t="s">
        <v>13</v>
      </c>
      <c r="M108" s="202" t="s">
        <v>13</v>
      </c>
      <c r="N108" s="197" t="s">
        <v>13</v>
      </c>
      <c r="O108" s="202" t="s">
        <v>13</v>
      </c>
      <c r="P108" s="191" t="s">
        <v>13</v>
      </c>
      <c r="Q108" s="186">
        <v>2</v>
      </c>
      <c r="R108" s="191" t="s">
        <v>13</v>
      </c>
      <c r="S108" s="202" t="s">
        <v>13</v>
      </c>
      <c r="T108" s="197" t="s">
        <v>13</v>
      </c>
      <c r="U108" s="202" t="s">
        <v>13</v>
      </c>
      <c r="V108" s="191" t="s">
        <v>13</v>
      </c>
      <c r="W108" s="202" t="s">
        <v>13</v>
      </c>
      <c r="X108" s="197" t="s">
        <v>13</v>
      </c>
      <c r="Y108" s="186" t="s">
        <v>13</v>
      </c>
      <c r="Z108" s="191" t="s">
        <v>13</v>
      </c>
      <c r="AA108" s="202">
        <v>2</v>
      </c>
      <c r="AB108" s="191" t="s">
        <v>13</v>
      </c>
      <c r="AC108" s="186" t="s">
        <v>13</v>
      </c>
      <c r="AD108" s="191" t="s">
        <v>13</v>
      </c>
      <c r="AE108" s="186" t="s">
        <v>13</v>
      </c>
      <c r="AF108" s="191" t="s">
        <v>13</v>
      </c>
      <c r="AG108" s="186" t="s">
        <v>13</v>
      </c>
      <c r="AH108" s="31" t="s">
        <v>13</v>
      </c>
      <c r="AI108" s="186" t="s">
        <v>13</v>
      </c>
      <c r="AJ108" s="191" t="s">
        <v>13</v>
      </c>
      <c r="AK108" s="186" t="s">
        <v>13</v>
      </c>
      <c r="AL108" s="191" t="s">
        <v>13</v>
      </c>
      <c r="AM108" s="202" t="s">
        <v>13</v>
      </c>
      <c r="AN108" s="94" t="s">
        <v>13</v>
      </c>
      <c r="AO108" s="186" t="s">
        <v>13</v>
      </c>
      <c r="AP108" s="197" t="s">
        <v>13</v>
      </c>
      <c r="AQ108" s="186" t="s">
        <v>13</v>
      </c>
      <c r="AR108" s="191" t="s">
        <v>13</v>
      </c>
      <c r="AS108" s="36">
        <v>0</v>
      </c>
      <c r="AT108" s="37">
        <v>0</v>
      </c>
      <c r="AU108" s="37">
        <v>0</v>
      </c>
      <c r="AV108" s="37">
        <v>0</v>
      </c>
      <c r="AW108" s="37">
        <v>0</v>
      </c>
      <c r="AX108" s="35"/>
      <c r="AY108" s="35"/>
      <c r="AZ108" s="142"/>
      <c r="BA108" s="142"/>
      <c r="BB108" s="142"/>
      <c r="BC108" s="24"/>
      <c r="BD108" s="194"/>
      <c r="BE108" s="194"/>
      <c r="BF108" s="194"/>
      <c r="BG108" s="25"/>
      <c r="BH108" s="24"/>
      <c r="BI108" s="194"/>
      <c r="BJ108" s="194"/>
      <c r="BK108" s="194"/>
      <c r="BL108" s="25"/>
      <c r="BM108" s="24"/>
      <c r="BN108" s="194"/>
      <c r="BO108" s="194"/>
      <c r="BP108" s="194"/>
      <c r="BQ108" s="25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  <c r="IJ108" s="182"/>
      <c r="IK108" s="182"/>
      <c r="IL108" s="182"/>
      <c r="IM108" s="182"/>
      <c r="IN108" s="182"/>
      <c r="IO108" s="182"/>
    </row>
    <row r="109" spans="1:249" ht="17.149999999999999" customHeight="1" x14ac:dyDescent="0.35">
      <c r="A109" s="30">
        <v>104</v>
      </c>
      <c r="B109" s="30">
        <v>98</v>
      </c>
      <c r="C109" s="30">
        <f t="shared" si="13"/>
        <v>-6</v>
      </c>
      <c r="D109" s="18" t="s">
        <v>448</v>
      </c>
      <c r="E109" s="2">
        <f t="shared" si="11"/>
        <v>3</v>
      </c>
      <c r="F109" s="239"/>
      <c r="G109" s="30">
        <f t="shared" si="12"/>
        <v>1</v>
      </c>
      <c r="H109" s="31"/>
      <c r="I109" s="186" t="s">
        <v>13</v>
      </c>
      <c r="J109" s="197" t="s">
        <v>13</v>
      </c>
      <c r="K109" s="202" t="s">
        <v>13</v>
      </c>
      <c r="L109" s="191" t="s">
        <v>13</v>
      </c>
      <c r="M109" s="202" t="s">
        <v>13</v>
      </c>
      <c r="N109" s="197" t="s">
        <v>13</v>
      </c>
      <c r="O109" s="202" t="s">
        <v>13</v>
      </c>
      <c r="P109" s="191" t="s">
        <v>13</v>
      </c>
      <c r="Q109" s="186" t="s">
        <v>13</v>
      </c>
      <c r="R109" s="191" t="s">
        <v>13</v>
      </c>
      <c r="S109" s="202" t="s">
        <v>13</v>
      </c>
      <c r="T109" s="197" t="s">
        <v>13</v>
      </c>
      <c r="U109" s="202" t="s">
        <v>13</v>
      </c>
      <c r="V109" s="191" t="s">
        <v>13</v>
      </c>
      <c r="W109" s="202" t="s">
        <v>13</v>
      </c>
      <c r="X109" s="197" t="s">
        <v>13</v>
      </c>
      <c r="Y109" s="186" t="s">
        <v>13</v>
      </c>
      <c r="Z109" s="191" t="s">
        <v>13</v>
      </c>
      <c r="AA109" s="202" t="s">
        <v>13</v>
      </c>
      <c r="AB109" s="191" t="s">
        <v>13</v>
      </c>
      <c r="AC109" s="186" t="s">
        <v>13</v>
      </c>
      <c r="AD109" s="191" t="s">
        <v>13</v>
      </c>
      <c r="AE109" s="186" t="s">
        <v>13</v>
      </c>
      <c r="AF109" s="191" t="s">
        <v>13</v>
      </c>
      <c r="AG109" s="186">
        <v>3</v>
      </c>
      <c r="AH109" s="31" t="s">
        <v>13</v>
      </c>
      <c r="AI109" s="186" t="s">
        <v>13</v>
      </c>
      <c r="AJ109" s="191" t="s">
        <v>13</v>
      </c>
      <c r="AK109" s="186" t="s">
        <v>13</v>
      </c>
      <c r="AL109" s="191" t="s">
        <v>13</v>
      </c>
      <c r="AM109" s="202" t="s">
        <v>13</v>
      </c>
      <c r="AN109" s="94" t="s">
        <v>13</v>
      </c>
      <c r="AO109" s="186" t="s">
        <v>13</v>
      </c>
      <c r="AP109" s="197" t="s">
        <v>13</v>
      </c>
      <c r="AQ109" s="186" t="s">
        <v>13</v>
      </c>
      <c r="AR109" s="191" t="s">
        <v>13</v>
      </c>
      <c r="AS109" s="36">
        <v>0</v>
      </c>
      <c r="AT109" s="37">
        <v>0</v>
      </c>
      <c r="AU109" s="37">
        <v>0</v>
      </c>
      <c r="AV109" s="37">
        <v>0</v>
      </c>
      <c r="AW109" s="37">
        <v>0</v>
      </c>
      <c r="AX109" s="35"/>
      <c r="AY109" s="35"/>
      <c r="AZ109" s="142"/>
      <c r="BA109" s="142"/>
      <c r="BB109" s="142"/>
      <c r="BC109" s="24"/>
      <c r="BD109" s="194"/>
      <c r="BE109" s="194"/>
      <c r="BF109" s="194"/>
      <c r="BG109" s="25"/>
      <c r="BH109" s="24"/>
      <c r="BI109" s="194"/>
      <c r="BJ109" s="194"/>
      <c r="BK109" s="194"/>
      <c r="BL109" s="25"/>
      <c r="BM109" s="24"/>
      <c r="BN109" s="194"/>
      <c r="BO109" s="194"/>
      <c r="BP109" s="194"/>
      <c r="BQ109" s="25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  <c r="IJ109" s="182"/>
      <c r="IK109" s="182"/>
      <c r="IL109" s="182"/>
      <c r="IM109" s="182"/>
      <c r="IN109" s="182"/>
      <c r="IO109" s="182"/>
    </row>
    <row r="110" spans="1:249" ht="17.149999999999999" customHeight="1" x14ac:dyDescent="0.35">
      <c r="A110" s="30">
        <v>105</v>
      </c>
      <c r="B110" s="30">
        <v>99</v>
      </c>
      <c r="C110" s="30">
        <f t="shared" si="13"/>
        <v>-6</v>
      </c>
      <c r="D110" s="18" t="s">
        <v>697</v>
      </c>
      <c r="E110" s="2">
        <f t="shared" si="11"/>
        <v>3</v>
      </c>
      <c r="F110" s="239"/>
      <c r="G110" s="30">
        <f t="shared" si="12"/>
        <v>1</v>
      </c>
      <c r="H110" s="31"/>
      <c r="I110" s="186" t="s">
        <v>13</v>
      </c>
      <c r="J110" s="197" t="s">
        <v>13</v>
      </c>
      <c r="K110" s="202" t="s">
        <v>13</v>
      </c>
      <c r="L110" s="191" t="s">
        <v>13</v>
      </c>
      <c r="M110" s="202" t="s">
        <v>13</v>
      </c>
      <c r="N110" s="197" t="s">
        <v>13</v>
      </c>
      <c r="O110" s="202" t="s">
        <v>13</v>
      </c>
      <c r="P110" s="191" t="s">
        <v>13</v>
      </c>
      <c r="Q110" s="186" t="s">
        <v>13</v>
      </c>
      <c r="R110" s="191" t="s">
        <v>13</v>
      </c>
      <c r="S110" s="202" t="s">
        <v>13</v>
      </c>
      <c r="T110" s="197" t="s">
        <v>13</v>
      </c>
      <c r="U110" s="202" t="s">
        <v>13</v>
      </c>
      <c r="V110" s="191" t="s">
        <v>13</v>
      </c>
      <c r="W110" s="202" t="s">
        <v>13</v>
      </c>
      <c r="X110" s="197" t="s">
        <v>13</v>
      </c>
      <c r="Y110" s="186" t="s">
        <v>13</v>
      </c>
      <c r="Z110" s="191" t="s">
        <v>13</v>
      </c>
      <c r="AA110" s="202" t="s">
        <v>13</v>
      </c>
      <c r="AB110" s="191" t="s">
        <v>13</v>
      </c>
      <c r="AC110" s="186" t="s">
        <v>13</v>
      </c>
      <c r="AD110" s="191" t="s">
        <v>13</v>
      </c>
      <c r="AE110" s="186" t="s">
        <v>13</v>
      </c>
      <c r="AF110" s="191" t="s">
        <v>13</v>
      </c>
      <c r="AG110" s="186" t="s">
        <v>13</v>
      </c>
      <c r="AH110" s="31" t="s">
        <v>13</v>
      </c>
      <c r="AI110" s="186">
        <v>3</v>
      </c>
      <c r="AJ110" s="191" t="s">
        <v>13</v>
      </c>
      <c r="AK110" s="186" t="s">
        <v>13</v>
      </c>
      <c r="AL110" s="191" t="s">
        <v>13</v>
      </c>
      <c r="AM110" s="202" t="s">
        <v>13</v>
      </c>
      <c r="AN110" s="94" t="s">
        <v>13</v>
      </c>
      <c r="AO110" s="186" t="s">
        <v>13</v>
      </c>
      <c r="AP110" s="197" t="s">
        <v>13</v>
      </c>
      <c r="AQ110" s="186" t="s">
        <v>13</v>
      </c>
      <c r="AR110" s="191" t="s">
        <v>13</v>
      </c>
      <c r="AS110" s="36">
        <v>0</v>
      </c>
      <c r="AT110" s="37">
        <v>0</v>
      </c>
      <c r="AU110" s="37">
        <v>0</v>
      </c>
      <c r="AV110" s="37">
        <v>0</v>
      </c>
      <c r="AW110" s="37">
        <v>0</v>
      </c>
      <c r="AX110" s="35"/>
      <c r="AY110" s="35"/>
      <c r="AZ110" s="142"/>
      <c r="BA110" s="142"/>
      <c r="BB110" s="142"/>
      <c r="BC110" s="24"/>
      <c r="BD110" s="194"/>
      <c r="BE110" s="194"/>
      <c r="BF110" s="194"/>
      <c r="BG110" s="25"/>
      <c r="BH110" s="24"/>
      <c r="BI110" s="194"/>
      <c r="BJ110" s="194"/>
      <c r="BK110" s="194"/>
      <c r="BL110" s="25"/>
      <c r="BM110" s="24"/>
      <c r="BN110" s="194"/>
      <c r="BO110" s="194"/>
      <c r="BP110" s="194"/>
      <c r="BQ110" s="25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  <c r="IJ110" s="182"/>
      <c r="IK110" s="182"/>
      <c r="IL110" s="182"/>
      <c r="IM110" s="182"/>
      <c r="IN110" s="182"/>
      <c r="IO110" s="182"/>
    </row>
    <row r="111" spans="1:249" ht="17.149999999999999" customHeight="1" x14ac:dyDescent="0.35">
      <c r="A111" s="30">
        <v>106</v>
      </c>
      <c r="B111" s="30">
        <v>100</v>
      </c>
      <c r="C111" s="30">
        <f t="shared" si="13"/>
        <v>-6</v>
      </c>
      <c r="D111" s="18" t="s">
        <v>901</v>
      </c>
      <c r="E111" s="2">
        <f t="shared" si="11"/>
        <v>3</v>
      </c>
      <c r="F111" s="239"/>
      <c r="G111" s="30">
        <f t="shared" si="12"/>
        <v>1</v>
      </c>
      <c r="H111" s="31"/>
      <c r="I111" s="186" t="s">
        <v>13</v>
      </c>
      <c r="J111" s="197" t="s">
        <v>13</v>
      </c>
      <c r="K111" s="202" t="s">
        <v>13</v>
      </c>
      <c r="L111" s="191" t="s">
        <v>13</v>
      </c>
      <c r="M111" s="202" t="s">
        <v>13</v>
      </c>
      <c r="N111" s="197" t="s">
        <v>13</v>
      </c>
      <c r="O111" s="202" t="s">
        <v>13</v>
      </c>
      <c r="P111" s="191" t="s">
        <v>13</v>
      </c>
      <c r="Q111" s="186" t="s">
        <v>13</v>
      </c>
      <c r="R111" s="191" t="s">
        <v>13</v>
      </c>
      <c r="S111" s="202" t="s">
        <v>13</v>
      </c>
      <c r="T111" s="197" t="s">
        <v>13</v>
      </c>
      <c r="U111" s="202" t="s">
        <v>13</v>
      </c>
      <c r="V111" s="191" t="s">
        <v>13</v>
      </c>
      <c r="W111" s="202" t="s">
        <v>13</v>
      </c>
      <c r="X111" s="197" t="s">
        <v>13</v>
      </c>
      <c r="Y111" s="186" t="s">
        <v>13</v>
      </c>
      <c r="Z111" s="191" t="s">
        <v>13</v>
      </c>
      <c r="AA111" s="202" t="s">
        <v>13</v>
      </c>
      <c r="AB111" s="191" t="s">
        <v>13</v>
      </c>
      <c r="AC111" s="186" t="s">
        <v>13</v>
      </c>
      <c r="AD111" s="191" t="s">
        <v>13</v>
      </c>
      <c r="AE111" s="186" t="s">
        <v>13</v>
      </c>
      <c r="AF111" s="191" t="s">
        <v>13</v>
      </c>
      <c r="AG111" s="186" t="s">
        <v>13</v>
      </c>
      <c r="AH111" s="31" t="s">
        <v>13</v>
      </c>
      <c r="AI111" s="186" t="s">
        <v>13</v>
      </c>
      <c r="AJ111" s="191" t="s">
        <v>13</v>
      </c>
      <c r="AK111" s="186" t="s">
        <v>13</v>
      </c>
      <c r="AL111" s="191" t="s">
        <v>13</v>
      </c>
      <c r="AM111" s="202" t="s">
        <v>13</v>
      </c>
      <c r="AN111" s="94" t="s">
        <v>13</v>
      </c>
      <c r="AO111" s="186">
        <v>3</v>
      </c>
      <c r="AP111" s="197" t="s">
        <v>13</v>
      </c>
      <c r="AQ111" s="186" t="s">
        <v>13</v>
      </c>
      <c r="AR111" s="191" t="s">
        <v>13</v>
      </c>
      <c r="AS111" s="36">
        <v>0</v>
      </c>
      <c r="AT111" s="37">
        <v>0</v>
      </c>
      <c r="AU111" s="37">
        <v>0</v>
      </c>
      <c r="AV111" s="37">
        <v>0</v>
      </c>
      <c r="AW111" s="37">
        <v>0</v>
      </c>
      <c r="AX111" s="35"/>
      <c r="AY111" s="35"/>
      <c r="AZ111" s="142"/>
      <c r="BA111" s="142"/>
      <c r="BB111" s="142"/>
      <c r="BC111" s="24"/>
      <c r="BD111" s="194"/>
      <c r="BE111" s="194"/>
      <c r="BF111" s="194"/>
      <c r="BG111" s="25"/>
      <c r="BH111" s="24"/>
      <c r="BI111" s="194"/>
      <c r="BJ111" s="194"/>
      <c r="BK111" s="194"/>
      <c r="BL111" s="25"/>
      <c r="BM111" s="24"/>
      <c r="BN111" s="194"/>
      <c r="BO111" s="194"/>
      <c r="BP111" s="194"/>
      <c r="BQ111" s="25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  <c r="IJ111" s="182"/>
      <c r="IK111" s="182"/>
      <c r="IL111" s="182"/>
      <c r="IM111" s="182"/>
      <c r="IN111" s="182"/>
      <c r="IO111" s="182"/>
    </row>
    <row r="112" spans="1:249" ht="17.149999999999999" customHeight="1" x14ac:dyDescent="0.35">
      <c r="A112" s="30">
        <v>107</v>
      </c>
      <c r="B112" s="30">
        <v>101</v>
      </c>
      <c r="C112" s="30">
        <f t="shared" si="13"/>
        <v>-6</v>
      </c>
      <c r="D112" s="18" t="s">
        <v>456</v>
      </c>
      <c r="E112" s="2">
        <f t="shared" si="11"/>
        <v>3</v>
      </c>
      <c r="F112" s="239"/>
      <c r="G112" s="30">
        <f t="shared" si="12"/>
        <v>1</v>
      </c>
      <c r="H112" s="31"/>
      <c r="I112" s="186" t="s">
        <v>13</v>
      </c>
      <c r="J112" s="197" t="s">
        <v>13</v>
      </c>
      <c r="K112" s="202" t="s">
        <v>13</v>
      </c>
      <c r="L112" s="191" t="s">
        <v>13</v>
      </c>
      <c r="M112" s="202" t="s">
        <v>13</v>
      </c>
      <c r="N112" s="197" t="s">
        <v>13</v>
      </c>
      <c r="O112" s="202" t="s">
        <v>13</v>
      </c>
      <c r="P112" s="191" t="s">
        <v>13</v>
      </c>
      <c r="Q112" s="186" t="s">
        <v>13</v>
      </c>
      <c r="R112" s="191" t="s">
        <v>13</v>
      </c>
      <c r="S112" s="202" t="s">
        <v>13</v>
      </c>
      <c r="T112" s="197" t="s">
        <v>13</v>
      </c>
      <c r="U112" s="202" t="s">
        <v>13</v>
      </c>
      <c r="V112" s="191" t="s">
        <v>13</v>
      </c>
      <c r="W112" s="202" t="s">
        <v>13</v>
      </c>
      <c r="X112" s="197" t="s">
        <v>13</v>
      </c>
      <c r="Y112" s="186" t="s">
        <v>13</v>
      </c>
      <c r="Z112" s="191" t="s">
        <v>13</v>
      </c>
      <c r="AA112" s="202" t="s">
        <v>13</v>
      </c>
      <c r="AB112" s="191" t="s">
        <v>13</v>
      </c>
      <c r="AC112" s="186" t="s">
        <v>13</v>
      </c>
      <c r="AD112" s="191" t="s">
        <v>13</v>
      </c>
      <c r="AE112" s="186" t="s">
        <v>13</v>
      </c>
      <c r="AF112" s="191" t="s">
        <v>13</v>
      </c>
      <c r="AG112" s="186" t="s">
        <v>13</v>
      </c>
      <c r="AH112" s="31">
        <v>3</v>
      </c>
      <c r="AI112" s="186" t="s">
        <v>13</v>
      </c>
      <c r="AJ112" s="191" t="s">
        <v>13</v>
      </c>
      <c r="AK112" s="186" t="s">
        <v>13</v>
      </c>
      <c r="AL112" s="191" t="s">
        <v>13</v>
      </c>
      <c r="AM112" s="202" t="s">
        <v>13</v>
      </c>
      <c r="AN112" s="94" t="s">
        <v>13</v>
      </c>
      <c r="AO112" s="186" t="s">
        <v>13</v>
      </c>
      <c r="AP112" s="197" t="s">
        <v>13</v>
      </c>
      <c r="AQ112" s="186" t="s">
        <v>13</v>
      </c>
      <c r="AR112" s="191" t="s">
        <v>13</v>
      </c>
      <c r="AS112" s="36">
        <v>0</v>
      </c>
      <c r="AT112" s="37">
        <v>0</v>
      </c>
      <c r="AU112" s="37">
        <v>0</v>
      </c>
      <c r="AV112" s="37">
        <v>0</v>
      </c>
      <c r="AW112" s="37">
        <v>0</v>
      </c>
      <c r="AX112" s="35"/>
      <c r="AY112" s="35"/>
      <c r="AZ112" s="142"/>
      <c r="BA112" s="142"/>
      <c r="BB112" s="142"/>
      <c r="BC112" s="24"/>
      <c r="BD112" s="194"/>
      <c r="BE112" s="194"/>
      <c r="BF112" s="194"/>
      <c r="BG112" s="25"/>
      <c r="BH112" s="24"/>
      <c r="BI112" s="194"/>
      <c r="BJ112" s="194"/>
      <c r="BK112" s="194"/>
      <c r="BL112" s="25"/>
      <c r="BM112" s="24"/>
      <c r="BN112" s="194"/>
      <c r="BO112" s="194"/>
      <c r="BP112" s="194"/>
      <c r="BQ112" s="25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  <c r="IJ112" s="182"/>
      <c r="IK112" s="182"/>
      <c r="IL112" s="182"/>
      <c r="IM112" s="182"/>
      <c r="IN112" s="182"/>
      <c r="IO112" s="182"/>
    </row>
    <row r="113" spans="1:249" ht="17.149999999999999" customHeight="1" x14ac:dyDescent="0.35">
      <c r="A113" s="30">
        <v>108</v>
      </c>
      <c r="B113" s="30">
        <v>102</v>
      </c>
      <c r="C113" s="30">
        <f t="shared" si="13"/>
        <v>-6</v>
      </c>
      <c r="D113" s="18" t="s">
        <v>861</v>
      </c>
      <c r="E113" s="2">
        <f t="shared" si="11"/>
        <v>3</v>
      </c>
      <c r="F113" s="239"/>
      <c r="G113" s="30">
        <f t="shared" si="12"/>
        <v>1</v>
      </c>
      <c r="H113" s="31"/>
      <c r="I113" s="186" t="s">
        <v>13</v>
      </c>
      <c r="J113" s="197" t="s">
        <v>13</v>
      </c>
      <c r="K113" s="202" t="s">
        <v>13</v>
      </c>
      <c r="L113" s="191" t="s">
        <v>13</v>
      </c>
      <c r="M113" s="202" t="s">
        <v>13</v>
      </c>
      <c r="N113" s="197" t="s">
        <v>13</v>
      </c>
      <c r="O113" s="202" t="s">
        <v>13</v>
      </c>
      <c r="P113" s="191" t="s">
        <v>13</v>
      </c>
      <c r="Q113" s="186" t="s">
        <v>13</v>
      </c>
      <c r="R113" s="191" t="s">
        <v>13</v>
      </c>
      <c r="S113" s="202" t="s">
        <v>13</v>
      </c>
      <c r="T113" s="197" t="s">
        <v>13</v>
      </c>
      <c r="U113" s="202" t="s">
        <v>13</v>
      </c>
      <c r="V113" s="191" t="s">
        <v>13</v>
      </c>
      <c r="W113" s="202" t="s">
        <v>13</v>
      </c>
      <c r="X113" s="197" t="s">
        <v>13</v>
      </c>
      <c r="Y113" s="186" t="s">
        <v>13</v>
      </c>
      <c r="Z113" s="191" t="s">
        <v>13</v>
      </c>
      <c r="AA113" s="202" t="s">
        <v>13</v>
      </c>
      <c r="AB113" s="191" t="s">
        <v>13</v>
      </c>
      <c r="AC113" s="186" t="s">
        <v>13</v>
      </c>
      <c r="AD113" s="191" t="s">
        <v>13</v>
      </c>
      <c r="AE113" s="186" t="s">
        <v>13</v>
      </c>
      <c r="AF113" s="191" t="s">
        <v>13</v>
      </c>
      <c r="AG113" s="186" t="s">
        <v>13</v>
      </c>
      <c r="AH113" s="31" t="s">
        <v>13</v>
      </c>
      <c r="AI113" s="186" t="s">
        <v>13</v>
      </c>
      <c r="AJ113" s="191" t="s">
        <v>13</v>
      </c>
      <c r="AK113" s="186" t="s">
        <v>13</v>
      </c>
      <c r="AL113" s="191" t="s">
        <v>13</v>
      </c>
      <c r="AM113" s="202" t="s">
        <v>13</v>
      </c>
      <c r="AN113" s="94" t="s">
        <v>13</v>
      </c>
      <c r="AO113" s="186" t="s">
        <v>13</v>
      </c>
      <c r="AP113" s="197" t="s">
        <v>13</v>
      </c>
      <c r="AQ113" s="186">
        <v>3</v>
      </c>
      <c r="AR113" s="191" t="s">
        <v>13</v>
      </c>
      <c r="AS113" s="36">
        <v>0</v>
      </c>
      <c r="AT113" s="37">
        <v>0</v>
      </c>
      <c r="AU113" s="37">
        <v>0</v>
      </c>
      <c r="AV113" s="37">
        <v>0</v>
      </c>
      <c r="AW113" s="37">
        <v>0</v>
      </c>
      <c r="AX113" s="35"/>
      <c r="AY113" s="35"/>
      <c r="AZ113" s="142"/>
      <c r="BA113" s="142"/>
      <c r="BB113" s="142"/>
      <c r="BC113" s="24"/>
      <c r="BD113" s="194"/>
      <c r="BE113" s="194"/>
      <c r="BF113" s="194"/>
      <c r="BG113" s="25"/>
      <c r="BH113" s="24"/>
      <c r="BI113" s="194"/>
      <c r="BJ113" s="194"/>
      <c r="BK113" s="194"/>
      <c r="BL113" s="25"/>
      <c r="BM113" s="24"/>
      <c r="BN113" s="194"/>
      <c r="BO113" s="194"/>
      <c r="BP113" s="194"/>
      <c r="BQ113" s="25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  <c r="IJ113" s="182"/>
      <c r="IK113" s="182"/>
      <c r="IL113" s="182"/>
      <c r="IM113" s="182"/>
      <c r="IN113" s="182"/>
      <c r="IO113" s="182"/>
    </row>
    <row r="114" spans="1:249" ht="17.149999999999999" customHeight="1" x14ac:dyDescent="0.35">
      <c r="A114" s="30">
        <v>109</v>
      </c>
      <c r="B114" s="30">
        <v>103</v>
      </c>
      <c r="C114" s="30">
        <f t="shared" si="13"/>
        <v>-6</v>
      </c>
      <c r="D114" s="18" t="s">
        <v>880</v>
      </c>
      <c r="E114" s="2">
        <f t="shared" si="11"/>
        <v>3</v>
      </c>
      <c r="F114" s="239"/>
      <c r="G114" s="30">
        <f t="shared" si="12"/>
        <v>1</v>
      </c>
      <c r="H114" s="31"/>
      <c r="I114" s="186" t="s">
        <v>13</v>
      </c>
      <c r="J114" s="197" t="s">
        <v>13</v>
      </c>
      <c r="K114" s="202" t="s">
        <v>13</v>
      </c>
      <c r="L114" s="191" t="s">
        <v>13</v>
      </c>
      <c r="M114" s="202" t="s">
        <v>13</v>
      </c>
      <c r="N114" s="197" t="s">
        <v>13</v>
      </c>
      <c r="O114" s="202" t="s">
        <v>13</v>
      </c>
      <c r="P114" s="191" t="s">
        <v>13</v>
      </c>
      <c r="Q114" s="186" t="s">
        <v>13</v>
      </c>
      <c r="R114" s="191" t="s">
        <v>13</v>
      </c>
      <c r="S114" s="202" t="s">
        <v>13</v>
      </c>
      <c r="T114" s="197" t="s">
        <v>13</v>
      </c>
      <c r="U114" s="202" t="s">
        <v>13</v>
      </c>
      <c r="V114" s="191" t="s">
        <v>13</v>
      </c>
      <c r="W114" s="202" t="s">
        <v>13</v>
      </c>
      <c r="X114" s="197" t="s">
        <v>13</v>
      </c>
      <c r="Y114" s="186" t="s">
        <v>13</v>
      </c>
      <c r="Z114" s="191" t="s">
        <v>13</v>
      </c>
      <c r="AA114" s="202" t="s">
        <v>13</v>
      </c>
      <c r="AB114" s="191" t="s">
        <v>13</v>
      </c>
      <c r="AC114" s="186" t="s">
        <v>13</v>
      </c>
      <c r="AD114" s="191" t="s">
        <v>13</v>
      </c>
      <c r="AE114" s="186" t="s">
        <v>13</v>
      </c>
      <c r="AF114" s="191" t="s">
        <v>13</v>
      </c>
      <c r="AG114" s="186" t="s">
        <v>13</v>
      </c>
      <c r="AH114" s="31" t="s">
        <v>13</v>
      </c>
      <c r="AI114" s="186" t="s">
        <v>13</v>
      </c>
      <c r="AJ114" s="191" t="s">
        <v>13</v>
      </c>
      <c r="AK114" s="186" t="s">
        <v>13</v>
      </c>
      <c r="AL114" s="191" t="s">
        <v>13</v>
      </c>
      <c r="AM114" s="202" t="s">
        <v>13</v>
      </c>
      <c r="AN114" s="94" t="s">
        <v>13</v>
      </c>
      <c r="AO114" s="186" t="s">
        <v>13</v>
      </c>
      <c r="AP114" s="197">
        <v>3</v>
      </c>
      <c r="AQ114" s="186" t="s">
        <v>13</v>
      </c>
      <c r="AR114" s="191" t="s">
        <v>13</v>
      </c>
      <c r="AS114" s="36">
        <v>0</v>
      </c>
      <c r="AT114" s="37">
        <v>0</v>
      </c>
      <c r="AU114" s="37">
        <v>0</v>
      </c>
      <c r="AV114" s="37">
        <v>0</v>
      </c>
      <c r="AW114" s="37">
        <v>0</v>
      </c>
      <c r="AX114" s="35"/>
      <c r="AY114" s="35"/>
      <c r="AZ114" s="142"/>
      <c r="BA114" s="142"/>
      <c r="BB114" s="142"/>
      <c r="BC114" s="24"/>
      <c r="BD114" s="194"/>
      <c r="BE114" s="194"/>
      <c r="BF114" s="194"/>
      <c r="BG114" s="25"/>
      <c r="BH114" s="24"/>
      <c r="BI114" s="194"/>
      <c r="BJ114" s="194"/>
      <c r="BK114" s="194"/>
      <c r="BL114" s="25"/>
      <c r="BM114" s="24"/>
      <c r="BN114" s="194"/>
      <c r="BO114" s="194"/>
      <c r="BP114" s="194"/>
      <c r="BQ114" s="25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  <c r="IJ114" s="182"/>
      <c r="IK114" s="182"/>
      <c r="IL114" s="182"/>
      <c r="IM114" s="182"/>
      <c r="IN114" s="182"/>
      <c r="IO114" s="182"/>
    </row>
    <row r="115" spans="1:249" ht="17.149999999999999" customHeight="1" x14ac:dyDescent="0.35">
      <c r="A115" s="30">
        <v>110</v>
      </c>
      <c r="B115" s="30">
        <v>104</v>
      </c>
      <c r="C115" s="30">
        <f t="shared" si="13"/>
        <v>-6</v>
      </c>
      <c r="D115" s="18" t="s">
        <v>1405</v>
      </c>
      <c r="E115" s="2">
        <f t="shared" si="11"/>
        <v>3</v>
      </c>
      <c r="F115" s="239"/>
      <c r="G115" s="30">
        <f t="shared" si="12"/>
        <v>1</v>
      </c>
      <c r="H115" s="31"/>
      <c r="I115" s="186" t="s">
        <v>13</v>
      </c>
      <c r="J115" s="197" t="s">
        <v>13</v>
      </c>
      <c r="K115" s="202" t="s">
        <v>13</v>
      </c>
      <c r="L115" s="191" t="s">
        <v>13</v>
      </c>
      <c r="M115" s="202" t="s">
        <v>13</v>
      </c>
      <c r="N115" s="197" t="s">
        <v>13</v>
      </c>
      <c r="O115" s="202" t="s">
        <v>13</v>
      </c>
      <c r="P115" s="191" t="s">
        <v>13</v>
      </c>
      <c r="Q115" s="186" t="s">
        <v>13</v>
      </c>
      <c r="R115" s="191" t="s">
        <v>13</v>
      </c>
      <c r="S115" s="202" t="s">
        <v>13</v>
      </c>
      <c r="T115" s="197" t="s">
        <v>13</v>
      </c>
      <c r="U115" s="202" t="s">
        <v>13</v>
      </c>
      <c r="V115" s="191" t="s">
        <v>13</v>
      </c>
      <c r="W115" s="202" t="s">
        <v>13</v>
      </c>
      <c r="X115" s="197" t="s">
        <v>13</v>
      </c>
      <c r="Y115" s="186" t="s">
        <v>13</v>
      </c>
      <c r="Z115" s="191" t="s">
        <v>13</v>
      </c>
      <c r="AA115" s="202" t="s">
        <v>13</v>
      </c>
      <c r="AB115" s="191" t="s">
        <v>13</v>
      </c>
      <c r="AC115" s="186" t="s">
        <v>13</v>
      </c>
      <c r="AD115" s="191" t="s">
        <v>13</v>
      </c>
      <c r="AE115" s="186" t="s">
        <v>13</v>
      </c>
      <c r="AF115" s="191" t="s">
        <v>13</v>
      </c>
      <c r="AG115" s="186" t="s">
        <v>13</v>
      </c>
      <c r="AH115" s="31" t="s">
        <v>13</v>
      </c>
      <c r="AI115" s="186" t="s">
        <v>13</v>
      </c>
      <c r="AJ115" s="191" t="s">
        <v>13</v>
      </c>
      <c r="AK115" s="186">
        <v>3</v>
      </c>
      <c r="AL115" s="191" t="s">
        <v>13</v>
      </c>
      <c r="AM115" s="202" t="s">
        <v>13</v>
      </c>
      <c r="AN115" s="94" t="s">
        <v>13</v>
      </c>
      <c r="AO115" s="186" t="s">
        <v>13</v>
      </c>
      <c r="AP115" s="197" t="s">
        <v>13</v>
      </c>
      <c r="AQ115" s="186" t="s">
        <v>13</v>
      </c>
      <c r="AR115" s="191" t="s">
        <v>13</v>
      </c>
      <c r="AS115" s="36">
        <v>0</v>
      </c>
      <c r="AT115" s="37">
        <v>0</v>
      </c>
      <c r="AU115" s="37">
        <v>0</v>
      </c>
      <c r="AV115" s="37">
        <v>0</v>
      </c>
      <c r="AW115" s="37">
        <v>0</v>
      </c>
      <c r="AX115" s="35"/>
      <c r="AY115" s="35"/>
      <c r="AZ115" s="142"/>
      <c r="BA115" s="142"/>
      <c r="BB115" s="142"/>
      <c r="BC115" s="24"/>
      <c r="BD115" s="194"/>
      <c r="BE115" s="194"/>
      <c r="BF115" s="194"/>
      <c r="BG115" s="25"/>
      <c r="BH115" s="24"/>
      <c r="BI115" s="194"/>
      <c r="BJ115" s="194"/>
      <c r="BK115" s="194"/>
      <c r="BL115" s="25"/>
      <c r="BM115" s="24"/>
      <c r="BN115" s="194"/>
      <c r="BO115" s="194"/>
      <c r="BP115" s="194"/>
      <c r="BQ115" s="25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  <c r="II115" s="182"/>
      <c r="IJ115" s="182"/>
      <c r="IK115" s="182"/>
      <c r="IL115" s="182"/>
      <c r="IM115" s="182"/>
      <c r="IN115" s="182"/>
      <c r="IO115" s="182"/>
    </row>
    <row r="116" spans="1:249" ht="17.149999999999999" customHeight="1" x14ac:dyDescent="0.35">
      <c r="A116" s="30">
        <v>111</v>
      </c>
      <c r="B116" s="30">
        <v>105</v>
      </c>
      <c r="C116" s="30">
        <f t="shared" si="13"/>
        <v>-6</v>
      </c>
      <c r="D116" s="18" t="s">
        <v>1479</v>
      </c>
      <c r="E116" s="2">
        <f t="shared" si="11"/>
        <v>3</v>
      </c>
      <c r="F116" s="239"/>
      <c r="G116" s="30">
        <f t="shared" si="12"/>
        <v>1</v>
      </c>
      <c r="H116" s="31"/>
      <c r="I116" s="186" t="s">
        <v>13</v>
      </c>
      <c r="J116" s="197" t="s">
        <v>13</v>
      </c>
      <c r="K116" s="202" t="s">
        <v>13</v>
      </c>
      <c r="L116" s="191" t="s">
        <v>13</v>
      </c>
      <c r="M116" s="202" t="s">
        <v>13</v>
      </c>
      <c r="N116" s="197" t="s">
        <v>13</v>
      </c>
      <c r="O116" s="202" t="s">
        <v>13</v>
      </c>
      <c r="P116" s="191" t="s">
        <v>13</v>
      </c>
      <c r="Q116" s="186" t="s">
        <v>13</v>
      </c>
      <c r="R116" s="191" t="s">
        <v>13</v>
      </c>
      <c r="S116" s="202" t="s">
        <v>13</v>
      </c>
      <c r="T116" s="197" t="s">
        <v>13</v>
      </c>
      <c r="U116" s="202" t="s">
        <v>13</v>
      </c>
      <c r="V116" s="191" t="s">
        <v>13</v>
      </c>
      <c r="W116" s="202" t="s">
        <v>13</v>
      </c>
      <c r="X116" s="197" t="s">
        <v>13</v>
      </c>
      <c r="Y116" s="186" t="s">
        <v>13</v>
      </c>
      <c r="Z116" s="191" t="s">
        <v>13</v>
      </c>
      <c r="AA116" s="202" t="s">
        <v>13</v>
      </c>
      <c r="AB116" s="191" t="s">
        <v>13</v>
      </c>
      <c r="AC116" s="186" t="s">
        <v>13</v>
      </c>
      <c r="AD116" s="191" t="s">
        <v>13</v>
      </c>
      <c r="AE116" s="186" t="s">
        <v>13</v>
      </c>
      <c r="AF116" s="191" t="s">
        <v>13</v>
      </c>
      <c r="AG116" s="186" t="s">
        <v>13</v>
      </c>
      <c r="AH116" s="31" t="s">
        <v>13</v>
      </c>
      <c r="AI116" s="186" t="s">
        <v>13</v>
      </c>
      <c r="AJ116" s="191">
        <v>3</v>
      </c>
      <c r="AK116" s="186" t="s">
        <v>13</v>
      </c>
      <c r="AL116" s="191" t="s">
        <v>13</v>
      </c>
      <c r="AM116" s="202" t="s">
        <v>13</v>
      </c>
      <c r="AN116" s="94" t="s">
        <v>13</v>
      </c>
      <c r="AO116" s="186" t="s">
        <v>13</v>
      </c>
      <c r="AP116" s="197" t="s">
        <v>13</v>
      </c>
      <c r="AQ116" s="186" t="s">
        <v>13</v>
      </c>
      <c r="AR116" s="191" t="s">
        <v>13</v>
      </c>
      <c r="AS116" s="36">
        <v>0</v>
      </c>
      <c r="AT116" s="37">
        <v>0</v>
      </c>
      <c r="AU116" s="37">
        <v>0</v>
      </c>
      <c r="AV116" s="37">
        <v>0</v>
      </c>
      <c r="AW116" s="37">
        <v>0</v>
      </c>
      <c r="AX116" s="35"/>
      <c r="AY116" s="35"/>
      <c r="AZ116" s="142"/>
      <c r="BA116" s="142"/>
      <c r="BB116" s="142"/>
      <c r="BC116" s="24"/>
      <c r="BD116" s="194"/>
      <c r="BE116" s="194"/>
      <c r="BF116" s="194"/>
      <c r="BG116" s="25"/>
      <c r="BH116" s="24"/>
      <c r="BI116" s="194"/>
      <c r="BJ116" s="194"/>
      <c r="BK116" s="194"/>
      <c r="BL116" s="25"/>
      <c r="BM116" s="24"/>
      <c r="BN116" s="194"/>
      <c r="BO116" s="194"/>
      <c r="BP116" s="194"/>
      <c r="BQ116" s="25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  <c r="IJ116" s="182"/>
      <c r="IK116" s="182"/>
      <c r="IL116" s="182"/>
      <c r="IM116" s="182"/>
      <c r="IN116" s="182"/>
      <c r="IO116" s="182"/>
    </row>
    <row r="117" spans="1:249" ht="17.149999999999999" customHeight="1" x14ac:dyDescent="0.35">
      <c r="A117" s="30">
        <v>112</v>
      </c>
      <c r="B117" s="30">
        <v>106</v>
      </c>
      <c r="C117" s="30">
        <f t="shared" si="13"/>
        <v>-6</v>
      </c>
      <c r="D117" s="18" t="s">
        <v>1554</v>
      </c>
      <c r="E117" s="2">
        <f t="shared" si="11"/>
        <v>3</v>
      </c>
      <c r="F117" s="239"/>
      <c r="G117" s="30">
        <f t="shared" si="12"/>
        <v>1</v>
      </c>
      <c r="H117" s="31"/>
      <c r="I117" s="186" t="s">
        <v>13</v>
      </c>
      <c r="J117" s="197" t="s">
        <v>13</v>
      </c>
      <c r="K117" s="202" t="s">
        <v>13</v>
      </c>
      <c r="L117" s="191" t="s">
        <v>13</v>
      </c>
      <c r="M117" s="202" t="s">
        <v>13</v>
      </c>
      <c r="N117" s="197" t="s">
        <v>13</v>
      </c>
      <c r="O117" s="202" t="s">
        <v>13</v>
      </c>
      <c r="P117" s="191" t="s">
        <v>13</v>
      </c>
      <c r="Q117" s="186" t="s">
        <v>13</v>
      </c>
      <c r="R117" s="191" t="s">
        <v>13</v>
      </c>
      <c r="S117" s="202" t="s">
        <v>13</v>
      </c>
      <c r="T117" s="197" t="s">
        <v>13</v>
      </c>
      <c r="U117" s="202" t="s">
        <v>13</v>
      </c>
      <c r="V117" s="191" t="s">
        <v>13</v>
      </c>
      <c r="W117" s="202" t="s">
        <v>13</v>
      </c>
      <c r="X117" s="197" t="s">
        <v>13</v>
      </c>
      <c r="Y117" s="186" t="s">
        <v>13</v>
      </c>
      <c r="Z117" s="191" t="s">
        <v>13</v>
      </c>
      <c r="AA117" s="202" t="s">
        <v>13</v>
      </c>
      <c r="AB117" s="191" t="s">
        <v>13</v>
      </c>
      <c r="AC117" s="186" t="s">
        <v>13</v>
      </c>
      <c r="AD117" s="191" t="s">
        <v>13</v>
      </c>
      <c r="AE117" s="186" t="s">
        <v>13</v>
      </c>
      <c r="AF117" s="191" t="s">
        <v>13</v>
      </c>
      <c r="AG117" s="186" t="s">
        <v>13</v>
      </c>
      <c r="AH117" s="31" t="s">
        <v>13</v>
      </c>
      <c r="AI117" s="186" t="s">
        <v>13</v>
      </c>
      <c r="AJ117" s="191" t="s">
        <v>13</v>
      </c>
      <c r="AK117" s="186" t="s">
        <v>13</v>
      </c>
      <c r="AL117" s="191">
        <v>3</v>
      </c>
      <c r="AM117" s="202" t="s">
        <v>13</v>
      </c>
      <c r="AN117" s="94" t="s">
        <v>13</v>
      </c>
      <c r="AO117" s="186" t="s">
        <v>13</v>
      </c>
      <c r="AP117" s="197" t="s">
        <v>13</v>
      </c>
      <c r="AQ117" s="186" t="s">
        <v>13</v>
      </c>
      <c r="AR117" s="191" t="s">
        <v>13</v>
      </c>
      <c r="AS117" s="36">
        <v>0</v>
      </c>
      <c r="AT117" s="37">
        <v>0</v>
      </c>
      <c r="AU117" s="37">
        <v>0</v>
      </c>
      <c r="AV117" s="37">
        <v>0</v>
      </c>
      <c r="AW117" s="37">
        <v>0</v>
      </c>
      <c r="AX117" s="35"/>
      <c r="AY117" s="35"/>
      <c r="AZ117" s="142"/>
      <c r="BA117" s="142"/>
      <c r="BB117" s="142"/>
      <c r="BC117" s="24"/>
      <c r="BD117" s="194"/>
      <c r="BE117" s="194"/>
      <c r="BF117" s="194"/>
      <c r="BG117" s="25"/>
      <c r="BH117" s="24"/>
      <c r="BI117" s="194"/>
      <c r="BJ117" s="194"/>
      <c r="BK117" s="194"/>
      <c r="BL117" s="25"/>
      <c r="BM117" s="24"/>
      <c r="BN117" s="194"/>
      <c r="BO117" s="194"/>
      <c r="BP117" s="194"/>
      <c r="BQ117" s="25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  <c r="IJ117" s="182"/>
      <c r="IK117" s="182"/>
      <c r="IL117" s="182"/>
      <c r="IM117" s="182"/>
      <c r="IN117" s="182"/>
      <c r="IO117" s="182"/>
    </row>
    <row r="118" spans="1:249" ht="17.149999999999999" customHeight="1" x14ac:dyDescent="0.35">
      <c r="A118" s="30">
        <v>113</v>
      </c>
      <c r="B118" s="30">
        <v>107</v>
      </c>
      <c r="C118" s="30">
        <f t="shared" si="13"/>
        <v>-6</v>
      </c>
      <c r="D118" s="18" t="s">
        <v>1677</v>
      </c>
      <c r="E118" s="2">
        <f t="shared" si="11"/>
        <v>3</v>
      </c>
      <c r="F118" s="239"/>
      <c r="G118" s="30">
        <f t="shared" si="12"/>
        <v>1</v>
      </c>
      <c r="H118" s="31"/>
      <c r="I118" s="186" t="s">
        <v>13</v>
      </c>
      <c r="J118" s="197" t="s">
        <v>13</v>
      </c>
      <c r="K118" s="202" t="s">
        <v>13</v>
      </c>
      <c r="L118" s="191" t="s">
        <v>13</v>
      </c>
      <c r="M118" s="202" t="s">
        <v>13</v>
      </c>
      <c r="N118" s="197" t="s">
        <v>13</v>
      </c>
      <c r="O118" s="202" t="s">
        <v>13</v>
      </c>
      <c r="P118" s="191" t="s">
        <v>13</v>
      </c>
      <c r="Q118" s="186" t="s">
        <v>13</v>
      </c>
      <c r="R118" s="191" t="s">
        <v>13</v>
      </c>
      <c r="S118" s="202" t="s">
        <v>13</v>
      </c>
      <c r="T118" s="197" t="s">
        <v>13</v>
      </c>
      <c r="U118" s="202" t="s">
        <v>13</v>
      </c>
      <c r="V118" s="191" t="s">
        <v>13</v>
      </c>
      <c r="W118" s="202" t="s">
        <v>13</v>
      </c>
      <c r="X118" s="197" t="s">
        <v>13</v>
      </c>
      <c r="Y118" s="186" t="s">
        <v>13</v>
      </c>
      <c r="Z118" s="191" t="s">
        <v>13</v>
      </c>
      <c r="AA118" s="202">
        <v>3</v>
      </c>
      <c r="AB118" s="191" t="s">
        <v>13</v>
      </c>
      <c r="AC118" s="186" t="s">
        <v>13</v>
      </c>
      <c r="AD118" s="191" t="s">
        <v>13</v>
      </c>
      <c r="AE118" s="186" t="s">
        <v>13</v>
      </c>
      <c r="AF118" s="191" t="s">
        <v>13</v>
      </c>
      <c r="AG118" s="186" t="s">
        <v>13</v>
      </c>
      <c r="AH118" s="31" t="s">
        <v>13</v>
      </c>
      <c r="AI118" s="186" t="s">
        <v>13</v>
      </c>
      <c r="AJ118" s="191" t="s">
        <v>13</v>
      </c>
      <c r="AK118" s="186" t="s">
        <v>13</v>
      </c>
      <c r="AL118" s="191" t="s">
        <v>13</v>
      </c>
      <c r="AM118" s="202" t="s">
        <v>13</v>
      </c>
      <c r="AN118" s="94" t="s">
        <v>13</v>
      </c>
      <c r="AO118" s="186" t="s">
        <v>13</v>
      </c>
      <c r="AP118" s="197" t="s">
        <v>13</v>
      </c>
      <c r="AQ118" s="186" t="s">
        <v>13</v>
      </c>
      <c r="AR118" s="191" t="s">
        <v>13</v>
      </c>
      <c r="AS118" s="36">
        <v>0</v>
      </c>
      <c r="AT118" s="37">
        <v>0</v>
      </c>
      <c r="AU118" s="37">
        <v>0</v>
      </c>
      <c r="AV118" s="37">
        <v>0</v>
      </c>
      <c r="AW118" s="37">
        <v>0</v>
      </c>
      <c r="AX118" s="35"/>
      <c r="AY118" s="35"/>
      <c r="AZ118" s="142"/>
      <c r="BA118" s="142"/>
      <c r="BB118" s="142"/>
      <c r="BC118" s="24"/>
      <c r="BD118" s="194"/>
      <c r="BE118" s="194"/>
      <c r="BF118" s="194"/>
      <c r="BG118" s="25"/>
      <c r="BH118" s="24"/>
      <c r="BI118" s="194"/>
      <c r="BJ118" s="194"/>
      <c r="BK118" s="194"/>
      <c r="BL118" s="25"/>
      <c r="BM118" s="24"/>
      <c r="BN118" s="194"/>
      <c r="BO118" s="194"/>
      <c r="BP118" s="194"/>
      <c r="BQ118" s="25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  <c r="IJ118" s="182"/>
      <c r="IK118" s="182"/>
      <c r="IL118" s="182"/>
      <c r="IM118" s="182"/>
      <c r="IN118" s="182"/>
      <c r="IO118" s="182"/>
    </row>
    <row r="119" spans="1:249" ht="17.149999999999999" customHeight="1" x14ac:dyDescent="0.35">
      <c r="A119" s="30">
        <v>114</v>
      </c>
      <c r="B119" s="30">
        <v>108</v>
      </c>
      <c r="C119" s="30">
        <f t="shared" si="13"/>
        <v>-6</v>
      </c>
      <c r="D119" s="18" t="s">
        <v>1796</v>
      </c>
      <c r="E119" s="2">
        <f t="shared" si="11"/>
        <v>3</v>
      </c>
      <c r="F119" s="239"/>
      <c r="G119" s="30">
        <f t="shared" si="12"/>
        <v>1</v>
      </c>
      <c r="H119" s="31"/>
      <c r="I119" s="186" t="s">
        <v>13</v>
      </c>
      <c r="J119" s="197" t="s">
        <v>13</v>
      </c>
      <c r="K119" s="202" t="s">
        <v>13</v>
      </c>
      <c r="L119" s="191" t="s">
        <v>13</v>
      </c>
      <c r="M119" s="202" t="s">
        <v>13</v>
      </c>
      <c r="N119" s="197" t="s">
        <v>13</v>
      </c>
      <c r="O119" s="202" t="s">
        <v>13</v>
      </c>
      <c r="P119" s="191" t="s">
        <v>13</v>
      </c>
      <c r="Q119" s="186" t="s">
        <v>13</v>
      </c>
      <c r="R119" s="191" t="s">
        <v>13</v>
      </c>
      <c r="S119" s="202" t="s">
        <v>13</v>
      </c>
      <c r="T119" s="197" t="s">
        <v>13</v>
      </c>
      <c r="U119" s="202" t="s">
        <v>13</v>
      </c>
      <c r="V119" s="191" t="s">
        <v>13</v>
      </c>
      <c r="W119" s="202" t="s">
        <v>13</v>
      </c>
      <c r="X119" s="197" t="s">
        <v>13</v>
      </c>
      <c r="Y119" s="186" t="s">
        <v>13</v>
      </c>
      <c r="Z119" s="191">
        <v>3</v>
      </c>
      <c r="AA119" s="202" t="s">
        <v>13</v>
      </c>
      <c r="AB119" s="191" t="s">
        <v>13</v>
      </c>
      <c r="AC119" s="186" t="s">
        <v>13</v>
      </c>
      <c r="AD119" s="191" t="s">
        <v>13</v>
      </c>
      <c r="AE119" s="186" t="s">
        <v>13</v>
      </c>
      <c r="AF119" s="191" t="s">
        <v>13</v>
      </c>
      <c r="AG119" s="186" t="s">
        <v>13</v>
      </c>
      <c r="AH119" s="31" t="s">
        <v>13</v>
      </c>
      <c r="AI119" s="186" t="s">
        <v>13</v>
      </c>
      <c r="AJ119" s="191" t="s">
        <v>13</v>
      </c>
      <c r="AK119" s="186" t="s">
        <v>13</v>
      </c>
      <c r="AL119" s="191" t="s">
        <v>13</v>
      </c>
      <c r="AM119" s="202" t="s">
        <v>13</v>
      </c>
      <c r="AN119" s="94" t="s">
        <v>13</v>
      </c>
      <c r="AO119" s="186" t="s">
        <v>13</v>
      </c>
      <c r="AP119" s="197" t="s">
        <v>13</v>
      </c>
      <c r="AQ119" s="186" t="s">
        <v>13</v>
      </c>
      <c r="AR119" s="191" t="s">
        <v>13</v>
      </c>
      <c r="AS119" s="36">
        <v>0</v>
      </c>
      <c r="AT119" s="37">
        <v>0</v>
      </c>
      <c r="AU119" s="37">
        <v>0</v>
      </c>
      <c r="AV119" s="37">
        <v>0</v>
      </c>
      <c r="AW119" s="37">
        <v>0</v>
      </c>
      <c r="AX119" s="35"/>
      <c r="AY119" s="35"/>
      <c r="AZ119" s="142"/>
      <c r="BA119" s="142"/>
      <c r="BB119" s="142"/>
      <c r="BC119" s="24"/>
      <c r="BD119" s="194"/>
      <c r="BE119" s="194"/>
      <c r="BF119" s="194"/>
      <c r="BG119" s="25"/>
      <c r="BH119" s="24"/>
      <c r="BI119" s="194"/>
      <c r="BJ119" s="194"/>
      <c r="BK119" s="194"/>
      <c r="BL119" s="25"/>
      <c r="BM119" s="24"/>
      <c r="BN119" s="194"/>
      <c r="BO119" s="194"/>
      <c r="BP119" s="194"/>
      <c r="BQ119" s="25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  <c r="IJ119" s="182"/>
      <c r="IK119" s="182"/>
      <c r="IL119" s="182"/>
      <c r="IM119" s="182"/>
      <c r="IN119" s="182"/>
      <c r="IO119" s="182"/>
    </row>
    <row r="120" spans="1:249" ht="17.149999999999999" customHeight="1" x14ac:dyDescent="0.35">
      <c r="A120" s="30">
        <v>115</v>
      </c>
      <c r="B120" s="30">
        <v>109</v>
      </c>
      <c r="C120" s="30">
        <f t="shared" si="13"/>
        <v>-6</v>
      </c>
      <c r="D120" s="18" t="s">
        <v>1862</v>
      </c>
      <c r="E120" s="2">
        <f t="shared" si="11"/>
        <v>3</v>
      </c>
      <c r="F120" s="239"/>
      <c r="G120" s="30">
        <f t="shared" si="12"/>
        <v>1</v>
      </c>
      <c r="H120" s="31"/>
      <c r="I120" s="186" t="s">
        <v>13</v>
      </c>
      <c r="J120" s="197" t="s">
        <v>13</v>
      </c>
      <c r="K120" s="202" t="s">
        <v>13</v>
      </c>
      <c r="L120" s="191" t="s">
        <v>13</v>
      </c>
      <c r="M120" s="202" t="s">
        <v>13</v>
      </c>
      <c r="N120" s="197" t="s">
        <v>13</v>
      </c>
      <c r="O120" s="202" t="s">
        <v>13</v>
      </c>
      <c r="P120" s="191" t="s">
        <v>13</v>
      </c>
      <c r="Q120" s="186" t="s">
        <v>13</v>
      </c>
      <c r="R120" s="191" t="s">
        <v>13</v>
      </c>
      <c r="S120" s="202" t="s">
        <v>13</v>
      </c>
      <c r="T120" s="197" t="s">
        <v>13</v>
      </c>
      <c r="U120" s="202" t="s">
        <v>13</v>
      </c>
      <c r="V120" s="191" t="s">
        <v>13</v>
      </c>
      <c r="W120" s="202" t="s">
        <v>13</v>
      </c>
      <c r="X120" s="197" t="s">
        <v>13</v>
      </c>
      <c r="Y120" s="186">
        <v>3</v>
      </c>
      <c r="Z120" s="191" t="s">
        <v>13</v>
      </c>
      <c r="AA120" s="202" t="s">
        <v>13</v>
      </c>
      <c r="AB120" s="191" t="s">
        <v>13</v>
      </c>
      <c r="AC120" s="186" t="s">
        <v>13</v>
      </c>
      <c r="AD120" s="191" t="s">
        <v>13</v>
      </c>
      <c r="AE120" s="186" t="s">
        <v>13</v>
      </c>
      <c r="AF120" s="191" t="s">
        <v>13</v>
      </c>
      <c r="AG120" s="186" t="s">
        <v>13</v>
      </c>
      <c r="AH120" s="31" t="s">
        <v>13</v>
      </c>
      <c r="AI120" s="186" t="s">
        <v>13</v>
      </c>
      <c r="AJ120" s="191" t="s">
        <v>13</v>
      </c>
      <c r="AK120" s="186" t="s">
        <v>13</v>
      </c>
      <c r="AL120" s="191" t="s">
        <v>13</v>
      </c>
      <c r="AM120" s="202" t="s">
        <v>13</v>
      </c>
      <c r="AN120" s="94" t="s">
        <v>13</v>
      </c>
      <c r="AO120" s="186" t="s">
        <v>13</v>
      </c>
      <c r="AP120" s="197" t="s">
        <v>13</v>
      </c>
      <c r="AQ120" s="186" t="s">
        <v>13</v>
      </c>
      <c r="AR120" s="191" t="s">
        <v>13</v>
      </c>
      <c r="AS120" s="36">
        <v>0</v>
      </c>
      <c r="AT120" s="37">
        <v>0</v>
      </c>
      <c r="AU120" s="37">
        <v>0</v>
      </c>
      <c r="AV120" s="37">
        <v>0</v>
      </c>
      <c r="AW120" s="37">
        <v>0</v>
      </c>
      <c r="AX120" s="35"/>
      <c r="AY120" s="35"/>
      <c r="AZ120" s="142"/>
      <c r="BA120" s="142"/>
      <c r="BB120" s="142"/>
      <c r="BC120" s="24"/>
      <c r="BD120" s="194"/>
      <c r="BE120" s="194"/>
      <c r="BF120" s="194"/>
      <c r="BG120" s="25"/>
      <c r="BH120" s="24"/>
      <c r="BI120" s="194"/>
      <c r="BJ120" s="194"/>
      <c r="BK120" s="194"/>
      <c r="BL120" s="25"/>
      <c r="BM120" s="24"/>
      <c r="BN120" s="194"/>
      <c r="BO120" s="194"/>
      <c r="BP120" s="194"/>
      <c r="BQ120" s="25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  <c r="IJ120" s="182"/>
      <c r="IK120" s="182"/>
      <c r="IL120" s="182"/>
      <c r="IM120" s="182"/>
      <c r="IN120" s="182"/>
      <c r="IO120" s="182"/>
    </row>
    <row r="121" spans="1:249" ht="17.149999999999999" customHeight="1" x14ac:dyDescent="0.35">
      <c r="A121" s="30">
        <v>116</v>
      </c>
      <c r="B121" s="30">
        <v>110</v>
      </c>
      <c r="C121" s="30">
        <f t="shared" si="13"/>
        <v>-6</v>
      </c>
      <c r="D121" s="18" t="s">
        <v>2071</v>
      </c>
      <c r="E121" s="2">
        <f t="shared" si="11"/>
        <v>3</v>
      </c>
      <c r="F121" s="239"/>
      <c r="G121" s="30">
        <f t="shared" si="12"/>
        <v>1</v>
      </c>
      <c r="H121" s="31"/>
      <c r="I121" s="186" t="s">
        <v>13</v>
      </c>
      <c r="J121" s="197" t="s">
        <v>13</v>
      </c>
      <c r="K121" s="202" t="s">
        <v>13</v>
      </c>
      <c r="L121" s="191" t="s">
        <v>13</v>
      </c>
      <c r="M121" s="202" t="s">
        <v>13</v>
      </c>
      <c r="N121" s="197" t="s">
        <v>13</v>
      </c>
      <c r="O121" s="202" t="s">
        <v>13</v>
      </c>
      <c r="P121" s="191" t="s">
        <v>13</v>
      </c>
      <c r="Q121" s="186" t="s">
        <v>13</v>
      </c>
      <c r="R121" s="191" t="s">
        <v>13</v>
      </c>
      <c r="S121" s="202" t="s">
        <v>13</v>
      </c>
      <c r="T121" s="197">
        <v>3</v>
      </c>
      <c r="U121" s="202" t="s">
        <v>13</v>
      </c>
      <c r="V121" s="191" t="s">
        <v>13</v>
      </c>
      <c r="W121" s="202" t="s">
        <v>13</v>
      </c>
      <c r="X121" s="197" t="s">
        <v>13</v>
      </c>
      <c r="Y121" s="186" t="s">
        <v>13</v>
      </c>
      <c r="Z121" s="191" t="s">
        <v>13</v>
      </c>
      <c r="AA121" s="202" t="s">
        <v>13</v>
      </c>
      <c r="AB121" s="191" t="s">
        <v>13</v>
      </c>
      <c r="AC121" s="186" t="s">
        <v>13</v>
      </c>
      <c r="AD121" s="191" t="s">
        <v>13</v>
      </c>
      <c r="AE121" s="186" t="s">
        <v>13</v>
      </c>
      <c r="AF121" s="191" t="s">
        <v>13</v>
      </c>
      <c r="AG121" s="186" t="s">
        <v>13</v>
      </c>
      <c r="AH121" s="31" t="s">
        <v>13</v>
      </c>
      <c r="AI121" s="186" t="s">
        <v>13</v>
      </c>
      <c r="AJ121" s="191" t="s">
        <v>13</v>
      </c>
      <c r="AK121" s="186" t="s">
        <v>13</v>
      </c>
      <c r="AL121" s="191" t="s">
        <v>13</v>
      </c>
      <c r="AM121" s="202" t="s">
        <v>13</v>
      </c>
      <c r="AN121" s="94" t="s">
        <v>13</v>
      </c>
      <c r="AO121" s="186" t="s">
        <v>13</v>
      </c>
      <c r="AP121" s="197" t="s">
        <v>13</v>
      </c>
      <c r="AQ121" s="186" t="s">
        <v>13</v>
      </c>
      <c r="AR121" s="191" t="s">
        <v>13</v>
      </c>
      <c r="AS121" s="36">
        <v>0</v>
      </c>
      <c r="AT121" s="37">
        <v>0</v>
      </c>
      <c r="AU121" s="37">
        <v>0</v>
      </c>
      <c r="AV121" s="37">
        <v>0</v>
      </c>
      <c r="AW121" s="37">
        <v>0</v>
      </c>
      <c r="AX121" s="35"/>
      <c r="AY121" s="35"/>
      <c r="AZ121" s="142"/>
      <c r="BA121" s="142"/>
      <c r="BB121" s="142"/>
      <c r="BC121" s="24"/>
      <c r="BD121" s="194"/>
      <c r="BE121" s="194"/>
      <c r="BF121" s="194"/>
      <c r="BG121" s="25"/>
      <c r="BH121" s="24"/>
      <c r="BI121" s="194"/>
      <c r="BJ121" s="194"/>
      <c r="BK121" s="194"/>
      <c r="BL121" s="25"/>
      <c r="BM121" s="24"/>
      <c r="BN121" s="194"/>
      <c r="BO121" s="194"/>
      <c r="BP121" s="194"/>
      <c r="BQ121" s="25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  <c r="II121" s="182"/>
      <c r="IJ121" s="182"/>
      <c r="IK121" s="182"/>
      <c r="IL121" s="182"/>
      <c r="IM121" s="182"/>
      <c r="IN121" s="182"/>
      <c r="IO121" s="182"/>
    </row>
    <row r="122" spans="1:249" ht="17.149999999999999" customHeight="1" x14ac:dyDescent="0.35">
      <c r="A122" s="30">
        <v>117</v>
      </c>
      <c r="B122" s="30">
        <v>111</v>
      </c>
      <c r="C122" s="30">
        <f t="shared" si="13"/>
        <v>-6</v>
      </c>
      <c r="D122" s="18" t="s">
        <v>2276</v>
      </c>
      <c r="E122" s="2">
        <f t="shared" si="11"/>
        <v>3</v>
      </c>
      <c r="F122" s="239"/>
      <c r="G122" s="30">
        <f t="shared" si="12"/>
        <v>1</v>
      </c>
      <c r="H122" s="31"/>
      <c r="I122" s="186" t="s">
        <v>13</v>
      </c>
      <c r="J122" s="197" t="s">
        <v>13</v>
      </c>
      <c r="K122" s="202" t="s">
        <v>13</v>
      </c>
      <c r="L122" s="191" t="s">
        <v>13</v>
      </c>
      <c r="M122" s="202" t="s">
        <v>13</v>
      </c>
      <c r="N122" s="197" t="s">
        <v>13</v>
      </c>
      <c r="O122" s="202" t="s">
        <v>13</v>
      </c>
      <c r="P122" s="191">
        <v>3</v>
      </c>
      <c r="Q122" s="186" t="s">
        <v>13</v>
      </c>
      <c r="R122" s="191" t="s">
        <v>13</v>
      </c>
      <c r="S122" s="202" t="s">
        <v>13</v>
      </c>
      <c r="T122" s="197" t="s">
        <v>13</v>
      </c>
      <c r="U122" s="202" t="s">
        <v>13</v>
      </c>
      <c r="V122" s="191" t="s">
        <v>13</v>
      </c>
      <c r="W122" s="202" t="s">
        <v>13</v>
      </c>
      <c r="X122" s="197" t="s">
        <v>13</v>
      </c>
      <c r="Y122" s="186" t="s">
        <v>13</v>
      </c>
      <c r="Z122" s="191" t="s">
        <v>13</v>
      </c>
      <c r="AA122" s="202" t="s">
        <v>13</v>
      </c>
      <c r="AB122" s="191" t="s">
        <v>13</v>
      </c>
      <c r="AC122" s="186" t="s">
        <v>13</v>
      </c>
      <c r="AD122" s="191" t="s">
        <v>13</v>
      </c>
      <c r="AE122" s="186" t="s">
        <v>13</v>
      </c>
      <c r="AF122" s="191" t="s">
        <v>13</v>
      </c>
      <c r="AG122" s="186" t="s">
        <v>13</v>
      </c>
      <c r="AH122" s="31" t="s">
        <v>13</v>
      </c>
      <c r="AI122" s="186" t="s">
        <v>13</v>
      </c>
      <c r="AJ122" s="191" t="s">
        <v>13</v>
      </c>
      <c r="AK122" s="186" t="s">
        <v>13</v>
      </c>
      <c r="AL122" s="191" t="s">
        <v>13</v>
      </c>
      <c r="AM122" s="202" t="s">
        <v>13</v>
      </c>
      <c r="AN122" s="94" t="s">
        <v>13</v>
      </c>
      <c r="AO122" s="186" t="s">
        <v>13</v>
      </c>
      <c r="AP122" s="197" t="s">
        <v>13</v>
      </c>
      <c r="AQ122" s="186" t="s">
        <v>13</v>
      </c>
      <c r="AR122" s="191" t="s">
        <v>13</v>
      </c>
      <c r="AS122" s="36">
        <v>0</v>
      </c>
      <c r="AT122" s="37">
        <v>0</v>
      </c>
      <c r="AU122" s="37">
        <v>0</v>
      </c>
      <c r="AV122" s="37">
        <v>0</v>
      </c>
      <c r="AW122" s="37">
        <v>0</v>
      </c>
      <c r="AX122" s="35"/>
      <c r="AY122" s="35"/>
      <c r="AZ122" s="142"/>
      <c r="BA122" s="142"/>
      <c r="BB122" s="142"/>
      <c r="BC122" s="24"/>
      <c r="BD122" s="194"/>
      <c r="BE122" s="194"/>
      <c r="BF122" s="194"/>
      <c r="BG122" s="25"/>
      <c r="BH122" s="24"/>
      <c r="BI122" s="194"/>
      <c r="BJ122" s="194"/>
      <c r="BK122" s="194"/>
      <c r="BL122" s="25"/>
      <c r="BM122" s="24"/>
      <c r="BN122" s="194"/>
      <c r="BO122" s="194"/>
      <c r="BP122" s="194"/>
      <c r="BQ122" s="25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  <c r="IJ122" s="182"/>
      <c r="IK122" s="182"/>
      <c r="IL122" s="182"/>
      <c r="IM122" s="182"/>
      <c r="IN122" s="182"/>
      <c r="IO122" s="182"/>
    </row>
    <row r="123" spans="1:249" ht="17.149999999999999" customHeight="1" x14ac:dyDescent="0.35">
      <c r="A123" s="30">
        <v>118</v>
      </c>
      <c r="B123" s="30">
        <v>112</v>
      </c>
      <c r="C123" s="30">
        <f t="shared" si="13"/>
        <v>-6</v>
      </c>
      <c r="D123" s="18" t="s">
        <v>2342</v>
      </c>
      <c r="E123" s="2">
        <f t="shared" si="11"/>
        <v>3</v>
      </c>
      <c r="F123" s="239"/>
      <c r="G123" s="30">
        <f t="shared" si="12"/>
        <v>1</v>
      </c>
      <c r="H123" s="31"/>
      <c r="I123" s="186" t="s">
        <v>13</v>
      </c>
      <c r="J123" s="197" t="s">
        <v>13</v>
      </c>
      <c r="K123" s="202" t="s">
        <v>13</v>
      </c>
      <c r="L123" s="191" t="s">
        <v>13</v>
      </c>
      <c r="M123" s="202">
        <v>3</v>
      </c>
      <c r="N123" s="197" t="s">
        <v>13</v>
      </c>
      <c r="O123" s="202" t="s">
        <v>13</v>
      </c>
      <c r="P123" s="191" t="s">
        <v>13</v>
      </c>
      <c r="Q123" s="186" t="s">
        <v>13</v>
      </c>
      <c r="R123" s="191" t="s">
        <v>13</v>
      </c>
      <c r="S123" s="202" t="s">
        <v>13</v>
      </c>
      <c r="T123" s="197" t="s">
        <v>13</v>
      </c>
      <c r="U123" s="202" t="s">
        <v>13</v>
      </c>
      <c r="V123" s="191" t="s">
        <v>13</v>
      </c>
      <c r="W123" s="202" t="s">
        <v>13</v>
      </c>
      <c r="X123" s="197" t="s">
        <v>13</v>
      </c>
      <c r="Y123" s="186" t="s">
        <v>13</v>
      </c>
      <c r="Z123" s="191" t="s">
        <v>13</v>
      </c>
      <c r="AA123" s="202" t="s">
        <v>13</v>
      </c>
      <c r="AB123" s="191" t="s">
        <v>13</v>
      </c>
      <c r="AC123" s="186" t="s">
        <v>13</v>
      </c>
      <c r="AD123" s="191" t="s">
        <v>13</v>
      </c>
      <c r="AE123" s="186" t="s">
        <v>13</v>
      </c>
      <c r="AF123" s="191" t="s">
        <v>13</v>
      </c>
      <c r="AG123" s="186" t="s">
        <v>13</v>
      </c>
      <c r="AH123" s="31" t="s">
        <v>13</v>
      </c>
      <c r="AI123" s="186" t="s">
        <v>13</v>
      </c>
      <c r="AJ123" s="191" t="s">
        <v>13</v>
      </c>
      <c r="AK123" s="186" t="s">
        <v>13</v>
      </c>
      <c r="AL123" s="191" t="s">
        <v>13</v>
      </c>
      <c r="AM123" s="202" t="s">
        <v>13</v>
      </c>
      <c r="AN123" s="94" t="s">
        <v>13</v>
      </c>
      <c r="AO123" s="186" t="s">
        <v>13</v>
      </c>
      <c r="AP123" s="197" t="s">
        <v>13</v>
      </c>
      <c r="AQ123" s="186" t="s">
        <v>13</v>
      </c>
      <c r="AR123" s="191" t="s">
        <v>13</v>
      </c>
      <c r="AS123" s="36">
        <v>0</v>
      </c>
      <c r="AT123" s="37">
        <v>0</v>
      </c>
      <c r="AU123" s="37">
        <v>0</v>
      </c>
      <c r="AV123" s="37">
        <v>0</v>
      </c>
      <c r="AW123" s="37">
        <v>0</v>
      </c>
      <c r="AX123" s="35"/>
      <c r="AY123" s="35"/>
      <c r="AZ123" s="142"/>
      <c r="BA123" s="142"/>
      <c r="BB123" s="142"/>
      <c r="BC123" s="24"/>
      <c r="BD123" s="194"/>
      <c r="BE123" s="194"/>
      <c r="BF123" s="194"/>
      <c r="BG123" s="25"/>
      <c r="BH123" s="24"/>
      <c r="BI123" s="194"/>
      <c r="BJ123" s="194"/>
      <c r="BK123" s="194"/>
      <c r="BL123" s="25"/>
      <c r="BM123" s="24"/>
      <c r="BN123" s="194"/>
      <c r="BO123" s="194"/>
      <c r="BP123" s="194"/>
      <c r="BQ123" s="25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  <c r="IJ123" s="182"/>
      <c r="IK123" s="182"/>
      <c r="IL123" s="182"/>
      <c r="IM123" s="182"/>
      <c r="IN123" s="182"/>
      <c r="IO123" s="182"/>
    </row>
    <row r="124" spans="1:249" ht="17.149999999999999" customHeight="1" x14ac:dyDescent="0.35">
      <c r="A124" s="30">
        <v>119</v>
      </c>
      <c r="B124" s="30">
        <v>113</v>
      </c>
      <c r="C124" s="30">
        <f t="shared" si="13"/>
        <v>-6</v>
      </c>
      <c r="D124" s="18" t="s">
        <v>2564</v>
      </c>
      <c r="E124" s="2">
        <f t="shared" si="11"/>
        <v>3</v>
      </c>
      <c r="F124" s="239"/>
      <c r="G124" s="30">
        <f t="shared" si="12"/>
        <v>1</v>
      </c>
      <c r="H124" s="31"/>
      <c r="I124" s="186" t="s">
        <v>13</v>
      </c>
      <c r="J124" s="197" t="s">
        <v>13</v>
      </c>
      <c r="K124" s="202">
        <v>3</v>
      </c>
      <c r="L124" s="191" t="s">
        <v>13</v>
      </c>
      <c r="M124" s="202" t="s">
        <v>13</v>
      </c>
      <c r="N124" s="197" t="s">
        <v>13</v>
      </c>
      <c r="O124" s="202" t="s">
        <v>13</v>
      </c>
      <c r="P124" s="191" t="s">
        <v>13</v>
      </c>
      <c r="Q124" s="186" t="s">
        <v>13</v>
      </c>
      <c r="R124" s="191" t="s">
        <v>13</v>
      </c>
      <c r="S124" s="202" t="s">
        <v>13</v>
      </c>
      <c r="T124" s="197" t="s">
        <v>13</v>
      </c>
      <c r="U124" s="202" t="s">
        <v>13</v>
      </c>
      <c r="V124" s="191" t="s">
        <v>13</v>
      </c>
      <c r="W124" s="202" t="s">
        <v>13</v>
      </c>
      <c r="X124" s="197" t="s">
        <v>13</v>
      </c>
      <c r="Y124" s="186" t="s">
        <v>13</v>
      </c>
      <c r="Z124" s="191" t="s">
        <v>13</v>
      </c>
      <c r="AA124" s="202" t="s">
        <v>13</v>
      </c>
      <c r="AB124" s="191" t="s">
        <v>13</v>
      </c>
      <c r="AC124" s="186" t="s">
        <v>13</v>
      </c>
      <c r="AD124" s="191" t="s">
        <v>13</v>
      </c>
      <c r="AE124" s="186" t="s">
        <v>13</v>
      </c>
      <c r="AF124" s="191" t="s">
        <v>13</v>
      </c>
      <c r="AG124" s="186" t="s">
        <v>13</v>
      </c>
      <c r="AH124" s="31" t="s">
        <v>13</v>
      </c>
      <c r="AI124" s="186" t="s">
        <v>13</v>
      </c>
      <c r="AJ124" s="191" t="s">
        <v>13</v>
      </c>
      <c r="AK124" s="186" t="s">
        <v>13</v>
      </c>
      <c r="AL124" s="191" t="s">
        <v>13</v>
      </c>
      <c r="AM124" s="202" t="s">
        <v>13</v>
      </c>
      <c r="AN124" s="94" t="s">
        <v>13</v>
      </c>
      <c r="AO124" s="186" t="s">
        <v>13</v>
      </c>
      <c r="AP124" s="197" t="s">
        <v>13</v>
      </c>
      <c r="AQ124" s="186" t="s">
        <v>13</v>
      </c>
      <c r="AR124" s="191" t="s">
        <v>13</v>
      </c>
      <c r="AS124" s="36">
        <v>0</v>
      </c>
      <c r="AT124" s="37">
        <v>0</v>
      </c>
      <c r="AU124" s="37">
        <v>0</v>
      </c>
      <c r="AV124" s="37">
        <v>0</v>
      </c>
      <c r="AW124" s="37">
        <v>0</v>
      </c>
      <c r="AX124" s="35"/>
      <c r="AY124" s="35"/>
      <c r="AZ124" s="142"/>
      <c r="BA124" s="142"/>
      <c r="BB124" s="142"/>
      <c r="BC124" s="24"/>
      <c r="BD124" s="194"/>
      <c r="BE124" s="194"/>
      <c r="BF124" s="194"/>
      <c r="BG124" s="25"/>
      <c r="BH124" s="24"/>
      <c r="BI124" s="194"/>
      <c r="BJ124" s="194"/>
      <c r="BK124" s="194"/>
      <c r="BL124" s="25"/>
      <c r="BM124" s="24"/>
      <c r="BN124" s="194"/>
      <c r="BO124" s="194"/>
      <c r="BP124" s="194"/>
      <c r="BQ124" s="25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  <c r="IJ124" s="182"/>
      <c r="IK124" s="182"/>
      <c r="IL124" s="182"/>
      <c r="IM124" s="182"/>
      <c r="IN124" s="182"/>
      <c r="IO124" s="182"/>
    </row>
    <row r="125" spans="1:249" ht="17.149999999999999" customHeight="1" x14ac:dyDescent="0.35">
      <c r="A125" s="30">
        <v>120</v>
      </c>
      <c r="B125" s="30">
        <v>114</v>
      </c>
      <c r="C125" s="30">
        <f t="shared" si="13"/>
        <v>-6</v>
      </c>
      <c r="D125" s="18" t="s">
        <v>1864</v>
      </c>
      <c r="E125" s="2">
        <f t="shared" si="11"/>
        <v>3</v>
      </c>
      <c r="F125" s="239"/>
      <c r="G125" s="30">
        <f t="shared" si="12"/>
        <v>2</v>
      </c>
      <c r="H125" s="31"/>
      <c r="I125" s="186" t="s">
        <v>13</v>
      </c>
      <c r="J125" s="197" t="s">
        <v>13</v>
      </c>
      <c r="K125" s="202" t="s">
        <v>13</v>
      </c>
      <c r="L125" s="191" t="s">
        <v>13</v>
      </c>
      <c r="M125" s="202" t="s">
        <v>13</v>
      </c>
      <c r="N125" s="197" t="s">
        <v>13</v>
      </c>
      <c r="O125" s="202" t="s">
        <v>13</v>
      </c>
      <c r="P125" s="191" t="s">
        <v>13</v>
      </c>
      <c r="Q125" s="186" t="s">
        <v>13</v>
      </c>
      <c r="R125" s="191" t="s">
        <v>13</v>
      </c>
      <c r="S125" s="202" t="s">
        <v>13</v>
      </c>
      <c r="T125" s="197" t="s">
        <v>13</v>
      </c>
      <c r="U125" s="202" t="s">
        <v>13</v>
      </c>
      <c r="V125" s="191">
        <v>2</v>
      </c>
      <c r="W125" s="202" t="s">
        <v>13</v>
      </c>
      <c r="X125" s="197" t="s">
        <v>13</v>
      </c>
      <c r="Y125" s="186">
        <v>1</v>
      </c>
      <c r="Z125" s="191" t="s">
        <v>13</v>
      </c>
      <c r="AA125" s="202" t="s">
        <v>13</v>
      </c>
      <c r="AB125" s="191" t="s">
        <v>13</v>
      </c>
      <c r="AC125" s="186" t="s">
        <v>13</v>
      </c>
      <c r="AD125" s="191" t="s">
        <v>13</v>
      </c>
      <c r="AE125" s="186" t="s">
        <v>13</v>
      </c>
      <c r="AF125" s="191" t="s">
        <v>13</v>
      </c>
      <c r="AG125" s="186" t="s">
        <v>13</v>
      </c>
      <c r="AH125" s="31" t="s">
        <v>13</v>
      </c>
      <c r="AI125" s="186" t="s">
        <v>13</v>
      </c>
      <c r="AJ125" s="191" t="s">
        <v>13</v>
      </c>
      <c r="AK125" s="186" t="s">
        <v>13</v>
      </c>
      <c r="AL125" s="191" t="s">
        <v>13</v>
      </c>
      <c r="AM125" s="202" t="s">
        <v>13</v>
      </c>
      <c r="AN125" s="94" t="s">
        <v>13</v>
      </c>
      <c r="AO125" s="186" t="s">
        <v>13</v>
      </c>
      <c r="AP125" s="197" t="s">
        <v>13</v>
      </c>
      <c r="AQ125" s="186" t="s">
        <v>13</v>
      </c>
      <c r="AR125" s="191" t="s">
        <v>13</v>
      </c>
      <c r="AS125" s="36">
        <v>0</v>
      </c>
      <c r="AT125" s="37">
        <v>0</v>
      </c>
      <c r="AU125" s="37">
        <v>0</v>
      </c>
      <c r="AV125" s="37">
        <v>0</v>
      </c>
      <c r="AW125" s="37">
        <v>0</v>
      </c>
      <c r="AX125" s="35"/>
      <c r="AY125" s="35"/>
      <c r="AZ125" s="142"/>
      <c r="BA125" s="142"/>
      <c r="BB125" s="142"/>
      <c r="BC125" s="24"/>
      <c r="BD125" s="194"/>
      <c r="BE125" s="194"/>
      <c r="BF125" s="194"/>
      <c r="BG125" s="25"/>
      <c r="BH125" s="24"/>
      <c r="BI125" s="194"/>
      <c r="BJ125" s="194"/>
      <c r="BK125" s="194"/>
      <c r="BL125" s="25"/>
      <c r="BM125" s="24"/>
      <c r="BN125" s="194"/>
      <c r="BO125" s="194"/>
      <c r="BP125" s="194"/>
      <c r="BQ125" s="25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  <c r="IJ125" s="182"/>
      <c r="IK125" s="182"/>
      <c r="IL125" s="182"/>
      <c r="IM125" s="182"/>
      <c r="IN125" s="182"/>
      <c r="IO125" s="182"/>
    </row>
    <row r="126" spans="1:249" ht="17.149999999999999" customHeight="1" x14ac:dyDescent="0.35">
      <c r="A126" s="30">
        <v>121</v>
      </c>
      <c r="B126" s="30">
        <v>115</v>
      </c>
      <c r="C126" s="30">
        <f t="shared" si="13"/>
        <v>-6</v>
      </c>
      <c r="D126" s="18" t="s">
        <v>1406</v>
      </c>
      <c r="E126" s="2">
        <f t="shared" si="11"/>
        <v>2</v>
      </c>
      <c r="F126" s="239"/>
      <c r="G126" s="30">
        <f t="shared" si="12"/>
        <v>1</v>
      </c>
      <c r="H126" s="31"/>
      <c r="I126" s="186" t="s">
        <v>13</v>
      </c>
      <c r="J126" s="197" t="s">
        <v>13</v>
      </c>
      <c r="K126" s="202" t="s">
        <v>13</v>
      </c>
      <c r="L126" s="191" t="s">
        <v>13</v>
      </c>
      <c r="M126" s="202" t="s">
        <v>13</v>
      </c>
      <c r="N126" s="197" t="s">
        <v>13</v>
      </c>
      <c r="O126" s="202" t="s">
        <v>13</v>
      </c>
      <c r="P126" s="191" t="s">
        <v>13</v>
      </c>
      <c r="Q126" s="186" t="s">
        <v>13</v>
      </c>
      <c r="R126" s="191" t="s">
        <v>13</v>
      </c>
      <c r="S126" s="202" t="s">
        <v>13</v>
      </c>
      <c r="T126" s="197" t="s">
        <v>13</v>
      </c>
      <c r="U126" s="202" t="s">
        <v>13</v>
      </c>
      <c r="V126" s="191" t="s">
        <v>13</v>
      </c>
      <c r="W126" s="202" t="s">
        <v>13</v>
      </c>
      <c r="X126" s="197" t="s">
        <v>13</v>
      </c>
      <c r="Y126" s="186" t="s">
        <v>13</v>
      </c>
      <c r="Z126" s="191" t="s">
        <v>13</v>
      </c>
      <c r="AA126" s="202" t="s">
        <v>13</v>
      </c>
      <c r="AB126" s="191" t="s">
        <v>13</v>
      </c>
      <c r="AC126" s="186" t="s">
        <v>13</v>
      </c>
      <c r="AD126" s="191" t="s">
        <v>13</v>
      </c>
      <c r="AE126" s="186" t="s">
        <v>13</v>
      </c>
      <c r="AF126" s="191" t="s">
        <v>13</v>
      </c>
      <c r="AG126" s="186" t="s">
        <v>13</v>
      </c>
      <c r="AH126" s="31" t="s">
        <v>13</v>
      </c>
      <c r="AI126" s="186" t="s">
        <v>13</v>
      </c>
      <c r="AJ126" s="191" t="s">
        <v>13</v>
      </c>
      <c r="AK126" s="186">
        <v>2</v>
      </c>
      <c r="AL126" s="191" t="s">
        <v>13</v>
      </c>
      <c r="AM126" s="202" t="s">
        <v>13</v>
      </c>
      <c r="AN126" s="94" t="s">
        <v>13</v>
      </c>
      <c r="AO126" s="186" t="s">
        <v>13</v>
      </c>
      <c r="AP126" s="197" t="s">
        <v>13</v>
      </c>
      <c r="AQ126" s="186" t="s">
        <v>13</v>
      </c>
      <c r="AR126" s="191" t="s">
        <v>13</v>
      </c>
      <c r="AS126" s="36">
        <v>0</v>
      </c>
      <c r="AT126" s="37">
        <v>0</v>
      </c>
      <c r="AU126" s="37">
        <v>0</v>
      </c>
      <c r="AV126" s="37">
        <v>0</v>
      </c>
      <c r="AW126" s="37">
        <v>0</v>
      </c>
      <c r="AX126" s="35"/>
      <c r="AY126" s="35"/>
      <c r="AZ126" s="142"/>
      <c r="BA126" s="142"/>
      <c r="BB126" s="142"/>
      <c r="BC126" s="24"/>
      <c r="BD126" s="194"/>
      <c r="BE126" s="194"/>
      <c r="BF126" s="194"/>
      <c r="BG126" s="25"/>
      <c r="BH126" s="24"/>
      <c r="BI126" s="194"/>
      <c r="BJ126" s="194"/>
      <c r="BK126" s="194"/>
      <c r="BL126" s="25"/>
      <c r="BM126" s="24"/>
      <c r="BN126" s="194"/>
      <c r="BO126" s="194"/>
      <c r="BP126" s="194"/>
      <c r="BQ126" s="25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  <c r="II126" s="182"/>
      <c r="IJ126" s="182"/>
      <c r="IK126" s="182"/>
      <c r="IL126" s="182"/>
      <c r="IM126" s="182"/>
      <c r="IN126" s="182"/>
      <c r="IO126" s="182"/>
    </row>
    <row r="127" spans="1:249" ht="17.149999999999999" customHeight="1" x14ac:dyDescent="0.35">
      <c r="A127" s="30">
        <v>122</v>
      </c>
      <c r="B127" s="30">
        <v>116</v>
      </c>
      <c r="C127" s="30">
        <f t="shared" si="13"/>
        <v>-6</v>
      </c>
      <c r="D127" s="18" t="s">
        <v>1486</v>
      </c>
      <c r="E127" s="2">
        <f t="shared" si="11"/>
        <v>2</v>
      </c>
      <c r="F127" s="239"/>
      <c r="G127" s="30">
        <f t="shared" si="12"/>
        <v>1</v>
      </c>
      <c r="H127" s="31"/>
      <c r="I127" s="186" t="s">
        <v>13</v>
      </c>
      <c r="J127" s="197" t="s">
        <v>13</v>
      </c>
      <c r="K127" s="202" t="s">
        <v>13</v>
      </c>
      <c r="L127" s="191" t="s">
        <v>13</v>
      </c>
      <c r="M127" s="202" t="s">
        <v>13</v>
      </c>
      <c r="N127" s="197" t="s">
        <v>13</v>
      </c>
      <c r="O127" s="202" t="s">
        <v>13</v>
      </c>
      <c r="P127" s="191" t="s">
        <v>13</v>
      </c>
      <c r="Q127" s="186" t="s">
        <v>13</v>
      </c>
      <c r="R127" s="191" t="s">
        <v>13</v>
      </c>
      <c r="S127" s="202" t="s">
        <v>13</v>
      </c>
      <c r="T127" s="197" t="s">
        <v>13</v>
      </c>
      <c r="U127" s="202" t="s">
        <v>13</v>
      </c>
      <c r="V127" s="191" t="s">
        <v>13</v>
      </c>
      <c r="W127" s="202" t="s">
        <v>13</v>
      </c>
      <c r="X127" s="197" t="s">
        <v>13</v>
      </c>
      <c r="Y127" s="186" t="s">
        <v>13</v>
      </c>
      <c r="Z127" s="191" t="s">
        <v>13</v>
      </c>
      <c r="AA127" s="202" t="s">
        <v>13</v>
      </c>
      <c r="AB127" s="191" t="s">
        <v>13</v>
      </c>
      <c r="AC127" s="186" t="s">
        <v>13</v>
      </c>
      <c r="AD127" s="191" t="s">
        <v>13</v>
      </c>
      <c r="AE127" s="186" t="s">
        <v>13</v>
      </c>
      <c r="AF127" s="191" t="s">
        <v>13</v>
      </c>
      <c r="AG127" s="186" t="s">
        <v>13</v>
      </c>
      <c r="AH127" s="31" t="s">
        <v>13</v>
      </c>
      <c r="AI127" s="186">
        <v>2</v>
      </c>
      <c r="AJ127" s="191" t="s">
        <v>13</v>
      </c>
      <c r="AK127" s="186" t="s">
        <v>13</v>
      </c>
      <c r="AL127" s="191" t="s">
        <v>13</v>
      </c>
      <c r="AM127" s="202" t="s">
        <v>13</v>
      </c>
      <c r="AN127" s="94" t="s">
        <v>13</v>
      </c>
      <c r="AO127" s="186" t="s">
        <v>13</v>
      </c>
      <c r="AP127" s="197" t="s">
        <v>13</v>
      </c>
      <c r="AQ127" s="186" t="s">
        <v>13</v>
      </c>
      <c r="AR127" s="191" t="s">
        <v>13</v>
      </c>
      <c r="AS127" s="36">
        <v>0</v>
      </c>
      <c r="AT127" s="37">
        <v>0</v>
      </c>
      <c r="AU127" s="37">
        <v>0</v>
      </c>
      <c r="AV127" s="37">
        <v>0</v>
      </c>
      <c r="AW127" s="37">
        <v>0</v>
      </c>
      <c r="AX127" s="35"/>
      <c r="AY127" s="35"/>
      <c r="AZ127" s="142"/>
      <c r="BA127" s="142"/>
      <c r="BB127" s="142"/>
      <c r="BC127" s="24"/>
      <c r="BD127" s="194"/>
      <c r="BE127" s="194"/>
      <c r="BF127" s="194"/>
      <c r="BG127" s="25"/>
      <c r="BH127" s="24"/>
      <c r="BI127" s="194"/>
      <c r="BJ127" s="194"/>
      <c r="BK127" s="194"/>
      <c r="BL127" s="25"/>
      <c r="BM127" s="24"/>
      <c r="BN127" s="194"/>
      <c r="BO127" s="194"/>
      <c r="BP127" s="194"/>
      <c r="BQ127" s="25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  <c r="II127" s="182"/>
      <c r="IJ127" s="182"/>
      <c r="IK127" s="182"/>
      <c r="IL127" s="182"/>
      <c r="IM127" s="182"/>
      <c r="IN127" s="182"/>
      <c r="IO127" s="182"/>
    </row>
    <row r="128" spans="1:249" ht="17.149999999999999" customHeight="1" x14ac:dyDescent="0.35">
      <c r="A128" s="30">
        <v>123</v>
      </c>
      <c r="B128" s="30">
        <v>117</v>
      </c>
      <c r="C128" s="30">
        <f t="shared" si="13"/>
        <v>-6</v>
      </c>
      <c r="D128" s="18" t="s">
        <v>1637</v>
      </c>
      <c r="E128" s="2">
        <f t="shared" si="11"/>
        <v>2</v>
      </c>
      <c r="F128" s="239"/>
      <c r="G128" s="30">
        <f t="shared" si="12"/>
        <v>1</v>
      </c>
      <c r="H128" s="31"/>
      <c r="I128" s="186" t="s">
        <v>13</v>
      </c>
      <c r="J128" s="197" t="s">
        <v>13</v>
      </c>
      <c r="K128" s="202" t="s">
        <v>13</v>
      </c>
      <c r="L128" s="191" t="s">
        <v>13</v>
      </c>
      <c r="M128" s="202" t="s">
        <v>13</v>
      </c>
      <c r="N128" s="197" t="s">
        <v>13</v>
      </c>
      <c r="O128" s="202" t="s">
        <v>13</v>
      </c>
      <c r="P128" s="191" t="s">
        <v>13</v>
      </c>
      <c r="Q128" s="186" t="s">
        <v>13</v>
      </c>
      <c r="R128" s="191" t="s">
        <v>13</v>
      </c>
      <c r="S128" s="202" t="s">
        <v>13</v>
      </c>
      <c r="T128" s="197" t="s">
        <v>13</v>
      </c>
      <c r="U128" s="202" t="s">
        <v>13</v>
      </c>
      <c r="V128" s="191" t="s">
        <v>13</v>
      </c>
      <c r="W128" s="202" t="s">
        <v>13</v>
      </c>
      <c r="X128" s="197" t="s">
        <v>13</v>
      </c>
      <c r="Y128" s="186" t="s">
        <v>13</v>
      </c>
      <c r="Z128" s="191" t="s">
        <v>13</v>
      </c>
      <c r="AA128" s="202" t="s">
        <v>13</v>
      </c>
      <c r="AB128" s="191">
        <v>2</v>
      </c>
      <c r="AC128" s="186" t="s">
        <v>13</v>
      </c>
      <c r="AD128" s="191" t="s">
        <v>13</v>
      </c>
      <c r="AE128" s="186" t="s">
        <v>13</v>
      </c>
      <c r="AF128" s="191" t="s">
        <v>13</v>
      </c>
      <c r="AG128" s="186" t="s">
        <v>13</v>
      </c>
      <c r="AH128" s="31" t="s">
        <v>13</v>
      </c>
      <c r="AI128" s="186" t="s">
        <v>13</v>
      </c>
      <c r="AJ128" s="191" t="s">
        <v>13</v>
      </c>
      <c r="AK128" s="186" t="s">
        <v>13</v>
      </c>
      <c r="AL128" s="191" t="s">
        <v>13</v>
      </c>
      <c r="AM128" s="202" t="s">
        <v>13</v>
      </c>
      <c r="AN128" s="94" t="s">
        <v>13</v>
      </c>
      <c r="AO128" s="186" t="s">
        <v>13</v>
      </c>
      <c r="AP128" s="197" t="s">
        <v>13</v>
      </c>
      <c r="AQ128" s="186" t="s">
        <v>13</v>
      </c>
      <c r="AR128" s="191" t="s">
        <v>13</v>
      </c>
      <c r="AS128" s="36">
        <v>0</v>
      </c>
      <c r="AT128" s="37">
        <v>0</v>
      </c>
      <c r="AU128" s="37">
        <v>0</v>
      </c>
      <c r="AV128" s="37">
        <v>0</v>
      </c>
      <c r="AW128" s="37">
        <v>0</v>
      </c>
      <c r="AX128" s="35"/>
      <c r="AY128" s="35"/>
      <c r="AZ128" s="142"/>
      <c r="BA128" s="142"/>
      <c r="BB128" s="142"/>
      <c r="BC128" s="24"/>
      <c r="BD128" s="194"/>
      <c r="BE128" s="194"/>
      <c r="BF128" s="194"/>
      <c r="BG128" s="25"/>
      <c r="BH128" s="24"/>
      <c r="BI128" s="194"/>
      <c r="BJ128" s="194"/>
      <c r="BK128" s="194"/>
      <c r="BL128" s="25"/>
      <c r="BM128" s="24"/>
      <c r="BN128" s="194"/>
      <c r="BO128" s="194"/>
      <c r="BP128" s="194"/>
      <c r="BQ128" s="25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  <c r="II128" s="182"/>
      <c r="IJ128" s="182"/>
      <c r="IK128" s="182"/>
      <c r="IL128" s="182"/>
      <c r="IM128" s="182"/>
      <c r="IN128" s="182"/>
      <c r="IO128" s="182"/>
    </row>
    <row r="129" spans="1:249" ht="17.149999999999999" customHeight="1" x14ac:dyDescent="0.35">
      <c r="A129" s="30">
        <v>124</v>
      </c>
      <c r="B129" s="30">
        <v>118</v>
      </c>
      <c r="C129" s="30">
        <f t="shared" si="13"/>
        <v>-6</v>
      </c>
      <c r="D129" s="18" t="s">
        <v>2054</v>
      </c>
      <c r="E129" s="2">
        <f t="shared" si="11"/>
        <v>2</v>
      </c>
      <c r="F129" s="239"/>
      <c r="G129" s="30">
        <f t="shared" si="12"/>
        <v>1</v>
      </c>
      <c r="H129" s="31"/>
      <c r="I129" s="186" t="s">
        <v>13</v>
      </c>
      <c r="J129" s="197" t="s">
        <v>13</v>
      </c>
      <c r="K129" s="202" t="s">
        <v>13</v>
      </c>
      <c r="L129" s="191" t="s">
        <v>13</v>
      </c>
      <c r="M129" s="202" t="s">
        <v>13</v>
      </c>
      <c r="N129" s="197" t="s">
        <v>13</v>
      </c>
      <c r="O129" s="202" t="s">
        <v>13</v>
      </c>
      <c r="P129" s="191" t="s">
        <v>13</v>
      </c>
      <c r="Q129" s="186" t="s">
        <v>13</v>
      </c>
      <c r="R129" s="191" t="s">
        <v>13</v>
      </c>
      <c r="S129" s="202" t="s">
        <v>13</v>
      </c>
      <c r="T129" s="197" t="s">
        <v>13</v>
      </c>
      <c r="U129" s="202">
        <v>2</v>
      </c>
      <c r="V129" s="191" t="s">
        <v>13</v>
      </c>
      <c r="W129" s="202" t="s">
        <v>13</v>
      </c>
      <c r="X129" s="197" t="s">
        <v>13</v>
      </c>
      <c r="Y129" s="186" t="s">
        <v>13</v>
      </c>
      <c r="Z129" s="191" t="s">
        <v>13</v>
      </c>
      <c r="AA129" s="202" t="s">
        <v>13</v>
      </c>
      <c r="AB129" s="191" t="s">
        <v>13</v>
      </c>
      <c r="AC129" s="186" t="s">
        <v>13</v>
      </c>
      <c r="AD129" s="191" t="s">
        <v>13</v>
      </c>
      <c r="AE129" s="186" t="s">
        <v>13</v>
      </c>
      <c r="AF129" s="191" t="s">
        <v>13</v>
      </c>
      <c r="AG129" s="186" t="s">
        <v>13</v>
      </c>
      <c r="AH129" s="31" t="s">
        <v>13</v>
      </c>
      <c r="AI129" s="186" t="s">
        <v>13</v>
      </c>
      <c r="AJ129" s="191" t="s">
        <v>13</v>
      </c>
      <c r="AK129" s="186" t="s">
        <v>13</v>
      </c>
      <c r="AL129" s="191" t="s">
        <v>13</v>
      </c>
      <c r="AM129" s="202" t="s">
        <v>13</v>
      </c>
      <c r="AN129" s="94" t="s">
        <v>13</v>
      </c>
      <c r="AO129" s="186" t="s">
        <v>13</v>
      </c>
      <c r="AP129" s="197" t="s">
        <v>13</v>
      </c>
      <c r="AQ129" s="186" t="s">
        <v>13</v>
      </c>
      <c r="AR129" s="191" t="s">
        <v>13</v>
      </c>
      <c r="AS129" s="36">
        <v>0</v>
      </c>
      <c r="AT129" s="37">
        <v>0</v>
      </c>
      <c r="AU129" s="37">
        <v>0</v>
      </c>
      <c r="AV129" s="37">
        <v>0</v>
      </c>
      <c r="AW129" s="37">
        <v>0</v>
      </c>
      <c r="AX129" s="35"/>
      <c r="AY129" s="35"/>
      <c r="AZ129" s="142"/>
      <c r="BA129" s="142"/>
      <c r="BB129" s="142"/>
      <c r="BC129" s="24"/>
      <c r="BD129" s="194"/>
      <c r="BE129" s="194"/>
      <c r="BF129" s="194"/>
      <c r="BG129" s="25"/>
      <c r="BH129" s="24"/>
      <c r="BI129" s="194"/>
      <c r="BJ129" s="194"/>
      <c r="BK129" s="194"/>
      <c r="BL129" s="25"/>
      <c r="BM129" s="24"/>
      <c r="BN129" s="194"/>
      <c r="BO129" s="194"/>
      <c r="BP129" s="194"/>
      <c r="BQ129" s="25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  <c r="II129" s="182"/>
      <c r="IJ129" s="182"/>
      <c r="IK129" s="182"/>
      <c r="IL129" s="182"/>
      <c r="IM129" s="182"/>
      <c r="IN129" s="182"/>
      <c r="IO129" s="182"/>
    </row>
    <row r="130" spans="1:249" ht="17.149999999999999" customHeight="1" x14ac:dyDescent="0.35">
      <c r="A130" s="30">
        <v>125</v>
      </c>
      <c r="B130" s="30">
        <v>119</v>
      </c>
      <c r="C130" s="30">
        <f t="shared" si="13"/>
        <v>-6</v>
      </c>
      <c r="D130" s="18" t="s">
        <v>2072</v>
      </c>
      <c r="E130" s="2">
        <f t="shared" si="11"/>
        <v>2</v>
      </c>
      <c r="F130" s="239"/>
      <c r="G130" s="30">
        <f t="shared" si="12"/>
        <v>1</v>
      </c>
      <c r="H130" s="31"/>
      <c r="I130" s="186" t="s">
        <v>13</v>
      </c>
      <c r="J130" s="197" t="s">
        <v>13</v>
      </c>
      <c r="K130" s="202" t="s">
        <v>13</v>
      </c>
      <c r="L130" s="191" t="s">
        <v>13</v>
      </c>
      <c r="M130" s="202" t="s">
        <v>13</v>
      </c>
      <c r="N130" s="197" t="s">
        <v>13</v>
      </c>
      <c r="O130" s="202" t="s">
        <v>13</v>
      </c>
      <c r="P130" s="191" t="s">
        <v>13</v>
      </c>
      <c r="Q130" s="186" t="s">
        <v>13</v>
      </c>
      <c r="R130" s="191" t="s">
        <v>13</v>
      </c>
      <c r="S130" s="202" t="s">
        <v>13</v>
      </c>
      <c r="T130" s="197">
        <v>2</v>
      </c>
      <c r="U130" s="202" t="s">
        <v>13</v>
      </c>
      <c r="V130" s="191" t="s">
        <v>13</v>
      </c>
      <c r="W130" s="202" t="s">
        <v>13</v>
      </c>
      <c r="X130" s="197" t="s">
        <v>13</v>
      </c>
      <c r="Y130" s="186" t="s">
        <v>13</v>
      </c>
      <c r="Z130" s="191" t="s">
        <v>13</v>
      </c>
      <c r="AA130" s="202" t="s">
        <v>13</v>
      </c>
      <c r="AB130" s="191" t="s">
        <v>13</v>
      </c>
      <c r="AC130" s="186" t="s">
        <v>13</v>
      </c>
      <c r="AD130" s="191" t="s">
        <v>13</v>
      </c>
      <c r="AE130" s="186" t="s">
        <v>13</v>
      </c>
      <c r="AF130" s="191" t="s">
        <v>13</v>
      </c>
      <c r="AG130" s="186" t="s">
        <v>13</v>
      </c>
      <c r="AH130" s="31" t="s">
        <v>13</v>
      </c>
      <c r="AI130" s="186" t="s">
        <v>13</v>
      </c>
      <c r="AJ130" s="191" t="s">
        <v>13</v>
      </c>
      <c r="AK130" s="186" t="s">
        <v>13</v>
      </c>
      <c r="AL130" s="191" t="s">
        <v>13</v>
      </c>
      <c r="AM130" s="202" t="s">
        <v>13</v>
      </c>
      <c r="AN130" s="94" t="s">
        <v>13</v>
      </c>
      <c r="AO130" s="186" t="s">
        <v>13</v>
      </c>
      <c r="AP130" s="197" t="s">
        <v>13</v>
      </c>
      <c r="AQ130" s="186" t="s">
        <v>13</v>
      </c>
      <c r="AR130" s="191" t="s">
        <v>13</v>
      </c>
      <c r="AS130" s="36">
        <v>0</v>
      </c>
      <c r="AT130" s="37">
        <v>0</v>
      </c>
      <c r="AU130" s="37">
        <v>0</v>
      </c>
      <c r="AV130" s="37">
        <v>0</v>
      </c>
      <c r="AW130" s="37">
        <v>0</v>
      </c>
      <c r="AX130" s="35"/>
      <c r="AY130" s="35"/>
      <c r="AZ130" s="142"/>
      <c r="BA130" s="142"/>
      <c r="BB130" s="142"/>
      <c r="BC130" s="24"/>
      <c r="BD130" s="194"/>
      <c r="BE130" s="194"/>
      <c r="BF130" s="194"/>
      <c r="BG130" s="25"/>
      <c r="BH130" s="24"/>
      <c r="BI130" s="194"/>
      <c r="BJ130" s="194"/>
      <c r="BK130" s="194"/>
      <c r="BL130" s="25"/>
      <c r="BM130" s="24"/>
      <c r="BN130" s="194"/>
      <c r="BO130" s="194"/>
      <c r="BP130" s="194"/>
      <c r="BQ130" s="25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  <c r="II130" s="182"/>
      <c r="IJ130" s="182"/>
      <c r="IK130" s="182"/>
      <c r="IL130" s="182"/>
      <c r="IM130" s="182"/>
      <c r="IN130" s="182"/>
      <c r="IO130" s="182"/>
    </row>
    <row r="131" spans="1:249" ht="17.149999999999999" customHeight="1" x14ac:dyDescent="0.35">
      <c r="A131" s="30">
        <v>126</v>
      </c>
      <c r="B131" s="30">
        <v>120</v>
      </c>
      <c r="C131" s="30">
        <f t="shared" si="13"/>
        <v>-6</v>
      </c>
      <c r="D131" s="18" t="s">
        <v>2129</v>
      </c>
      <c r="E131" s="2">
        <f t="shared" si="11"/>
        <v>2</v>
      </c>
      <c r="F131" s="239"/>
      <c r="G131" s="30">
        <f t="shared" si="12"/>
        <v>1</v>
      </c>
      <c r="H131" s="31"/>
      <c r="I131" s="186" t="s">
        <v>13</v>
      </c>
      <c r="J131" s="197" t="s">
        <v>13</v>
      </c>
      <c r="K131" s="202" t="s">
        <v>13</v>
      </c>
      <c r="L131" s="191" t="s">
        <v>13</v>
      </c>
      <c r="M131" s="202" t="s">
        <v>13</v>
      </c>
      <c r="N131" s="197" t="s">
        <v>13</v>
      </c>
      <c r="O131" s="202" t="s">
        <v>13</v>
      </c>
      <c r="P131" s="191" t="s">
        <v>13</v>
      </c>
      <c r="Q131" s="186" t="s">
        <v>13</v>
      </c>
      <c r="R131" s="191" t="s">
        <v>13</v>
      </c>
      <c r="S131" s="202">
        <v>2</v>
      </c>
      <c r="T131" s="197" t="s">
        <v>13</v>
      </c>
      <c r="U131" s="202" t="s">
        <v>13</v>
      </c>
      <c r="V131" s="191" t="s">
        <v>13</v>
      </c>
      <c r="W131" s="202" t="s">
        <v>13</v>
      </c>
      <c r="X131" s="197" t="s">
        <v>13</v>
      </c>
      <c r="Y131" s="186" t="s">
        <v>13</v>
      </c>
      <c r="Z131" s="191" t="s">
        <v>13</v>
      </c>
      <c r="AA131" s="202" t="s">
        <v>13</v>
      </c>
      <c r="AB131" s="191" t="s">
        <v>13</v>
      </c>
      <c r="AC131" s="186" t="s">
        <v>13</v>
      </c>
      <c r="AD131" s="191" t="s">
        <v>13</v>
      </c>
      <c r="AE131" s="186" t="s">
        <v>13</v>
      </c>
      <c r="AF131" s="191" t="s">
        <v>13</v>
      </c>
      <c r="AG131" s="186" t="s">
        <v>13</v>
      </c>
      <c r="AH131" s="31" t="s">
        <v>13</v>
      </c>
      <c r="AI131" s="186" t="s">
        <v>13</v>
      </c>
      <c r="AJ131" s="191" t="s">
        <v>13</v>
      </c>
      <c r="AK131" s="186" t="s">
        <v>13</v>
      </c>
      <c r="AL131" s="191" t="s">
        <v>13</v>
      </c>
      <c r="AM131" s="202" t="s">
        <v>13</v>
      </c>
      <c r="AN131" s="94" t="s">
        <v>13</v>
      </c>
      <c r="AO131" s="186" t="s">
        <v>13</v>
      </c>
      <c r="AP131" s="197" t="s">
        <v>13</v>
      </c>
      <c r="AQ131" s="186" t="s">
        <v>13</v>
      </c>
      <c r="AR131" s="191" t="s">
        <v>13</v>
      </c>
      <c r="AS131" s="36">
        <v>0</v>
      </c>
      <c r="AT131" s="37">
        <v>0</v>
      </c>
      <c r="AU131" s="37">
        <v>0</v>
      </c>
      <c r="AV131" s="37">
        <v>0</v>
      </c>
      <c r="AW131" s="37">
        <v>0</v>
      </c>
      <c r="AX131" s="35"/>
      <c r="AY131" s="35"/>
      <c r="AZ131" s="142"/>
      <c r="BA131" s="142"/>
      <c r="BB131" s="142"/>
      <c r="BC131" s="24"/>
      <c r="BD131" s="194"/>
      <c r="BE131" s="194"/>
      <c r="BF131" s="194"/>
      <c r="BG131" s="25"/>
      <c r="BH131" s="24"/>
      <c r="BI131" s="194"/>
      <c r="BJ131" s="194"/>
      <c r="BK131" s="194"/>
      <c r="BL131" s="25"/>
      <c r="BM131" s="24"/>
      <c r="BN131" s="194"/>
      <c r="BO131" s="194"/>
      <c r="BP131" s="194"/>
      <c r="BQ131" s="25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  <c r="II131" s="182"/>
      <c r="IJ131" s="182"/>
      <c r="IK131" s="182"/>
      <c r="IL131" s="182"/>
      <c r="IM131" s="182"/>
      <c r="IN131" s="182"/>
      <c r="IO131" s="182"/>
    </row>
    <row r="132" spans="1:249" ht="17.149999999999999" customHeight="1" x14ac:dyDescent="0.35">
      <c r="A132" s="30">
        <v>127</v>
      </c>
      <c r="B132" s="30">
        <v>121</v>
      </c>
      <c r="C132" s="30">
        <f t="shared" si="13"/>
        <v>-6</v>
      </c>
      <c r="D132" s="18" t="s">
        <v>2277</v>
      </c>
      <c r="E132" s="2">
        <f t="shared" si="11"/>
        <v>2</v>
      </c>
      <c r="F132" s="239"/>
      <c r="G132" s="30">
        <f t="shared" si="12"/>
        <v>1</v>
      </c>
      <c r="H132" s="31"/>
      <c r="I132" s="186" t="s">
        <v>13</v>
      </c>
      <c r="J132" s="197" t="s">
        <v>13</v>
      </c>
      <c r="K132" s="202" t="s">
        <v>13</v>
      </c>
      <c r="L132" s="191" t="s">
        <v>13</v>
      </c>
      <c r="M132" s="202" t="s">
        <v>13</v>
      </c>
      <c r="N132" s="197" t="s">
        <v>13</v>
      </c>
      <c r="O132" s="202" t="s">
        <v>13</v>
      </c>
      <c r="P132" s="191">
        <v>2</v>
      </c>
      <c r="Q132" s="186" t="s">
        <v>13</v>
      </c>
      <c r="R132" s="191" t="s">
        <v>13</v>
      </c>
      <c r="S132" s="202" t="s">
        <v>13</v>
      </c>
      <c r="T132" s="197" t="s">
        <v>13</v>
      </c>
      <c r="U132" s="202" t="s">
        <v>13</v>
      </c>
      <c r="V132" s="191" t="s">
        <v>13</v>
      </c>
      <c r="W132" s="202" t="s">
        <v>13</v>
      </c>
      <c r="X132" s="197" t="s">
        <v>13</v>
      </c>
      <c r="Y132" s="186" t="s">
        <v>13</v>
      </c>
      <c r="Z132" s="191" t="s">
        <v>13</v>
      </c>
      <c r="AA132" s="202" t="s">
        <v>13</v>
      </c>
      <c r="AB132" s="191" t="s">
        <v>13</v>
      </c>
      <c r="AC132" s="186" t="s">
        <v>13</v>
      </c>
      <c r="AD132" s="191" t="s">
        <v>13</v>
      </c>
      <c r="AE132" s="186" t="s">
        <v>13</v>
      </c>
      <c r="AF132" s="191" t="s">
        <v>13</v>
      </c>
      <c r="AG132" s="186" t="s">
        <v>13</v>
      </c>
      <c r="AH132" s="31" t="s">
        <v>13</v>
      </c>
      <c r="AI132" s="186" t="s">
        <v>13</v>
      </c>
      <c r="AJ132" s="191" t="s">
        <v>13</v>
      </c>
      <c r="AK132" s="186" t="s">
        <v>13</v>
      </c>
      <c r="AL132" s="191" t="s">
        <v>13</v>
      </c>
      <c r="AM132" s="202" t="s">
        <v>13</v>
      </c>
      <c r="AN132" s="94" t="s">
        <v>13</v>
      </c>
      <c r="AO132" s="186" t="s">
        <v>13</v>
      </c>
      <c r="AP132" s="197" t="s">
        <v>13</v>
      </c>
      <c r="AQ132" s="186" t="s">
        <v>13</v>
      </c>
      <c r="AR132" s="191" t="s">
        <v>13</v>
      </c>
      <c r="AS132" s="36">
        <v>0</v>
      </c>
      <c r="AT132" s="37">
        <v>0</v>
      </c>
      <c r="AU132" s="37">
        <v>0</v>
      </c>
      <c r="AV132" s="37">
        <v>0</v>
      </c>
      <c r="AW132" s="37">
        <v>0</v>
      </c>
      <c r="AX132" s="35"/>
      <c r="AY132" s="35"/>
      <c r="AZ132" s="142"/>
      <c r="BA132" s="142"/>
      <c r="BB132" s="142"/>
      <c r="BC132" s="24"/>
      <c r="BD132" s="194"/>
      <c r="BE132" s="194"/>
      <c r="BF132" s="194"/>
      <c r="BG132" s="25"/>
      <c r="BH132" s="24"/>
      <c r="BI132" s="194"/>
      <c r="BJ132" s="194"/>
      <c r="BK132" s="194"/>
      <c r="BL132" s="25"/>
      <c r="BM132" s="24"/>
      <c r="BN132" s="194"/>
      <c r="BO132" s="194"/>
      <c r="BP132" s="194"/>
      <c r="BQ132" s="25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  <c r="II132" s="182"/>
      <c r="IJ132" s="182"/>
      <c r="IK132" s="182"/>
      <c r="IL132" s="182"/>
      <c r="IM132" s="182"/>
      <c r="IN132" s="182"/>
      <c r="IO132" s="182"/>
    </row>
    <row r="133" spans="1:249" ht="17.149999999999999" customHeight="1" x14ac:dyDescent="0.35">
      <c r="A133" s="30">
        <v>128</v>
      </c>
      <c r="B133" s="30">
        <v>122</v>
      </c>
      <c r="C133" s="30">
        <f t="shared" si="13"/>
        <v>-6</v>
      </c>
      <c r="D133" s="18" t="s">
        <v>2472</v>
      </c>
      <c r="E133" s="2">
        <f t="shared" si="11"/>
        <v>2</v>
      </c>
      <c r="F133" s="239"/>
      <c r="G133" s="30">
        <f t="shared" si="12"/>
        <v>1</v>
      </c>
      <c r="H133" s="31"/>
      <c r="I133" s="186" t="s">
        <v>13</v>
      </c>
      <c r="J133" s="197" t="s">
        <v>13</v>
      </c>
      <c r="K133" s="202" t="s">
        <v>13</v>
      </c>
      <c r="L133" s="191">
        <v>2</v>
      </c>
      <c r="M133" s="202" t="s">
        <v>13</v>
      </c>
      <c r="N133" s="197" t="s">
        <v>13</v>
      </c>
      <c r="O133" s="202" t="s">
        <v>13</v>
      </c>
      <c r="P133" s="191" t="s">
        <v>13</v>
      </c>
      <c r="Q133" s="186" t="s">
        <v>13</v>
      </c>
      <c r="R133" s="191" t="s">
        <v>13</v>
      </c>
      <c r="S133" s="202" t="s">
        <v>13</v>
      </c>
      <c r="T133" s="197" t="s">
        <v>13</v>
      </c>
      <c r="U133" s="202" t="s">
        <v>13</v>
      </c>
      <c r="V133" s="191" t="s">
        <v>13</v>
      </c>
      <c r="W133" s="202" t="s">
        <v>13</v>
      </c>
      <c r="X133" s="197" t="s">
        <v>13</v>
      </c>
      <c r="Y133" s="186" t="s">
        <v>13</v>
      </c>
      <c r="Z133" s="191" t="s">
        <v>13</v>
      </c>
      <c r="AA133" s="202" t="s">
        <v>13</v>
      </c>
      <c r="AB133" s="191" t="s">
        <v>13</v>
      </c>
      <c r="AC133" s="186" t="s">
        <v>13</v>
      </c>
      <c r="AD133" s="191" t="s">
        <v>13</v>
      </c>
      <c r="AE133" s="186" t="s">
        <v>13</v>
      </c>
      <c r="AF133" s="191" t="s">
        <v>13</v>
      </c>
      <c r="AG133" s="186" t="s">
        <v>13</v>
      </c>
      <c r="AH133" s="31" t="s">
        <v>13</v>
      </c>
      <c r="AI133" s="186" t="s">
        <v>13</v>
      </c>
      <c r="AJ133" s="191" t="s">
        <v>13</v>
      </c>
      <c r="AK133" s="186" t="s">
        <v>13</v>
      </c>
      <c r="AL133" s="191" t="s">
        <v>13</v>
      </c>
      <c r="AM133" s="202" t="s">
        <v>13</v>
      </c>
      <c r="AN133" s="94" t="s">
        <v>13</v>
      </c>
      <c r="AO133" s="186" t="s">
        <v>13</v>
      </c>
      <c r="AP133" s="197" t="s">
        <v>13</v>
      </c>
      <c r="AQ133" s="186" t="s">
        <v>13</v>
      </c>
      <c r="AR133" s="191" t="s">
        <v>13</v>
      </c>
      <c r="AS133" s="36">
        <v>0</v>
      </c>
      <c r="AT133" s="37">
        <v>0</v>
      </c>
      <c r="AU133" s="37">
        <v>0</v>
      </c>
      <c r="AV133" s="37">
        <v>0</v>
      </c>
      <c r="AW133" s="37">
        <v>0</v>
      </c>
      <c r="AX133" s="35"/>
      <c r="AY133" s="35"/>
      <c r="AZ133" s="142"/>
      <c r="BA133" s="142"/>
      <c r="BB133" s="142"/>
      <c r="BC133" s="24"/>
      <c r="BD133" s="194"/>
      <c r="BE133" s="194"/>
      <c r="BF133" s="194"/>
      <c r="BG133" s="25"/>
      <c r="BH133" s="24"/>
      <c r="BI133" s="194"/>
      <c r="BJ133" s="194"/>
      <c r="BK133" s="194"/>
      <c r="BL133" s="25"/>
      <c r="BM133" s="24"/>
      <c r="BN133" s="194"/>
      <c r="BO133" s="194"/>
      <c r="BP133" s="194"/>
      <c r="BQ133" s="25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  <c r="II133" s="182"/>
      <c r="IJ133" s="182"/>
      <c r="IK133" s="182"/>
      <c r="IL133" s="182"/>
      <c r="IM133" s="182"/>
      <c r="IN133" s="182"/>
      <c r="IO133" s="182"/>
    </row>
    <row r="134" spans="1:249" ht="17.149999999999999" customHeight="1" x14ac:dyDescent="0.35">
      <c r="A134" s="30">
        <v>129</v>
      </c>
      <c r="B134" s="30"/>
      <c r="C134" s="30"/>
      <c r="D134" s="18" t="s">
        <v>2595</v>
      </c>
      <c r="E134" s="2">
        <f t="shared" ref="E134:E165" si="14">LARGE(H134:AW134,1)+LARGE(H134:AW134,2)+LARGE(H134:AW134,3)+LARGE(H134:AW134,4)+LARGE(H134:AW134,5)+F134</f>
        <v>2</v>
      </c>
      <c r="F134" s="239"/>
      <c r="G134" s="30">
        <f t="shared" ref="G134:G165" si="15">COUNT(H134:AR134)</f>
        <v>1</v>
      </c>
      <c r="H134" s="31"/>
      <c r="I134" s="186">
        <v>2</v>
      </c>
      <c r="J134" s="197" t="s">
        <v>13</v>
      </c>
      <c r="K134" s="202" t="s">
        <v>13</v>
      </c>
      <c r="L134" s="191" t="s">
        <v>13</v>
      </c>
      <c r="M134" s="202" t="s">
        <v>13</v>
      </c>
      <c r="N134" s="197" t="s">
        <v>13</v>
      </c>
      <c r="O134" s="202" t="s">
        <v>13</v>
      </c>
      <c r="P134" s="191" t="s">
        <v>13</v>
      </c>
      <c r="Q134" s="186" t="s">
        <v>13</v>
      </c>
      <c r="R134" s="191" t="s">
        <v>13</v>
      </c>
      <c r="S134" s="202" t="s">
        <v>13</v>
      </c>
      <c r="T134" s="197" t="s">
        <v>13</v>
      </c>
      <c r="U134" s="202" t="s">
        <v>13</v>
      </c>
      <c r="V134" s="191" t="s">
        <v>13</v>
      </c>
      <c r="W134" s="202" t="s">
        <v>13</v>
      </c>
      <c r="X134" s="197" t="s">
        <v>13</v>
      </c>
      <c r="Y134" s="186" t="s">
        <v>13</v>
      </c>
      <c r="Z134" s="191" t="s">
        <v>13</v>
      </c>
      <c r="AA134" s="202" t="s">
        <v>13</v>
      </c>
      <c r="AB134" s="191" t="s">
        <v>13</v>
      </c>
      <c r="AC134" s="186" t="s">
        <v>13</v>
      </c>
      <c r="AD134" s="191" t="s">
        <v>13</v>
      </c>
      <c r="AE134" s="186" t="s">
        <v>13</v>
      </c>
      <c r="AF134" s="191" t="s">
        <v>13</v>
      </c>
      <c r="AG134" s="186" t="s">
        <v>13</v>
      </c>
      <c r="AH134" s="31" t="s">
        <v>13</v>
      </c>
      <c r="AI134" s="186" t="s">
        <v>13</v>
      </c>
      <c r="AJ134" s="191" t="s">
        <v>13</v>
      </c>
      <c r="AK134" s="186" t="s">
        <v>13</v>
      </c>
      <c r="AL134" s="191" t="s">
        <v>13</v>
      </c>
      <c r="AM134" s="202" t="s">
        <v>13</v>
      </c>
      <c r="AN134" s="94" t="s">
        <v>13</v>
      </c>
      <c r="AO134" s="186" t="s">
        <v>13</v>
      </c>
      <c r="AP134" s="197" t="s">
        <v>13</v>
      </c>
      <c r="AQ134" s="186" t="s">
        <v>13</v>
      </c>
      <c r="AR134" s="191" t="s">
        <v>13</v>
      </c>
      <c r="AS134" s="36">
        <v>0</v>
      </c>
      <c r="AT134" s="37">
        <v>0</v>
      </c>
      <c r="AU134" s="37">
        <v>0</v>
      </c>
      <c r="AV134" s="37">
        <v>0</v>
      </c>
      <c r="AW134" s="37">
        <v>0</v>
      </c>
      <c r="AX134" s="35"/>
      <c r="AY134" s="35"/>
      <c r="AZ134" s="142"/>
      <c r="BA134" s="142"/>
      <c r="BB134" s="142"/>
      <c r="BC134" s="24"/>
      <c r="BD134" s="194"/>
      <c r="BE134" s="194"/>
      <c r="BF134" s="194"/>
      <c r="BG134" s="25"/>
      <c r="BH134" s="24"/>
      <c r="BI134" s="194"/>
      <c r="BJ134" s="194"/>
      <c r="BK134" s="194"/>
      <c r="BL134" s="25"/>
      <c r="BM134" s="24"/>
      <c r="BN134" s="194"/>
      <c r="BO134" s="194"/>
      <c r="BP134" s="194"/>
      <c r="BQ134" s="25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  <c r="II134" s="182"/>
      <c r="IJ134" s="182"/>
      <c r="IK134" s="182"/>
      <c r="IL134" s="182"/>
      <c r="IM134" s="182"/>
      <c r="IN134" s="182"/>
      <c r="IO134" s="182"/>
    </row>
    <row r="135" spans="1:249" ht="17.149999999999999" customHeight="1" x14ac:dyDescent="0.35">
      <c r="A135" s="30">
        <v>130</v>
      </c>
      <c r="B135" s="30">
        <v>123</v>
      </c>
      <c r="C135" s="30">
        <f t="shared" ref="C135:C146" si="16">B135-A135</f>
        <v>-7</v>
      </c>
      <c r="D135" s="18" t="s">
        <v>566</v>
      </c>
      <c r="E135" s="2">
        <f t="shared" si="14"/>
        <v>2</v>
      </c>
      <c r="F135" s="239"/>
      <c r="G135" s="30">
        <f t="shared" si="15"/>
        <v>2</v>
      </c>
      <c r="H135" s="31"/>
      <c r="I135" s="186" t="s">
        <v>13</v>
      </c>
      <c r="J135" s="197" t="s">
        <v>13</v>
      </c>
      <c r="K135" s="202" t="s">
        <v>13</v>
      </c>
      <c r="L135" s="191" t="s">
        <v>13</v>
      </c>
      <c r="M135" s="202" t="s">
        <v>13</v>
      </c>
      <c r="N135" s="197" t="s">
        <v>13</v>
      </c>
      <c r="O135" s="202" t="s">
        <v>13</v>
      </c>
      <c r="P135" s="191">
        <v>1</v>
      </c>
      <c r="Q135" s="186" t="s">
        <v>13</v>
      </c>
      <c r="R135" s="191" t="s">
        <v>13</v>
      </c>
      <c r="S135" s="202" t="s">
        <v>13</v>
      </c>
      <c r="T135" s="197" t="s">
        <v>13</v>
      </c>
      <c r="U135" s="202" t="s">
        <v>13</v>
      </c>
      <c r="V135" s="191" t="s">
        <v>13</v>
      </c>
      <c r="W135" s="202" t="s">
        <v>13</v>
      </c>
      <c r="X135" s="197" t="s">
        <v>13</v>
      </c>
      <c r="Y135" s="186" t="s">
        <v>13</v>
      </c>
      <c r="Z135" s="191" t="s">
        <v>13</v>
      </c>
      <c r="AA135" s="202" t="s">
        <v>13</v>
      </c>
      <c r="AB135" s="191" t="s">
        <v>13</v>
      </c>
      <c r="AC135" s="186" t="s">
        <v>13</v>
      </c>
      <c r="AD135" s="191" t="s">
        <v>13</v>
      </c>
      <c r="AE135" s="186" t="s">
        <v>13</v>
      </c>
      <c r="AF135" s="191" t="s">
        <v>13</v>
      </c>
      <c r="AG135" s="186" t="s">
        <v>13</v>
      </c>
      <c r="AH135" s="31" t="s">
        <v>13</v>
      </c>
      <c r="AI135" s="186" t="s">
        <v>13</v>
      </c>
      <c r="AJ135" s="191" t="s">
        <v>13</v>
      </c>
      <c r="AK135" s="186" t="s">
        <v>13</v>
      </c>
      <c r="AL135" s="191" t="s">
        <v>13</v>
      </c>
      <c r="AM135" s="202" t="s">
        <v>13</v>
      </c>
      <c r="AN135" s="94" t="s">
        <v>13</v>
      </c>
      <c r="AO135" s="186" t="s">
        <v>13</v>
      </c>
      <c r="AP135" s="197">
        <v>1</v>
      </c>
      <c r="AQ135" s="186" t="s">
        <v>13</v>
      </c>
      <c r="AR135" s="191" t="s">
        <v>13</v>
      </c>
      <c r="AS135" s="36">
        <v>0</v>
      </c>
      <c r="AT135" s="37">
        <v>0</v>
      </c>
      <c r="AU135" s="37">
        <v>0</v>
      </c>
      <c r="AV135" s="37">
        <v>0</v>
      </c>
      <c r="AW135" s="37">
        <v>0</v>
      </c>
      <c r="AX135" s="35"/>
      <c r="AY135" s="35"/>
      <c r="AZ135" s="142"/>
      <c r="BA135" s="142"/>
      <c r="BB135" s="142"/>
      <c r="BC135" s="24"/>
      <c r="BD135" s="194"/>
      <c r="BE135" s="194"/>
      <c r="BF135" s="194"/>
      <c r="BG135" s="25"/>
      <c r="BH135" s="24"/>
      <c r="BI135" s="194"/>
      <c r="BJ135" s="194"/>
      <c r="BK135" s="194"/>
      <c r="BL135" s="25"/>
      <c r="BM135" s="24"/>
      <c r="BN135" s="194"/>
      <c r="BO135" s="194"/>
      <c r="BP135" s="194"/>
      <c r="BQ135" s="25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  <c r="II135" s="182"/>
      <c r="IJ135" s="182"/>
      <c r="IK135" s="182"/>
      <c r="IL135" s="182"/>
      <c r="IM135" s="182"/>
      <c r="IN135" s="182"/>
      <c r="IO135" s="182"/>
    </row>
    <row r="136" spans="1:249" ht="17.149999999999999" customHeight="1" x14ac:dyDescent="0.35">
      <c r="A136" s="30">
        <v>131</v>
      </c>
      <c r="B136" s="30">
        <v>124</v>
      </c>
      <c r="C136" s="30">
        <f t="shared" si="16"/>
        <v>-7</v>
      </c>
      <c r="D136" s="18" t="s">
        <v>902</v>
      </c>
      <c r="E136" s="2">
        <f t="shared" si="14"/>
        <v>1</v>
      </c>
      <c r="F136" s="239"/>
      <c r="G136" s="30">
        <f t="shared" si="15"/>
        <v>1</v>
      </c>
      <c r="H136" s="31"/>
      <c r="I136" s="186" t="s">
        <v>13</v>
      </c>
      <c r="J136" s="197" t="s">
        <v>13</v>
      </c>
      <c r="K136" s="202" t="s">
        <v>13</v>
      </c>
      <c r="L136" s="191" t="s">
        <v>13</v>
      </c>
      <c r="M136" s="202" t="s">
        <v>13</v>
      </c>
      <c r="N136" s="197" t="s">
        <v>13</v>
      </c>
      <c r="O136" s="202" t="s">
        <v>13</v>
      </c>
      <c r="P136" s="191" t="s">
        <v>13</v>
      </c>
      <c r="Q136" s="186" t="s">
        <v>13</v>
      </c>
      <c r="R136" s="191" t="s">
        <v>13</v>
      </c>
      <c r="S136" s="202" t="s">
        <v>13</v>
      </c>
      <c r="T136" s="197" t="s">
        <v>13</v>
      </c>
      <c r="U136" s="202" t="s">
        <v>13</v>
      </c>
      <c r="V136" s="191" t="s">
        <v>13</v>
      </c>
      <c r="W136" s="202" t="s">
        <v>13</v>
      </c>
      <c r="X136" s="197" t="s">
        <v>13</v>
      </c>
      <c r="Y136" s="186" t="s">
        <v>13</v>
      </c>
      <c r="Z136" s="191" t="s">
        <v>13</v>
      </c>
      <c r="AA136" s="202" t="s">
        <v>13</v>
      </c>
      <c r="AB136" s="191" t="s">
        <v>13</v>
      </c>
      <c r="AC136" s="186" t="s">
        <v>13</v>
      </c>
      <c r="AD136" s="191" t="s">
        <v>13</v>
      </c>
      <c r="AE136" s="186" t="s">
        <v>13</v>
      </c>
      <c r="AF136" s="191" t="s">
        <v>13</v>
      </c>
      <c r="AG136" s="186" t="s">
        <v>13</v>
      </c>
      <c r="AH136" s="31" t="s">
        <v>13</v>
      </c>
      <c r="AI136" s="186" t="s">
        <v>13</v>
      </c>
      <c r="AJ136" s="191" t="s">
        <v>13</v>
      </c>
      <c r="AK136" s="186" t="s">
        <v>13</v>
      </c>
      <c r="AL136" s="191" t="s">
        <v>13</v>
      </c>
      <c r="AM136" s="202" t="s">
        <v>13</v>
      </c>
      <c r="AN136" s="94" t="s">
        <v>13</v>
      </c>
      <c r="AO136" s="186">
        <v>1</v>
      </c>
      <c r="AP136" s="197" t="s">
        <v>13</v>
      </c>
      <c r="AQ136" s="186" t="s">
        <v>13</v>
      </c>
      <c r="AR136" s="191" t="s">
        <v>13</v>
      </c>
      <c r="AS136" s="36">
        <v>0</v>
      </c>
      <c r="AT136" s="37">
        <v>0</v>
      </c>
      <c r="AU136" s="37">
        <v>0</v>
      </c>
      <c r="AV136" s="37">
        <v>0</v>
      </c>
      <c r="AW136" s="37">
        <v>0</v>
      </c>
      <c r="AX136" s="35"/>
      <c r="AY136" s="35"/>
      <c r="AZ136" s="142"/>
      <c r="BA136" s="142"/>
      <c r="BB136" s="142"/>
      <c r="BC136" s="24"/>
      <c r="BD136" s="194"/>
      <c r="BE136" s="194"/>
      <c r="BF136" s="194"/>
      <c r="BG136" s="25"/>
      <c r="BH136" s="24"/>
      <c r="BI136" s="194"/>
      <c r="BJ136" s="194"/>
      <c r="BK136" s="194"/>
      <c r="BL136" s="25"/>
      <c r="BM136" s="24"/>
      <c r="BN136" s="194"/>
      <c r="BO136" s="194"/>
      <c r="BP136" s="194"/>
      <c r="BQ136" s="25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  <c r="II136" s="182"/>
      <c r="IJ136" s="182"/>
      <c r="IK136" s="182"/>
      <c r="IL136" s="182"/>
      <c r="IM136" s="182"/>
      <c r="IN136" s="182"/>
      <c r="IO136" s="182"/>
    </row>
    <row r="137" spans="1:249" ht="17.149999999999999" customHeight="1" x14ac:dyDescent="0.35">
      <c r="A137" s="30">
        <v>132</v>
      </c>
      <c r="B137" s="30">
        <v>125</v>
      </c>
      <c r="C137" s="30">
        <f t="shared" si="16"/>
        <v>-7</v>
      </c>
      <c r="D137" s="18" t="s">
        <v>1407</v>
      </c>
      <c r="E137" s="2">
        <f t="shared" si="14"/>
        <v>1</v>
      </c>
      <c r="F137" s="239"/>
      <c r="G137" s="30">
        <f t="shared" si="15"/>
        <v>1</v>
      </c>
      <c r="H137" s="31"/>
      <c r="I137" s="186" t="s">
        <v>13</v>
      </c>
      <c r="J137" s="197" t="s">
        <v>13</v>
      </c>
      <c r="K137" s="202" t="s">
        <v>13</v>
      </c>
      <c r="L137" s="191" t="s">
        <v>13</v>
      </c>
      <c r="M137" s="202" t="s">
        <v>13</v>
      </c>
      <c r="N137" s="197" t="s">
        <v>13</v>
      </c>
      <c r="O137" s="202" t="s">
        <v>13</v>
      </c>
      <c r="P137" s="191" t="s">
        <v>13</v>
      </c>
      <c r="Q137" s="186" t="s">
        <v>13</v>
      </c>
      <c r="R137" s="191" t="s">
        <v>13</v>
      </c>
      <c r="S137" s="202" t="s">
        <v>13</v>
      </c>
      <c r="T137" s="197" t="s">
        <v>13</v>
      </c>
      <c r="U137" s="202" t="s">
        <v>13</v>
      </c>
      <c r="V137" s="191" t="s">
        <v>13</v>
      </c>
      <c r="W137" s="202" t="s">
        <v>13</v>
      </c>
      <c r="X137" s="197" t="s">
        <v>13</v>
      </c>
      <c r="Y137" s="186" t="s">
        <v>13</v>
      </c>
      <c r="Z137" s="191" t="s">
        <v>13</v>
      </c>
      <c r="AA137" s="202" t="s">
        <v>13</v>
      </c>
      <c r="AB137" s="191" t="s">
        <v>13</v>
      </c>
      <c r="AC137" s="186" t="s">
        <v>13</v>
      </c>
      <c r="AD137" s="191" t="s">
        <v>13</v>
      </c>
      <c r="AE137" s="186" t="s">
        <v>13</v>
      </c>
      <c r="AF137" s="191" t="s">
        <v>13</v>
      </c>
      <c r="AG137" s="186" t="s">
        <v>13</v>
      </c>
      <c r="AH137" s="31" t="s">
        <v>13</v>
      </c>
      <c r="AI137" s="186" t="s">
        <v>13</v>
      </c>
      <c r="AJ137" s="191" t="s">
        <v>13</v>
      </c>
      <c r="AK137" s="186">
        <v>1</v>
      </c>
      <c r="AL137" s="191" t="s">
        <v>13</v>
      </c>
      <c r="AM137" s="202" t="s">
        <v>13</v>
      </c>
      <c r="AN137" s="94" t="s">
        <v>13</v>
      </c>
      <c r="AO137" s="186" t="s">
        <v>13</v>
      </c>
      <c r="AP137" s="197" t="s">
        <v>13</v>
      </c>
      <c r="AQ137" s="186" t="s">
        <v>13</v>
      </c>
      <c r="AR137" s="191" t="s">
        <v>13</v>
      </c>
      <c r="AS137" s="36">
        <v>0</v>
      </c>
      <c r="AT137" s="37">
        <v>0</v>
      </c>
      <c r="AU137" s="37">
        <v>0</v>
      </c>
      <c r="AV137" s="37">
        <v>0</v>
      </c>
      <c r="AW137" s="37">
        <v>0</v>
      </c>
      <c r="AX137" s="35"/>
      <c r="AY137" s="35"/>
      <c r="AZ137" s="142"/>
      <c r="BA137" s="142"/>
      <c r="BB137" s="142"/>
      <c r="BC137" s="24"/>
      <c r="BD137" s="194"/>
      <c r="BE137" s="194"/>
      <c r="BF137" s="194"/>
      <c r="BG137" s="25"/>
      <c r="BH137" s="24"/>
      <c r="BI137" s="194"/>
      <c r="BJ137" s="194"/>
      <c r="BK137" s="194"/>
      <c r="BL137" s="25"/>
      <c r="BM137" s="24"/>
      <c r="BN137" s="194"/>
      <c r="BO137" s="194"/>
      <c r="BP137" s="194"/>
      <c r="BQ137" s="25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  <c r="II137" s="182"/>
      <c r="IJ137" s="182"/>
      <c r="IK137" s="182"/>
      <c r="IL137" s="182"/>
      <c r="IM137" s="182"/>
      <c r="IN137" s="182"/>
      <c r="IO137" s="182"/>
    </row>
    <row r="138" spans="1:249" ht="17.149999999999999" customHeight="1" x14ac:dyDescent="0.35">
      <c r="A138" s="30">
        <v>133</v>
      </c>
      <c r="B138" s="30">
        <v>126</v>
      </c>
      <c r="C138" s="30">
        <f t="shared" si="16"/>
        <v>-7</v>
      </c>
      <c r="D138" s="18" t="s">
        <v>1514</v>
      </c>
      <c r="E138" s="2">
        <f t="shared" si="14"/>
        <v>1</v>
      </c>
      <c r="F138" s="239"/>
      <c r="G138" s="30">
        <f t="shared" si="15"/>
        <v>1</v>
      </c>
      <c r="H138" s="31"/>
      <c r="I138" s="186" t="s">
        <v>13</v>
      </c>
      <c r="J138" s="197" t="s">
        <v>13</v>
      </c>
      <c r="K138" s="202" t="s">
        <v>13</v>
      </c>
      <c r="L138" s="191" t="s">
        <v>13</v>
      </c>
      <c r="M138" s="202" t="s">
        <v>13</v>
      </c>
      <c r="N138" s="197" t="s">
        <v>13</v>
      </c>
      <c r="O138" s="202" t="s">
        <v>13</v>
      </c>
      <c r="P138" s="191" t="s">
        <v>13</v>
      </c>
      <c r="Q138" s="186" t="s">
        <v>13</v>
      </c>
      <c r="R138" s="191" t="s">
        <v>13</v>
      </c>
      <c r="S138" s="202" t="s">
        <v>13</v>
      </c>
      <c r="T138" s="197" t="s">
        <v>13</v>
      </c>
      <c r="U138" s="202" t="s">
        <v>13</v>
      </c>
      <c r="V138" s="191" t="s">
        <v>13</v>
      </c>
      <c r="W138" s="202" t="s">
        <v>13</v>
      </c>
      <c r="X138" s="197" t="s">
        <v>13</v>
      </c>
      <c r="Y138" s="186" t="s">
        <v>13</v>
      </c>
      <c r="Z138" s="191" t="s">
        <v>13</v>
      </c>
      <c r="AA138" s="202" t="s">
        <v>13</v>
      </c>
      <c r="AB138" s="191" t="s">
        <v>13</v>
      </c>
      <c r="AC138" s="186" t="s">
        <v>13</v>
      </c>
      <c r="AD138" s="191" t="s">
        <v>13</v>
      </c>
      <c r="AE138" s="186" t="s">
        <v>13</v>
      </c>
      <c r="AF138" s="191" t="s">
        <v>13</v>
      </c>
      <c r="AG138" s="186">
        <v>1</v>
      </c>
      <c r="AH138" s="31" t="s">
        <v>13</v>
      </c>
      <c r="AI138" s="186" t="s">
        <v>13</v>
      </c>
      <c r="AJ138" s="191" t="s">
        <v>13</v>
      </c>
      <c r="AK138" s="186" t="s">
        <v>13</v>
      </c>
      <c r="AL138" s="191" t="s">
        <v>13</v>
      </c>
      <c r="AM138" s="202" t="s">
        <v>13</v>
      </c>
      <c r="AN138" s="94" t="s">
        <v>13</v>
      </c>
      <c r="AO138" s="186" t="s">
        <v>13</v>
      </c>
      <c r="AP138" s="197" t="s">
        <v>13</v>
      </c>
      <c r="AQ138" s="186" t="s">
        <v>13</v>
      </c>
      <c r="AR138" s="191" t="s">
        <v>13</v>
      </c>
      <c r="AS138" s="36">
        <v>0</v>
      </c>
      <c r="AT138" s="37">
        <v>0</v>
      </c>
      <c r="AU138" s="37">
        <v>0</v>
      </c>
      <c r="AV138" s="37">
        <v>0</v>
      </c>
      <c r="AW138" s="37">
        <v>0</v>
      </c>
      <c r="AX138" s="35"/>
      <c r="AY138" s="35"/>
      <c r="AZ138" s="142"/>
      <c r="BA138" s="142"/>
      <c r="BB138" s="142"/>
      <c r="BC138" s="24"/>
      <c r="BD138" s="194"/>
      <c r="BE138" s="194"/>
      <c r="BF138" s="194"/>
      <c r="BG138" s="25"/>
      <c r="BH138" s="24"/>
      <c r="BI138" s="194"/>
      <c r="BJ138" s="194"/>
      <c r="BK138" s="194"/>
      <c r="BL138" s="25"/>
      <c r="BM138" s="24"/>
      <c r="BN138" s="194"/>
      <c r="BO138" s="194"/>
      <c r="BP138" s="194"/>
      <c r="BQ138" s="25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  <c r="II138" s="182"/>
      <c r="IJ138" s="182"/>
      <c r="IK138" s="182"/>
      <c r="IL138" s="182"/>
      <c r="IM138" s="182"/>
      <c r="IN138" s="182"/>
      <c r="IO138" s="182"/>
    </row>
    <row r="139" spans="1:249" ht="17.149999999999999" customHeight="1" x14ac:dyDescent="0.35">
      <c r="A139" s="30">
        <v>134</v>
      </c>
      <c r="B139" s="30">
        <v>127</v>
      </c>
      <c r="C139" s="30">
        <f t="shared" si="16"/>
        <v>-7</v>
      </c>
      <c r="D139" s="18" t="s">
        <v>1679</v>
      </c>
      <c r="E139" s="2">
        <f t="shared" si="14"/>
        <v>1</v>
      </c>
      <c r="F139" s="239"/>
      <c r="G139" s="30">
        <f t="shared" si="15"/>
        <v>1</v>
      </c>
      <c r="H139" s="31"/>
      <c r="I139" s="186" t="s">
        <v>13</v>
      </c>
      <c r="J139" s="197" t="s">
        <v>13</v>
      </c>
      <c r="K139" s="202" t="s">
        <v>13</v>
      </c>
      <c r="L139" s="191" t="s">
        <v>13</v>
      </c>
      <c r="M139" s="202" t="s">
        <v>13</v>
      </c>
      <c r="N139" s="197" t="s">
        <v>13</v>
      </c>
      <c r="O139" s="202" t="s">
        <v>13</v>
      </c>
      <c r="P139" s="191" t="s">
        <v>13</v>
      </c>
      <c r="Q139" s="186" t="s">
        <v>13</v>
      </c>
      <c r="R139" s="191" t="s">
        <v>13</v>
      </c>
      <c r="S139" s="202" t="s">
        <v>13</v>
      </c>
      <c r="T139" s="197" t="s">
        <v>13</v>
      </c>
      <c r="U139" s="202" t="s">
        <v>13</v>
      </c>
      <c r="V139" s="191" t="s">
        <v>13</v>
      </c>
      <c r="W139" s="202" t="s">
        <v>13</v>
      </c>
      <c r="X139" s="197" t="s">
        <v>13</v>
      </c>
      <c r="Y139" s="186" t="s">
        <v>13</v>
      </c>
      <c r="Z139" s="191" t="s">
        <v>13</v>
      </c>
      <c r="AA139" s="202">
        <v>1</v>
      </c>
      <c r="AB139" s="191" t="s">
        <v>13</v>
      </c>
      <c r="AC139" s="186" t="s">
        <v>13</v>
      </c>
      <c r="AD139" s="191" t="s">
        <v>13</v>
      </c>
      <c r="AE139" s="186" t="s">
        <v>13</v>
      </c>
      <c r="AF139" s="191" t="s">
        <v>13</v>
      </c>
      <c r="AG139" s="186" t="s">
        <v>13</v>
      </c>
      <c r="AH139" s="31" t="s">
        <v>13</v>
      </c>
      <c r="AI139" s="186" t="s">
        <v>13</v>
      </c>
      <c r="AJ139" s="191" t="s">
        <v>13</v>
      </c>
      <c r="AK139" s="186" t="s">
        <v>13</v>
      </c>
      <c r="AL139" s="191" t="s">
        <v>13</v>
      </c>
      <c r="AM139" s="202" t="s">
        <v>13</v>
      </c>
      <c r="AN139" s="94" t="s">
        <v>13</v>
      </c>
      <c r="AO139" s="186" t="s">
        <v>13</v>
      </c>
      <c r="AP139" s="197" t="s">
        <v>13</v>
      </c>
      <c r="AQ139" s="186" t="s">
        <v>13</v>
      </c>
      <c r="AR139" s="191" t="s">
        <v>13</v>
      </c>
      <c r="AS139" s="36">
        <v>0</v>
      </c>
      <c r="AT139" s="37">
        <v>0</v>
      </c>
      <c r="AU139" s="37">
        <v>0</v>
      </c>
      <c r="AV139" s="37">
        <v>0</v>
      </c>
      <c r="AW139" s="37">
        <v>0</v>
      </c>
      <c r="AX139" s="35"/>
      <c r="AY139" s="35"/>
      <c r="AZ139" s="142"/>
      <c r="BA139" s="142"/>
      <c r="BB139" s="142"/>
      <c r="BC139" s="24"/>
      <c r="BD139" s="194"/>
      <c r="BE139" s="194"/>
      <c r="BF139" s="194"/>
      <c r="BG139" s="25"/>
      <c r="BH139" s="24"/>
      <c r="BI139" s="194"/>
      <c r="BJ139" s="194"/>
      <c r="BK139" s="194"/>
      <c r="BL139" s="25"/>
      <c r="BM139" s="24"/>
      <c r="BN139" s="194"/>
      <c r="BO139" s="194"/>
      <c r="BP139" s="194"/>
      <c r="BQ139" s="25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  <c r="II139" s="182"/>
      <c r="IJ139" s="182"/>
      <c r="IK139" s="182"/>
      <c r="IL139" s="182"/>
      <c r="IM139" s="182"/>
      <c r="IN139" s="182"/>
      <c r="IO139" s="182"/>
    </row>
    <row r="140" spans="1:249" ht="17.149999999999999" customHeight="1" x14ac:dyDescent="0.35">
      <c r="A140" s="30">
        <v>135</v>
      </c>
      <c r="B140" s="30">
        <v>128</v>
      </c>
      <c r="C140" s="30">
        <f t="shared" si="16"/>
        <v>-7</v>
      </c>
      <c r="D140" s="18" t="s">
        <v>1743</v>
      </c>
      <c r="E140" s="2">
        <f t="shared" si="14"/>
        <v>1</v>
      </c>
      <c r="F140" s="239"/>
      <c r="G140" s="30">
        <f t="shared" si="15"/>
        <v>1</v>
      </c>
      <c r="H140" s="31"/>
      <c r="I140" s="186" t="s">
        <v>13</v>
      </c>
      <c r="J140" s="197" t="s">
        <v>13</v>
      </c>
      <c r="K140" s="202" t="s">
        <v>13</v>
      </c>
      <c r="L140" s="191" t="s">
        <v>13</v>
      </c>
      <c r="M140" s="202" t="s">
        <v>13</v>
      </c>
      <c r="N140" s="197" t="s">
        <v>13</v>
      </c>
      <c r="O140" s="202" t="s">
        <v>13</v>
      </c>
      <c r="P140" s="191" t="s">
        <v>13</v>
      </c>
      <c r="Q140" s="186" t="s">
        <v>13</v>
      </c>
      <c r="R140" s="191" t="s">
        <v>13</v>
      </c>
      <c r="S140" s="202" t="s">
        <v>13</v>
      </c>
      <c r="T140" s="197" t="s">
        <v>13</v>
      </c>
      <c r="U140" s="202" t="s">
        <v>13</v>
      </c>
      <c r="V140" s="191" t="s">
        <v>13</v>
      </c>
      <c r="W140" s="202" t="s">
        <v>13</v>
      </c>
      <c r="X140" s="197" t="s">
        <v>13</v>
      </c>
      <c r="Y140" s="186" t="s">
        <v>13</v>
      </c>
      <c r="Z140" s="191" t="s">
        <v>13</v>
      </c>
      <c r="AA140" s="202" t="s">
        <v>13</v>
      </c>
      <c r="AB140" s="191" t="s">
        <v>13</v>
      </c>
      <c r="AC140" s="186" t="s">
        <v>13</v>
      </c>
      <c r="AD140" s="191" t="s">
        <v>13</v>
      </c>
      <c r="AE140" s="186" t="s">
        <v>13</v>
      </c>
      <c r="AF140" s="191" t="s">
        <v>13</v>
      </c>
      <c r="AG140" s="186" t="s">
        <v>13</v>
      </c>
      <c r="AH140" s="31" t="s">
        <v>13</v>
      </c>
      <c r="AI140" s="186" t="s">
        <v>13</v>
      </c>
      <c r="AJ140" s="191" t="s">
        <v>13</v>
      </c>
      <c r="AK140" s="186" t="s">
        <v>13</v>
      </c>
      <c r="AL140" s="191" t="s">
        <v>13</v>
      </c>
      <c r="AM140" s="202">
        <v>1</v>
      </c>
      <c r="AN140" s="94" t="s">
        <v>13</v>
      </c>
      <c r="AO140" s="186" t="s">
        <v>13</v>
      </c>
      <c r="AP140" s="197" t="s">
        <v>13</v>
      </c>
      <c r="AQ140" s="186" t="s">
        <v>13</v>
      </c>
      <c r="AR140" s="191" t="s">
        <v>13</v>
      </c>
      <c r="AS140" s="36">
        <v>0</v>
      </c>
      <c r="AT140" s="37">
        <v>0</v>
      </c>
      <c r="AU140" s="37">
        <v>0</v>
      </c>
      <c r="AV140" s="37">
        <v>0</v>
      </c>
      <c r="AW140" s="37">
        <v>0</v>
      </c>
      <c r="AX140" s="35"/>
      <c r="AY140" s="35"/>
      <c r="AZ140" s="142"/>
      <c r="BA140" s="142"/>
      <c r="BB140" s="142"/>
      <c r="BC140" s="24"/>
      <c r="BD140" s="194"/>
      <c r="BE140" s="194"/>
      <c r="BF140" s="194"/>
      <c r="BG140" s="25"/>
      <c r="BH140" s="24"/>
      <c r="BI140" s="194"/>
      <c r="BJ140" s="194"/>
      <c r="BK140" s="194"/>
      <c r="BL140" s="25"/>
      <c r="BM140" s="24"/>
      <c r="BN140" s="194"/>
      <c r="BO140" s="194"/>
      <c r="BP140" s="194"/>
      <c r="BQ140" s="25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  <c r="II140" s="182"/>
      <c r="IJ140" s="182"/>
      <c r="IK140" s="182"/>
      <c r="IL140" s="182"/>
      <c r="IM140" s="182"/>
      <c r="IN140" s="182"/>
      <c r="IO140" s="182"/>
    </row>
    <row r="141" spans="1:249" ht="17.149999999999999" customHeight="1" x14ac:dyDescent="0.35">
      <c r="A141" s="30">
        <v>136</v>
      </c>
      <c r="B141" s="30">
        <v>129</v>
      </c>
      <c r="C141" s="30">
        <f t="shared" si="16"/>
        <v>-7</v>
      </c>
      <c r="D141" s="18" t="s">
        <v>1988</v>
      </c>
      <c r="E141" s="2">
        <f t="shared" si="14"/>
        <v>1</v>
      </c>
      <c r="F141" s="239"/>
      <c r="G141" s="30">
        <f t="shared" si="15"/>
        <v>1</v>
      </c>
      <c r="H141" s="31"/>
      <c r="I141" s="186" t="s">
        <v>13</v>
      </c>
      <c r="J141" s="197" t="s">
        <v>13</v>
      </c>
      <c r="K141" s="202" t="s">
        <v>13</v>
      </c>
      <c r="L141" s="191" t="s">
        <v>13</v>
      </c>
      <c r="M141" s="202" t="s">
        <v>13</v>
      </c>
      <c r="N141" s="197" t="s">
        <v>13</v>
      </c>
      <c r="O141" s="202" t="s">
        <v>13</v>
      </c>
      <c r="P141" s="191" t="s">
        <v>13</v>
      </c>
      <c r="Q141" s="186" t="s">
        <v>13</v>
      </c>
      <c r="R141" s="191" t="s">
        <v>13</v>
      </c>
      <c r="S141" s="202" t="s">
        <v>13</v>
      </c>
      <c r="T141" s="197" t="s">
        <v>13</v>
      </c>
      <c r="U141" s="202" t="s">
        <v>13</v>
      </c>
      <c r="V141" s="191">
        <v>1</v>
      </c>
      <c r="W141" s="202" t="s">
        <v>13</v>
      </c>
      <c r="X141" s="197" t="s">
        <v>13</v>
      </c>
      <c r="Y141" s="186" t="s">
        <v>13</v>
      </c>
      <c r="Z141" s="191" t="s">
        <v>13</v>
      </c>
      <c r="AA141" s="202" t="s">
        <v>13</v>
      </c>
      <c r="AB141" s="191" t="s">
        <v>13</v>
      </c>
      <c r="AC141" s="186" t="s">
        <v>13</v>
      </c>
      <c r="AD141" s="191" t="s">
        <v>13</v>
      </c>
      <c r="AE141" s="186" t="s">
        <v>13</v>
      </c>
      <c r="AF141" s="191" t="s">
        <v>13</v>
      </c>
      <c r="AG141" s="186" t="s">
        <v>13</v>
      </c>
      <c r="AH141" s="31" t="s">
        <v>13</v>
      </c>
      <c r="AI141" s="186" t="s">
        <v>13</v>
      </c>
      <c r="AJ141" s="191" t="s">
        <v>13</v>
      </c>
      <c r="AK141" s="186" t="s">
        <v>13</v>
      </c>
      <c r="AL141" s="191" t="s">
        <v>13</v>
      </c>
      <c r="AM141" s="202" t="s">
        <v>13</v>
      </c>
      <c r="AN141" s="94" t="s">
        <v>13</v>
      </c>
      <c r="AO141" s="186" t="s">
        <v>13</v>
      </c>
      <c r="AP141" s="197" t="s">
        <v>13</v>
      </c>
      <c r="AQ141" s="186" t="s">
        <v>13</v>
      </c>
      <c r="AR141" s="191" t="s">
        <v>13</v>
      </c>
      <c r="AS141" s="36">
        <v>0</v>
      </c>
      <c r="AT141" s="37">
        <v>0</v>
      </c>
      <c r="AU141" s="37">
        <v>0</v>
      </c>
      <c r="AV141" s="37">
        <v>0</v>
      </c>
      <c r="AW141" s="37">
        <v>0</v>
      </c>
      <c r="AX141" s="35"/>
      <c r="AY141" s="35"/>
      <c r="AZ141" s="142"/>
      <c r="BA141" s="142"/>
      <c r="BB141" s="142"/>
      <c r="BC141" s="24"/>
      <c r="BD141" s="194"/>
      <c r="BE141" s="194"/>
      <c r="BF141" s="194"/>
      <c r="BG141" s="25"/>
      <c r="BH141" s="24"/>
      <c r="BI141" s="194"/>
      <c r="BJ141" s="194"/>
      <c r="BK141" s="194"/>
      <c r="BL141" s="25"/>
      <c r="BM141" s="24"/>
      <c r="BN141" s="194"/>
      <c r="BO141" s="194"/>
      <c r="BP141" s="194"/>
      <c r="BQ141" s="25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  <c r="II141" s="182"/>
      <c r="IJ141" s="182"/>
      <c r="IK141" s="182"/>
      <c r="IL141" s="182"/>
      <c r="IM141" s="182"/>
      <c r="IN141" s="182"/>
      <c r="IO141" s="182"/>
    </row>
    <row r="142" spans="1:249" ht="17.149999999999999" customHeight="1" x14ac:dyDescent="0.35">
      <c r="A142" s="30">
        <v>137</v>
      </c>
      <c r="B142" s="30">
        <v>130</v>
      </c>
      <c r="C142" s="30">
        <f t="shared" si="16"/>
        <v>-7</v>
      </c>
      <c r="D142" s="18" t="s">
        <v>2073</v>
      </c>
      <c r="E142" s="2">
        <f t="shared" si="14"/>
        <v>1</v>
      </c>
      <c r="F142" s="239"/>
      <c r="G142" s="30">
        <f t="shared" si="15"/>
        <v>1</v>
      </c>
      <c r="H142" s="31"/>
      <c r="I142" s="186" t="s">
        <v>13</v>
      </c>
      <c r="J142" s="197" t="s">
        <v>13</v>
      </c>
      <c r="K142" s="202" t="s">
        <v>13</v>
      </c>
      <c r="L142" s="191" t="s">
        <v>13</v>
      </c>
      <c r="M142" s="202" t="s">
        <v>13</v>
      </c>
      <c r="N142" s="197" t="s">
        <v>13</v>
      </c>
      <c r="O142" s="202" t="s">
        <v>13</v>
      </c>
      <c r="P142" s="191" t="s">
        <v>13</v>
      </c>
      <c r="Q142" s="186" t="s">
        <v>13</v>
      </c>
      <c r="R142" s="191" t="s">
        <v>13</v>
      </c>
      <c r="S142" s="202" t="s">
        <v>13</v>
      </c>
      <c r="T142" s="197">
        <v>1</v>
      </c>
      <c r="U142" s="202" t="s">
        <v>13</v>
      </c>
      <c r="V142" s="191" t="s">
        <v>13</v>
      </c>
      <c r="W142" s="202" t="s">
        <v>13</v>
      </c>
      <c r="X142" s="197" t="s">
        <v>13</v>
      </c>
      <c r="Y142" s="186" t="s">
        <v>13</v>
      </c>
      <c r="Z142" s="191" t="s">
        <v>13</v>
      </c>
      <c r="AA142" s="202" t="s">
        <v>13</v>
      </c>
      <c r="AB142" s="191" t="s">
        <v>13</v>
      </c>
      <c r="AC142" s="186" t="s">
        <v>13</v>
      </c>
      <c r="AD142" s="191" t="s">
        <v>13</v>
      </c>
      <c r="AE142" s="186" t="s">
        <v>13</v>
      </c>
      <c r="AF142" s="191" t="s">
        <v>13</v>
      </c>
      <c r="AG142" s="186" t="s">
        <v>13</v>
      </c>
      <c r="AH142" s="31" t="s">
        <v>13</v>
      </c>
      <c r="AI142" s="186" t="s">
        <v>13</v>
      </c>
      <c r="AJ142" s="191" t="s">
        <v>13</v>
      </c>
      <c r="AK142" s="186" t="s">
        <v>13</v>
      </c>
      <c r="AL142" s="191" t="s">
        <v>13</v>
      </c>
      <c r="AM142" s="202" t="s">
        <v>13</v>
      </c>
      <c r="AN142" s="94" t="s">
        <v>13</v>
      </c>
      <c r="AO142" s="186" t="s">
        <v>13</v>
      </c>
      <c r="AP142" s="197" t="s">
        <v>13</v>
      </c>
      <c r="AQ142" s="186" t="s">
        <v>13</v>
      </c>
      <c r="AR142" s="191" t="s">
        <v>13</v>
      </c>
      <c r="AS142" s="36">
        <v>0</v>
      </c>
      <c r="AT142" s="37">
        <v>0</v>
      </c>
      <c r="AU142" s="37">
        <v>0</v>
      </c>
      <c r="AV142" s="37">
        <v>0</v>
      </c>
      <c r="AW142" s="37">
        <v>0</v>
      </c>
      <c r="AX142" s="35"/>
      <c r="AY142" s="35"/>
      <c r="AZ142" s="142"/>
      <c r="BA142" s="142"/>
      <c r="BB142" s="142"/>
      <c r="BC142" s="24"/>
      <c r="BD142" s="194"/>
      <c r="BE142" s="194"/>
      <c r="BF142" s="194"/>
      <c r="BG142" s="25"/>
      <c r="BH142" s="24"/>
      <c r="BI142" s="194"/>
      <c r="BJ142" s="194"/>
      <c r="BK142" s="194"/>
      <c r="BL142" s="25"/>
      <c r="BM142" s="24"/>
      <c r="BN142" s="194"/>
      <c r="BO142" s="194"/>
      <c r="BP142" s="194"/>
      <c r="BQ142" s="25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  <c r="II142" s="182"/>
      <c r="IJ142" s="182"/>
      <c r="IK142" s="182"/>
      <c r="IL142" s="182"/>
      <c r="IM142" s="182"/>
      <c r="IN142" s="182"/>
      <c r="IO142" s="182"/>
    </row>
    <row r="143" spans="1:249" ht="17.149999999999999" customHeight="1" x14ac:dyDescent="0.35">
      <c r="A143" s="30">
        <v>138</v>
      </c>
      <c r="B143" s="30">
        <v>131</v>
      </c>
      <c r="C143" s="30">
        <f t="shared" si="16"/>
        <v>-7</v>
      </c>
      <c r="D143" s="18" t="s">
        <v>2130</v>
      </c>
      <c r="E143" s="2">
        <f t="shared" si="14"/>
        <v>1</v>
      </c>
      <c r="F143" s="239"/>
      <c r="G143" s="30">
        <f t="shared" si="15"/>
        <v>1</v>
      </c>
      <c r="H143" s="31"/>
      <c r="I143" s="186" t="s">
        <v>13</v>
      </c>
      <c r="J143" s="197" t="s">
        <v>13</v>
      </c>
      <c r="K143" s="202" t="s">
        <v>13</v>
      </c>
      <c r="L143" s="191" t="s">
        <v>13</v>
      </c>
      <c r="M143" s="202" t="s">
        <v>13</v>
      </c>
      <c r="N143" s="197" t="s">
        <v>13</v>
      </c>
      <c r="O143" s="202" t="s">
        <v>13</v>
      </c>
      <c r="P143" s="191" t="s">
        <v>13</v>
      </c>
      <c r="Q143" s="186" t="s">
        <v>13</v>
      </c>
      <c r="R143" s="191" t="s">
        <v>13</v>
      </c>
      <c r="S143" s="202">
        <v>1</v>
      </c>
      <c r="T143" s="197" t="s">
        <v>13</v>
      </c>
      <c r="U143" s="202" t="s">
        <v>13</v>
      </c>
      <c r="V143" s="191" t="s">
        <v>13</v>
      </c>
      <c r="W143" s="202" t="s">
        <v>13</v>
      </c>
      <c r="X143" s="197" t="s">
        <v>13</v>
      </c>
      <c r="Y143" s="186" t="s">
        <v>13</v>
      </c>
      <c r="Z143" s="191" t="s">
        <v>13</v>
      </c>
      <c r="AA143" s="202" t="s">
        <v>13</v>
      </c>
      <c r="AB143" s="191" t="s">
        <v>13</v>
      </c>
      <c r="AC143" s="186" t="s">
        <v>13</v>
      </c>
      <c r="AD143" s="191" t="s">
        <v>13</v>
      </c>
      <c r="AE143" s="186" t="s">
        <v>13</v>
      </c>
      <c r="AF143" s="191" t="s">
        <v>13</v>
      </c>
      <c r="AG143" s="186" t="s">
        <v>13</v>
      </c>
      <c r="AH143" s="31" t="s">
        <v>13</v>
      </c>
      <c r="AI143" s="186" t="s">
        <v>13</v>
      </c>
      <c r="AJ143" s="191" t="s">
        <v>13</v>
      </c>
      <c r="AK143" s="186" t="s">
        <v>13</v>
      </c>
      <c r="AL143" s="191" t="s">
        <v>13</v>
      </c>
      <c r="AM143" s="202" t="s">
        <v>13</v>
      </c>
      <c r="AN143" s="94" t="s">
        <v>13</v>
      </c>
      <c r="AO143" s="186" t="s">
        <v>13</v>
      </c>
      <c r="AP143" s="197" t="s">
        <v>13</v>
      </c>
      <c r="AQ143" s="186" t="s">
        <v>13</v>
      </c>
      <c r="AR143" s="191" t="s">
        <v>13</v>
      </c>
      <c r="AS143" s="36">
        <v>0</v>
      </c>
      <c r="AT143" s="37">
        <v>0</v>
      </c>
      <c r="AU143" s="37">
        <v>0</v>
      </c>
      <c r="AV143" s="37">
        <v>0</v>
      </c>
      <c r="AW143" s="37">
        <v>0</v>
      </c>
      <c r="AX143" s="35"/>
      <c r="AY143" s="35"/>
      <c r="AZ143" s="142"/>
      <c r="BA143" s="142"/>
      <c r="BB143" s="142"/>
      <c r="BC143" s="24"/>
      <c r="BD143" s="194"/>
      <c r="BE143" s="194"/>
      <c r="BF143" s="194"/>
      <c r="BG143" s="25"/>
      <c r="BH143" s="24"/>
      <c r="BI143" s="194"/>
      <c r="BJ143" s="194"/>
      <c r="BK143" s="194"/>
      <c r="BL143" s="25"/>
      <c r="BM143" s="24"/>
      <c r="BN143" s="194"/>
      <c r="BO143" s="194"/>
      <c r="BP143" s="194"/>
      <c r="BQ143" s="25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  <c r="II143" s="182"/>
      <c r="IJ143" s="182"/>
      <c r="IK143" s="182"/>
      <c r="IL143" s="182"/>
      <c r="IM143" s="182"/>
      <c r="IN143" s="182"/>
      <c r="IO143" s="182"/>
    </row>
    <row r="144" spans="1:249" ht="17.149999999999999" customHeight="1" x14ac:dyDescent="0.35">
      <c r="A144" s="30">
        <v>139</v>
      </c>
      <c r="B144" s="30">
        <v>132</v>
      </c>
      <c r="C144" s="30">
        <f t="shared" si="16"/>
        <v>-7</v>
      </c>
      <c r="D144" s="18" t="s">
        <v>2202</v>
      </c>
      <c r="E144" s="2">
        <f t="shared" si="14"/>
        <v>1</v>
      </c>
      <c r="F144" s="239"/>
      <c r="G144" s="30">
        <f t="shared" si="15"/>
        <v>1</v>
      </c>
      <c r="H144" s="31"/>
      <c r="I144" s="186" t="s">
        <v>13</v>
      </c>
      <c r="J144" s="197" t="s">
        <v>13</v>
      </c>
      <c r="K144" s="202" t="s">
        <v>13</v>
      </c>
      <c r="L144" s="191" t="s">
        <v>13</v>
      </c>
      <c r="M144" s="202" t="s">
        <v>13</v>
      </c>
      <c r="N144" s="197" t="s">
        <v>13</v>
      </c>
      <c r="O144" s="202" t="s">
        <v>13</v>
      </c>
      <c r="P144" s="191" t="s">
        <v>13</v>
      </c>
      <c r="Q144" s="186">
        <v>1</v>
      </c>
      <c r="R144" s="191" t="s">
        <v>13</v>
      </c>
      <c r="S144" s="202" t="s">
        <v>13</v>
      </c>
      <c r="T144" s="197" t="s">
        <v>13</v>
      </c>
      <c r="U144" s="202" t="s">
        <v>13</v>
      </c>
      <c r="V144" s="191" t="s">
        <v>13</v>
      </c>
      <c r="W144" s="202" t="s">
        <v>13</v>
      </c>
      <c r="X144" s="197" t="s">
        <v>13</v>
      </c>
      <c r="Y144" s="186" t="s">
        <v>13</v>
      </c>
      <c r="Z144" s="191" t="s">
        <v>13</v>
      </c>
      <c r="AA144" s="202" t="s">
        <v>13</v>
      </c>
      <c r="AB144" s="191" t="s">
        <v>13</v>
      </c>
      <c r="AC144" s="186" t="s">
        <v>13</v>
      </c>
      <c r="AD144" s="191" t="s">
        <v>13</v>
      </c>
      <c r="AE144" s="186" t="s">
        <v>13</v>
      </c>
      <c r="AF144" s="191" t="s">
        <v>13</v>
      </c>
      <c r="AG144" s="186" t="s">
        <v>13</v>
      </c>
      <c r="AH144" s="31" t="s">
        <v>13</v>
      </c>
      <c r="AI144" s="186" t="s">
        <v>13</v>
      </c>
      <c r="AJ144" s="191" t="s">
        <v>13</v>
      </c>
      <c r="AK144" s="186" t="s">
        <v>13</v>
      </c>
      <c r="AL144" s="191" t="s">
        <v>13</v>
      </c>
      <c r="AM144" s="202" t="s">
        <v>13</v>
      </c>
      <c r="AN144" s="94" t="s">
        <v>13</v>
      </c>
      <c r="AO144" s="186" t="s">
        <v>13</v>
      </c>
      <c r="AP144" s="197" t="s">
        <v>13</v>
      </c>
      <c r="AQ144" s="186" t="s">
        <v>13</v>
      </c>
      <c r="AR144" s="191" t="s">
        <v>13</v>
      </c>
      <c r="AS144" s="36">
        <v>0</v>
      </c>
      <c r="AT144" s="37">
        <v>0</v>
      </c>
      <c r="AU144" s="37">
        <v>0</v>
      </c>
      <c r="AV144" s="37">
        <v>0</v>
      </c>
      <c r="AW144" s="37">
        <v>0</v>
      </c>
      <c r="AX144" s="35"/>
      <c r="AY144" s="35"/>
      <c r="AZ144" s="142"/>
      <c r="BA144" s="142"/>
      <c r="BB144" s="142"/>
      <c r="BC144" s="24"/>
      <c r="BD144" s="194"/>
      <c r="BE144" s="194"/>
      <c r="BF144" s="194"/>
      <c r="BG144" s="25"/>
      <c r="BH144" s="24"/>
      <c r="BI144" s="194"/>
      <c r="BJ144" s="194"/>
      <c r="BK144" s="194"/>
      <c r="BL144" s="25"/>
      <c r="BM144" s="24"/>
      <c r="BN144" s="194"/>
      <c r="BO144" s="194"/>
      <c r="BP144" s="194"/>
      <c r="BQ144" s="25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  <c r="II144" s="182"/>
      <c r="IJ144" s="182"/>
      <c r="IK144" s="182"/>
      <c r="IL144" s="182"/>
      <c r="IM144" s="182"/>
      <c r="IN144" s="182"/>
      <c r="IO144" s="182"/>
    </row>
    <row r="145" spans="1:249" ht="17.5" customHeight="1" x14ac:dyDescent="0.35">
      <c r="A145" s="30">
        <v>140</v>
      </c>
      <c r="B145" s="30">
        <v>133</v>
      </c>
      <c r="C145" s="30">
        <f t="shared" si="16"/>
        <v>-7</v>
      </c>
      <c r="D145" s="18" t="s">
        <v>2473</v>
      </c>
      <c r="E145" s="2">
        <f t="shared" si="14"/>
        <v>1</v>
      </c>
      <c r="F145" s="239"/>
      <c r="G145" s="30">
        <f t="shared" si="15"/>
        <v>1</v>
      </c>
      <c r="H145" s="31"/>
      <c r="I145" s="186" t="s">
        <v>13</v>
      </c>
      <c r="J145" s="197" t="s">
        <v>13</v>
      </c>
      <c r="K145" s="202" t="s">
        <v>13</v>
      </c>
      <c r="L145" s="191">
        <v>1</v>
      </c>
      <c r="M145" s="202" t="s">
        <v>13</v>
      </c>
      <c r="N145" s="197" t="s">
        <v>13</v>
      </c>
      <c r="O145" s="202" t="s">
        <v>13</v>
      </c>
      <c r="P145" s="191" t="s">
        <v>13</v>
      </c>
      <c r="Q145" s="186" t="s">
        <v>13</v>
      </c>
      <c r="R145" s="191" t="s">
        <v>13</v>
      </c>
      <c r="S145" s="202" t="s">
        <v>13</v>
      </c>
      <c r="T145" s="197" t="s">
        <v>13</v>
      </c>
      <c r="U145" s="202" t="s">
        <v>13</v>
      </c>
      <c r="V145" s="191" t="s">
        <v>13</v>
      </c>
      <c r="W145" s="202" t="s">
        <v>13</v>
      </c>
      <c r="X145" s="197" t="s">
        <v>13</v>
      </c>
      <c r="Y145" s="186" t="s">
        <v>13</v>
      </c>
      <c r="Z145" s="191" t="s">
        <v>13</v>
      </c>
      <c r="AA145" s="202" t="s">
        <v>13</v>
      </c>
      <c r="AB145" s="191" t="s">
        <v>13</v>
      </c>
      <c r="AC145" s="186" t="s">
        <v>13</v>
      </c>
      <c r="AD145" s="191" t="s">
        <v>13</v>
      </c>
      <c r="AE145" s="186" t="s">
        <v>13</v>
      </c>
      <c r="AF145" s="191" t="s">
        <v>13</v>
      </c>
      <c r="AG145" s="186" t="s">
        <v>13</v>
      </c>
      <c r="AH145" s="31" t="s">
        <v>13</v>
      </c>
      <c r="AI145" s="186" t="s">
        <v>13</v>
      </c>
      <c r="AJ145" s="191" t="s">
        <v>13</v>
      </c>
      <c r="AK145" s="186" t="s">
        <v>13</v>
      </c>
      <c r="AL145" s="191" t="s">
        <v>13</v>
      </c>
      <c r="AM145" s="202" t="s">
        <v>13</v>
      </c>
      <c r="AN145" s="94" t="s">
        <v>13</v>
      </c>
      <c r="AO145" s="186" t="s">
        <v>13</v>
      </c>
      <c r="AP145" s="197" t="s">
        <v>13</v>
      </c>
      <c r="AQ145" s="186" t="s">
        <v>13</v>
      </c>
      <c r="AR145" s="191" t="s">
        <v>13</v>
      </c>
      <c r="AS145" s="36">
        <v>0</v>
      </c>
      <c r="AT145" s="37">
        <v>0</v>
      </c>
      <c r="AU145" s="37">
        <v>0</v>
      </c>
      <c r="AV145" s="37">
        <v>0</v>
      </c>
      <c r="AW145" s="37">
        <v>0</v>
      </c>
      <c r="AX145" s="35"/>
      <c r="AY145" s="35"/>
      <c r="AZ145" s="142"/>
      <c r="BA145" s="142"/>
      <c r="BB145" s="142"/>
      <c r="BC145" s="24"/>
      <c r="BD145" s="194"/>
      <c r="BE145" s="194"/>
      <c r="BF145" s="194"/>
      <c r="BG145" s="25"/>
      <c r="BH145" s="24"/>
      <c r="BI145" s="194"/>
      <c r="BJ145" s="194"/>
      <c r="BK145" s="194"/>
      <c r="BL145" s="25"/>
      <c r="BM145" s="24"/>
      <c r="BN145" s="194"/>
      <c r="BO145" s="194"/>
      <c r="BP145" s="194"/>
      <c r="BQ145" s="25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  <c r="II145" s="182"/>
      <c r="IJ145" s="182"/>
      <c r="IK145" s="182"/>
      <c r="IL145" s="182"/>
      <c r="IM145" s="182"/>
      <c r="IN145" s="182"/>
      <c r="IO145" s="182"/>
    </row>
    <row r="146" spans="1:249" ht="19.5" customHeight="1" x14ac:dyDescent="0.35">
      <c r="A146" s="30">
        <v>141</v>
      </c>
      <c r="B146" s="30">
        <v>134</v>
      </c>
      <c r="C146" s="30">
        <f t="shared" si="16"/>
        <v>-7</v>
      </c>
      <c r="D146" s="18" t="s">
        <v>2565</v>
      </c>
      <c r="E146" s="2">
        <f t="shared" si="14"/>
        <v>1</v>
      </c>
      <c r="F146" s="239"/>
      <c r="G146" s="30">
        <f t="shared" si="15"/>
        <v>1</v>
      </c>
      <c r="H146" s="31"/>
      <c r="I146" s="186" t="s">
        <v>13</v>
      </c>
      <c r="J146" s="197" t="s">
        <v>13</v>
      </c>
      <c r="K146" s="202">
        <v>1</v>
      </c>
      <c r="L146" s="191" t="s">
        <v>13</v>
      </c>
      <c r="M146" s="202" t="s">
        <v>13</v>
      </c>
      <c r="N146" s="197" t="s">
        <v>13</v>
      </c>
      <c r="O146" s="202" t="s">
        <v>13</v>
      </c>
      <c r="P146" s="191" t="s">
        <v>13</v>
      </c>
      <c r="Q146" s="186" t="s">
        <v>13</v>
      </c>
      <c r="R146" s="191" t="s">
        <v>13</v>
      </c>
      <c r="S146" s="202" t="s">
        <v>13</v>
      </c>
      <c r="T146" s="197" t="s">
        <v>13</v>
      </c>
      <c r="U146" s="202" t="s">
        <v>13</v>
      </c>
      <c r="V146" s="191" t="s">
        <v>13</v>
      </c>
      <c r="W146" s="202" t="s">
        <v>13</v>
      </c>
      <c r="X146" s="197" t="s">
        <v>13</v>
      </c>
      <c r="Y146" s="186" t="s">
        <v>13</v>
      </c>
      <c r="Z146" s="191" t="s">
        <v>13</v>
      </c>
      <c r="AA146" s="202" t="s">
        <v>13</v>
      </c>
      <c r="AB146" s="191" t="s">
        <v>13</v>
      </c>
      <c r="AC146" s="186" t="s">
        <v>13</v>
      </c>
      <c r="AD146" s="191" t="s">
        <v>13</v>
      </c>
      <c r="AE146" s="186" t="s">
        <v>13</v>
      </c>
      <c r="AF146" s="191" t="s">
        <v>13</v>
      </c>
      <c r="AG146" s="186" t="s">
        <v>13</v>
      </c>
      <c r="AH146" s="31" t="s">
        <v>13</v>
      </c>
      <c r="AI146" s="186" t="s">
        <v>13</v>
      </c>
      <c r="AJ146" s="191" t="s">
        <v>13</v>
      </c>
      <c r="AK146" s="186" t="s">
        <v>13</v>
      </c>
      <c r="AL146" s="191" t="s">
        <v>13</v>
      </c>
      <c r="AM146" s="202" t="s">
        <v>13</v>
      </c>
      <c r="AN146" s="94" t="s">
        <v>13</v>
      </c>
      <c r="AO146" s="186" t="s">
        <v>13</v>
      </c>
      <c r="AP146" s="197" t="s">
        <v>13</v>
      </c>
      <c r="AQ146" s="186" t="s">
        <v>13</v>
      </c>
      <c r="AR146" s="191" t="s">
        <v>13</v>
      </c>
      <c r="AS146" s="36">
        <v>0</v>
      </c>
      <c r="AT146" s="37">
        <v>0</v>
      </c>
      <c r="AU146" s="37">
        <v>0</v>
      </c>
      <c r="AV146" s="37">
        <v>0</v>
      </c>
      <c r="AW146" s="37">
        <v>0</v>
      </c>
      <c r="AX146" s="35"/>
      <c r="AY146" s="35"/>
      <c r="AZ146" s="142"/>
      <c r="BA146" s="142"/>
      <c r="BB146" s="142"/>
      <c r="BC146" s="24"/>
      <c r="BD146" s="194"/>
      <c r="BE146" s="194"/>
      <c r="BF146" s="194"/>
      <c r="BG146" s="25"/>
      <c r="BH146" s="24"/>
      <c r="BI146" s="194"/>
      <c r="BJ146" s="194"/>
      <c r="BK146" s="194"/>
      <c r="BL146" s="25"/>
      <c r="BM146" s="24"/>
      <c r="BN146" s="194"/>
      <c r="BO146" s="194"/>
      <c r="BP146" s="194"/>
      <c r="BQ146" s="25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  <c r="II146" s="182"/>
      <c r="IJ146" s="182"/>
      <c r="IK146" s="182"/>
      <c r="IL146" s="182"/>
      <c r="IM146" s="182"/>
      <c r="IN146" s="182"/>
      <c r="IO146" s="182"/>
    </row>
    <row r="147" spans="1:249" ht="19.5" customHeight="1" x14ac:dyDescent="0.35">
      <c r="A147" s="30"/>
      <c r="B147" s="30"/>
      <c r="C147" s="30"/>
      <c r="D147" s="18"/>
      <c r="E147" s="2">
        <f t="shared" si="14"/>
        <v>0</v>
      </c>
      <c r="F147" s="239"/>
      <c r="G147" s="30">
        <f t="shared" si="15"/>
        <v>0</v>
      </c>
      <c r="H147" s="31"/>
      <c r="I147" s="186" t="s">
        <v>13</v>
      </c>
      <c r="J147" s="197" t="s">
        <v>13</v>
      </c>
      <c r="K147" s="202" t="s">
        <v>13</v>
      </c>
      <c r="L147" s="191" t="s">
        <v>13</v>
      </c>
      <c r="M147" s="202" t="s">
        <v>13</v>
      </c>
      <c r="N147" s="197" t="s">
        <v>13</v>
      </c>
      <c r="O147" s="202" t="s">
        <v>13</v>
      </c>
      <c r="P147" s="191" t="s">
        <v>13</v>
      </c>
      <c r="Q147" s="186" t="s">
        <v>13</v>
      </c>
      <c r="R147" s="191" t="s">
        <v>13</v>
      </c>
      <c r="S147" s="202" t="s">
        <v>13</v>
      </c>
      <c r="T147" s="197" t="s">
        <v>13</v>
      </c>
      <c r="U147" s="202" t="s">
        <v>13</v>
      </c>
      <c r="V147" s="191" t="s">
        <v>13</v>
      </c>
      <c r="W147" s="202" t="s">
        <v>13</v>
      </c>
      <c r="X147" s="197" t="s">
        <v>13</v>
      </c>
      <c r="Y147" s="186" t="s">
        <v>13</v>
      </c>
      <c r="Z147" s="191" t="s">
        <v>13</v>
      </c>
      <c r="AA147" s="202" t="s">
        <v>13</v>
      </c>
      <c r="AB147" s="191" t="s">
        <v>13</v>
      </c>
      <c r="AC147" s="186" t="s">
        <v>13</v>
      </c>
      <c r="AD147" s="191" t="s">
        <v>13</v>
      </c>
      <c r="AE147" s="186" t="s">
        <v>13</v>
      </c>
      <c r="AF147" s="191" t="s">
        <v>13</v>
      </c>
      <c r="AG147" s="186" t="s">
        <v>13</v>
      </c>
      <c r="AH147" s="31" t="s">
        <v>13</v>
      </c>
      <c r="AI147" s="186" t="s">
        <v>13</v>
      </c>
      <c r="AJ147" s="191" t="s">
        <v>13</v>
      </c>
      <c r="AK147" s="186" t="s">
        <v>13</v>
      </c>
      <c r="AL147" s="191" t="s">
        <v>13</v>
      </c>
      <c r="AM147" s="202" t="s">
        <v>13</v>
      </c>
      <c r="AN147" s="94" t="s">
        <v>13</v>
      </c>
      <c r="AO147" s="186" t="s">
        <v>13</v>
      </c>
      <c r="AP147" s="197" t="s">
        <v>13</v>
      </c>
      <c r="AQ147" s="186" t="s">
        <v>13</v>
      </c>
      <c r="AR147" s="191" t="s">
        <v>13</v>
      </c>
      <c r="AS147" s="36">
        <v>0</v>
      </c>
      <c r="AT147" s="37">
        <v>0</v>
      </c>
      <c r="AU147" s="37">
        <v>0</v>
      </c>
      <c r="AV147" s="37">
        <v>0</v>
      </c>
      <c r="AW147" s="37">
        <v>0</v>
      </c>
      <c r="AX147" s="35"/>
      <c r="AY147" s="35"/>
      <c r="AZ147" s="142"/>
      <c r="BA147" s="142"/>
      <c r="BB147" s="142"/>
      <c r="BC147" s="24"/>
      <c r="BD147" s="194"/>
      <c r="BE147" s="194"/>
      <c r="BF147" s="194"/>
      <c r="BG147" s="25"/>
      <c r="BH147" s="24"/>
      <c r="BI147" s="194"/>
      <c r="BJ147" s="194"/>
      <c r="BK147" s="194"/>
      <c r="BL147" s="25"/>
      <c r="BM147" s="24"/>
      <c r="BN147" s="194"/>
      <c r="BO147" s="194"/>
      <c r="BP147" s="194"/>
      <c r="BQ147" s="25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  <c r="II147" s="182"/>
      <c r="IJ147" s="182"/>
      <c r="IK147" s="182"/>
      <c r="IL147" s="182"/>
      <c r="IM147" s="182"/>
      <c r="IN147" s="182"/>
      <c r="IO147" s="182"/>
    </row>
    <row r="148" spans="1:249" ht="19.5" customHeight="1" x14ac:dyDescent="0.35">
      <c r="A148" s="30"/>
      <c r="B148" s="30"/>
      <c r="C148" s="30"/>
      <c r="D148" s="18"/>
      <c r="E148" s="2">
        <f t="shared" ref="E148:E154" si="17">LARGE(H148:AW148,1)+LARGE(H148:AW148,2)+LARGE(H148:AW148,3)+LARGE(H148:AW148,4)+LARGE(H148:AW148,5)+F148</f>
        <v>0</v>
      </c>
      <c r="F148" s="239"/>
      <c r="G148" s="30">
        <f t="shared" ref="G148:G154" si="18">COUNT(H148:AR148)</f>
        <v>0</v>
      </c>
      <c r="H148" s="31"/>
      <c r="I148" s="186" t="s">
        <v>13</v>
      </c>
      <c r="J148" s="197" t="s">
        <v>13</v>
      </c>
      <c r="K148" s="202" t="s">
        <v>13</v>
      </c>
      <c r="L148" s="191" t="s">
        <v>13</v>
      </c>
      <c r="M148" s="202" t="s">
        <v>13</v>
      </c>
      <c r="N148" s="197" t="s">
        <v>13</v>
      </c>
      <c r="O148" s="202" t="s">
        <v>13</v>
      </c>
      <c r="P148" s="191" t="s">
        <v>13</v>
      </c>
      <c r="Q148" s="186" t="s">
        <v>13</v>
      </c>
      <c r="R148" s="191" t="s">
        <v>13</v>
      </c>
      <c r="S148" s="202" t="s">
        <v>13</v>
      </c>
      <c r="T148" s="197" t="s">
        <v>13</v>
      </c>
      <c r="U148" s="202" t="s">
        <v>13</v>
      </c>
      <c r="V148" s="191" t="s">
        <v>13</v>
      </c>
      <c r="W148" s="202" t="s">
        <v>13</v>
      </c>
      <c r="X148" s="197" t="s">
        <v>13</v>
      </c>
      <c r="Y148" s="186" t="s">
        <v>13</v>
      </c>
      <c r="Z148" s="191" t="s">
        <v>13</v>
      </c>
      <c r="AA148" s="202" t="s">
        <v>13</v>
      </c>
      <c r="AB148" s="191" t="s">
        <v>13</v>
      </c>
      <c r="AC148" s="186" t="s">
        <v>13</v>
      </c>
      <c r="AD148" s="191" t="s">
        <v>13</v>
      </c>
      <c r="AE148" s="186" t="s">
        <v>13</v>
      </c>
      <c r="AF148" s="191" t="s">
        <v>13</v>
      </c>
      <c r="AG148" s="186" t="s">
        <v>13</v>
      </c>
      <c r="AH148" s="31" t="s">
        <v>13</v>
      </c>
      <c r="AI148" s="186" t="s">
        <v>13</v>
      </c>
      <c r="AJ148" s="191" t="s">
        <v>13</v>
      </c>
      <c r="AK148" s="186" t="s">
        <v>13</v>
      </c>
      <c r="AL148" s="191" t="s">
        <v>13</v>
      </c>
      <c r="AM148" s="202" t="s">
        <v>13</v>
      </c>
      <c r="AN148" s="94" t="s">
        <v>13</v>
      </c>
      <c r="AO148" s="186" t="s">
        <v>13</v>
      </c>
      <c r="AP148" s="197" t="s">
        <v>13</v>
      </c>
      <c r="AQ148" s="186" t="s">
        <v>13</v>
      </c>
      <c r="AR148" s="191" t="s">
        <v>13</v>
      </c>
      <c r="AS148" s="36">
        <v>0</v>
      </c>
      <c r="AT148" s="37">
        <v>0</v>
      </c>
      <c r="AU148" s="37">
        <v>0</v>
      </c>
      <c r="AV148" s="37">
        <v>0</v>
      </c>
      <c r="AW148" s="37">
        <v>0</v>
      </c>
      <c r="AX148" s="35"/>
      <c r="AY148" s="35"/>
      <c r="AZ148" s="142"/>
      <c r="BA148" s="142"/>
      <c r="BB148" s="142"/>
      <c r="BC148" s="24"/>
      <c r="BD148" s="194"/>
      <c r="BE148" s="194"/>
      <c r="BF148" s="194"/>
      <c r="BG148" s="25"/>
      <c r="BH148" s="24"/>
      <c r="BI148" s="194"/>
      <c r="BJ148" s="194"/>
      <c r="BK148" s="194"/>
      <c r="BL148" s="25"/>
      <c r="BM148" s="24"/>
      <c r="BN148" s="194"/>
      <c r="BO148" s="194"/>
      <c r="BP148" s="194"/>
      <c r="BQ148" s="25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  <c r="II148" s="182"/>
      <c r="IJ148" s="182"/>
      <c r="IK148" s="182"/>
      <c r="IL148" s="182"/>
      <c r="IM148" s="182"/>
      <c r="IN148" s="182"/>
      <c r="IO148" s="182"/>
    </row>
    <row r="149" spans="1:249" ht="19.5" customHeight="1" x14ac:dyDescent="0.35">
      <c r="A149" s="30"/>
      <c r="B149" s="30"/>
      <c r="C149" s="30"/>
      <c r="D149" s="18"/>
      <c r="E149" s="2">
        <f t="shared" si="17"/>
        <v>0</v>
      </c>
      <c r="F149" s="239"/>
      <c r="G149" s="30">
        <f t="shared" si="18"/>
        <v>0</v>
      </c>
      <c r="H149" s="31"/>
      <c r="I149" s="186" t="s">
        <v>13</v>
      </c>
      <c r="J149" s="197" t="s">
        <v>13</v>
      </c>
      <c r="K149" s="202" t="s">
        <v>13</v>
      </c>
      <c r="L149" s="191" t="s">
        <v>13</v>
      </c>
      <c r="M149" s="202" t="s">
        <v>13</v>
      </c>
      <c r="N149" s="197" t="s">
        <v>13</v>
      </c>
      <c r="O149" s="202" t="s">
        <v>13</v>
      </c>
      <c r="P149" s="191" t="s">
        <v>13</v>
      </c>
      <c r="Q149" s="186" t="s">
        <v>13</v>
      </c>
      <c r="R149" s="191" t="s">
        <v>13</v>
      </c>
      <c r="S149" s="202" t="s">
        <v>13</v>
      </c>
      <c r="T149" s="197" t="s">
        <v>13</v>
      </c>
      <c r="U149" s="202" t="s">
        <v>13</v>
      </c>
      <c r="V149" s="191" t="s">
        <v>13</v>
      </c>
      <c r="W149" s="202" t="s">
        <v>13</v>
      </c>
      <c r="X149" s="197" t="s">
        <v>13</v>
      </c>
      <c r="Y149" s="186" t="s">
        <v>13</v>
      </c>
      <c r="Z149" s="191" t="s">
        <v>13</v>
      </c>
      <c r="AA149" s="202" t="s">
        <v>13</v>
      </c>
      <c r="AB149" s="191" t="s">
        <v>13</v>
      </c>
      <c r="AC149" s="186" t="s">
        <v>13</v>
      </c>
      <c r="AD149" s="191" t="s">
        <v>13</v>
      </c>
      <c r="AE149" s="186" t="s">
        <v>13</v>
      </c>
      <c r="AF149" s="191" t="s">
        <v>13</v>
      </c>
      <c r="AG149" s="186" t="s">
        <v>13</v>
      </c>
      <c r="AH149" s="31" t="s">
        <v>13</v>
      </c>
      <c r="AI149" s="186" t="s">
        <v>13</v>
      </c>
      <c r="AJ149" s="191" t="s">
        <v>13</v>
      </c>
      <c r="AK149" s="186" t="s">
        <v>13</v>
      </c>
      <c r="AL149" s="191" t="s">
        <v>13</v>
      </c>
      <c r="AM149" s="202" t="s">
        <v>13</v>
      </c>
      <c r="AN149" s="94" t="s">
        <v>13</v>
      </c>
      <c r="AO149" s="186" t="s">
        <v>13</v>
      </c>
      <c r="AP149" s="197" t="s">
        <v>13</v>
      </c>
      <c r="AQ149" s="186" t="s">
        <v>13</v>
      </c>
      <c r="AR149" s="191" t="s">
        <v>13</v>
      </c>
      <c r="AS149" s="36">
        <v>0</v>
      </c>
      <c r="AT149" s="37">
        <v>0</v>
      </c>
      <c r="AU149" s="37">
        <v>0</v>
      </c>
      <c r="AV149" s="37">
        <v>0</v>
      </c>
      <c r="AW149" s="37">
        <v>0</v>
      </c>
      <c r="AX149" s="35"/>
      <c r="AY149" s="35"/>
      <c r="AZ149" s="142"/>
      <c r="BA149" s="142"/>
      <c r="BB149" s="142"/>
      <c r="BC149" s="24"/>
      <c r="BD149" s="194"/>
      <c r="BE149" s="194"/>
      <c r="BF149" s="194"/>
      <c r="BG149" s="25"/>
      <c r="BH149" s="24"/>
      <c r="BI149" s="194"/>
      <c r="BJ149" s="194"/>
      <c r="BK149" s="194"/>
      <c r="BL149" s="25"/>
      <c r="BM149" s="24"/>
      <c r="BN149" s="194"/>
      <c r="BO149" s="194"/>
      <c r="BP149" s="194"/>
      <c r="BQ149" s="25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  <c r="II149" s="182"/>
      <c r="IJ149" s="182"/>
      <c r="IK149" s="182"/>
      <c r="IL149" s="182"/>
      <c r="IM149" s="182"/>
      <c r="IN149" s="182"/>
      <c r="IO149" s="182"/>
    </row>
    <row r="150" spans="1:249" ht="19.5" customHeight="1" x14ac:dyDescent="0.35">
      <c r="A150" s="30"/>
      <c r="B150" s="30"/>
      <c r="C150" s="30"/>
      <c r="D150" s="18"/>
      <c r="E150" s="2">
        <f t="shared" si="17"/>
        <v>0</v>
      </c>
      <c r="F150" s="239"/>
      <c r="G150" s="30">
        <f t="shared" si="18"/>
        <v>0</v>
      </c>
      <c r="H150" s="31"/>
      <c r="I150" s="186" t="s">
        <v>13</v>
      </c>
      <c r="J150" s="197" t="s">
        <v>13</v>
      </c>
      <c r="K150" s="202" t="s">
        <v>13</v>
      </c>
      <c r="L150" s="191" t="s">
        <v>13</v>
      </c>
      <c r="M150" s="202" t="s">
        <v>13</v>
      </c>
      <c r="N150" s="197" t="s">
        <v>13</v>
      </c>
      <c r="O150" s="202" t="s">
        <v>13</v>
      </c>
      <c r="P150" s="191" t="s">
        <v>13</v>
      </c>
      <c r="Q150" s="186" t="s">
        <v>13</v>
      </c>
      <c r="R150" s="191" t="s">
        <v>13</v>
      </c>
      <c r="S150" s="202" t="s">
        <v>13</v>
      </c>
      <c r="T150" s="197" t="s">
        <v>13</v>
      </c>
      <c r="U150" s="202" t="s">
        <v>13</v>
      </c>
      <c r="V150" s="191" t="s">
        <v>13</v>
      </c>
      <c r="W150" s="202" t="s">
        <v>13</v>
      </c>
      <c r="X150" s="197" t="s">
        <v>13</v>
      </c>
      <c r="Y150" s="186" t="s">
        <v>13</v>
      </c>
      <c r="Z150" s="191" t="s">
        <v>13</v>
      </c>
      <c r="AA150" s="202" t="s">
        <v>13</v>
      </c>
      <c r="AB150" s="191" t="s">
        <v>13</v>
      </c>
      <c r="AC150" s="186" t="s">
        <v>13</v>
      </c>
      <c r="AD150" s="191" t="s">
        <v>13</v>
      </c>
      <c r="AE150" s="186" t="s">
        <v>13</v>
      </c>
      <c r="AF150" s="191" t="s">
        <v>13</v>
      </c>
      <c r="AG150" s="186" t="s">
        <v>13</v>
      </c>
      <c r="AH150" s="31" t="s">
        <v>13</v>
      </c>
      <c r="AI150" s="186" t="s">
        <v>13</v>
      </c>
      <c r="AJ150" s="191" t="s">
        <v>13</v>
      </c>
      <c r="AK150" s="186" t="s">
        <v>13</v>
      </c>
      <c r="AL150" s="191" t="s">
        <v>13</v>
      </c>
      <c r="AM150" s="202" t="s">
        <v>13</v>
      </c>
      <c r="AN150" s="94" t="s">
        <v>13</v>
      </c>
      <c r="AO150" s="186" t="s">
        <v>13</v>
      </c>
      <c r="AP150" s="197" t="s">
        <v>13</v>
      </c>
      <c r="AQ150" s="186" t="s">
        <v>13</v>
      </c>
      <c r="AR150" s="191" t="s">
        <v>13</v>
      </c>
      <c r="AS150" s="36">
        <v>0</v>
      </c>
      <c r="AT150" s="37">
        <v>0</v>
      </c>
      <c r="AU150" s="37">
        <v>0</v>
      </c>
      <c r="AV150" s="37">
        <v>0</v>
      </c>
      <c r="AW150" s="37">
        <v>0</v>
      </c>
      <c r="AX150" s="35"/>
      <c r="AY150" s="35"/>
      <c r="AZ150" s="142"/>
      <c r="BA150" s="142"/>
      <c r="BB150" s="142"/>
      <c r="BC150" s="24"/>
      <c r="BD150" s="194"/>
      <c r="BE150" s="194"/>
      <c r="BF150" s="194"/>
      <c r="BG150" s="25"/>
      <c r="BH150" s="24"/>
      <c r="BI150" s="194"/>
      <c r="BJ150" s="194"/>
      <c r="BK150" s="194"/>
      <c r="BL150" s="25"/>
      <c r="BM150" s="24"/>
      <c r="BN150" s="194"/>
      <c r="BO150" s="194"/>
      <c r="BP150" s="194"/>
      <c r="BQ150" s="25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  <c r="II150" s="182"/>
      <c r="IJ150" s="182"/>
      <c r="IK150" s="182"/>
      <c r="IL150" s="182"/>
      <c r="IM150" s="182"/>
      <c r="IN150" s="182"/>
      <c r="IO150" s="182"/>
    </row>
    <row r="151" spans="1:249" ht="19.5" customHeight="1" x14ac:dyDescent="0.35">
      <c r="A151" s="30"/>
      <c r="B151" s="30"/>
      <c r="C151" s="30"/>
      <c r="D151" s="18"/>
      <c r="E151" s="2">
        <f t="shared" si="17"/>
        <v>0</v>
      </c>
      <c r="F151" s="239"/>
      <c r="G151" s="30">
        <f t="shared" si="18"/>
        <v>0</v>
      </c>
      <c r="H151" s="31"/>
      <c r="I151" s="186" t="s">
        <v>13</v>
      </c>
      <c r="J151" s="197" t="s">
        <v>13</v>
      </c>
      <c r="K151" s="202" t="s">
        <v>13</v>
      </c>
      <c r="L151" s="191" t="s">
        <v>13</v>
      </c>
      <c r="M151" s="202" t="s">
        <v>13</v>
      </c>
      <c r="N151" s="197" t="s">
        <v>13</v>
      </c>
      <c r="O151" s="202" t="s">
        <v>13</v>
      </c>
      <c r="P151" s="191" t="s">
        <v>13</v>
      </c>
      <c r="Q151" s="186" t="s">
        <v>13</v>
      </c>
      <c r="R151" s="191" t="s">
        <v>13</v>
      </c>
      <c r="S151" s="202" t="s">
        <v>13</v>
      </c>
      <c r="T151" s="197" t="s">
        <v>13</v>
      </c>
      <c r="U151" s="202" t="s">
        <v>13</v>
      </c>
      <c r="V151" s="191" t="s">
        <v>13</v>
      </c>
      <c r="W151" s="202" t="s">
        <v>13</v>
      </c>
      <c r="X151" s="197" t="s">
        <v>13</v>
      </c>
      <c r="Y151" s="186" t="s">
        <v>13</v>
      </c>
      <c r="Z151" s="191" t="s">
        <v>13</v>
      </c>
      <c r="AA151" s="202" t="s">
        <v>13</v>
      </c>
      <c r="AB151" s="191" t="s">
        <v>13</v>
      </c>
      <c r="AC151" s="186" t="s">
        <v>13</v>
      </c>
      <c r="AD151" s="191" t="s">
        <v>13</v>
      </c>
      <c r="AE151" s="186" t="s">
        <v>13</v>
      </c>
      <c r="AF151" s="191" t="s">
        <v>13</v>
      </c>
      <c r="AG151" s="186" t="s">
        <v>13</v>
      </c>
      <c r="AH151" s="31" t="s">
        <v>13</v>
      </c>
      <c r="AI151" s="186" t="s">
        <v>13</v>
      </c>
      <c r="AJ151" s="191" t="s">
        <v>13</v>
      </c>
      <c r="AK151" s="186" t="s">
        <v>13</v>
      </c>
      <c r="AL151" s="191" t="s">
        <v>13</v>
      </c>
      <c r="AM151" s="202" t="s">
        <v>13</v>
      </c>
      <c r="AN151" s="94" t="s">
        <v>13</v>
      </c>
      <c r="AO151" s="186" t="s">
        <v>13</v>
      </c>
      <c r="AP151" s="197" t="s">
        <v>13</v>
      </c>
      <c r="AQ151" s="186" t="s">
        <v>13</v>
      </c>
      <c r="AR151" s="191" t="s">
        <v>13</v>
      </c>
      <c r="AS151" s="36">
        <v>0</v>
      </c>
      <c r="AT151" s="37">
        <v>0</v>
      </c>
      <c r="AU151" s="37">
        <v>0</v>
      </c>
      <c r="AV151" s="37">
        <v>0</v>
      </c>
      <c r="AW151" s="37">
        <v>0</v>
      </c>
      <c r="AX151" s="35"/>
      <c r="AY151" s="35"/>
      <c r="AZ151" s="142"/>
      <c r="BA151" s="142"/>
      <c r="BB151" s="142"/>
      <c r="BC151" s="24"/>
      <c r="BD151" s="194"/>
      <c r="BE151" s="194"/>
      <c r="BF151" s="194"/>
      <c r="BG151" s="25"/>
      <c r="BH151" s="24"/>
      <c r="BI151" s="194"/>
      <c r="BJ151" s="194"/>
      <c r="BK151" s="194"/>
      <c r="BL151" s="25"/>
      <c r="BM151" s="24"/>
      <c r="BN151" s="194"/>
      <c r="BO151" s="194"/>
      <c r="BP151" s="194"/>
      <c r="BQ151" s="25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  <c r="II151" s="182"/>
      <c r="IJ151" s="182"/>
      <c r="IK151" s="182"/>
      <c r="IL151" s="182"/>
      <c r="IM151" s="182"/>
      <c r="IN151" s="182"/>
      <c r="IO151" s="182"/>
    </row>
    <row r="152" spans="1:249" ht="19.5" customHeight="1" x14ac:dyDescent="0.35">
      <c r="A152" s="30"/>
      <c r="B152" s="30"/>
      <c r="C152" s="30"/>
      <c r="D152" s="18"/>
      <c r="E152" s="2">
        <f t="shared" si="17"/>
        <v>0</v>
      </c>
      <c r="F152" s="239"/>
      <c r="G152" s="30">
        <f t="shared" si="18"/>
        <v>0</v>
      </c>
      <c r="H152" s="31"/>
      <c r="I152" s="186" t="s">
        <v>13</v>
      </c>
      <c r="J152" s="197" t="s">
        <v>13</v>
      </c>
      <c r="K152" s="202" t="s">
        <v>13</v>
      </c>
      <c r="L152" s="191" t="s">
        <v>13</v>
      </c>
      <c r="M152" s="202" t="s">
        <v>13</v>
      </c>
      <c r="N152" s="197" t="s">
        <v>13</v>
      </c>
      <c r="O152" s="202" t="s">
        <v>13</v>
      </c>
      <c r="P152" s="191" t="s">
        <v>13</v>
      </c>
      <c r="Q152" s="186" t="s">
        <v>13</v>
      </c>
      <c r="R152" s="191" t="s">
        <v>13</v>
      </c>
      <c r="S152" s="202" t="s">
        <v>13</v>
      </c>
      <c r="T152" s="197" t="s">
        <v>13</v>
      </c>
      <c r="U152" s="202" t="s">
        <v>13</v>
      </c>
      <c r="V152" s="191" t="s">
        <v>13</v>
      </c>
      <c r="W152" s="202" t="s">
        <v>13</v>
      </c>
      <c r="X152" s="197" t="s">
        <v>13</v>
      </c>
      <c r="Y152" s="186" t="s">
        <v>13</v>
      </c>
      <c r="Z152" s="191" t="s">
        <v>13</v>
      </c>
      <c r="AA152" s="202" t="s">
        <v>13</v>
      </c>
      <c r="AB152" s="191" t="s">
        <v>13</v>
      </c>
      <c r="AC152" s="186" t="s">
        <v>13</v>
      </c>
      <c r="AD152" s="191" t="s">
        <v>13</v>
      </c>
      <c r="AE152" s="186" t="s">
        <v>13</v>
      </c>
      <c r="AF152" s="191" t="s">
        <v>13</v>
      </c>
      <c r="AG152" s="186" t="s">
        <v>13</v>
      </c>
      <c r="AH152" s="31" t="s">
        <v>13</v>
      </c>
      <c r="AI152" s="186" t="s">
        <v>13</v>
      </c>
      <c r="AJ152" s="191" t="s">
        <v>13</v>
      </c>
      <c r="AK152" s="186" t="s">
        <v>13</v>
      </c>
      <c r="AL152" s="191" t="s">
        <v>13</v>
      </c>
      <c r="AM152" s="202" t="s">
        <v>13</v>
      </c>
      <c r="AN152" s="94" t="s">
        <v>13</v>
      </c>
      <c r="AO152" s="186" t="s">
        <v>13</v>
      </c>
      <c r="AP152" s="197" t="s">
        <v>13</v>
      </c>
      <c r="AQ152" s="186" t="s">
        <v>13</v>
      </c>
      <c r="AR152" s="191" t="s">
        <v>13</v>
      </c>
      <c r="AS152" s="36">
        <v>0</v>
      </c>
      <c r="AT152" s="37">
        <v>0</v>
      </c>
      <c r="AU152" s="37">
        <v>0</v>
      </c>
      <c r="AV152" s="37">
        <v>0</v>
      </c>
      <c r="AW152" s="37">
        <v>0</v>
      </c>
      <c r="AX152" s="35"/>
      <c r="AY152" s="35"/>
      <c r="AZ152" s="142"/>
      <c r="BA152" s="142"/>
      <c r="BB152" s="142"/>
      <c r="BC152" s="24"/>
      <c r="BD152" s="194"/>
      <c r="BE152" s="194"/>
      <c r="BF152" s="194"/>
      <c r="BG152" s="25"/>
      <c r="BH152" s="24"/>
      <c r="BI152" s="194"/>
      <c r="BJ152" s="194"/>
      <c r="BK152" s="194"/>
      <c r="BL152" s="25"/>
      <c r="BM152" s="24"/>
      <c r="BN152" s="194"/>
      <c r="BO152" s="194"/>
      <c r="BP152" s="194"/>
      <c r="BQ152" s="25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  <c r="II152" s="182"/>
      <c r="IJ152" s="182"/>
      <c r="IK152" s="182"/>
      <c r="IL152" s="182"/>
      <c r="IM152" s="182"/>
      <c r="IN152" s="182"/>
      <c r="IO152" s="182"/>
    </row>
    <row r="153" spans="1:249" ht="19.5" customHeight="1" x14ac:dyDescent="0.35">
      <c r="A153" s="30"/>
      <c r="B153" s="30"/>
      <c r="C153" s="30"/>
      <c r="D153" s="18"/>
      <c r="E153" s="2">
        <f t="shared" si="17"/>
        <v>0</v>
      </c>
      <c r="F153" s="239"/>
      <c r="G153" s="30">
        <f t="shared" si="18"/>
        <v>0</v>
      </c>
      <c r="H153" s="31"/>
      <c r="I153" s="186" t="s">
        <v>13</v>
      </c>
      <c r="J153" s="197" t="s">
        <v>13</v>
      </c>
      <c r="K153" s="202" t="s">
        <v>13</v>
      </c>
      <c r="L153" s="191" t="s">
        <v>13</v>
      </c>
      <c r="M153" s="202" t="s">
        <v>13</v>
      </c>
      <c r="N153" s="197" t="s">
        <v>13</v>
      </c>
      <c r="O153" s="202" t="s">
        <v>13</v>
      </c>
      <c r="P153" s="191" t="s">
        <v>13</v>
      </c>
      <c r="Q153" s="186" t="s">
        <v>13</v>
      </c>
      <c r="R153" s="191" t="s">
        <v>13</v>
      </c>
      <c r="S153" s="202" t="s">
        <v>13</v>
      </c>
      <c r="T153" s="197" t="s">
        <v>13</v>
      </c>
      <c r="U153" s="202" t="s">
        <v>13</v>
      </c>
      <c r="V153" s="191" t="s">
        <v>13</v>
      </c>
      <c r="W153" s="202" t="s">
        <v>13</v>
      </c>
      <c r="X153" s="197" t="s">
        <v>13</v>
      </c>
      <c r="Y153" s="186" t="s">
        <v>13</v>
      </c>
      <c r="Z153" s="191" t="s">
        <v>13</v>
      </c>
      <c r="AA153" s="202" t="s">
        <v>13</v>
      </c>
      <c r="AB153" s="191" t="s">
        <v>13</v>
      </c>
      <c r="AC153" s="186" t="s">
        <v>13</v>
      </c>
      <c r="AD153" s="191" t="s">
        <v>13</v>
      </c>
      <c r="AE153" s="186" t="s">
        <v>13</v>
      </c>
      <c r="AF153" s="191" t="s">
        <v>13</v>
      </c>
      <c r="AG153" s="186" t="s">
        <v>13</v>
      </c>
      <c r="AH153" s="31" t="s">
        <v>13</v>
      </c>
      <c r="AI153" s="186" t="s">
        <v>13</v>
      </c>
      <c r="AJ153" s="191" t="s">
        <v>13</v>
      </c>
      <c r="AK153" s="186" t="s">
        <v>13</v>
      </c>
      <c r="AL153" s="191" t="s">
        <v>13</v>
      </c>
      <c r="AM153" s="202" t="s">
        <v>13</v>
      </c>
      <c r="AN153" s="94" t="s">
        <v>13</v>
      </c>
      <c r="AO153" s="186" t="s">
        <v>13</v>
      </c>
      <c r="AP153" s="197" t="s">
        <v>13</v>
      </c>
      <c r="AQ153" s="186" t="s">
        <v>13</v>
      </c>
      <c r="AR153" s="191" t="s">
        <v>13</v>
      </c>
      <c r="AS153" s="36">
        <v>0</v>
      </c>
      <c r="AT153" s="37">
        <v>0</v>
      </c>
      <c r="AU153" s="37">
        <v>0</v>
      </c>
      <c r="AV153" s="37">
        <v>0</v>
      </c>
      <c r="AW153" s="37">
        <v>0</v>
      </c>
      <c r="AX153" s="35"/>
      <c r="AY153" s="35"/>
      <c r="AZ153" s="142"/>
      <c r="BA153" s="142"/>
      <c r="BB153" s="142"/>
      <c r="BC153" s="24"/>
      <c r="BD153" s="194"/>
      <c r="BE153" s="194"/>
      <c r="BF153" s="194"/>
      <c r="BG153" s="25"/>
      <c r="BH153" s="24"/>
      <c r="BI153" s="194"/>
      <c r="BJ153" s="194"/>
      <c r="BK153" s="194"/>
      <c r="BL153" s="25"/>
      <c r="BM153" s="24"/>
      <c r="BN153" s="194"/>
      <c r="BO153" s="194"/>
      <c r="BP153" s="194"/>
      <c r="BQ153" s="25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  <c r="II153" s="182"/>
      <c r="IJ153" s="182"/>
      <c r="IK153" s="182"/>
      <c r="IL153" s="182"/>
      <c r="IM153" s="182"/>
      <c r="IN153" s="182"/>
      <c r="IO153" s="182"/>
    </row>
    <row r="154" spans="1:249" ht="19.5" customHeight="1" x14ac:dyDescent="0.35">
      <c r="A154" s="30"/>
      <c r="B154" s="30"/>
      <c r="C154" s="30"/>
      <c r="D154" s="18"/>
      <c r="E154" s="2">
        <f t="shared" si="17"/>
        <v>0</v>
      </c>
      <c r="F154" s="239"/>
      <c r="G154" s="30">
        <f t="shared" si="18"/>
        <v>0</v>
      </c>
      <c r="H154" s="31"/>
      <c r="I154" s="186" t="s">
        <v>13</v>
      </c>
      <c r="J154" s="197" t="s">
        <v>13</v>
      </c>
      <c r="K154" s="202" t="s">
        <v>13</v>
      </c>
      <c r="L154" s="191" t="s">
        <v>13</v>
      </c>
      <c r="M154" s="202" t="s">
        <v>13</v>
      </c>
      <c r="N154" s="197" t="s">
        <v>13</v>
      </c>
      <c r="O154" s="202" t="s">
        <v>13</v>
      </c>
      <c r="P154" s="191" t="s">
        <v>13</v>
      </c>
      <c r="Q154" s="186" t="s">
        <v>13</v>
      </c>
      <c r="R154" s="191" t="s">
        <v>13</v>
      </c>
      <c r="S154" s="202" t="s">
        <v>13</v>
      </c>
      <c r="T154" s="197" t="s">
        <v>13</v>
      </c>
      <c r="U154" s="202" t="s">
        <v>13</v>
      </c>
      <c r="V154" s="191" t="s">
        <v>13</v>
      </c>
      <c r="W154" s="202" t="s">
        <v>13</v>
      </c>
      <c r="X154" s="197" t="s">
        <v>13</v>
      </c>
      <c r="Y154" s="186" t="s">
        <v>13</v>
      </c>
      <c r="Z154" s="191" t="s">
        <v>13</v>
      </c>
      <c r="AA154" s="202" t="s">
        <v>13</v>
      </c>
      <c r="AB154" s="191" t="s">
        <v>13</v>
      </c>
      <c r="AC154" s="186" t="s">
        <v>13</v>
      </c>
      <c r="AD154" s="191" t="s">
        <v>13</v>
      </c>
      <c r="AE154" s="186" t="s">
        <v>13</v>
      </c>
      <c r="AF154" s="191" t="s">
        <v>13</v>
      </c>
      <c r="AG154" s="186" t="s">
        <v>13</v>
      </c>
      <c r="AH154" s="31" t="s">
        <v>13</v>
      </c>
      <c r="AI154" s="186" t="s">
        <v>13</v>
      </c>
      <c r="AJ154" s="191" t="s">
        <v>13</v>
      </c>
      <c r="AK154" s="186" t="s">
        <v>13</v>
      </c>
      <c r="AL154" s="191" t="s">
        <v>13</v>
      </c>
      <c r="AM154" s="202" t="s">
        <v>13</v>
      </c>
      <c r="AN154" s="94" t="s">
        <v>13</v>
      </c>
      <c r="AO154" s="186" t="s">
        <v>13</v>
      </c>
      <c r="AP154" s="197" t="s">
        <v>13</v>
      </c>
      <c r="AQ154" s="186" t="s">
        <v>13</v>
      </c>
      <c r="AR154" s="191" t="s">
        <v>13</v>
      </c>
      <c r="AS154" s="36">
        <v>0</v>
      </c>
      <c r="AT154" s="37">
        <v>0</v>
      </c>
      <c r="AU154" s="37">
        <v>0</v>
      </c>
      <c r="AV154" s="37">
        <v>0</v>
      </c>
      <c r="AW154" s="37">
        <v>0</v>
      </c>
      <c r="AX154" s="35"/>
      <c r="AY154" s="35"/>
      <c r="AZ154" s="142"/>
      <c r="BA154" s="142"/>
      <c r="BB154" s="142"/>
      <c r="BC154" s="24"/>
      <c r="BD154" s="194"/>
      <c r="BE154" s="194"/>
      <c r="BF154" s="194"/>
      <c r="BG154" s="25"/>
      <c r="BH154" s="24"/>
      <c r="BI154" s="194"/>
      <c r="BJ154" s="194"/>
      <c r="BK154" s="194"/>
      <c r="BL154" s="25"/>
      <c r="BM154" s="24"/>
      <c r="BN154" s="194"/>
      <c r="BO154" s="194"/>
      <c r="BP154" s="194"/>
      <c r="BQ154" s="25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  <c r="II154" s="182"/>
      <c r="IJ154" s="182"/>
      <c r="IK154" s="182"/>
      <c r="IL154" s="182"/>
      <c r="IM154" s="182"/>
      <c r="IN154" s="182"/>
      <c r="IO154" s="182"/>
    </row>
    <row r="155" spans="1:249" ht="17.149999999999999" customHeight="1" x14ac:dyDescent="0.35">
      <c r="A155" s="2"/>
      <c r="B155" s="2"/>
      <c r="C155" s="2"/>
      <c r="D155" s="2"/>
      <c r="E155" s="2">
        <f t="shared" ref="E155" si="19">LARGE(H155:AW155,1)+LARGE(H155:AW155,2)+LARGE(H155:AW155,3)+LARGE(H155:AW155,4)+LARGE(H155:AW155,5)+F155</f>
        <v>0</v>
      </c>
      <c r="F155" s="239"/>
      <c r="G155" s="30">
        <f t="shared" ref="G155" si="20">COUNT(H155:AR155)</f>
        <v>0</v>
      </c>
      <c r="H155" s="31"/>
      <c r="I155" s="186" t="s">
        <v>13</v>
      </c>
      <c r="J155" s="197" t="s">
        <v>13</v>
      </c>
      <c r="K155" s="202" t="s">
        <v>13</v>
      </c>
      <c r="L155" s="191" t="s">
        <v>13</v>
      </c>
      <c r="M155" s="202" t="s">
        <v>13</v>
      </c>
      <c r="N155" s="197" t="s">
        <v>13</v>
      </c>
      <c r="O155" s="202" t="s">
        <v>13</v>
      </c>
      <c r="P155" s="191" t="s">
        <v>13</v>
      </c>
      <c r="Q155" s="186" t="s">
        <v>13</v>
      </c>
      <c r="R155" s="191" t="s">
        <v>13</v>
      </c>
      <c r="S155" s="202" t="s">
        <v>13</v>
      </c>
      <c r="T155" s="197" t="s">
        <v>13</v>
      </c>
      <c r="U155" s="202" t="s">
        <v>13</v>
      </c>
      <c r="V155" s="191" t="s">
        <v>13</v>
      </c>
      <c r="W155" s="202" t="s">
        <v>13</v>
      </c>
      <c r="X155" s="197" t="s">
        <v>13</v>
      </c>
      <c r="Y155" s="186" t="s">
        <v>13</v>
      </c>
      <c r="Z155" s="191" t="s">
        <v>13</v>
      </c>
      <c r="AA155" s="202" t="s">
        <v>13</v>
      </c>
      <c r="AB155" s="191" t="s">
        <v>13</v>
      </c>
      <c r="AC155" s="186" t="s">
        <v>13</v>
      </c>
      <c r="AD155" s="191" t="s">
        <v>13</v>
      </c>
      <c r="AE155" s="186" t="s">
        <v>13</v>
      </c>
      <c r="AF155" s="191" t="s">
        <v>13</v>
      </c>
      <c r="AG155" s="186" t="s">
        <v>13</v>
      </c>
      <c r="AH155" s="31" t="s">
        <v>13</v>
      </c>
      <c r="AI155" s="186" t="s">
        <v>13</v>
      </c>
      <c r="AJ155" s="191" t="s">
        <v>13</v>
      </c>
      <c r="AK155" s="186" t="s">
        <v>13</v>
      </c>
      <c r="AL155" s="191" t="s">
        <v>13</v>
      </c>
      <c r="AM155" s="202" t="s">
        <v>13</v>
      </c>
      <c r="AN155" s="94" t="s">
        <v>13</v>
      </c>
      <c r="AO155" s="186" t="s">
        <v>13</v>
      </c>
      <c r="AP155" s="197" t="s">
        <v>13</v>
      </c>
      <c r="AQ155" s="186" t="s">
        <v>13</v>
      </c>
      <c r="AR155" s="191" t="s">
        <v>13</v>
      </c>
      <c r="AS155" s="36">
        <v>0</v>
      </c>
      <c r="AT155" s="37">
        <v>0</v>
      </c>
      <c r="AU155" s="37">
        <v>0</v>
      </c>
      <c r="AV155" s="37">
        <v>0</v>
      </c>
      <c r="AW155" s="37">
        <v>0</v>
      </c>
      <c r="AX155" s="35"/>
      <c r="AY155" s="35"/>
      <c r="AZ155" s="142"/>
      <c r="BA155" s="142"/>
      <c r="BB155" s="142"/>
      <c r="BC155" s="24"/>
      <c r="BD155" s="194"/>
      <c r="BE155" s="194"/>
      <c r="BF155" s="194"/>
      <c r="BG155" s="25"/>
      <c r="BH155" s="24"/>
      <c r="BI155" s="194"/>
      <c r="BJ155" s="194"/>
      <c r="BK155" s="194"/>
      <c r="BL155" s="25"/>
      <c r="BM155" s="24"/>
      <c r="BN155" s="194"/>
      <c r="BO155" s="194"/>
      <c r="BP155" s="194"/>
      <c r="BQ155" s="25"/>
    </row>
    <row r="156" spans="1:249" ht="17.149999999999999" customHeight="1" x14ac:dyDescent="0.35">
      <c r="A156" s="41"/>
      <c r="B156" s="41"/>
      <c r="C156" s="41"/>
      <c r="D156" s="40"/>
      <c r="E156" s="40"/>
      <c r="F156" s="40"/>
      <c r="G156" s="41"/>
      <c r="H156" s="40"/>
      <c r="I156" s="40"/>
      <c r="J156" s="212"/>
      <c r="K156" s="40"/>
      <c r="L156" s="212"/>
      <c r="M156" s="40"/>
      <c r="N156" s="212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212"/>
      <c r="AF156" s="212"/>
      <c r="AG156" s="212"/>
      <c r="AH156" s="212"/>
      <c r="AI156" s="212"/>
      <c r="AJ156" s="212"/>
      <c r="AK156" s="212"/>
      <c r="AL156" s="212"/>
      <c r="AM156" s="40"/>
      <c r="AN156" s="40"/>
      <c r="AO156" s="212"/>
      <c r="AP156" s="40"/>
      <c r="AQ156" s="212"/>
      <c r="AR156" s="40"/>
      <c r="AS156" s="35"/>
      <c r="AT156" s="35"/>
      <c r="AU156" s="35"/>
      <c r="AV156" s="35"/>
      <c r="AW156" s="35"/>
      <c r="AX156" s="35"/>
      <c r="AY156" s="35"/>
      <c r="AZ156" s="142"/>
      <c r="BA156" s="142"/>
      <c r="BB156" s="142"/>
      <c r="BC156" s="24"/>
      <c r="BD156" s="194"/>
      <c r="BE156" s="194"/>
      <c r="BF156" s="194"/>
      <c r="BG156" s="25"/>
      <c r="BH156" s="24"/>
      <c r="BI156" s="194"/>
      <c r="BJ156" s="194"/>
      <c r="BK156" s="194"/>
      <c r="BL156" s="25"/>
      <c r="BM156" s="24"/>
      <c r="BN156" s="194"/>
      <c r="BO156" s="194"/>
      <c r="BP156" s="194"/>
      <c r="BQ156" s="25"/>
    </row>
    <row r="157" spans="1:249" ht="17.149999999999999" customHeight="1" x14ac:dyDescent="0.35">
      <c r="A157" s="21"/>
      <c r="B157" s="21"/>
      <c r="C157" s="21"/>
      <c r="D157" s="35"/>
      <c r="E157" s="42" t="s">
        <v>16</v>
      </c>
      <c r="F157" s="228">
        <f>SUM(F6:F155)</f>
        <v>600</v>
      </c>
      <c r="G157" s="228"/>
      <c r="H157" s="228">
        <f>SUM(H6:H155)</f>
        <v>0</v>
      </c>
      <c r="I157" s="228">
        <f t="shared" ref="I157:K157" si="21">SUM(I6:I155)</f>
        <v>145</v>
      </c>
      <c r="J157" s="228">
        <f t="shared" si="21"/>
        <v>55</v>
      </c>
      <c r="K157" s="228">
        <f t="shared" si="21"/>
        <v>97</v>
      </c>
      <c r="L157" s="228">
        <f>SUM(L6:L155)</f>
        <v>34</v>
      </c>
      <c r="M157" s="228"/>
      <c r="N157" s="228"/>
      <c r="O157" s="228"/>
      <c r="P157" s="228"/>
      <c r="Q157" s="228"/>
      <c r="R157" s="228"/>
      <c r="S157" s="228"/>
      <c r="T157" s="228"/>
      <c r="U157" s="228"/>
      <c r="V157" s="228">
        <f>SUM(V6:V155)</f>
        <v>34</v>
      </c>
      <c r="W157" s="228">
        <f>SUM(W6:W155)</f>
        <v>24</v>
      </c>
      <c r="X157" s="228">
        <f>SUM(X6:X155)</f>
        <v>5</v>
      </c>
      <c r="Y157" s="228">
        <f>SUM(Y6:Y155)</f>
        <v>34</v>
      </c>
      <c r="Z157" s="228"/>
      <c r="AA157" s="228"/>
      <c r="AB157" s="228"/>
      <c r="AC157" s="228"/>
      <c r="AD157" s="228"/>
      <c r="AE157" s="228"/>
      <c r="AF157" s="228"/>
      <c r="AG157" s="228"/>
      <c r="AH157" s="228"/>
      <c r="AI157" s="228"/>
      <c r="AJ157" s="228"/>
      <c r="AK157" s="228">
        <f>SUM(AK6:AK155)</f>
        <v>97</v>
      </c>
      <c r="AL157" s="228"/>
      <c r="AM157" s="228">
        <f>SUM(AM6:AM155)</f>
        <v>291</v>
      </c>
      <c r="AN157" s="228"/>
      <c r="AO157" s="228">
        <f>SUM(AO6:AO155)</f>
        <v>78</v>
      </c>
      <c r="AP157" s="35">
        <f>SUM(AP6:AP155)</f>
        <v>16</v>
      </c>
      <c r="AQ157" s="228">
        <f>SUM(AQ6:AQ155)</f>
        <v>13</v>
      </c>
      <c r="AR157" s="35"/>
      <c r="AS157" s="35"/>
      <c r="AT157" s="35"/>
      <c r="AU157" s="35"/>
      <c r="AV157" s="35"/>
      <c r="AW157" s="35"/>
      <c r="AX157" s="35"/>
      <c r="AY157" s="35"/>
      <c r="AZ157" s="142"/>
      <c r="BA157" s="142"/>
      <c r="BB157" s="142"/>
      <c r="BC157" s="24"/>
      <c r="BD157" s="194"/>
      <c r="BE157" s="194"/>
      <c r="BF157" s="194"/>
      <c r="BG157" s="25"/>
      <c r="BH157" s="24"/>
      <c r="BI157" s="194"/>
      <c r="BJ157" s="194"/>
      <c r="BK157" s="194"/>
      <c r="BL157" s="25"/>
      <c r="BM157" s="24"/>
      <c r="BN157" s="194"/>
      <c r="BO157" s="194"/>
      <c r="BP157" s="194"/>
      <c r="BQ157" s="25"/>
    </row>
    <row r="158" spans="1:249" ht="17.149999999999999" customHeight="1" x14ac:dyDescent="0.35">
      <c r="A158" s="21"/>
      <c r="B158" s="21"/>
      <c r="C158" s="21"/>
      <c r="D158" s="35"/>
      <c r="E158" s="35"/>
      <c r="F158" s="35"/>
      <c r="G158" s="21"/>
      <c r="H158" s="35"/>
      <c r="I158" s="35"/>
      <c r="J158" s="228"/>
      <c r="K158" s="35"/>
      <c r="L158" s="228"/>
      <c r="M158" s="35"/>
      <c r="N158" s="228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228"/>
      <c r="AF158" s="228"/>
      <c r="AG158" s="228"/>
      <c r="AH158" s="228"/>
      <c r="AI158" s="228"/>
      <c r="AJ158" s="228"/>
      <c r="AK158" s="228"/>
      <c r="AL158" s="228"/>
      <c r="AM158" s="35"/>
      <c r="AN158" s="35"/>
      <c r="AO158" s="228"/>
      <c r="AP158" s="35"/>
      <c r="AQ158" s="228"/>
      <c r="AR158" s="35"/>
      <c r="AS158" s="35"/>
      <c r="AT158" s="35"/>
      <c r="AU158" s="35"/>
      <c r="AV158" s="35"/>
      <c r="AW158" s="35"/>
      <c r="AX158" s="35"/>
      <c r="AY158" s="35"/>
      <c r="AZ158" s="142"/>
      <c r="BA158" s="142"/>
      <c r="BB158" s="142"/>
      <c r="BC158" s="24"/>
      <c r="BD158" s="194"/>
      <c r="BE158" s="194"/>
      <c r="BF158" s="194"/>
      <c r="BG158" s="25"/>
      <c r="BH158" s="24"/>
      <c r="BI158" s="194"/>
      <c r="BJ158" s="194"/>
      <c r="BK158" s="194"/>
      <c r="BL158" s="25"/>
      <c r="BM158" s="24"/>
      <c r="BN158" s="194"/>
      <c r="BO158" s="194"/>
      <c r="BP158" s="194"/>
      <c r="BQ158" s="25"/>
    </row>
    <row r="159" spans="1:249" ht="17.149999999999999" customHeight="1" x14ac:dyDescent="0.35">
      <c r="A159" s="21"/>
      <c r="B159" s="21"/>
      <c r="C159" s="21"/>
      <c r="D159" s="35"/>
      <c r="E159" s="35"/>
      <c r="F159" s="35"/>
      <c r="G159" s="21"/>
      <c r="H159" s="35"/>
      <c r="I159" s="35"/>
      <c r="J159" s="228"/>
      <c r="K159" s="35"/>
      <c r="L159" s="228"/>
      <c r="M159" s="35"/>
      <c r="N159" s="228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228"/>
      <c r="AF159" s="228"/>
      <c r="AG159" s="228"/>
      <c r="AH159" s="228"/>
      <c r="AI159" s="228"/>
      <c r="AJ159" s="228"/>
      <c r="AK159" s="228"/>
      <c r="AL159" s="228"/>
      <c r="AM159" s="35"/>
      <c r="AN159" s="35"/>
      <c r="AO159" s="228"/>
      <c r="AP159" s="35"/>
      <c r="AQ159" s="228"/>
      <c r="AR159" s="35"/>
      <c r="AS159" s="35"/>
      <c r="AT159" s="35"/>
      <c r="AU159" s="35"/>
      <c r="AV159" s="35"/>
      <c r="AW159" s="35"/>
      <c r="AX159" s="35"/>
      <c r="AY159" s="35"/>
      <c r="AZ159" s="142"/>
      <c r="BA159" s="142"/>
      <c r="BB159" s="142"/>
      <c r="BC159" s="24"/>
      <c r="BD159" s="194"/>
      <c r="BE159" s="194"/>
      <c r="BF159" s="194"/>
      <c r="BG159" s="25"/>
      <c r="BH159" s="24"/>
      <c r="BI159" s="194"/>
      <c r="BJ159" s="194"/>
      <c r="BK159" s="194"/>
      <c r="BL159" s="25"/>
      <c r="BM159" s="24"/>
      <c r="BN159" s="194"/>
      <c r="BO159" s="194"/>
      <c r="BP159" s="194"/>
      <c r="BQ159" s="25"/>
    </row>
    <row r="160" spans="1:249" ht="17.149999999999999" customHeight="1" x14ac:dyDescent="0.35">
      <c r="A160" s="21"/>
      <c r="B160" s="21"/>
      <c r="C160" s="21"/>
      <c r="D160" s="35"/>
      <c r="E160" s="35"/>
      <c r="F160" s="35"/>
      <c r="G160" s="21"/>
      <c r="H160" s="35"/>
      <c r="I160" s="35"/>
      <c r="J160" s="228"/>
      <c r="K160" s="35"/>
      <c r="L160" s="228"/>
      <c r="M160" s="35"/>
      <c r="N160" s="228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228"/>
      <c r="AF160" s="228"/>
      <c r="AG160" s="228"/>
      <c r="AH160" s="228"/>
      <c r="AI160" s="228"/>
      <c r="AJ160" s="228"/>
      <c r="AK160" s="228"/>
      <c r="AL160" s="228"/>
      <c r="AM160" s="35"/>
      <c r="AN160" s="35"/>
      <c r="AO160" s="228"/>
      <c r="AP160" s="35"/>
      <c r="AQ160" s="228"/>
      <c r="AR160" s="35"/>
      <c r="AS160" s="35"/>
      <c r="AT160" s="35"/>
      <c r="AU160" s="35"/>
      <c r="AV160" s="35"/>
      <c r="AW160" s="35"/>
      <c r="AX160" s="35"/>
      <c r="AY160" s="35"/>
      <c r="AZ160" s="142"/>
      <c r="BA160" s="142"/>
      <c r="BB160" s="142"/>
      <c r="BC160" s="24"/>
      <c r="BD160" s="194"/>
      <c r="BE160" s="194"/>
      <c r="BF160" s="194"/>
      <c r="BG160" s="25"/>
      <c r="BH160" s="24"/>
      <c r="BI160" s="194"/>
      <c r="BJ160" s="194"/>
      <c r="BK160" s="194"/>
      <c r="BL160" s="25"/>
      <c r="BM160" s="24"/>
      <c r="BN160" s="194"/>
      <c r="BO160" s="194"/>
      <c r="BP160" s="194"/>
      <c r="BQ160" s="25"/>
    </row>
    <row r="161" spans="1:69" ht="17.149999999999999" customHeight="1" x14ac:dyDescent="0.35">
      <c r="A161" s="21"/>
      <c r="B161" s="21"/>
      <c r="C161" s="21"/>
      <c r="D161" s="35"/>
      <c r="E161" s="35"/>
      <c r="F161" s="35"/>
      <c r="G161" s="21"/>
      <c r="H161" s="35"/>
      <c r="I161" s="35"/>
      <c r="J161" s="228"/>
      <c r="K161" s="35"/>
      <c r="L161" s="228"/>
      <c r="M161" s="35"/>
      <c r="N161" s="228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228"/>
      <c r="AF161" s="228"/>
      <c r="AG161" s="228"/>
      <c r="AH161" s="228"/>
      <c r="AI161" s="228"/>
      <c r="AJ161" s="228"/>
      <c r="AK161" s="228"/>
      <c r="AL161" s="228"/>
      <c r="AM161" s="35"/>
      <c r="AN161" s="35"/>
      <c r="AO161" s="228"/>
      <c r="AP161" s="35"/>
      <c r="AQ161" s="228"/>
      <c r="AR161" s="35"/>
      <c r="AS161" s="35"/>
      <c r="AT161" s="35"/>
      <c r="AU161" s="35"/>
      <c r="AV161" s="35"/>
      <c r="AW161" s="35"/>
      <c r="AX161" s="35"/>
      <c r="AY161" s="35"/>
      <c r="AZ161" s="142"/>
      <c r="BA161" s="142"/>
      <c r="BB161" s="142"/>
      <c r="BC161" s="24"/>
      <c r="BD161" s="194"/>
      <c r="BE161" s="194"/>
      <c r="BF161" s="194"/>
      <c r="BG161" s="25"/>
      <c r="BH161" s="24"/>
      <c r="BI161" s="194"/>
      <c r="BJ161" s="194"/>
      <c r="BK161" s="194"/>
      <c r="BL161" s="25"/>
      <c r="BM161" s="24"/>
      <c r="BN161" s="194"/>
      <c r="BO161" s="194"/>
      <c r="BP161" s="194"/>
      <c r="BQ161" s="25"/>
    </row>
    <row r="162" spans="1:69" ht="17.149999999999999" customHeight="1" x14ac:dyDescent="0.35">
      <c r="A162" s="21"/>
      <c r="B162" s="21"/>
      <c r="C162" s="21"/>
      <c r="D162" s="35"/>
      <c r="E162" s="35"/>
      <c r="F162" s="35"/>
      <c r="G162" s="21"/>
      <c r="H162" s="35"/>
      <c r="I162" s="35"/>
      <c r="J162" s="228"/>
      <c r="K162" s="35"/>
      <c r="L162" s="228"/>
      <c r="M162" s="35"/>
      <c r="N162" s="228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228"/>
      <c r="AF162" s="228"/>
      <c r="AG162" s="228"/>
      <c r="AH162" s="228"/>
      <c r="AI162" s="228"/>
      <c r="AJ162" s="228"/>
      <c r="AK162" s="228"/>
      <c r="AL162" s="228"/>
      <c r="AM162" s="35"/>
      <c r="AN162" s="35"/>
      <c r="AO162" s="228"/>
      <c r="AP162" s="35"/>
      <c r="AQ162" s="228"/>
      <c r="AR162" s="35"/>
      <c r="AS162" s="35"/>
      <c r="AT162" s="35"/>
      <c r="AU162" s="35"/>
      <c r="AV162" s="35"/>
      <c r="AW162" s="35"/>
      <c r="AX162" s="35"/>
      <c r="AY162" s="35"/>
      <c r="AZ162" s="142"/>
      <c r="BA162" s="142"/>
      <c r="BB162" s="142"/>
      <c r="BC162" s="24"/>
      <c r="BD162" s="194"/>
      <c r="BE162" s="194"/>
      <c r="BF162" s="194"/>
      <c r="BG162" s="25"/>
      <c r="BH162" s="24"/>
      <c r="BI162" s="194"/>
      <c r="BJ162" s="194"/>
      <c r="BK162" s="194"/>
      <c r="BL162" s="25"/>
      <c r="BM162" s="24"/>
      <c r="BN162" s="194"/>
      <c r="BO162" s="194"/>
      <c r="BP162" s="194"/>
      <c r="BQ162" s="25"/>
    </row>
    <row r="163" spans="1:69" ht="17.149999999999999" customHeight="1" x14ac:dyDescent="0.35">
      <c r="A163" s="21"/>
      <c r="B163" s="21"/>
      <c r="C163" s="21"/>
      <c r="D163" s="35"/>
      <c r="E163" s="35"/>
      <c r="F163" s="35"/>
      <c r="G163" s="21"/>
      <c r="H163" s="35"/>
      <c r="I163" s="35"/>
      <c r="J163" s="228"/>
      <c r="K163" s="35"/>
      <c r="L163" s="228"/>
      <c r="M163" s="35"/>
      <c r="N163" s="228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228"/>
      <c r="AF163" s="228"/>
      <c r="AG163" s="228"/>
      <c r="AH163" s="228"/>
      <c r="AI163" s="228"/>
      <c r="AJ163" s="228"/>
      <c r="AK163" s="228"/>
      <c r="AL163" s="228"/>
      <c r="AM163" s="35"/>
      <c r="AN163" s="35"/>
      <c r="AO163" s="228"/>
      <c r="AP163" s="35"/>
      <c r="AQ163" s="228"/>
      <c r="AR163" s="35"/>
      <c r="AS163" s="35"/>
      <c r="AT163" s="35"/>
      <c r="AU163" s="35"/>
      <c r="AV163" s="35"/>
      <c r="AW163" s="35"/>
      <c r="AX163" s="35"/>
      <c r="AY163" s="35"/>
      <c r="AZ163" s="142"/>
      <c r="BA163" s="142"/>
      <c r="BB163" s="142"/>
      <c r="BC163" s="24"/>
      <c r="BD163" s="194"/>
      <c r="BE163" s="194"/>
      <c r="BF163" s="194"/>
      <c r="BG163" s="25"/>
      <c r="BH163" s="24"/>
      <c r="BI163" s="194"/>
      <c r="BJ163" s="194"/>
      <c r="BK163" s="194"/>
      <c r="BL163" s="25"/>
      <c r="BM163" s="24"/>
      <c r="BN163" s="194"/>
      <c r="BO163" s="194"/>
      <c r="BP163" s="194"/>
      <c r="BQ163" s="25"/>
    </row>
    <row r="164" spans="1:69" ht="17.149999999999999" customHeight="1" x14ac:dyDescent="0.35">
      <c r="A164" s="21"/>
      <c r="B164" s="21"/>
      <c r="C164" s="21"/>
      <c r="D164" s="35"/>
      <c r="E164" s="35"/>
      <c r="F164" s="35"/>
      <c r="G164" s="21"/>
      <c r="H164" s="35"/>
      <c r="I164" s="35"/>
      <c r="J164" s="228"/>
      <c r="K164" s="35"/>
      <c r="L164" s="228"/>
      <c r="M164" s="35"/>
      <c r="N164" s="228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228"/>
      <c r="AF164" s="228"/>
      <c r="AG164" s="228"/>
      <c r="AH164" s="228"/>
      <c r="AI164" s="228"/>
      <c r="AJ164" s="228"/>
      <c r="AK164" s="228"/>
      <c r="AL164" s="228"/>
      <c r="AM164" s="35"/>
      <c r="AN164" s="35"/>
      <c r="AO164" s="228"/>
      <c r="AP164" s="35"/>
      <c r="AQ164" s="228"/>
      <c r="AR164" s="35"/>
      <c r="AS164" s="35"/>
      <c r="AT164" s="35"/>
      <c r="AU164" s="35"/>
      <c r="AV164" s="35"/>
      <c r="AW164" s="35"/>
      <c r="AX164" s="35"/>
      <c r="AY164" s="35"/>
      <c r="AZ164" s="142"/>
      <c r="BA164" s="142"/>
      <c r="BB164" s="142"/>
      <c r="BC164" s="24"/>
      <c r="BD164" s="194"/>
      <c r="BE164" s="194"/>
      <c r="BF164" s="194"/>
      <c r="BG164" s="25"/>
      <c r="BH164" s="24"/>
      <c r="BI164" s="194"/>
      <c r="BJ164" s="194"/>
      <c r="BK164" s="194"/>
      <c r="BL164" s="25"/>
      <c r="BM164" s="24"/>
      <c r="BN164" s="194"/>
      <c r="BO164" s="194"/>
      <c r="BP164" s="194"/>
      <c r="BQ164" s="25"/>
    </row>
    <row r="165" spans="1:69" ht="17.149999999999999" customHeight="1" x14ac:dyDescent="0.35">
      <c r="A165" s="21"/>
      <c r="B165" s="21"/>
      <c r="C165" s="21"/>
      <c r="D165" s="35"/>
      <c r="E165" s="35"/>
      <c r="F165" s="35"/>
      <c r="G165" s="21"/>
      <c r="H165" s="35"/>
      <c r="I165" s="35"/>
      <c r="J165" s="228"/>
      <c r="K165" s="35"/>
      <c r="L165" s="228"/>
      <c r="M165" s="35"/>
      <c r="N165" s="228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228"/>
      <c r="AF165" s="228"/>
      <c r="AG165" s="228"/>
      <c r="AH165" s="228"/>
      <c r="AI165" s="228"/>
      <c r="AJ165" s="228"/>
      <c r="AK165" s="228"/>
      <c r="AL165" s="228"/>
      <c r="AM165" s="35"/>
      <c r="AN165" s="35"/>
      <c r="AO165" s="228"/>
      <c r="AP165" s="35"/>
      <c r="AQ165" s="228"/>
      <c r="AR165" s="35"/>
      <c r="AS165" s="35"/>
      <c r="AT165" s="35"/>
      <c r="AU165" s="35"/>
      <c r="AV165" s="35"/>
      <c r="AW165" s="35"/>
      <c r="AX165" s="35"/>
      <c r="AY165" s="35"/>
      <c r="AZ165" s="142"/>
      <c r="BA165" s="142"/>
      <c r="BB165" s="142"/>
      <c r="BC165" s="24"/>
      <c r="BD165" s="194"/>
      <c r="BE165" s="194"/>
      <c r="BF165" s="194"/>
      <c r="BG165" s="25"/>
      <c r="BH165" s="24"/>
      <c r="BI165" s="194"/>
      <c r="BJ165" s="194"/>
      <c r="BK165" s="194"/>
      <c r="BL165" s="25"/>
      <c r="BM165" s="24"/>
      <c r="BN165" s="194"/>
      <c r="BO165" s="194"/>
      <c r="BP165" s="194"/>
      <c r="BQ165" s="25"/>
    </row>
    <row r="166" spans="1:69" ht="17.149999999999999" customHeight="1" x14ac:dyDescent="0.35">
      <c r="A166" s="21"/>
      <c r="B166" s="21"/>
      <c r="C166" s="21"/>
      <c r="D166" s="35"/>
      <c r="E166" s="35"/>
      <c r="F166" s="35"/>
      <c r="G166" s="21"/>
      <c r="H166" s="35"/>
      <c r="I166" s="35"/>
      <c r="J166" s="228"/>
      <c r="K166" s="35"/>
      <c r="L166" s="228"/>
      <c r="M166" s="35"/>
      <c r="N166" s="228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228"/>
      <c r="AF166" s="228"/>
      <c r="AG166" s="228"/>
      <c r="AH166" s="228"/>
      <c r="AI166" s="228"/>
      <c r="AJ166" s="228"/>
      <c r="AK166" s="228"/>
      <c r="AL166" s="228"/>
      <c r="AM166" s="35"/>
      <c r="AN166" s="35"/>
      <c r="AO166" s="228"/>
      <c r="AP166" s="35"/>
      <c r="AQ166" s="228"/>
      <c r="AR166" s="35"/>
      <c r="AS166" s="35"/>
      <c r="AT166" s="35"/>
      <c r="AU166" s="35"/>
      <c r="AV166" s="35"/>
      <c r="AW166" s="35"/>
      <c r="AX166" s="35"/>
      <c r="AY166" s="35"/>
      <c r="AZ166" s="142"/>
      <c r="BA166" s="142"/>
      <c r="BB166" s="142"/>
      <c r="BC166" s="24"/>
      <c r="BD166" s="194"/>
      <c r="BE166" s="194"/>
      <c r="BF166" s="194"/>
      <c r="BG166" s="25"/>
      <c r="BH166" s="24"/>
      <c r="BI166" s="194"/>
      <c r="BJ166" s="194"/>
      <c r="BK166" s="194"/>
      <c r="BL166" s="25"/>
      <c r="BM166" s="24"/>
      <c r="BN166" s="194"/>
      <c r="BO166" s="194"/>
      <c r="BP166" s="194"/>
      <c r="BQ166" s="25"/>
    </row>
    <row r="167" spans="1:69" ht="17.149999999999999" customHeight="1" x14ac:dyDescent="0.35">
      <c r="A167" s="21"/>
      <c r="B167" s="21"/>
      <c r="C167" s="21"/>
      <c r="D167" s="35"/>
      <c r="E167" s="35"/>
      <c r="F167" s="35"/>
      <c r="G167" s="21"/>
      <c r="H167" s="35"/>
      <c r="I167" s="35"/>
      <c r="J167" s="228"/>
      <c r="K167" s="35"/>
      <c r="L167" s="228"/>
      <c r="M167" s="35"/>
      <c r="N167" s="228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228"/>
      <c r="AF167" s="228"/>
      <c r="AG167" s="228"/>
      <c r="AH167" s="228"/>
      <c r="AI167" s="228"/>
      <c r="AJ167" s="228"/>
      <c r="AK167" s="228"/>
      <c r="AL167" s="228"/>
      <c r="AM167" s="35"/>
      <c r="AN167" s="35"/>
      <c r="AO167" s="228"/>
      <c r="AP167" s="35"/>
      <c r="AQ167" s="228"/>
      <c r="AR167" s="35"/>
      <c r="AS167" s="35"/>
      <c r="AT167" s="35"/>
      <c r="AU167" s="35"/>
      <c r="AV167" s="35"/>
      <c r="AW167" s="35"/>
      <c r="AX167" s="35"/>
      <c r="AY167" s="35"/>
      <c r="AZ167" s="142"/>
      <c r="BA167" s="142"/>
      <c r="BB167" s="142"/>
      <c r="BC167" s="46"/>
      <c r="BD167" s="47"/>
      <c r="BE167" s="47"/>
      <c r="BF167" s="47"/>
      <c r="BG167" s="48"/>
      <c r="BH167" s="46"/>
      <c r="BI167" s="47"/>
      <c r="BJ167" s="47"/>
      <c r="BK167" s="47"/>
      <c r="BL167" s="48"/>
      <c r="BM167" s="46"/>
      <c r="BN167" s="47"/>
      <c r="BO167" s="47"/>
      <c r="BP167" s="47"/>
      <c r="BQ167" s="48"/>
    </row>
  </sheetData>
  <sortState ref="B6:AX147">
    <sortCondition descending="1" ref="E6:E147"/>
    <sortCondition ref="G6:G147"/>
  </sortState>
  <conditionalFormatting sqref="C6:C154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N114"/>
  <sheetViews>
    <sheetView showGridLines="0" topLeftCell="A13" zoomScaleNormal="100" workbookViewId="0">
      <selection activeCell="F29" sqref="F29"/>
    </sheetView>
  </sheetViews>
  <sheetFormatPr baseColWidth="10" defaultColWidth="9.453125" defaultRowHeight="14.5" customHeight="1" x14ac:dyDescent="0.25"/>
  <cols>
    <col min="1" max="3" width="6.453125" style="143" customWidth="1"/>
    <col min="4" max="4" width="21.1796875" style="143" customWidth="1"/>
    <col min="5" max="5" width="8.1796875" style="143" customWidth="1"/>
    <col min="6" max="6" width="8.1796875" style="182" customWidth="1"/>
    <col min="7" max="7" width="6.453125" style="143" customWidth="1"/>
    <col min="8" max="8" width="9.453125" style="143" hidden="1" customWidth="1"/>
    <col min="9" max="10" width="11.26953125" style="182" customWidth="1"/>
    <col min="11" max="11" width="10.6328125" style="229" customWidth="1"/>
    <col min="12" max="12" width="10.54296875" style="182" customWidth="1"/>
    <col min="13" max="13" width="10.6328125" style="229" customWidth="1"/>
    <col min="14" max="15" width="10.90625" style="182" customWidth="1"/>
    <col min="16" max="16" width="10.6328125" style="182" customWidth="1"/>
    <col min="17" max="17" width="11.08984375" style="182" customWidth="1"/>
    <col min="18" max="18" width="11.81640625" style="182" customWidth="1"/>
    <col min="19" max="19" width="10.90625" style="182" customWidth="1"/>
    <col min="20" max="20" width="10.6328125" style="182" customWidth="1"/>
    <col min="21" max="21" width="9.453125" style="182" customWidth="1"/>
    <col min="22" max="22" width="10.81640625" style="182" customWidth="1"/>
    <col min="23" max="23" width="10.453125" style="182" customWidth="1"/>
    <col min="24" max="24" width="11.08984375" style="182" customWidth="1"/>
    <col min="25" max="25" width="11.26953125" style="182" customWidth="1"/>
    <col min="26" max="26" width="10.1796875" style="182" customWidth="1"/>
    <col min="27" max="27" width="10.453125" style="182" customWidth="1"/>
    <col min="28" max="28" width="11.08984375" style="182" customWidth="1"/>
    <col min="29" max="29" width="10.81640625" style="182" customWidth="1"/>
    <col min="30" max="31" width="10.453125" style="182" customWidth="1"/>
    <col min="32" max="37" width="11.08984375" style="182" customWidth="1"/>
    <col min="38" max="39" width="11.6328125" style="182" customWidth="1"/>
    <col min="40" max="40" width="11.08984375" style="182" customWidth="1"/>
    <col min="41" max="42" width="10.26953125" style="182" customWidth="1"/>
    <col min="43" max="47" width="9.453125" style="143" hidden="1" customWidth="1"/>
    <col min="48" max="248" width="9.453125" style="143" customWidth="1"/>
  </cols>
  <sheetData>
    <row r="1" spans="1:248" ht="17.149999999999999" customHeight="1" x14ac:dyDescent="0.35">
      <c r="A1" s="2"/>
      <c r="B1" s="2"/>
      <c r="C1" s="2"/>
      <c r="D1" s="3" t="s">
        <v>116</v>
      </c>
      <c r="E1" s="2"/>
      <c r="F1" s="2"/>
      <c r="G1" s="2"/>
      <c r="H1" s="5"/>
      <c r="I1" s="188">
        <v>45991</v>
      </c>
      <c r="J1" s="183">
        <v>45970</v>
      </c>
      <c r="K1" s="188">
        <v>45969</v>
      </c>
      <c r="L1" s="195">
        <v>45963</v>
      </c>
      <c r="M1" s="188">
        <v>45957</v>
      </c>
      <c r="N1" s="183">
        <v>45957</v>
      </c>
      <c r="O1" s="188">
        <v>45956</v>
      </c>
      <c r="P1" s="184">
        <v>45949</v>
      </c>
      <c r="Q1" s="17">
        <v>45949</v>
      </c>
      <c r="R1" s="183">
        <v>45935</v>
      </c>
      <c r="S1" s="188">
        <v>45914</v>
      </c>
      <c r="T1" s="183">
        <v>45907</v>
      </c>
      <c r="U1" s="188">
        <v>45907</v>
      </c>
      <c r="V1" s="183">
        <v>45907</v>
      </c>
      <c r="W1" s="188">
        <v>45907</v>
      </c>
      <c r="X1" s="184">
        <v>45900</v>
      </c>
      <c r="Y1" s="188">
        <v>45900</v>
      </c>
      <c r="Z1" s="195">
        <v>45809</v>
      </c>
      <c r="AA1" s="196">
        <v>45809</v>
      </c>
      <c r="AB1" s="183">
        <v>45788</v>
      </c>
      <c r="AC1" s="188">
        <v>45781</v>
      </c>
      <c r="AD1" s="195">
        <v>45767</v>
      </c>
      <c r="AE1" s="196">
        <v>45753</v>
      </c>
      <c r="AF1" s="195">
        <v>45752</v>
      </c>
      <c r="AG1" s="196">
        <v>45725</v>
      </c>
      <c r="AH1" s="195">
        <v>45725</v>
      </c>
      <c r="AI1" s="196">
        <v>45725</v>
      </c>
      <c r="AJ1" s="184">
        <v>45718</v>
      </c>
      <c r="AK1" s="188">
        <v>45710</v>
      </c>
      <c r="AL1" s="183">
        <v>45669</v>
      </c>
      <c r="AM1" s="5">
        <v>45641</v>
      </c>
      <c r="AN1" s="183">
        <v>45633</v>
      </c>
      <c r="AO1" s="188">
        <v>45634</v>
      </c>
      <c r="AP1" s="183">
        <v>45627</v>
      </c>
      <c r="AQ1" s="6"/>
      <c r="AR1" s="7"/>
      <c r="AS1" s="7"/>
      <c r="AT1" s="7"/>
      <c r="AU1" s="8"/>
      <c r="AV1" s="9"/>
      <c r="AW1" s="9"/>
      <c r="AX1" s="10"/>
      <c r="AY1" s="11"/>
      <c r="AZ1" s="12"/>
      <c r="BA1" s="13"/>
      <c r="BB1" s="14"/>
      <c r="BC1" s="14"/>
      <c r="BD1" s="14"/>
      <c r="BE1" s="15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</row>
    <row r="2" spans="1:24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2574</v>
      </c>
      <c r="J2" s="184" t="s">
        <v>2398</v>
      </c>
      <c r="K2" s="189" t="s">
        <v>2402</v>
      </c>
      <c r="L2" s="184" t="s">
        <v>2343</v>
      </c>
      <c r="M2" s="189" t="s">
        <v>31</v>
      </c>
      <c r="N2" s="184" t="s">
        <v>31</v>
      </c>
      <c r="O2" s="189" t="s">
        <v>1763</v>
      </c>
      <c r="P2" s="184" t="s">
        <v>218</v>
      </c>
      <c r="Q2" s="17" t="s">
        <v>218</v>
      </c>
      <c r="R2" s="184" t="s">
        <v>2144</v>
      </c>
      <c r="S2" s="189" t="s">
        <v>2137</v>
      </c>
      <c r="T2" s="184" t="s">
        <v>2075</v>
      </c>
      <c r="U2" s="189" t="s">
        <v>2075</v>
      </c>
      <c r="V2" s="184" t="s">
        <v>2020</v>
      </c>
      <c r="W2" s="189" t="s">
        <v>2020</v>
      </c>
      <c r="X2" s="184" t="s">
        <v>1949</v>
      </c>
      <c r="Y2" s="189" t="s">
        <v>1949</v>
      </c>
      <c r="Z2" s="184" t="s">
        <v>1763</v>
      </c>
      <c r="AA2" s="189" t="s">
        <v>1763</v>
      </c>
      <c r="AB2" s="184" t="s">
        <v>1663</v>
      </c>
      <c r="AC2" s="190" t="s">
        <v>1623</v>
      </c>
      <c r="AD2" s="184" t="s">
        <v>1291</v>
      </c>
      <c r="AE2" s="189" t="s">
        <v>1601</v>
      </c>
      <c r="AF2" s="184" t="s">
        <v>218</v>
      </c>
      <c r="AG2" s="189" t="s">
        <v>1412</v>
      </c>
      <c r="AH2" s="184" t="s">
        <v>31</v>
      </c>
      <c r="AI2" s="17" t="s">
        <v>31</v>
      </c>
      <c r="AJ2" s="184" t="s">
        <v>1371</v>
      </c>
      <c r="AK2" s="189" t="s">
        <v>1525</v>
      </c>
      <c r="AL2" s="184" t="s">
        <v>253</v>
      </c>
      <c r="AM2" s="17" t="s">
        <v>1579</v>
      </c>
      <c r="AN2" s="184" t="s">
        <v>881</v>
      </c>
      <c r="AO2" s="189" t="s">
        <v>31</v>
      </c>
      <c r="AP2" s="184" t="s">
        <v>922</v>
      </c>
      <c r="AQ2" s="19"/>
      <c r="AR2" s="20"/>
      <c r="AS2" s="20"/>
      <c r="AT2" s="20"/>
      <c r="AU2" s="21"/>
      <c r="AV2" s="9"/>
      <c r="AW2" s="9"/>
      <c r="AX2" s="22"/>
      <c r="AY2" s="187"/>
      <c r="AZ2" s="23"/>
      <c r="BA2" s="24"/>
      <c r="BB2" s="194"/>
      <c r="BC2" s="194"/>
      <c r="BD2" s="194"/>
      <c r="BE2" s="25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</row>
    <row r="3" spans="1:24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410</v>
      </c>
      <c r="J3" s="185" t="s">
        <v>410</v>
      </c>
      <c r="K3" s="190" t="s">
        <v>32</v>
      </c>
      <c r="L3" s="185" t="s">
        <v>51</v>
      </c>
      <c r="M3" s="190" t="s">
        <v>251</v>
      </c>
      <c r="N3" s="185" t="s">
        <v>319</v>
      </c>
      <c r="O3" s="190" t="s">
        <v>32</v>
      </c>
      <c r="P3" s="185" t="s">
        <v>251</v>
      </c>
      <c r="Q3" s="2" t="s">
        <v>319</v>
      </c>
      <c r="R3" s="185" t="s">
        <v>32</v>
      </c>
      <c r="S3" s="190" t="s">
        <v>1881</v>
      </c>
      <c r="T3" s="185" t="s">
        <v>51</v>
      </c>
      <c r="U3" s="190" t="s">
        <v>32</v>
      </c>
      <c r="V3" s="185" t="s">
        <v>251</v>
      </c>
      <c r="W3" s="190" t="s">
        <v>319</v>
      </c>
      <c r="X3" s="185" t="s">
        <v>251</v>
      </c>
      <c r="Y3" s="190" t="s">
        <v>319</v>
      </c>
      <c r="Z3" s="185" t="s">
        <v>1843</v>
      </c>
      <c r="AA3" s="190" t="s">
        <v>319</v>
      </c>
      <c r="AB3" s="185" t="s">
        <v>319</v>
      </c>
      <c r="AC3" s="190" t="s">
        <v>1624</v>
      </c>
      <c r="AD3" s="185" t="s">
        <v>51</v>
      </c>
      <c r="AE3" s="190" t="s">
        <v>319</v>
      </c>
      <c r="AF3" s="185" t="s">
        <v>32</v>
      </c>
      <c r="AG3" s="190" t="s">
        <v>32</v>
      </c>
      <c r="AH3" s="185">
        <v>33</v>
      </c>
      <c r="AI3" s="2" t="s">
        <v>1488</v>
      </c>
      <c r="AJ3" s="185" t="s">
        <v>251</v>
      </c>
      <c r="AK3" s="190" t="s">
        <v>32</v>
      </c>
      <c r="AL3" s="185" t="s">
        <v>410</v>
      </c>
      <c r="AM3" s="2" t="s">
        <v>410</v>
      </c>
      <c r="AN3" s="185" t="s">
        <v>51</v>
      </c>
      <c r="AO3" s="190" t="s">
        <v>51</v>
      </c>
      <c r="AP3" s="185" t="s">
        <v>32</v>
      </c>
      <c r="AQ3" s="27"/>
      <c r="AR3" s="21"/>
      <c r="AS3" s="21"/>
      <c r="AT3" s="21"/>
      <c r="AU3" s="21"/>
      <c r="AV3" s="9"/>
      <c r="AW3" s="9"/>
      <c r="AX3" s="22"/>
      <c r="AY3" s="187"/>
      <c r="AZ3" s="23"/>
      <c r="BA3" s="24"/>
      <c r="BB3" s="194"/>
      <c r="BC3" s="194"/>
      <c r="BD3" s="194"/>
      <c r="BE3" s="25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</row>
    <row r="4" spans="1:248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1086</v>
      </c>
      <c r="G4" s="18" t="s">
        <v>5</v>
      </c>
      <c r="H4" s="2"/>
      <c r="I4" s="190" t="s">
        <v>1015</v>
      </c>
      <c r="J4" s="185" t="s">
        <v>42</v>
      </c>
      <c r="K4" s="190" t="s">
        <v>1292</v>
      </c>
      <c r="L4" s="185" t="s">
        <v>1292</v>
      </c>
      <c r="M4" s="190" t="s">
        <v>1011</v>
      </c>
      <c r="N4" s="185" t="s">
        <v>1011</v>
      </c>
      <c r="O4" s="190" t="s">
        <v>1292</v>
      </c>
      <c r="P4" s="185" t="s">
        <v>1011</v>
      </c>
      <c r="Q4" s="2" t="s">
        <v>1011</v>
      </c>
      <c r="R4" s="185" t="s">
        <v>1011</v>
      </c>
      <c r="S4" s="190" t="s">
        <v>42</v>
      </c>
      <c r="T4" s="185" t="s">
        <v>1011</v>
      </c>
      <c r="U4" s="190" t="s">
        <v>1011</v>
      </c>
      <c r="V4" s="185" t="s">
        <v>1011</v>
      </c>
      <c r="W4" s="190" t="s">
        <v>1011</v>
      </c>
      <c r="X4" s="185" t="s">
        <v>1292</v>
      </c>
      <c r="Y4" s="190" t="s">
        <v>1292</v>
      </c>
      <c r="Z4" s="185" t="s">
        <v>1292</v>
      </c>
      <c r="AA4" s="190" t="s">
        <v>1292</v>
      </c>
      <c r="AB4" s="185" t="s">
        <v>1011</v>
      </c>
      <c r="AC4" s="190" t="s">
        <v>1011</v>
      </c>
      <c r="AD4" s="185" t="s">
        <v>1292</v>
      </c>
      <c r="AE4" s="190" t="s">
        <v>1011</v>
      </c>
      <c r="AF4" s="185" t="s">
        <v>1292</v>
      </c>
      <c r="AG4" s="190" t="s">
        <v>1011</v>
      </c>
      <c r="AH4" s="185" t="s">
        <v>1011</v>
      </c>
      <c r="AI4" s="2" t="s">
        <v>1011</v>
      </c>
      <c r="AJ4" s="185" t="s">
        <v>1292</v>
      </c>
      <c r="AK4" s="190" t="s">
        <v>1011</v>
      </c>
      <c r="AL4" s="185" t="s">
        <v>1310</v>
      </c>
      <c r="AM4" s="2" t="s">
        <v>42</v>
      </c>
      <c r="AN4" s="185" t="s">
        <v>1029</v>
      </c>
      <c r="AO4" s="190" t="s">
        <v>1011</v>
      </c>
      <c r="AP4" s="185" t="s">
        <v>1292</v>
      </c>
      <c r="AQ4" s="27"/>
      <c r="AR4" s="21"/>
      <c r="AS4" s="21"/>
      <c r="AT4" s="21"/>
      <c r="AU4" s="21"/>
      <c r="AV4" s="9"/>
      <c r="AW4" s="9"/>
      <c r="AX4" s="22"/>
      <c r="AY4" s="187"/>
      <c r="AZ4" s="23"/>
      <c r="BA4" s="24"/>
      <c r="BB4" s="194"/>
      <c r="BC4" s="194"/>
      <c r="BD4" s="194"/>
      <c r="BE4" s="25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</row>
    <row r="5" spans="1:248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1087</v>
      </c>
      <c r="G5" s="18" t="s">
        <v>11</v>
      </c>
      <c r="H5" s="2"/>
      <c r="I5" s="190">
        <v>45</v>
      </c>
      <c r="J5" s="185">
        <v>244</v>
      </c>
      <c r="K5" s="190">
        <v>7</v>
      </c>
      <c r="L5" s="185">
        <v>4</v>
      </c>
      <c r="M5" s="190">
        <v>1</v>
      </c>
      <c r="N5" s="185">
        <v>2</v>
      </c>
      <c r="O5" s="190">
        <v>2</v>
      </c>
      <c r="P5" s="185">
        <v>5</v>
      </c>
      <c r="Q5" s="2">
        <v>8</v>
      </c>
      <c r="R5" s="185">
        <v>1</v>
      </c>
      <c r="S5" s="190">
        <v>237</v>
      </c>
      <c r="T5" s="185">
        <v>5</v>
      </c>
      <c r="U5" s="190">
        <v>2</v>
      </c>
      <c r="V5" s="185">
        <v>2</v>
      </c>
      <c r="W5" s="190">
        <v>1</v>
      </c>
      <c r="X5" s="185">
        <v>4</v>
      </c>
      <c r="Y5" s="190">
        <v>2</v>
      </c>
      <c r="Z5" s="185">
        <v>3</v>
      </c>
      <c r="AA5" s="190">
        <v>6</v>
      </c>
      <c r="AB5" s="185">
        <v>3</v>
      </c>
      <c r="AC5" s="190">
        <v>2</v>
      </c>
      <c r="AD5" s="185">
        <v>1</v>
      </c>
      <c r="AE5" s="190">
        <v>5</v>
      </c>
      <c r="AF5" s="185">
        <v>2</v>
      </c>
      <c r="AG5" s="190">
        <v>3</v>
      </c>
      <c r="AH5" s="185">
        <v>3</v>
      </c>
      <c r="AI5" s="2">
        <v>3</v>
      </c>
      <c r="AJ5" s="185">
        <v>2</v>
      </c>
      <c r="AK5" s="190">
        <v>2</v>
      </c>
      <c r="AL5" s="185">
        <v>61</v>
      </c>
      <c r="AM5" s="2">
        <v>285</v>
      </c>
      <c r="AN5" s="185">
        <v>10</v>
      </c>
      <c r="AO5" s="190">
        <v>3</v>
      </c>
      <c r="AP5" s="185">
        <v>2</v>
      </c>
      <c r="AQ5" s="28"/>
      <c r="AR5" s="29"/>
      <c r="AS5" s="29"/>
      <c r="AT5" s="29"/>
      <c r="AU5" s="29"/>
      <c r="AV5" s="9"/>
      <c r="AW5" s="9"/>
      <c r="AX5" s="22"/>
      <c r="AY5" s="187"/>
      <c r="AZ5" s="23"/>
      <c r="BA5" s="24"/>
      <c r="BB5" s="194"/>
      <c r="BC5" s="194"/>
      <c r="BD5" s="194"/>
      <c r="BE5" s="25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</row>
    <row r="6" spans="1:248" ht="17.149999999999999" customHeight="1" x14ac:dyDescent="0.35">
      <c r="A6" s="30">
        <v>1</v>
      </c>
      <c r="B6" s="30">
        <v>1</v>
      </c>
      <c r="C6" s="30">
        <f t="shared" ref="C6:C22" si="0">B6-A6</f>
        <v>0</v>
      </c>
      <c r="D6" s="18" t="s">
        <v>1707</v>
      </c>
      <c r="E6" s="2">
        <f t="shared" ref="E6:E37" si="1">LARGE(H6:AU6,1)+LARGE(H6:AU6,2)+LARGE(H6:AU6,3)+LARGE(H6:AU6,4)+LARGE(H6:AU6,5)+F6</f>
        <v>61</v>
      </c>
      <c r="F6" s="239">
        <v>20</v>
      </c>
      <c r="G6" s="30">
        <f t="shared" ref="G6:G37" si="2">COUNT(H6:AP6)</f>
        <v>5</v>
      </c>
      <c r="H6" s="31"/>
      <c r="I6" s="191">
        <v>3</v>
      </c>
      <c r="J6" s="202" t="s">
        <v>13</v>
      </c>
      <c r="K6" s="197">
        <v>10</v>
      </c>
      <c r="L6" s="186" t="s">
        <v>13</v>
      </c>
      <c r="M6" s="197" t="s">
        <v>13</v>
      </c>
      <c r="N6" s="202" t="s">
        <v>13</v>
      </c>
      <c r="O6" s="197">
        <v>8</v>
      </c>
      <c r="P6" s="186" t="s">
        <v>13</v>
      </c>
      <c r="Q6" s="31" t="s">
        <v>13</v>
      </c>
      <c r="R6" s="186" t="s">
        <v>13</v>
      </c>
      <c r="S6" s="191" t="s">
        <v>13</v>
      </c>
      <c r="T6" s="202" t="s">
        <v>13</v>
      </c>
      <c r="U6" s="191" t="s">
        <v>13</v>
      </c>
      <c r="V6" s="202" t="s">
        <v>13</v>
      </c>
      <c r="W6" s="197" t="s">
        <v>13</v>
      </c>
      <c r="X6" s="186" t="s">
        <v>13</v>
      </c>
      <c r="Y6" s="197">
        <v>10</v>
      </c>
      <c r="Z6" s="186" t="s">
        <v>13</v>
      </c>
      <c r="AA6" s="191">
        <v>10</v>
      </c>
      <c r="AB6" s="202" t="s">
        <v>13</v>
      </c>
      <c r="AC6" s="191" t="s">
        <v>13</v>
      </c>
      <c r="AD6" s="186" t="s">
        <v>13</v>
      </c>
      <c r="AE6" s="191" t="s">
        <v>13</v>
      </c>
      <c r="AF6" s="186" t="s">
        <v>13</v>
      </c>
      <c r="AG6" s="191" t="s">
        <v>13</v>
      </c>
      <c r="AH6" s="186" t="s">
        <v>13</v>
      </c>
      <c r="AI6" s="31" t="s">
        <v>13</v>
      </c>
      <c r="AJ6" s="186" t="s">
        <v>13</v>
      </c>
      <c r="AK6" s="191" t="s">
        <v>13</v>
      </c>
      <c r="AL6" s="202" t="s">
        <v>13</v>
      </c>
      <c r="AM6" s="94" t="s">
        <v>13</v>
      </c>
      <c r="AN6" s="186" t="s">
        <v>13</v>
      </c>
      <c r="AO6" s="197" t="s">
        <v>13</v>
      </c>
      <c r="AP6" s="186" t="s">
        <v>13</v>
      </c>
      <c r="AQ6" s="33">
        <v>0</v>
      </c>
      <c r="AR6" s="34">
        <v>0</v>
      </c>
      <c r="AS6" s="34">
        <v>0</v>
      </c>
      <c r="AT6" s="34">
        <v>0</v>
      </c>
      <c r="AU6" s="34">
        <v>0</v>
      </c>
      <c r="AV6" s="35"/>
      <c r="AW6" s="35"/>
      <c r="AX6" s="22"/>
      <c r="AY6" s="187"/>
      <c r="AZ6" s="23"/>
      <c r="BA6" s="24"/>
      <c r="BB6" s="194"/>
      <c r="BC6" s="194"/>
      <c r="BD6" s="194"/>
      <c r="BE6" s="25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</row>
    <row r="7" spans="1:24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311</v>
      </c>
      <c r="E7" s="2">
        <f t="shared" si="1"/>
        <v>55</v>
      </c>
      <c r="F7" s="239">
        <v>20</v>
      </c>
      <c r="G7" s="30">
        <f t="shared" si="2"/>
        <v>4</v>
      </c>
      <c r="H7" s="31"/>
      <c r="I7" s="191" t="s">
        <v>13</v>
      </c>
      <c r="J7" s="202" t="s">
        <v>13</v>
      </c>
      <c r="K7" s="197" t="s">
        <v>13</v>
      </c>
      <c r="L7" s="186" t="s">
        <v>13</v>
      </c>
      <c r="M7" s="197" t="s">
        <v>13</v>
      </c>
      <c r="N7" s="202" t="s">
        <v>13</v>
      </c>
      <c r="O7" s="197">
        <v>10</v>
      </c>
      <c r="P7" s="186" t="s">
        <v>13</v>
      </c>
      <c r="Q7" s="31" t="s">
        <v>13</v>
      </c>
      <c r="R7" s="186" t="s">
        <v>13</v>
      </c>
      <c r="S7" s="191" t="s">
        <v>13</v>
      </c>
      <c r="T7" s="202" t="s">
        <v>13</v>
      </c>
      <c r="U7" s="191" t="s">
        <v>13</v>
      </c>
      <c r="V7" s="202" t="s">
        <v>13</v>
      </c>
      <c r="W7" s="197" t="s">
        <v>13</v>
      </c>
      <c r="X7" s="186">
        <v>10</v>
      </c>
      <c r="Y7" s="197" t="s">
        <v>13</v>
      </c>
      <c r="Z7" s="186">
        <v>10</v>
      </c>
      <c r="AA7" s="191" t="s">
        <v>13</v>
      </c>
      <c r="AB7" s="202" t="s">
        <v>13</v>
      </c>
      <c r="AC7" s="191" t="s">
        <v>13</v>
      </c>
      <c r="AD7" s="186" t="s">
        <v>13</v>
      </c>
      <c r="AE7" s="191" t="s">
        <v>13</v>
      </c>
      <c r="AF7" s="186" t="s">
        <v>13</v>
      </c>
      <c r="AG7" s="191" t="s">
        <v>13</v>
      </c>
      <c r="AH7" s="186" t="s">
        <v>13</v>
      </c>
      <c r="AI7" s="31" t="s">
        <v>13</v>
      </c>
      <c r="AJ7" s="186" t="s">
        <v>13</v>
      </c>
      <c r="AK7" s="191" t="s">
        <v>13</v>
      </c>
      <c r="AL7" s="202" t="s">
        <v>13</v>
      </c>
      <c r="AM7" s="94">
        <v>5</v>
      </c>
      <c r="AN7" s="186" t="s">
        <v>13</v>
      </c>
      <c r="AO7" s="197" t="s">
        <v>13</v>
      </c>
      <c r="AP7" s="186" t="s">
        <v>13</v>
      </c>
      <c r="AQ7" s="36">
        <v>0</v>
      </c>
      <c r="AR7" s="37">
        <v>0</v>
      </c>
      <c r="AS7" s="37">
        <v>0</v>
      </c>
      <c r="AT7" s="37">
        <v>0</v>
      </c>
      <c r="AU7" s="37">
        <v>0</v>
      </c>
      <c r="AV7" s="35"/>
      <c r="AW7" s="35"/>
      <c r="AX7" s="22"/>
      <c r="AY7" s="187"/>
      <c r="AZ7" s="23"/>
      <c r="BA7" s="24"/>
      <c r="BB7" s="194"/>
      <c r="BC7" s="194"/>
      <c r="BD7" s="194"/>
      <c r="BE7" s="25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</row>
    <row r="8" spans="1:248" ht="17.149999999999999" customHeight="1" x14ac:dyDescent="0.35">
      <c r="A8" s="30">
        <v>3</v>
      </c>
      <c r="B8" s="30">
        <v>5</v>
      </c>
      <c r="C8" s="30">
        <f t="shared" si="0"/>
        <v>2</v>
      </c>
      <c r="D8" s="18" t="s">
        <v>322</v>
      </c>
      <c r="E8" s="2">
        <f t="shared" si="1"/>
        <v>44</v>
      </c>
      <c r="F8" s="239"/>
      <c r="G8" s="30">
        <f t="shared" si="2"/>
        <v>3</v>
      </c>
      <c r="H8" s="31"/>
      <c r="I8" s="191">
        <v>8</v>
      </c>
      <c r="J8" s="202" t="s">
        <v>13</v>
      </c>
      <c r="K8" s="197" t="s">
        <v>13</v>
      </c>
      <c r="L8" s="186" t="s">
        <v>13</v>
      </c>
      <c r="M8" s="197" t="s">
        <v>13</v>
      </c>
      <c r="N8" s="202" t="s">
        <v>13</v>
      </c>
      <c r="O8" s="197" t="s">
        <v>13</v>
      </c>
      <c r="P8" s="186" t="s">
        <v>13</v>
      </c>
      <c r="Q8" s="31" t="s">
        <v>13</v>
      </c>
      <c r="R8" s="186" t="s">
        <v>13</v>
      </c>
      <c r="S8" s="191">
        <v>10</v>
      </c>
      <c r="T8" s="202" t="s">
        <v>13</v>
      </c>
      <c r="U8" s="191" t="s">
        <v>13</v>
      </c>
      <c r="V8" s="202" t="s">
        <v>13</v>
      </c>
      <c r="W8" s="197" t="s">
        <v>13</v>
      </c>
      <c r="X8" s="186" t="s">
        <v>13</v>
      </c>
      <c r="Y8" s="197" t="s">
        <v>13</v>
      </c>
      <c r="Z8" s="186" t="s">
        <v>13</v>
      </c>
      <c r="AA8" s="191" t="s">
        <v>13</v>
      </c>
      <c r="AB8" s="202" t="s">
        <v>13</v>
      </c>
      <c r="AC8" s="191" t="s">
        <v>13</v>
      </c>
      <c r="AD8" s="186" t="s">
        <v>13</v>
      </c>
      <c r="AE8" s="191" t="s">
        <v>13</v>
      </c>
      <c r="AF8" s="186" t="s">
        <v>13</v>
      </c>
      <c r="AG8" s="191" t="s">
        <v>13</v>
      </c>
      <c r="AH8" s="186" t="s">
        <v>13</v>
      </c>
      <c r="AI8" s="31" t="s">
        <v>13</v>
      </c>
      <c r="AJ8" s="186" t="s">
        <v>13</v>
      </c>
      <c r="AK8" s="191" t="s">
        <v>13</v>
      </c>
      <c r="AL8" s="202">
        <v>26</v>
      </c>
      <c r="AM8" s="94" t="s">
        <v>13</v>
      </c>
      <c r="AN8" s="186" t="s">
        <v>13</v>
      </c>
      <c r="AO8" s="197" t="s">
        <v>13</v>
      </c>
      <c r="AP8" s="186" t="s">
        <v>13</v>
      </c>
      <c r="AQ8" s="36">
        <v>0</v>
      </c>
      <c r="AR8" s="37">
        <v>0</v>
      </c>
      <c r="AS8" s="37">
        <v>0</v>
      </c>
      <c r="AT8" s="37">
        <v>0</v>
      </c>
      <c r="AU8" s="37">
        <v>0</v>
      </c>
      <c r="AV8" s="35"/>
      <c r="AW8" s="35"/>
      <c r="AX8" s="22"/>
      <c r="AY8" s="187"/>
      <c r="AZ8" s="23"/>
      <c r="BA8" s="24"/>
      <c r="BB8" s="194"/>
      <c r="BC8" s="194"/>
      <c r="BD8" s="194"/>
      <c r="BE8" s="25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</row>
    <row r="9" spans="1:248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111</v>
      </c>
      <c r="E9" s="2">
        <f t="shared" si="1"/>
        <v>43</v>
      </c>
      <c r="F9" s="239"/>
      <c r="G9" s="30">
        <f t="shared" si="2"/>
        <v>1</v>
      </c>
      <c r="H9" s="31"/>
      <c r="I9" s="191" t="s">
        <v>13</v>
      </c>
      <c r="J9" s="202" t="s">
        <v>13</v>
      </c>
      <c r="K9" s="197" t="s">
        <v>13</v>
      </c>
      <c r="L9" s="186" t="s">
        <v>13</v>
      </c>
      <c r="M9" s="197" t="s">
        <v>13</v>
      </c>
      <c r="N9" s="202" t="s">
        <v>13</v>
      </c>
      <c r="O9" s="197" t="s">
        <v>13</v>
      </c>
      <c r="P9" s="186" t="s">
        <v>13</v>
      </c>
      <c r="Q9" s="31" t="s">
        <v>13</v>
      </c>
      <c r="R9" s="186" t="s">
        <v>13</v>
      </c>
      <c r="S9" s="191" t="s">
        <v>13</v>
      </c>
      <c r="T9" s="202" t="s">
        <v>13</v>
      </c>
      <c r="U9" s="191" t="s">
        <v>13</v>
      </c>
      <c r="V9" s="202" t="s">
        <v>13</v>
      </c>
      <c r="W9" s="197" t="s">
        <v>13</v>
      </c>
      <c r="X9" s="186" t="s">
        <v>13</v>
      </c>
      <c r="Y9" s="197" t="s">
        <v>13</v>
      </c>
      <c r="Z9" s="186" t="s">
        <v>13</v>
      </c>
      <c r="AA9" s="191" t="s">
        <v>13</v>
      </c>
      <c r="AB9" s="202" t="s">
        <v>13</v>
      </c>
      <c r="AC9" s="191" t="s">
        <v>13</v>
      </c>
      <c r="AD9" s="186" t="s">
        <v>13</v>
      </c>
      <c r="AE9" s="191" t="s">
        <v>13</v>
      </c>
      <c r="AF9" s="186" t="s">
        <v>13</v>
      </c>
      <c r="AG9" s="191" t="s">
        <v>13</v>
      </c>
      <c r="AH9" s="186" t="s">
        <v>13</v>
      </c>
      <c r="AI9" s="31" t="s">
        <v>13</v>
      </c>
      <c r="AJ9" s="186" t="s">
        <v>13</v>
      </c>
      <c r="AK9" s="191" t="s">
        <v>13</v>
      </c>
      <c r="AL9" s="202">
        <v>43</v>
      </c>
      <c r="AM9" s="94" t="s">
        <v>13</v>
      </c>
      <c r="AN9" s="186" t="s">
        <v>13</v>
      </c>
      <c r="AO9" s="197" t="s">
        <v>13</v>
      </c>
      <c r="AP9" s="186" t="s">
        <v>13</v>
      </c>
      <c r="AQ9" s="36">
        <v>0</v>
      </c>
      <c r="AR9" s="37">
        <v>0</v>
      </c>
      <c r="AS9" s="37">
        <v>0</v>
      </c>
      <c r="AT9" s="37">
        <v>0</v>
      </c>
      <c r="AU9" s="37">
        <v>0</v>
      </c>
      <c r="AV9" s="35"/>
      <c r="AW9" s="35"/>
      <c r="AX9" s="22"/>
      <c r="AY9" s="187"/>
      <c r="AZ9" s="23"/>
      <c r="BA9" s="24"/>
      <c r="BB9" s="194"/>
      <c r="BC9" s="194"/>
      <c r="BD9" s="194"/>
      <c r="BE9" s="25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</row>
    <row r="10" spans="1:248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1762</v>
      </c>
      <c r="E10" s="2">
        <f t="shared" si="1"/>
        <v>43</v>
      </c>
      <c r="F10" s="239"/>
      <c r="G10" s="30">
        <f t="shared" si="2"/>
        <v>2</v>
      </c>
      <c r="H10" s="31"/>
      <c r="I10" s="191" t="s">
        <v>13</v>
      </c>
      <c r="J10" s="202">
        <v>5</v>
      </c>
      <c r="K10" s="197" t="s">
        <v>13</v>
      </c>
      <c r="L10" s="186" t="s">
        <v>13</v>
      </c>
      <c r="M10" s="197" t="s">
        <v>13</v>
      </c>
      <c r="N10" s="202" t="s">
        <v>13</v>
      </c>
      <c r="O10" s="197" t="s">
        <v>13</v>
      </c>
      <c r="P10" s="186" t="s">
        <v>13</v>
      </c>
      <c r="Q10" s="31" t="s">
        <v>13</v>
      </c>
      <c r="R10" s="186" t="s">
        <v>13</v>
      </c>
      <c r="S10" s="191" t="s">
        <v>13</v>
      </c>
      <c r="T10" s="202" t="s">
        <v>13</v>
      </c>
      <c r="U10" s="191" t="s">
        <v>13</v>
      </c>
      <c r="V10" s="202" t="s">
        <v>13</v>
      </c>
      <c r="W10" s="197" t="s">
        <v>13</v>
      </c>
      <c r="X10" s="186" t="s">
        <v>13</v>
      </c>
      <c r="Y10" s="197" t="s">
        <v>13</v>
      </c>
      <c r="Z10" s="186" t="s">
        <v>13</v>
      </c>
      <c r="AA10" s="191" t="s">
        <v>13</v>
      </c>
      <c r="AB10" s="202" t="s">
        <v>13</v>
      </c>
      <c r="AC10" s="191" t="s">
        <v>13</v>
      </c>
      <c r="AD10" s="186" t="s">
        <v>13</v>
      </c>
      <c r="AE10" s="191" t="s">
        <v>13</v>
      </c>
      <c r="AF10" s="186" t="s">
        <v>13</v>
      </c>
      <c r="AG10" s="191" t="s">
        <v>13</v>
      </c>
      <c r="AH10" s="186" t="s">
        <v>13</v>
      </c>
      <c r="AI10" s="31" t="s">
        <v>13</v>
      </c>
      <c r="AJ10" s="186" t="s">
        <v>13</v>
      </c>
      <c r="AK10" s="191" t="s">
        <v>13</v>
      </c>
      <c r="AL10" s="202">
        <v>38</v>
      </c>
      <c r="AM10" s="94" t="s">
        <v>13</v>
      </c>
      <c r="AN10" s="186" t="s">
        <v>13</v>
      </c>
      <c r="AO10" s="197" t="s">
        <v>13</v>
      </c>
      <c r="AP10" s="186" t="s">
        <v>13</v>
      </c>
      <c r="AQ10" s="36">
        <v>0</v>
      </c>
      <c r="AR10" s="37">
        <v>0</v>
      </c>
      <c r="AS10" s="37">
        <v>0</v>
      </c>
      <c r="AT10" s="37">
        <v>0</v>
      </c>
      <c r="AU10" s="37">
        <v>0</v>
      </c>
      <c r="AV10" s="35"/>
      <c r="AW10" s="35"/>
      <c r="AX10" s="22"/>
      <c r="AY10" s="187"/>
      <c r="AZ10" s="23"/>
      <c r="BA10" s="24"/>
      <c r="BB10" s="194"/>
      <c r="BC10" s="194"/>
      <c r="BD10" s="194"/>
      <c r="BE10" s="25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</row>
    <row r="11" spans="1:248" ht="17.149999999999999" customHeight="1" x14ac:dyDescent="0.35">
      <c r="A11" s="30">
        <v>6</v>
      </c>
      <c r="B11" s="30">
        <v>16</v>
      </c>
      <c r="C11" s="30">
        <f t="shared" si="0"/>
        <v>10</v>
      </c>
      <c r="D11" s="18" t="s">
        <v>113</v>
      </c>
      <c r="E11" s="2">
        <f t="shared" si="1"/>
        <v>38</v>
      </c>
      <c r="F11" s="239">
        <v>20</v>
      </c>
      <c r="G11" s="30">
        <f t="shared" si="2"/>
        <v>2</v>
      </c>
      <c r="H11" s="31"/>
      <c r="I11" s="191">
        <v>14</v>
      </c>
      <c r="J11" s="202" t="s">
        <v>13</v>
      </c>
      <c r="K11" s="197" t="s">
        <v>13</v>
      </c>
      <c r="L11" s="186" t="s">
        <v>13</v>
      </c>
      <c r="M11" s="197" t="s">
        <v>13</v>
      </c>
      <c r="N11" s="202" t="s">
        <v>13</v>
      </c>
      <c r="O11" s="197" t="s">
        <v>13</v>
      </c>
      <c r="P11" s="186" t="s">
        <v>13</v>
      </c>
      <c r="Q11" s="31" t="s">
        <v>13</v>
      </c>
      <c r="R11" s="186" t="s">
        <v>13</v>
      </c>
      <c r="S11" s="191" t="s">
        <v>13</v>
      </c>
      <c r="T11" s="202" t="s">
        <v>13</v>
      </c>
      <c r="U11" s="191">
        <v>4</v>
      </c>
      <c r="V11" s="202" t="s">
        <v>13</v>
      </c>
      <c r="W11" s="197" t="s">
        <v>13</v>
      </c>
      <c r="X11" s="186" t="s">
        <v>13</v>
      </c>
      <c r="Y11" s="197" t="s">
        <v>13</v>
      </c>
      <c r="Z11" s="186" t="s">
        <v>13</v>
      </c>
      <c r="AA11" s="191" t="s">
        <v>13</v>
      </c>
      <c r="AB11" s="202" t="s">
        <v>13</v>
      </c>
      <c r="AC11" s="191" t="s">
        <v>13</v>
      </c>
      <c r="AD11" s="186" t="s">
        <v>13</v>
      </c>
      <c r="AE11" s="191" t="s">
        <v>13</v>
      </c>
      <c r="AF11" s="186" t="s">
        <v>13</v>
      </c>
      <c r="AG11" s="191" t="s">
        <v>13</v>
      </c>
      <c r="AH11" s="186" t="s">
        <v>13</v>
      </c>
      <c r="AI11" s="31" t="s">
        <v>13</v>
      </c>
      <c r="AJ11" s="186" t="s">
        <v>13</v>
      </c>
      <c r="AK11" s="191" t="s">
        <v>13</v>
      </c>
      <c r="AL11" s="202" t="s">
        <v>13</v>
      </c>
      <c r="AM11" s="94" t="s">
        <v>13</v>
      </c>
      <c r="AN11" s="186" t="s">
        <v>13</v>
      </c>
      <c r="AO11" s="197" t="s">
        <v>13</v>
      </c>
      <c r="AP11" s="186" t="s">
        <v>13</v>
      </c>
      <c r="AQ11" s="36">
        <v>0</v>
      </c>
      <c r="AR11" s="37">
        <v>0</v>
      </c>
      <c r="AS11" s="37">
        <v>0</v>
      </c>
      <c r="AT11" s="37">
        <v>0</v>
      </c>
      <c r="AU11" s="37">
        <v>0</v>
      </c>
      <c r="AV11" s="35"/>
      <c r="AW11" s="35"/>
      <c r="AX11" s="22"/>
      <c r="AY11" s="187"/>
      <c r="AZ11" s="23"/>
      <c r="BA11" s="24"/>
      <c r="BB11" s="194"/>
      <c r="BC11" s="194"/>
      <c r="BD11" s="194"/>
      <c r="BE11" s="25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</row>
    <row r="12" spans="1:248" ht="17.149999999999999" customHeight="1" x14ac:dyDescent="0.35">
      <c r="A12" s="30">
        <v>7</v>
      </c>
      <c r="B12" s="30">
        <v>22</v>
      </c>
      <c r="C12" s="30">
        <f t="shared" si="0"/>
        <v>15</v>
      </c>
      <c r="D12" s="18" t="s">
        <v>112</v>
      </c>
      <c r="E12" s="2">
        <f t="shared" si="1"/>
        <v>38</v>
      </c>
      <c r="F12" s="239"/>
      <c r="G12" s="30">
        <f t="shared" si="2"/>
        <v>4</v>
      </c>
      <c r="H12" s="31"/>
      <c r="I12" s="191">
        <v>20</v>
      </c>
      <c r="J12" s="202" t="s">
        <v>13</v>
      </c>
      <c r="K12" s="197">
        <v>6</v>
      </c>
      <c r="L12" s="186" t="s">
        <v>13</v>
      </c>
      <c r="M12" s="197" t="s">
        <v>13</v>
      </c>
      <c r="N12" s="202" t="s">
        <v>13</v>
      </c>
      <c r="O12" s="197" t="s">
        <v>13</v>
      </c>
      <c r="P12" s="186" t="s">
        <v>13</v>
      </c>
      <c r="Q12" s="31" t="s">
        <v>13</v>
      </c>
      <c r="R12" s="186" t="s">
        <v>13</v>
      </c>
      <c r="S12" s="191" t="s">
        <v>13</v>
      </c>
      <c r="T12" s="202" t="s">
        <v>13</v>
      </c>
      <c r="U12" s="191" t="s">
        <v>13</v>
      </c>
      <c r="V12" s="202" t="s">
        <v>13</v>
      </c>
      <c r="W12" s="197" t="s">
        <v>13</v>
      </c>
      <c r="X12" s="186" t="s">
        <v>13</v>
      </c>
      <c r="Y12" s="197" t="s">
        <v>13</v>
      </c>
      <c r="Z12" s="186" t="s">
        <v>13</v>
      </c>
      <c r="AA12" s="191" t="s">
        <v>13</v>
      </c>
      <c r="AB12" s="202" t="s">
        <v>13</v>
      </c>
      <c r="AC12" s="191" t="s">
        <v>13</v>
      </c>
      <c r="AD12" s="186" t="s">
        <v>13</v>
      </c>
      <c r="AE12" s="191" t="s">
        <v>13</v>
      </c>
      <c r="AF12" s="186" t="s">
        <v>13</v>
      </c>
      <c r="AG12" s="191" t="s">
        <v>13</v>
      </c>
      <c r="AH12" s="186" t="s">
        <v>13</v>
      </c>
      <c r="AI12" s="31">
        <v>6</v>
      </c>
      <c r="AJ12" s="186" t="s">
        <v>13</v>
      </c>
      <c r="AK12" s="191" t="s">
        <v>13</v>
      </c>
      <c r="AL12" s="202" t="s">
        <v>13</v>
      </c>
      <c r="AM12" s="94" t="s">
        <v>13</v>
      </c>
      <c r="AN12" s="186" t="s">
        <v>13</v>
      </c>
      <c r="AO12" s="197">
        <v>6</v>
      </c>
      <c r="AP12" s="186" t="s">
        <v>13</v>
      </c>
      <c r="AQ12" s="36">
        <v>0</v>
      </c>
      <c r="AR12" s="37">
        <v>0</v>
      </c>
      <c r="AS12" s="37">
        <v>0</v>
      </c>
      <c r="AT12" s="37">
        <v>0</v>
      </c>
      <c r="AU12" s="37">
        <v>0</v>
      </c>
      <c r="AV12" s="35"/>
      <c r="AW12" s="35"/>
      <c r="AX12" s="22"/>
      <c r="AY12" s="187"/>
      <c r="AZ12" s="23"/>
      <c r="BA12" s="24"/>
      <c r="BB12" s="194"/>
      <c r="BC12" s="194"/>
      <c r="BD12" s="194"/>
      <c r="BE12" s="25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</row>
    <row r="13" spans="1:248" ht="17.149999999999999" customHeight="1" x14ac:dyDescent="0.35">
      <c r="A13" s="30">
        <v>8</v>
      </c>
      <c r="B13" s="30">
        <v>6</v>
      </c>
      <c r="C13" s="30">
        <f t="shared" si="0"/>
        <v>-2</v>
      </c>
      <c r="D13" s="18" t="s">
        <v>1067</v>
      </c>
      <c r="E13" s="2">
        <f t="shared" si="1"/>
        <v>34</v>
      </c>
      <c r="F13" s="239"/>
      <c r="G13" s="30">
        <f t="shared" si="2"/>
        <v>1</v>
      </c>
      <c r="H13" s="31"/>
      <c r="I13" s="191" t="s">
        <v>13</v>
      </c>
      <c r="J13" s="202" t="s">
        <v>13</v>
      </c>
      <c r="K13" s="197" t="s">
        <v>13</v>
      </c>
      <c r="L13" s="186" t="s">
        <v>13</v>
      </c>
      <c r="M13" s="197" t="s">
        <v>13</v>
      </c>
      <c r="N13" s="202" t="s">
        <v>13</v>
      </c>
      <c r="O13" s="197" t="s">
        <v>13</v>
      </c>
      <c r="P13" s="186" t="s">
        <v>13</v>
      </c>
      <c r="Q13" s="31" t="s">
        <v>13</v>
      </c>
      <c r="R13" s="186" t="s">
        <v>13</v>
      </c>
      <c r="S13" s="191" t="s">
        <v>13</v>
      </c>
      <c r="T13" s="202" t="s">
        <v>13</v>
      </c>
      <c r="U13" s="191" t="s">
        <v>13</v>
      </c>
      <c r="V13" s="202" t="s">
        <v>13</v>
      </c>
      <c r="W13" s="197" t="s">
        <v>13</v>
      </c>
      <c r="X13" s="186" t="s">
        <v>13</v>
      </c>
      <c r="Y13" s="197" t="s">
        <v>13</v>
      </c>
      <c r="Z13" s="186" t="s">
        <v>13</v>
      </c>
      <c r="AA13" s="191" t="s">
        <v>13</v>
      </c>
      <c r="AB13" s="202" t="s">
        <v>13</v>
      </c>
      <c r="AC13" s="191" t="s">
        <v>13</v>
      </c>
      <c r="AD13" s="186" t="s">
        <v>13</v>
      </c>
      <c r="AE13" s="191" t="s">
        <v>13</v>
      </c>
      <c r="AF13" s="186" t="s">
        <v>13</v>
      </c>
      <c r="AG13" s="191" t="s">
        <v>13</v>
      </c>
      <c r="AH13" s="186" t="s">
        <v>13</v>
      </c>
      <c r="AI13" s="31" t="s">
        <v>13</v>
      </c>
      <c r="AJ13" s="186" t="s">
        <v>13</v>
      </c>
      <c r="AK13" s="191" t="s">
        <v>13</v>
      </c>
      <c r="AL13" s="202">
        <v>34</v>
      </c>
      <c r="AM13" s="94" t="s">
        <v>13</v>
      </c>
      <c r="AN13" s="186" t="s">
        <v>13</v>
      </c>
      <c r="AO13" s="197" t="s">
        <v>13</v>
      </c>
      <c r="AP13" s="186" t="s">
        <v>13</v>
      </c>
      <c r="AQ13" s="36">
        <v>0</v>
      </c>
      <c r="AR13" s="37">
        <v>0</v>
      </c>
      <c r="AS13" s="37">
        <v>0</v>
      </c>
      <c r="AT13" s="37">
        <v>0</v>
      </c>
      <c r="AU13" s="37">
        <v>0</v>
      </c>
      <c r="AV13" s="35"/>
      <c r="AW13" s="35"/>
      <c r="AX13" s="22"/>
      <c r="AY13" s="187"/>
      <c r="AZ13" s="23"/>
      <c r="BA13" s="24"/>
      <c r="BB13" s="194"/>
      <c r="BC13" s="194"/>
      <c r="BD13" s="194"/>
      <c r="BE13" s="25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</row>
    <row r="14" spans="1:248" ht="17.149999999999999" customHeight="1" x14ac:dyDescent="0.35">
      <c r="A14" s="30">
        <v>9</v>
      </c>
      <c r="B14" s="30">
        <v>31</v>
      </c>
      <c r="C14" s="30">
        <f t="shared" si="0"/>
        <v>22</v>
      </c>
      <c r="D14" s="18" t="s">
        <v>119</v>
      </c>
      <c r="E14" s="2">
        <f t="shared" si="1"/>
        <v>34</v>
      </c>
      <c r="F14" s="238"/>
      <c r="G14" s="30">
        <f t="shared" si="2"/>
        <v>3</v>
      </c>
      <c r="H14" s="31"/>
      <c r="I14" s="191">
        <v>23</v>
      </c>
      <c r="J14" s="202" t="s">
        <v>13</v>
      </c>
      <c r="K14" s="197" t="s">
        <v>13</v>
      </c>
      <c r="L14" s="186" t="s">
        <v>13</v>
      </c>
      <c r="M14" s="197" t="s">
        <v>13</v>
      </c>
      <c r="N14" s="202" t="s">
        <v>13</v>
      </c>
      <c r="O14" s="197" t="s">
        <v>13</v>
      </c>
      <c r="P14" s="186" t="s">
        <v>13</v>
      </c>
      <c r="Q14" s="31" t="s">
        <v>13</v>
      </c>
      <c r="R14" s="186" t="s">
        <v>13</v>
      </c>
      <c r="S14" s="191" t="s">
        <v>13</v>
      </c>
      <c r="T14" s="202" t="s">
        <v>13</v>
      </c>
      <c r="U14" s="191" t="s">
        <v>13</v>
      </c>
      <c r="V14" s="202" t="s">
        <v>13</v>
      </c>
      <c r="W14" s="197" t="s">
        <v>13</v>
      </c>
      <c r="X14" s="186" t="s">
        <v>13</v>
      </c>
      <c r="Y14" s="197" t="s">
        <v>13</v>
      </c>
      <c r="Z14" s="186">
        <v>8</v>
      </c>
      <c r="AA14" s="191" t="s">
        <v>13</v>
      </c>
      <c r="AB14" s="202" t="s">
        <v>13</v>
      </c>
      <c r="AC14" s="191" t="s">
        <v>13</v>
      </c>
      <c r="AD14" s="186" t="s">
        <v>13</v>
      </c>
      <c r="AE14" s="191" t="s">
        <v>13</v>
      </c>
      <c r="AF14" s="186" t="s">
        <v>13</v>
      </c>
      <c r="AG14" s="191" t="s">
        <v>13</v>
      </c>
      <c r="AH14" s="186" t="s">
        <v>13</v>
      </c>
      <c r="AI14" s="31" t="s">
        <v>13</v>
      </c>
      <c r="AJ14" s="186" t="s">
        <v>13</v>
      </c>
      <c r="AK14" s="191" t="s">
        <v>13</v>
      </c>
      <c r="AL14" s="202" t="s">
        <v>13</v>
      </c>
      <c r="AM14" s="94" t="s">
        <v>13</v>
      </c>
      <c r="AN14" s="186" t="s">
        <v>13</v>
      </c>
      <c r="AO14" s="197">
        <v>3</v>
      </c>
      <c r="AP14" s="186" t="s">
        <v>13</v>
      </c>
      <c r="AQ14" s="36">
        <v>0</v>
      </c>
      <c r="AR14" s="37">
        <v>0</v>
      </c>
      <c r="AS14" s="37">
        <v>0</v>
      </c>
      <c r="AT14" s="37">
        <v>0</v>
      </c>
      <c r="AU14" s="37">
        <v>0</v>
      </c>
      <c r="AV14" s="35"/>
      <c r="AW14" s="35"/>
      <c r="AX14" s="22"/>
      <c r="AY14" s="187"/>
      <c r="AZ14" s="23"/>
      <c r="BA14" s="24"/>
      <c r="BB14" s="194"/>
      <c r="BC14" s="194"/>
      <c r="BD14" s="194"/>
      <c r="BE14" s="25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</row>
    <row r="15" spans="1:248" ht="17.149999999999999" customHeight="1" x14ac:dyDescent="0.35">
      <c r="A15" s="30">
        <v>10</v>
      </c>
      <c r="B15" s="30">
        <v>7</v>
      </c>
      <c r="C15" s="30">
        <f t="shared" si="0"/>
        <v>-3</v>
      </c>
      <c r="D15" s="18" t="s">
        <v>468</v>
      </c>
      <c r="E15" s="2">
        <f t="shared" si="1"/>
        <v>32</v>
      </c>
      <c r="F15" s="239">
        <v>20</v>
      </c>
      <c r="G15" s="30">
        <f t="shared" si="2"/>
        <v>2</v>
      </c>
      <c r="H15" s="31"/>
      <c r="I15" s="191" t="s">
        <v>13</v>
      </c>
      <c r="J15" s="202" t="s">
        <v>13</v>
      </c>
      <c r="K15" s="197" t="s">
        <v>13</v>
      </c>
      <c r="L15" s="186" t="s">
        <v>13</v>
      </c>
      <c r="M15" s="197" t="s">
        <v>13</v>
      </c>
      <c r="N15" s="202" t="s">
        <v>13</v>
      </c>
      <c r="O15" s="197" t="s">
        <v>13</v>
      </c>
      <c r="P15" s="186" t="s">
        <v>13</v>
      </c>
      <c r="Q15" s="31" t="s">
        <v>13</v>
      </c>
      <c r="R15" s="186" t="s">
        <v>13</v>
      </c>
      <c r="S15" s="191" t="s">
        <v>13</v>
      </c>
      <c r="T15" s="202" t="s">
        <v>13</v>
      </c>
      <c r="U15" s="191" t="s">
        <v>13</v>
      </c>
      <c r="V15" s="202" t="s">
        <v>13</v>
      </c>
      <c r="W15" s="197" t="s">
        <v>13</v>
      </c>
      <c r="X15" s="186">
        <v>6</v>
      </c>
      <c r="Y15" s="197" t="s">
        <v>13</v>
      </c>
      <c r="Z15" s="186" t="s">
        <v>13</v>
      </c>
      <c r="AA15" s="191">
        <v>6</v>
      </c>
      <c r="AB15" s="202" t="s">
        <v>13</v>
      </c>
      <c r="AC15" s="191" t="s">
        <v>13</v>
      </c>
      <c r="AD15" s="186" t="s">
        <v>13</v>
      </c>
      <c r="AE15" s="191" t="s">
        <v>13</v>
      </c>
      <c r="AF15" s="186" t="s">
        <v>13</v>
      </c>
      <c r="AG15" s="191" t="s">
        <v>13</v>
      </c>
      <c r="AH15" s="186" t="s">
        <v>13</v>
      </c>
      <c r="AI15" s="31" t="s">
        <v>13</v>
      </c>
      <c r="AJ15" s="186" t="s">
        <v>13</v>
      </c>
      <c r="AK15" s="191" t="s">
        <v>13</v>
      </c>
      <c r="AL15" s="202" t="s">
        <v>13</v>
      </c>
      <c r="AM15" s="94" t="s">
        <v>13</v>
      </c>
      <c r="AN15" s="186" t="s">
        <v>13</v>
      </c>
      <c r="AO15" s="197" t="s">
        <v>13</v>
      </c>
      <c r="AP15" s="186" t="s">
        <v>13</v>
      </c>
      <c r="AQ15" s="36">
        <v>0</v>
      </c>
      <c r="AR15" s="37">
        <v>0</v>
      </c>
      <c r="AS15" s="37">
        <v>0</v>
      </c>
      <c r="AT15" s="37">
        <v>0</v>
      </c>
      <c r="AU15" s="37">
        <v>0</v>
      </c>
      <c r="AV15" s="35"/>
      <c r="AW15" s="35"/>
      <c r="AX15" s="22"/>
      <c r="AY15" s="187"/>
      <c r="AZ15" s="23"/>
      <c r="BA15" s="24"/>
      <c r="BB15" s="194"/>
      <c r="BC15" s="194"/>
      <c r="BD15" s="194"/>
      <c r="BE15" s="25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</row>
    <row r="16" spans="1:248" ht="17.149999999999999" customHeight="1" x14ac:dyDescent="0.35">
      <c r="A16" s="30">
        <v>11</v>
      </c>
      <c r="B16" s="30">
        <v>8</v>
      </c>
      <c r="C16" s="30">
        <f t="shared" si="0"/>
        <v>-3</v>
      </c>
      <c r="D16" s="18" t="s">
        <v>1211</v>
      </c>
      <c r="E16" s="2">
        <f t="shared" si="1"/>
        <v>31</v>
      </c>
      <c r="F16" s="239">
        <v>20</v>
      </c>
      <c r="G16" s="30">
        <f t="shared" si="2"/>
        <v>2</v>
      </c>
      <c r="H16" s="31"/>
      <c r="I16" s="191" t="s">
        <v>13</v>
      </c>
      <c r="J16" s="202" t="s">
        <v>13</v>
      </c>
      <c r="K16" s="197" t="s">
        <v>13</v>
      </c>
      <c r="L16" s="186" t="s">
        <v>13</v>
      </c>
      <c r="M16" s="197" t="s">
        <v>13</v>
      </c>
      <c r="N16" s="202" t="s">
        <v>13</v>
      </c>
      <c r="O16" s="197" t="s">
        <v>13</v>
      </c>
      <c r="P16" s="186" t="s">
        <v>13</v>
      </c>
      <c r="Q16" s="31" t="s">
        <v>13</v>
      </c>
      <c r="R16" s="186" t="s">
        <v>13</v>
      </c>
      <c r="S16" s="191" t="s">
        <v>13</v>
      </c>
      <c r="T16" s="202" t="s">
        <v>13</v>
      </c>
      <c r="U16" s="191" t="s">
        <v>13</v>
      </c>
      <c r="V16" s="202" t="s">
        <v>13</v>
      </c>
      <c r="W16" s="197" t="s">
        <v>13</v>
      </c>
      <c r="X16" s="186" t="s">
        <v>13</v>
      </c>
      <c r="Y16" s="197" t="s">
        <v>13</v>
      </c>
      <c r="Z16" s="186">
        <v>6</v>
      </c>
      <c r="AA16" s="191" t="s">
        <v>13</v>
      </c>
      <c r="AB16" s="202" t="s">
        <v>13</v>
      </c>
      <c r="AC16" s="191" t="s">
        <v>13</v>
      </c>
      <c r="AD16" s="186">
        <v>5</v>
      </c>
      <c r="AE16" s="191" t="s">
        <v>13</v>
      </c>
      <c r="AF16" s="186" t="s">
        <v>13</v>
      </c>
      <c r="AG16" s="191" t="s">
        <v>13</v>
      </c>
      <c r="AH16" s="186" t="s">
        <v>13</v>
      </c>
      <c r="AI16" s="31" t="s">
        <v>13</v>
      </c>
      <c r="AJ16" s="186" t="s">
        <v>13</v>
      </c>
      <c r="AK16" s="191" t="s">
        <v>13</v>
      </c>
      <c r="AL16" s="202" t="s">
        <v>13</v>
      </c>
      <c r="AM16" s="94" t="s">
        <v>13</v>
      </c>
      <c r="AN16" s="186" t="s">
        <v>13</v>
      </c>
      <c r="AO16" s="197" t="s">
        <v>13</v>
      </c>
      <c r="AP16" s="186" t="s">
        <v>13</v>
      </c>
      <c r="AQ16" s="36">
        <v>0</v>
      </c>
      <c r="AR16" s="37">
        <v>0</v>
      </c>
      <c r="AS16" s="37">
        <v>0</v>
      </c>
      <c r="AT16" s="37">
        <v>0</v>
      </c>
      <c r="AU16" s="37">
        <v>0</v>
      </c>
      <c r="AV16" s="35"/>
      <c r="AW16" s="35"/>
      <c r="AX16" s="22"/>
      <c r="AY16" s="187"/>
      <c r="AZ16" s="23"/>
      <c r="BA16" s="24"/>
      <c r="BB16" s="194"/>
      <c r="BC16" s="194"/>
      <c r="BD16" s="194"/>
      <c r="BE16" s="25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</row>
    <row r="17" spans="1:248" ht="17.149999999999999" customHeight="1" x14ac:dyDescent="0.35">
      <c r="A17" s="30">
        <v>12</v>
      </c>
      <c r="B17" s="30">
        <v>9</v>
      </c>
      <c r="C17" s="30">
        <f t="shared" si="0"/>
        <v>-3</v>
      </c>
      <c r="D17" s="18" t="s">
        <v>1068</v>
      </c>
      <c r="E17" s="2">
        <f t="shared" si="1"/>
        <v>30</v>
      </c>
      <c r="F17" s="239"/>
      <c r="G17" s="30">
        <f t="shared" si="2"/>
        <v>1</v>
      </c>
      <c r="H17" s="31"/>
      <c r="I17" s="191" t="s">
        <v>13</v>
      </c>
      <c r="J17" s="202" t="s">
        <v>13</v>
      </c>
      <c r="K17" s="197" t="s">
        <v>13</v>
      </c>
      <c r="L17" s="186" t="s">
        <v>13</v>
      </c>
      <c r="M17" s="197" t="s">
        <v>13</v>
      </c>
      <c r="N17" s="202" t="s">
        <v>13</v>
      </c>
      <c r="O17" s="197" t="s">
        <v>13</v>
      </c>
      <c r="P17" s="186" t="s">
        <v>13</v>
      </c>
      <c r="Q17" s="31" t="s">
        <v>13</v>
      </c>
      <c r="R17" s="186" t="s">
        <v>13</v>
      </c>
      <c r="S17" s="191" t="s">
        <v>13</v>
      </c>
      <c r="T17" s="202" t="s">
        <v>13</v>
      </c>
      <c r="U17" s="191" t="s">
        <v>13</v>
      </c>
      <c r="V17" s="202" t="s">
        <v>13</v>
      </c>
      <c r="W17" s="197" t="s">
        <v>13</v>
      </c>
      <c r="X17" s="186" t="s">
        <v>13</v>
      </c>
      <c r="Y17" s="197" t="s">
        <v>13</v>
      </c>
      <c r="Z17" s="186" t="s">
        <v>13</v>
      </c>
      <c r="AA17" s="191" t="s">
        <v>13</v>
      </c>
      <c r="AB17" s="202" t="s">
        <v>13</v>
      </c>
      <c r="AC17" s="191" t="s">
        <v>13</v>
      </c>
      <c r="AD17" s="186" t="s">
        <v>13</v>
      </c>
      <c r="AE17" s="191" t="s">
        <v>13</v>
      </c>
      <c r="AF17" s="186" t="s">
        <v>13</v>
      </c>
      <c r="AG17" s="191" t="s">
        <v>13</v>
      </c>
      <c r="AH17" s="186" t="s">
        <v>13</v>
      </c>
      <c r="AI17" s="31" t="s">
        <v>13</v>
      </c>
      <c r="AJ17" s="186" t="s">
        <v>13</v>
      </c>
      <c r="AK17" s="191" t="s">
        <v>13</v>
      </c>
      <c r="AL17" s="202">
        <v>30</v>
      </c>
      <c r="AM17" s="94" t="s">
        <v>13</v>
      </c>
      <c r="AN17" s="186" t="s">
        <v>13</v>
      </c>
      <c r="AO17" s="197" t="s">
        <v>13</v>
      </c>
      <c r="AP17" s="186" t="s">
        <v>13</v>
      </c>
      <c r="AQ17" s="36">
        <v>0</v>
      </c>
      <c r="AR17" s="37">
        <v>0</v>
      </c>
      <c r="AS17" s="37">
        <v>0</v>
      </c>
      <c r="AT17" s="37">
        <v>0</v>
      </c>
      <c r="AU17" s="37">
        <v>0</v>
      </c>
      <c r="AV17" s="35"/>
      <c r="AW17" s="35"/>
      <c r="AX17" s="22"/>
      <c r="AY17" s="187"/>
      <c r="AZ17" s="23"/>
      <c r="BA17" s="24"/>
      <c r="BB17" s="194"/>
      <c r="BC17" s="194"/>
      <c r="BD17" s="194"/>
      <c r="BE17" s="25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</row>
    <row r="18" spans="1:248" ht="17.149999999999999" customHeight="1" x14ac:dyDescent="0.35">
      <c r="A18" s="30">
        <v>13</v>
      </c>
      <c r="B18" s="30">
        <v>10</v>
      </c>
      <c r="C18" s="30">
        <f t="shared" si="0"/>
        <v>-3</v>
      </c>
      <c r="D18" s="18" t="s">
        <v>1212</v>
      </c>
      <c r="E18" s="2">
        <f t="shared" si="1"/>
        <v>30</v>
      </c>
      <c r="F18" s="239">
        <v>20</v>
      </c>
      <c r="G18" s="30">
        <f t="shared" si="2"/>
        <v>1</v>
      </c>
      <c r="H18" s="31"/>
      <c r="I18" s="191" t="s">
        <v>13</v>
      </c>
      <c r="J18" s="202">
        <v>10</v>
      </c>
      <c r="K18" s="197" t="s">
        <v>13</v>
      </c>
      <c r="L18" s="186" t="s">
        <v>13</v>
      </c>
      <c r="M18" s="197" t="s">
        <v>13</v>
      </c>
      <c r="N18" s="202" t="s">
        <v>13</v>
      </c>
      <c r="O18" s="197" t="s">
        <v>13</v>
      </c>
      <c r="P18" s="186" t="s">
        <v>13</v>
      </c>
      <c r="Q18" s="31" t="s">
        <v>13</v>
      </c>
      <c r="R18" s="186" t="s">
        <v>13</v>
      </c>
      <c r="S18" s="191" t="s">
        <v>13</v>
      </c>
      <c r="T18" s="202" t="s">
        <v>13</v>
      </c>
      <c r="U18" s="191" t="s">
        <v>13</v>
      </c>
      <c r="V18" s="202" t="s">
        <v>13</v>
      </c>
      <c r="W18" s="197" t="s">
        <v>13</v>
      </c>
      <c r="X18" s="186" t="s">
        <v>13</v>
      </c>
      <c r="Y18" s="197" t="s">
        <v>13</v>
      </c>
      <c r="Z18" s="186" t="s">
        <v>13</v>
      </c>
      <c r="AA18" s="191" t="s">
        <v>13</v>
      </c>
      <c r="AB18" s="202" t="s">
        <v>13</v>
      </c>
      <c r="AC18" s="191" t="s">
        <v>13</v>
      </c>
      <c r="AD18" s="186" t="s">
        <v>13</v>
      </c>
      <c r="AE18" s="191" t="s">
        <v>13</v>
      </c>
      <c r="AF18" s="186" t="s">
        <v>13</v>
      </c>
      <c r="AG18" s="191" t="s">
        <v>13</v>
      </c>
      <c r="AH18" s="186" t="s">
        <v>13</v>
      </c>
      <c r="AI18" s="31" t="s">
        <v>13</v>
      </c>
      <c r="AJ18" s="186" t="s">
        <v>13</v>
      </c>
      <c r="AK18" s="191" t="s">
        <v>13</v>
      </c>
      <c r="AL18" s="202" t="s">
        <v>13</v>
      </c>
      <c r="AM18" s="94" t="s">
        <v>13</v>
      </c>
      <c r="AN18" s="186" t="s">
        <v>13</v>
      </c>
      <c r="AO18" s="197" t="s">
        <v>13</v>
      </c>
      <c r="AP18" s="186" t="s">
        <v>13</v>
      </c>
      <c r="AQ18" s="36">
        <v>0</v>
      </c>
      <c r="AR18" s="37">
        <v>0</v>
      </c>
      <c r="AS18" s="37">
        <v>0</v>
      </c>
      <c r="AT18" s="37">
        <v>0</v>
      </c>
      <c r="AU18" s="37">
        <v>0</v>
      </c>
      <c r="AV18" s="35"/>
      <c r="AW18" s="35"/>
      <c r="AX18" s="22"/>
      <c r="AY18" s="187"/>
      <c r="AZ18" s="23"/>
      <c r="BA18" s="24"/>
      <c r="BB18" s="194"/>
      <c r="BC18" s="194"/>
      <c r="BD18" s="194"/>
      <c r="BE18" s="25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</row>
    <row r="19" spans="1:248" ht="17.149999999999999" customHeight="1" x14ac:dyDescent="0.35">
      <c r="A19" s="30">
        <v>14</v>
      </c>
      <c r="B19" s="30">
        <v>11</v>
      </c>
      <c r="C19" s="30">
        <f t="shared" si="0"/>
        <v>-3</v>
      </c>
      <c r="D19" s="18" t="s">
        <v>225</v>
      </c>
      <c r="E19" s="2">
        <f t="shared" si="1"/>
        <v>28</v>
      </c>
      <c r="F19" s="239">
        <v>20</v>
      </c>
      <c r="G19" s="30">
        <f t="shared" si="2"/>
        <v>1</v>
      </c>
      <c r="H19" s="31"/>
      <c r="I19" s="191" t="s">
        <v>13</v>
      </c>
      <c r="J19" s="202" t="s">
        <v>13</v>
      </c>
      <c r="K19" s="197" t="s">
        <v>13</v>
      </c>
      <c r="L19" s="186" t="s">
        <v>13</v>
      </c>
      <c r="M19" s="197" t="s">
        <v>13</v>
      </c>
      <c r="N19" s="202" t="s">
        <v>13</v>
      </c>
      <c r="O19" s="197" t="s">
        <v>13</v>
      </c>
      <c r="P19" s="186" t="s">
        <v>13</v>
      </c>
      <c r="Q19" s="31" t="s">
        <v>13</v>
      </c>
      <c r="R19" s="186" t="s">
        <v>13</v>
      </c>
      <c r="S19" s="191" t="s">
        <v>13</v>
      </c>
      <c r="T19" s="202" t="s">
        <v>13</v>
      </c>
      <c r="U19" s="191" t="s">
        <v>13</v>
      </c>
      <c r="V19" s="202" t="s">
        <v>13</v>
      </c>
      <c r="W19" s="197" t="s">
        <v>13</v>
      </c>
      <c r="X19" s="186">
        <v>8</v>
      </c>
      <c r="Y19" s="197" t="s">
        <v>13</v>
      </c>
      <c r="Z19" s="186" t="s">
        <v>13</v>
      </c>
      <c r="AA19" s="191" t="s">
        <v>13</v>
      </c>
      <c r="AB19" s="202" t="s">
        <v>13</v>
      </c>
      <c r="AC19" s="191" t="s">
        <v>13</v>
      </c>
      <c r="AD19" s="186" t="s">
        <v>13</v>
      </c>
      <c r="AE19" s="191" t="s">
        <v>13</v>
      </c>
      <c r="AF19" s="186" t="s">
        <v>13</v>
      </c>
      <c r="AG19" s="191" t="s">
        <v>13</v>
      </c>
      <c r="AH19" s="186" t="s">
        <v>13</v>
      </c>
      <c r="AI19" s="31" t="s">
        <v>13</v>
      </c>
      <c r="AJ19" s="186" t="s">
        <v>13</v>
      </c>
      <c r="AK19" s="191" t="s">
        <v>13</v>
      </c>
      <c r="AL19" s="202" t="s">
        <v>13</v>
      </c>
      <c r="AM19" s="94" t="s">
        <v>13</v>
      </c>
      <c r="AN19" s="186" t="s">
        <v>13</v>
      </c>
      <c r="AO19" s="197" t="s">
        <v>13</v>
      </c>
      <c r="AP19" s="186" t="s">
        <v>13</v>
      </c>
      <c r="AQ19" s="36">
        <v>0</v>
      </c>
      <c r="AR19" s="37">
        <v>0</v>
      </c>
      <c r="AS19" s="37">
        <v>0</v>
      </c>
      <c r="AT19" s="37">
        <v>0</v>
      </c>
      <c r="AU19" s="37">
        <v>0</v>
      </c>
      <c r="AV19" s="35"/>
      <c r="AW19" s="35"/>
      <c r="AX19" s="22"/>
      <c r="AY19" s="187"/>
      <c r="AZ19" s="23"/>
      <c r="BA19" s="24"/>
      <c r="BB19" s="194"/>
      <c r="BC19" s="194"/>
      <c r="BD19" s="194"/>
      <c r="BE19" s="25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</row>
    <row r="20" spans="1:248" ht="17.149999999999999" customHeight="1" x14ac:dyDescent="0.35">
      <c r="A20" s="30">
        <v>15</v>
      </c>
      <c r="B20" s="30">
        <v>12</v>
      </c>
      <c r="C20" s="30">
        <f t="shared" si="0"/>
        <v>-3</v>
      </c>
      <c r="D20" s="18" t="s">
        <v>1708</v>
      </c>
      <c r="E20" s="2">
        <f t="shared" si="1"/>
        <v>28</v>
      </c>
      <c r="F20" s="238">
        <v>20</v>
      </c>
      <c r="G20" s="30">
        <f t="shared" si="2"/>
        <v>1</v>
      </c>
      <c r="H20" s="31"/>
      <c r="I20" s="191" t="s">
        <v>13</v>
      </c>
      <c r="J20" s="202" t="s">
        <v>13</v>
      </c>
      <c r="K20" s="197" t="s">
        <v>13</v>
      </c>
      <c r="L20" s="186">
        <v>8</v>
      </c>
      <c r="M20" s="197" t="s">
        <v>13</v>
      </c>
      <c r="N20" s="202" t="s">
        <v>13</v>
      </c>
      <c r="O20" s="197" t="s">
        <v>13</v>
      </c>
      <c r="P20" s="186" t="s">
        <v>13</v>
      </c>
      <c r="Q20" s="31" t="s">
        <v>13</v>
      </c>
      <c r="R20" s="186" t="s">
        <v>13</v>
      </c>
      <c r="S20" s="191" t="s">
        <v>13</v>
      </c>
      <c r="T20" s="202" t="s">
        <v>13</v>
      </c>
      <c r="U20" s="191" t="s">
        <v>13</v>
      </c>
      <c r="V20" s="202" t="s">
        <v>13</v>
      </c>
      <c r="W20" s="197" t="s">
        <v>13</v>
      </c>
      <c r="X20" s="186" t="s">
        <v>13</v>
      </c>
      <c r="Y20" s="197" t="s">
        <v>13</v>
      </c>
      <c r="Z20" s="186" t="s">
        <v>13</v>
      </c>
      <c r="AA20" s="191" t="s">
        <v>13</v>
      </c>
      <c r="AB20" s="202" t="s">
        <v>13</v>
      </c>
      <c r="AC20" s="191" t="s">
        <v>13</v>
      </c>
      <c r="AD20" s="186" t="s">
        <v>13</v>
      </c>
      <c r="AE20" s="191" t="s">
        <v>13</v>
      </c>
      <c r="AF20" s="186" t="s">
        <v>13</v>
      </c>
      <c r="AG20" s="191" t="s">
        <v>13</v>
      </c>
      <c r="AH20" s="186" t="s">
        <v>13</v>
      </c>
      <c r="AI20" s="31" t="s">
        <v>13</v>
      </c>
      <c r="AJ20" s="186" t="s">
        <v>13</v>
      </c>
      <c r="AK20" s="191" t="s">
        <v>13</v>
      </c>
      <c r="AL20" s="202" t="s">
        <v>13</v>
      </c>
      <c r="AM20" s="94" t="s">
        <v>13</v>
      </c>
      <c r="AN20" s="186" t="s">
        <v>13</v>
      </c>
      <c r="AO20" s="197" t="s">
        <v>13</v>
      </c>
      <c r="AP20" s="186" t="s">
        <v>13</v>
      </c>
      <c r="AQ20" s="36">
        <v>0</v>
      </c>
      <c r="AR20" s="37">
        <v>0</v>
      </c>
      <c r="AS20" s="37">
        <v>0</v>
      </c>
      <c r="AT20" s="37">
        <v>0</v>
      </c>
      <c r="AU20" s="37">
        <v>0</v>
      </c>
      <c r="AV20" s="35"/>
      <c r="AW20" s="35"/>
      <c r="AX20" s="22"/>
      <c r="AY20" s="187"/>
      <c r="AZ20" s="23"/>
      <c r="BA20" s="24"/>
      <c r="BB20" s="194"/>
      <c r="BC20" s="194"/>
      <c r="BD20" s="194"/>
      <c r="BE20" s="25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</row>
    <row r="21" spans="1:248" ht="17.149999999999999" customHeight="1" x14ac:dyDescent="0.35">
      <c r="A21" s="30">
        <v>16</v>
      </c>
      <c r="B21" s="30">
        <v>13</v>
      </c>
      <c r="C21" s="30">
        <f t="shared" si="0"/>
        <v>-3</v>
      </c>
      <c r="D21" s="18" t="s">
        <v>724</v>
      </c>
      <c r="E21" s="2">
        <f t="shared" si="1"/>
        <v>27</v>
      </c>
      <c r="F21" s="239">
        <v>20</v>
      </c>
      <c r="G21" s="30">
        <f t="shared" si="2"/>
        <v>3</v>
      </c>
      <c r="H21" s="31"/>
      <c r="I21" s="191" t="s">
        <v>13</v>
      </c>
      <c r="J21" s="202" t="s">
        <v>13</v>
      </c>
      <c r="K21" s="197" t="s">
        <v>13</v>
      </c>
      <c r="L21" s="186" t="s">
        <v>13</v>
      </c>
      <c r="M21" s="197" t="s">
        <v>13</v>
      </c>
      <c r="N21" s="202" t="s">
        <v>13</v>
      </c>
      <c r="O21" s="197" t="s">
        <v>13</v>
      </c>
      <c r="P21" s="186" t="s">
        <v>13</v>
      </c>
      <c r="Q21" s="31">
        <v>1</v>
      </c>
      <c r="R21" s="186" t="s">
        <v>13</v>
      </c>
      <c r="S21" s="191" t="s">
        <v>13</v>
      </c>
      <c r="T21" s="202">
        <v>3</v>
      </c>
      <c r="U21" s="191" t="s">
        <v>13</v>
      </c>
      <c r="V21" s="202" t="s">
        <v>13</v>
      </c>
      <c r="W21" s="197" t="s">
        <v>13</v>
      </c>
      <c r="X21" s="186" t="s">
        <v>13</v>
      </c>
      <c r="Y21" s="197" t="s">
        <v>13</v>
      </c>
      <c r="Z21" s="186" t="s">
        <v>13</v>
      </c>
      <c r="AA21" s="191" t="s">
        <v>13</v>
      </c>
      <c r="AB21" s="202" t="s">
        <v>13</v>
      </c>
      <c r="AC21" s="191" t="s">
        <v>13</v>
      </c>
      <c r="AD21" s="186" t="s">
        <v>13</v>
      </c>
      <c r="AE21" s="191" t="s">
        <v>13</v>
      </c>
      <c r="AF21" s="186" t="s">
        <v>13</v>
      </c>
      <c r="AG21" s="191" t="s">
        <v>13</v>
      </c>
      <c r="AH21" s="186" t="s">
        <v>13</v>
      </c>
      <c r="AI21" s="31">
        <v>3</v>
      </c>
      <c r="AJ21" s="186" t="s">
        <v>13</v>
      </c>
      <c r="AK21" s="191" t="s">
        <v>13</v>
      </c>
      <c r="AL21" s="202" t="s">
        <v>13</v>
      </c>
      <c r="AM21" s="94" t="s">
        <v>13</v>
      </c>
      <c r="AN21" s="186" t="s">
        <v>13</v>
      </c>
      <c r="AO21" s="197" t="s">
        <v>13</v>
      </c>
      <c r="AP21" s="186" t="s">
        <v>13</v>
      </c>
      <c r="AQ21" s="36">
        <v>0</v>
      </c>
      <c r="AR21" s="37">
        <v>0</v>
      </c>
      <c r="AS21" s="37">
        <v>0</v>
      </c>
      <c r="AT21" s="37">
        <v>0</v>
      </c>
      <c r="AU21" s="37">
        <v>0</v>
      </c>
      <c r="AV21" s="35"/>
      <c r="AW21" s="35"/>
      <c r="AX21" s="22"/>
      <c r="AY21" s="187"/>
      <c r="AZ21" s="23"/>
      <c r="BA21" s="24"/>
      <c r="BB21" s="194"/>
      <c r="BC21" s="194"/>
      <c r="BD21" s="194"/>
      <c r="BE21" s="25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</row>
    <row r="22" spans="1:248" ht="17.149999999999999" customHeight="1" x14ac:dyDescent="0.35">
      <c r="A22" s="30">
        <v>17</v>
      </c>
      <c r="B22" s="30">
        <v>14</v>
      </c>
      <c r="C22" s="30">
        <f t="shared" si="0"/>
        <v>-3</v>
      </c>
      <c r="D22" s="18" t="s">
        <v>1209</v>
      </c>
      <c r="E22" s="2">
        <f t="shared" si="1"/>
        <v>26</v>
      </c>
      <c r="F22" s="239">
        <v>20</v>
      </c>
      <c r="G22" s="30">
        <f t="shared" si="2"/>
        <v>1</v>
      </c>
      <c r="H22" s="31"/>
      <c r="I22" s="191" t="s">
        <v>13</v>
      </c>
      <c r="J22" s="202" t="s">
        <v>13</v>
      </c>
      <c r="K22" s="197" t="s">
        <v>13</v>
      </c>
      <c r="L22" s="186">
        <v>6</v>
      </c>
      <c r="M22" s="197" t="s">
        <v>13</v>
      </c>
      <c r="N22" s="202" t="s">
        <v>13</v>
      </c>
      <c r="O22" s="197" t="s">
        <v>13</v>
      </c>
      <c r="P22" s="186" t="s">
        <v>13</v>
      </c>
      <c r="Q22" s="31" t="s">
        <v>13</v>
      </c>
      <c r="R22" s="186" t="s">
        <v>13</v>
      </c>
      <c r="S22" s="191" t="s">
        <v>13</v>
      </c>
      <c r="T22" s="202" t="s">
        <v>13</v>
      </c>
      <c r="U22" s="191" t="s">
        <v>13</v>
      </c>
      <c r="V22" s="202" t="s">
        <v>13</v>
      </c>
      <c r="W22" s="197" t="s">
        <v>13</v>
      </c>
      <c r="X22" s="186" t="s">
        <v>13</v>
      </c>
      <c r="Y22" s="197" t="s">
        <v>13</v>
      </c>
      <c r="Z22" s="186" t="s">
        <v>13</v>
      </c>
      <c r="AA22" s="191" t="s">
        <v>13</v>
      </c>
      <c r="AB22" s="202" t="s">
        <v>13</v>
      </c>
      <c r="AC22" s="191" t="s">
        <v>13</v>
      </c>
      <c r="AD22" s="186" t="s">
        <v>13</v>
      </c>
      <c r="AE22" s="191" t="s">
        <v>13</v>
      </c>
      <c r="AF22" s="186" t="s">
        <v>13</v>
      </c>
      <c r="AG22" s="191" t="s">
        <v>13</v>
      </c>
      <c r="AH22" s="186" t="s">
        <v>13</v>
      </c>
      <c r="AI22" s="31" t="s">
        <v>13</v>
      </c>
      <c r="AJ22" s="186" t="s">
        <v>13</v>
      </c>
      <c r="AK22" s="191" t="s">
        <v>13</v>
      </c>
      <c r="AL22" s="202" t="s">
        <v>13</v>
      </c>
      <c r="AM22" s="94" t="s">
        <v>13</v>
      </c>
      <c r="AN22" s="186" t="s">
        <v>13</v>
      </c>
      <c r="AO22" s="197" t="s">
        <v>13</v>
      </c>
      <c r="AP22" s="186" t="s">
        <v>13</v>
      </c>
      <c r="AQ22" s="36">
        <v>0</v>
      </c>
      <c r="AR22" s="37">
        <v>0</v>
      </c>
      <c r="AS22" s="37">
        <v>0</v>
      </c>
      <c r="AT22" s="37">
        <v>0</v>
      </c>
      <c r="AU22" s="37">
        <v>0</v>
      </c>
      <c r="AV22" s="35"/>
      <c r="AW22" s="35"/>
      <c r="AX22" s="22"/>
      <c r="AY22" s="187"/>
      <c r="AZ22" s="23"/>
      <c r="BA22" s="24"/>
      <c r="BB22" s="194"/>
      <c r="BC22" s="194"/>
      <c r="BD22" s="194"/>
      <c r="BE22" s="25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</row>
    <row r="23" spans="1:248" ht="17.149999999999999" customHeight="1" x14ac:dyDescent="0.35">
      <c r="A23" s="30">
        <v>18</v>
      </c>
      <c r="B23" s="30"/>
      <c r="C23" s="30"/>
      <c r="D23" s="18" t="s">
        <v>2582</v>
      </c>
      <c r="E23" s="2">
        <f t="shared" si="1"/>
        <v>26</v>
      </c>
      <c r="F23" s="239"/>
      <c r="G23" s="30">
        <f t="shared" si="2"/>
        <v>1</v>
      </c>
      <c r="H23" s="31"/>
      <c r="I23" s="191">
        <v>26</v>
      </c>
      <c r="J23" s="202" t="s">
        <v>13</v>
      </c>
      <c r="K23" s="197" t="s">
        <v>13</v>
      </c>
      <c r="L23" s="186" t="s">
        <v>13</v>
      </c>
      <c r="M23" s="197" t="s">
        <v>13</v>
      </c>
      <c r="N23" s="202" t="s">
        <v>13</v>
      </c>
      <c r="O23" s="197" t="s">
        <v>13</v>
      </c>
      <c r="P23" s="186" t="s">
        <v>13</v>
      </c>
      <c r="Q23" s="31" t="s">
        <v>13</v>
      </c>
      <c r="R23" s="186" t="s">
        <v>13</v>
      </c>
      <c r="S23" s="191" t="s">
        <v>13</v>
      </c>
      <c r="T23" s="202" t="s">
        <v>13</v>
      </c>
      <c r="U23" s="191" t="s">
        <v>13</v>
      </c>
      <c r="V23" s="202" t="s">
        <v>13</v>
      </c>
      <c r="W23" s="197" t="s">
        <v>13</v>
      </c>
      <c r="X23" s="186" t="s">
        <v>13</v>
      </c>
      <c r="Y23" s="197" t="s">
        <v>13</v>
      </c>
      <c r="Z23" s="186" t="s">
        <v>13</v>
      </c>
      <c r="AA23" s="191" t="s">
        <v>13</v>
      </c>
      <c r="AB23" s="202" t="s">
        <v>13</v>
      </c>
      <c r="AC23" s="191" t="s">
        <v>13</v>
      </c>
      <c r="AD23" s="186" t="s">
        <v>13</v>
      </c>
      <c r="AE23" s="191" t="s">
        <v>13</v>
      </c>
      <c r="AF23" s="186" t="s">
        <v>13</v>
      </c>
      <c r="AG23" s="191" t="s">
        <v>13</v>
      </c>
      <c r="AH23" s="186" t="s">
        <v>13</v>
      </c>
      <c r="AI23" s="31" t="s">
        <v>13</v>
      </c>
      <c r="AJ23" s="186" t="s">
        <v>13</v>
      </c>
      <c r="AK23" s="191" t="s">
        <v>13</v>
      </c>
      <c r="AL23" s="202" t="s">
        <v>13</v>
      </c>
      <c r="AM23" s="94" t="s">
        <v>13</v>
      </c>
      <c r="AN23" s="186" t="s">
        <v>13</v>
      </c>
      <c r="AO23" s="197" t="s">
        <v>13</v>
      </c>
      <c r="AP23" s="186" t="s">
        <v>13</v>
      </c>
      <c r="AQ23" s="36">
        <v>0</v>
      </c>
      <c r="AR23" s="37">
        <v>0</v>
      </c>
      <c r="AS23" s="37">
        <v>0</v>
      </c>
      <c r="AT23" s="37">
        <v>0</v>
      </c>
      <c r="AU23" s="37">
        <v>0</v>
      </c>
      <c r="AV23" s="35"/>
      <c r="AW23" s="35"/>
      <c r="AX23" s="22"/>
      <c r="AY23" s="187"/>
      <c r="AZ23" s="23"/>
      <c r="BA23" s="24"/>
      <c r="BB23" s="194"/>
      <c r="BC23" s="194"/>
      <c r="BD23" s="194"/>
      <c r="BE23" s="25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</row>
    <row r="24" spans="1:248" ht="17.149999999999999" customHeight="1" x14ac:dyDescent="0.35">
      <c r="A24" s="30">
        <v>19</v>
      </c>
      <c r="B24" s="30">
        <v>15</v>
      </c>
      <c r="C24" s="30">
        <f t="shared" ref="C24:C30" si="3">B24-A24</f>
        <v>-4</v>
      </c>
      <c r="D24" s="18" t="s">
        <v>448</v>
      </c>
      <c r="E24" s="2">
        <f t="shared" si="1"/>
        <v>25</v>
      </c>
      <c r="F24" s="238"/>
      <c r="G24" s="30">
        <f t="shared" si="2"/>
        <v>4</v>
      </c>
      <c r="H24" s="31"/>
      <c r="I24" s="191" t="s">
        <v>13</v>
      </c>
      <c r="J24" s="202" t="s">
        <v>13</v>
      </c>
      <c r="K24" s="197" t="s">
        <v>13</v>
      </c>
      <c r="L24" s="186" t="s">
        <v>13</v>
      </c>
      <c r="M24" s="197" t="s">
        <v>13</v>
      </c>
      <c r="N24" s="202" t="s">
        <v>13</v>
      </c>
      <c r="O24" s="197" t="s">
        <v>13</v>
      </c>
      <c r="P24" s="186">
        <v>1</v>
      </c>
      <c r="Q24" s="31" t="s">
        <v>13</v>
      </c>
      <c r="R24" s="186" t="s">
        <v>13</v>
      </c>
      <c r="S24" s="191" t="s">
        <v>13</v>
      </c>
      <c r="T24" s="202" t="s">
        <v>13</v>
      </c>
      <c r="U24" s="191" t="s">
        <v>13</v>
      </c>
      <c r="V24" s="202" t="s">
        <v>13</v>
      </c>
      <c r="W24" s="197" t="s">
        <v>13</v>
      </c>
      <c r="X24" s="186" t="s">
        <v>13</v>
      </c>
      <c r="Y24" s="197" t="s">
        <v>13</v>
      </c>
      <c r="Z24" s="186" t="s">
        <v>13</v>
      </c>
      <c r="AA24" s="191">
        <v>8</v>
      </c>
      <c r="AB24" s="202" t="s">
        <v>13</v>
      </c>
      <c r="AC24" s="191" t="s">
        <v>13</v>
      </c>
      <c r="AD24" s="186" t="s">
        <v>13</v>
      </c>
      <c r="AE24" s="191" t="s">
        <v>13</v>
      </c>
      <c r="AF24" s="186">
        <v>8</v>
      </c>
      <c r="AG24" s="191" t="s">
        <v>13</v>
      </c>
      <c r="AH24" s="186" t="s">
        <v>13</v>
      </c>
      <c r="AI24" s="31" t="s">
        <v>13</v>
      </c>
      <c r="AJ24" s="186" t="s">
        <v>13</v>
      </c>
      <c r="AK24" s="191" t="s">
        <v>13</v>
      </c>
      <c r="AL24" s="202" t="s">
        <v>13</v>
      </c>
      <c r="AM24" s="94" t="s">
        <v>13</v>
      </c>
      <c r="AN24" s="186" t="s">
        <v>13</v>
      </c>
      <c r="AO24" s="197" t="s">
        <v>13</v>
      </c>
      <c r="AP24" s="186">
        <v>8</v>
      </c>
      <c r="AQ24" s="36">
        <v>0</v>
      </c>
      <c r="AR24" s="37">
        <v>0</v>
      </c>
      <c r="AS24" s="37">
        <v>0</v>
      </c>
      <c r="AT24" s="37">
        <v>0</v>
      </c>
      <c r="AU24" s="37">
        <v>0</v>
      </c>
      <c r="AV24" s="35"/>
      <c r="AW24" s="35"/>
      <c r="AX24" s="22"/>
      <c r="AY24" s="187"/>
      <c r="AZ24" s="23"/>
      <c r="BA24" s="24"/>
      <c r="BB24" s="194"/>
      <c r="BC24" s="194"/>
      <c r="BD24" s="194"/>
      <c r="BE24" s="25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</row>
    <row r="25" spans="1:248" ht="17.149999999999999" customHeight="1" x14ac:dyDescent="0.35">
      <c r="A25" s="30">
        <v>20</v>
      </c>
      <c r="B25" s="30">
        <v>17</v>
      </c>
      <c r="C25" s="30">
        <f t="shared" si="3"/>
        <v>-3</v>
      </c>
      <c r="D25" s="18" t="s">
        <v>1210</v>
      </c>
      <c r="E25" s="2">
        <f t="shared" si="1"/>
        <v>23</v>
      </c>
      <c r="F25" s="239">
        <v>20</v>
      </c>
      <c r="G25" s="30">
        <f t="shared" si="2"/>
        <v>1</v>
      </c>
      <c r="H25" s="31"/>
      <c r="I25" s="191" t="s">
        <v>13</v>
      </c>
      <c r="J25" s="202" t="s">
        <v>13</v>
      </c>
      <c r="K25" s="197" t="s">
        <v>13</v>
      </c>
      <c r="L25" s="186" t="s">
        <v>13</v>
      </c>
      <c r="M25" s="197" t="s">
        <v>13</v>
      </c>
      <c r="N25" s="202" t="s">
        <v>13</v>
      </c>
      <c r="O25" s="197" t="s">
        <v>13</v>
      </c>
      <c r="P25" s="186" t="s">
        <v>13</v>
      </c>
      <c r="Q25" s="31" t="s">
        <v>13</v>
      </c>
      <c r="R25" s="186" t="s">
        <v>13</v>
      </c>
      <c r="S25" s="191" t="s">
        <v>13</v>
      </c>
      <c r="T25" s="202" t="s">
        <v>13</v>
      </c>
      <c r="U25" s="191" t="s">
        <v>13</v>
      </c>
      <c r="V25" s="202" t="s">
        <v>13</v>
      </c>
      <c r="W25" s="197" t="s">
        <v>13</v>
      </c>
      <c r="X25" s="186" t="s">
        <v>13</v>
      </c>
      <c r="Y25" s="197" t="s">
        <v>13</v>
      </c>
      <c r="Z25" s="186" t="s">
        <v>13</v>
      </c>
      <c r="AA25" s="191" t="s">
        <v>13</v>
      </c>
      <c r="AB25" s="202" t="s">
        <v>13</v>
      </c>
      <c r="AC25" s="191" t="s">
        <v>13</v>
      </c>
      <c r="AD25" s="186" t="s">
        <v>13</v>
      </c>
      <c r="AE25" s="191" t="s">
        <v>13</v>
      </c>
      <c r="AF25" s="186" t="s">
        <v>13</v>
      </c>
      <c r="AG25" s="191" t="s">
        <v>13</v>
      </c>
      <c r="AH25" s="186">
        <v>3</v>
      </c>
      <c r="AI25" s="31" t="s">
        <v>13</v>
      </c>
      <c r="AJ25" s="186" t="s">
        <v>13</v>
      </c>
      <c r="AK25" s="191" t="s">
        <v>13</v>
      </c>
      <c r="AL25" s="202" t="s">
        <v>13</v>
      </c>
      <c r="AM25" s="94" t="s">
        <v>13</v>
      </c>
      <c r="AN25" s="186" t="s">
        <v>13</v>
      </c>
      <c r="AO25" s="197" t="s">
        <v>13</v>
      </c>
      <c r="AP25" s="186" t="s">
        <v>13</v>
      </c>
      <c r="AQ25" s="36">
        <v>0</v>
      </c>
      <c r="AR25" s="37">
        <v>0</v>
      </c>
      <c r="AS25" s="37">
        <v>0</v>
      </c>
      <c r="AT25" s="37">
        <v>0</v>
      </c>
      <c r="AU25" s="37">
        <v>0</v>
      </c>
      <c r="AV25" s="35"/>
      <c r="AW25" s="35"/>
      <c r="AX25" s="22"/>
      <c r="AY25" s="187"/>
      <c r="AZ25" s="23"/>
      <c r="BA25" s="24"/>
      <c r="BB25" s="194"/>
      <c r="BC25" s="194"/>
      <c r="BD25" s="194"/>
      <c r="BE25" s="25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</row>
    <row r="26" spans="1:248" ht="17.149999999999999" customHeight="1" x14ac:dyDescent="0.35">
      <c r="A26" s="30">
        <v>21</v>
      </c>
      <c r="B26" s="30">
        <v>18</v>
      </c>
      <c r="C26" s="30">
        <f t="shared" si="3"/>
        <v>-3</v>
      </c>
      <c r="D26" s="18" t="s">
        <v>826</v>
      </c>
      <c r="E26" s="2">
        <f t="shared" si="1"/>
        <v>23</v>
      </c>
      <c r="F26" s="239"/>
      <c r="G26" s="30">
        <f t="shared" si="2"/>
        <v>1</v>
      </c>
      <c r="H26" s="31"/>
      <c r="I26" s="191" t="s">
        <v>13</v>
      </c>
      <c r="J26" s="202" t="s">
        <v>13</v>
      </c>
      <c r="K26" s="197" t="s">
        <v>13</v>
      </c>
      <c r="L26" s="186" t="s">
        <v>13</v>
      </c>
      <c r="M26" s="197" t="s">
        <v>13</v>
      </c>
      <c r="N26" s="202" t="s">
        <v>13</v>
      </c>
      <c r="O26" s="197" t="s">
        <v>13</v>
      </c>
      <c r="P26" s="186" t="s">
        <v>13</v>
      </c>
      <c r="Q26" s="31" t="s">
        <v>13</v>
      </c>
      <c r="R26" s="186" t="s">
        <v>13</v>
      </c>
      <c r="S26" s="191" t="s">
        <v>13</v>
      </c>
      <c r="T26" s="202" t="s">
        <v>13</v>
      </c>
      <c r="U26" s="191" t="s">
        <v>13</v>
      </c>
      <c r="V26" s="202" t="s">
        <v>13</v>
      </c>
      <c r="W26" s="197" t="s">
        <v>13</v>
      </c>
      <c r="X26" s="186" t="s">
        <v>13</v>
      </c>
      <c r="Y26" s="197" t="s">
        <v>13</v>
      </c>
      <c r="Z26" s="186" t="s">
        <v>13</v>
      </c>
      <c r="AA26" s="191" t="s">
        <v>13</v>
      </c>
      <c r="AB26" s="202" t="s">
        <v>13</v>
      </c>
      <c r="AC26" s="191" t="s">
        <v>13</v>
      </c>
      <c r="AD26" s="186" t="s">
        <v>13</v>
      </c>
      <c r="AE26" s="191" t="s">
        <v>13</v>
      </c>
      <c r="AF26" s="186" t="s">
        <v>13</v>
      </c>
      <c r="AG26" s="191" t="s">
        <v>13</v>
      </c>
      <c r="AH26" s="186" t="s">
        <v>13</v>
      </c>
      <c r="AI26" s="31" t="s">
        <v>13</v>
      </c>
      <c r="AJ26" s="186" t="s">
        <v>13</v>
      </c>
      <c r="AK26" s="191" t="s">
        <v>13</v>
      </c>
      <c r="AL26" s="202">
        <v>23</v>
      </c>
      <c r="AM26" s="94" t="s">
        <v>13</v>
      </c>
      <c r="AN26" s="186" t="s">
        <v>13</v>
      </c>
      <c r="AO26" s="197" t="s">
        <v>13</v>
      </c>
      <c r="AP26" s="186" t="s">
        <v>13</v>
      </c>
      <c r="AQ26" s="36">
        <v>0</v>
      </c>
      <c r="AR26" s="37">
        <v>0</v>
      </c>
      <c r="AS26" s="37">
        <v>0</v>
      </c>
      <c r="AT26" s="37">
        <v>0</v>
      </c>
      <c r="AU26" s="37">
        <v>0</v>
      </c>
      <c r="AV26" s="35"/>
      <c r="AW26" s="35"/>
      <c r="AX26" s="22"/>
      <c r="AY26" s="187"/>
      <c r="AZ26" s="23"/>
      <c r="BA26" s="24"/>
      <c r="BB26" s="194"/>
      <c r="BC26" s="194"/>
      <c r="BD26" s="194"/>
      <c r="BE26" s="25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</row>
    <row r="27" spans="1:248" ht="17.149999999999999" customHeight="1" x14ac:dyDescent="0.35">
      <c r="A27" s="30">
        <v>22</v>
      </c>
      <c r="B27" s="30">
        <v>19</v>
      </c>
      <c r="C27" s="30">
        <f t="shared" si="3"/>
        <v>-3</v>
      </c>
      <c r="D27" s="18" t="s">
        <v>418</v>
      </c>
      <c r="E27" s="2">
        <f t="shared" si="1"/>
        <v>20</v>
      </c>
      <c r="F27" s="238">
        <v>20</v>
      </c>
      <c r="G27" s="30">
        <f t="shared" si="2"/>
        <v>0</v>
      </c>
      <c r="H27" s="31"/>
      <c r="I27" s="191" t="s">
        <v>13</v>
      </c>
      <c r="J27" s="202" t="s">
        <v>13</v>
      </c>
      <c r="K27" s="197" t="s">
        <v>13</v>
      </c>
      <c r="L27" s="186" t="s">
        <v>13</v>
      </c>
      <c r="M27" s="197" t="s">
        <v>13</v>
      </c>
      <c r="N27" s="202" t="s">
        <v>13</v>
      </c>
      <c r="O27" s="197" t="s">
        <v>13</v>
      </c>
      <c r="P27" s="186" t="s">
        <v>13</v>
      </c>
      <c r="Q27" s="31" t="s">
        <v>13</v>
      </c>
      <c r="R27" s="186" t="s">
        <v>13</v>
      </c>
      <c r="S27" s="191" t="s">
        <v>13</v>
      </c>
      <c r="T27" s="202" t="s">
        <v>13</v>
      </c>
      <c r="U27" s="191" t="s">
        <v>13</v>
      </c>
      <c r="V27" s="202" t="s">
        <v>13</v>
      </c>
      <c r="W27" s="197" t="s">
        <v>13</v>
      </c>
      <c r="X27" s="186" t="s">
        <v>13</v>
      </c>
      <c r="Y27" s="197" t="s">
        <v>13</v>
      </c>
      <c r="Z27" s="186" t="s">
        <v>13</v>
      </c>
      <c r="AA27" s="191" t="s">
        <v>13</v>
      </c>
      <c r="AB27" s="202" t="s">
        <v>13</v>
      </c>
      <c r="AC27" s="191" t="s">
        <v>13</v>
      </c>
      <c r="AD27" s="186" t="s">
        <v>13</v>
      </c>
      <c r="AE27" s="191" t="s">
        <v>13</v>
      </c>
      <c r="AF27" s="186" t="s">
        <v>13</v>
      </c>
      <c r="AG27" s="191" t="s">
        <v>13</v>
      </c>
      <c r="AH27" s="186" t="s">
        <v>13</v>
      </c>
      <c r="AI27" s="31" t="s">
        <v>13</v>
      </c>
      <c r="AJ27" s="186" t="s">
        <v>13</v>
      </c>
      <c r="AK27" s="191" t="s">
        <v>13</v>
      </c>
      <c r="AL27" s="202" t="s">
        <v>13</v>
      </c>
      <c r="AM27" s="94" t="s">
        <v>13</v>
      </c>
      <c r="AN27" s="186" t="s">
        <v>13</v>
      </c>
      <c r="AO27" s="197" t="s">
        <v>13</v>
      </c>
      <c r="AP27" s="186" t="s">
        <v>13</v>
      </c>
      <c r="AQ27" s="36">
        <v>0</v>
      </c>
      <c r="AR27" s="37">
        <v>0</v>
      </c>
      <c r="AS27" s="37">
        <v>0</v>
      </c>
      <c r="AT27" s="37">
        <v>0</v>
      </c>
      <c r="AU27" s="37">
        <v>0</v>
      </c>
      <c r="AV27" s="35"/>
      <c r="AW27" s="35"/>
      <c r="AX27" s="22"/>
      <c r="AY27" s="187"/>
      <c r="AZ27" s="23"/>
      <c r="BA27" s="24"/>
      <c r="BB27" s="194"/>
      <c r="BC27" s="194"/>
      <c r="BD27" s="194"/>
      <c r="BE27" s="25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</row>
    <row r="28" spans="1:248" ht="17.149999999999999" customHeight="1" x14ac:dyDescent="0.35">
      <c r="A28" s="30">
        <v>23</v>
      </c>
      <c r="B28" s="30">
        <v>20</v>
      </c>
      <c r="C28" s="30">
        <f t="shared" si="3"/>
        <v>-3</v>
      </c>
      <c r="D28" s="18" t="s">
        <v>1213</v>
      </c>
      <c r="E28" s="2">
        <f t="shared" si="1"/>
        <v>20</v>
      </c>
      <c r="F28" s="239">
        <v>20</v>
      </c>
      <c r="G28" s="30">
        <f t="shared" si="2"/>
        <v>0</v>
      </c>
      <c r="H28" s="31"/>
      <c r="I28" s="191" t="s">
        <v>13</v>
      </c>
      <c r="J28" s="202" t="s">
        <v>13</v>
      </c>
      <c r="K28" s="197" t="s">
        <v>13</v>
      </c>
      <c r="L28" s="186" t="s">
        <v>13</v>
      </c>
      <c r="M28" s="197" t="s">
        <v>13</v>
      </c>
      <c r="N28" s="202" t="s">
        <v>13</v>
      </c>
      <c r="O28" s="197" t="s">
        <v>13</v>
      </c>
      <c r="P28" s="186" t="s">
        <v>13</v>
      </c>
      <c r="Q28" s="31" t="s">
        <v>13</v>
      </c>
      <c r="R28" s="186" t="s">
        <v>13</v>
      </c>
      <c r="S28" s="191" t="s">
        <v>13</v>
      </c>
      <c r="T28" s="202" t="s">
        <v>13</v>
      </c>
      <c r="U28" s="191" t="s">
        <v>13</v>
      </c>
      <c r="V28" s="202" t="s">
        <v>13</v>
      </c>
      <c r="W28" s="197" t="s">
        <v>13</v>
      </c>
      <c r="X28" s="186" t="s">
        <v>13</v>
      </c>
      <c r="Y28" s="197" t="s">
        <v>13</v>
      </c>
      <c r="Z28" s="186" t="s">
        <v>13</v>
      </c>
      <c r="AA28" s="191" t="s">
        <v>13</v>
      </c>
      <c r="AB28" s="202" t="s">
        <v>13</v>
      </c>
      <c r="AC28" s="191" t="s">
        <v>13</v>
      </c>
      <c r="AD28" s="186" t="s">
        <v>13</v>
      </c>
      <c r="AE28" s="191" t="s">
        <v>13</v>
      </c>
      <c r="AF28" s="186" t="s">
        <v>13</v>
      </c>
      <c r="AG28" s="191" t="s">
        <v>13</v>
      </c>
      <c r="AH28" s="186" t="s">
        <v>13</v>
      </c>
      <c r="AI28" s="31" t="s">
        <v>13</v>
      </c>
      <c r="AJ28" s="186" t="s">
        <v>13</v>
      </c>
      <c r="AK28" s="191" t="s">
        <v>13</v>
      </c>
      <c r="AL28" s="202" t="s">
        <v>13</v>
      </c>
      <c r="AM28" s="94" t="s">
        <v>13</v>
      </c>
      <c r="AN28" s="186" t="s">
        <v>13</v>
      </c>
      <c r="AO28" s="197" t="s">
        <v>13</v>
      </c>
      <c r="AP28" s="186" t="s">
        <v>13</v>
      </c>
      <c r="AQ28" s="36">
        <v>0</v>
      </c>
      <c r="AR28" s="37">
        <v>0</v>
      </c>
      <c r="AS28" s="37">
        <v>0</v>
      </c>
      <c r="AT28" s="37">
        <v>0</v>
      </c>
      <c r="AU28" s="37">
        <v>0</v>
      </c>
      <c r="AV28" s="35"/>
      <c r="AW28" s="35"/>
      <c r="AX28" s="22"/>
      <c r="AY28" s="187"/>
      <c r="AZ28" s="23"/>
      <c r="BA28" s="24"/>
      <c r="BB28" s="194"/>
      <c r="BC28" s="194"/>
      <c r="BD28" s="194"/>
      <c r="BE28" s="25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</row>
    <row r="29" spans="1:248" ht="17.149999999999999" customHeight="1" x14ac:dyDescent="0.35">
      <c r="A29" s="30">
        <v>24</v>
      </c>
      <c r="B29" s="30">
        <v>21</v>
      </c>
      <c r="C29" s="30">
        <f t="shared" si="3"/>
        <v>-3</v>
      </c>
      <c r="D29" s="18" t="s">
        <v>1069</v>
      </c>
      <c r="E29" s="2">
        <f t="shared" si="1"/>
        <v>20</v>
      </c>
      <c r="F29" s="239"/>
      <c r="G29" s="30">
        <f t="shared" si="2"/>
        <v>1</v>
      </c>
      <c r="H29" s="31"/>
      <c r="I29" s="191" t="s">
        <v>13</v>
      </c>
      <c r="J29" s="202" t="s">
        <v>13</v>
      </c>
      <c r="K29" s="197" t="s">
        <v>13</v>
      </c>
      <c r="L29" s="186" t="s">
        <v>13</v>
      </c>
      <c r="M29" s="197" t="s">
        <v>13</v>
      </c>
      <c r="N29" s="202" t="s">
        <v>13</v>
      </c>
      <c r="O29" s="197" t="s">
        <v>13</v>
      </c>
      <c r="P29" s="186" t="s">
        <v>13</v>
      </c>
      <c r="Q29" s="31" t="s">
        <v>13</v>
      </c>
      <c r="R29" s="186" t="s">
        <v>13</v>
      </c>
      <c r="S29" s="191" t="s">
        <v>13</v>
      </c>
      <c r="T29" s="202" t="s">
        <v>13</v>
      </c>
      <c r="U29" s="191" t="s">
        <v>13</v>
      </c>
      <c r="V29" s="202" t="s">
        <v>13</v>
      </c>
      <c r="W29" s="197" t="s">
        <v>13</v>
      </c>
      <c r="X29" s="186" t="s">
        <v>13</v>
      </c>
      <c r="Y29" s="197" t="s">
        <v>13</v>
      </c>
      <c r="Z29" s="186" t="s">
        <v>13</v>
      </c>
      <c r="AA29" s="191" t="s">
        <v>13</v>
      </c>
      <c r="AB29" s="202" t="s">
        <v>13</v>
      </c>
      <c r="AC29" s="191" t="s">
        <v>13</v>
      </c>
      <c r="AD29" s="186" t="s">
        <v>13</v>
      </c>
      <c r="AE29" s="191" t="s">
        <v>13</v>
      </c>
      <c r="AF29" s="186" t="s">
        <v>13</v>
      </c>
      <c r="AG29" s="191" t="s">
        <v>13</v>
      </c>
      <c r="AH29" s="186" t="s">
        <v>13</v>
      </c>
      <c r="AI29" s="31" t="s">
        <v>13</v>
      </c>
      <c r="AJ29" s="186" t="s">
        <v>13</v>
      </c>
      <c r="AK29" s="191" t="s">
        <v>13</v>
      </c>
      <c r="AL29" s="202">
        <v>20</v>
      </c>
      <c r="AM29" s="94" t="s">
        <v>13</v>
      </c>
      <c r="AN29" s="186" t="s">
        <v>13</v>
      </c>
      <c r="AO29" s="197" t="s">
        <v>13</v>
      </c>
      <c r="AP29" s="186" t="s">
        <v>13</v>
      </c>
      <c r="AQ29" s="36">
        <v>0</v>
      </c>
      <c r="AR29" s="37">
        <v>0</v>
      </c>
      <c r="AS29" s="37">
        <v>0</v>
      </c>
      <c r="AT29" s="37">
        <v>0</v>
      </c>
      <c r="AU29" s="37">
        <v>0</v>
      </c>
      <c r="AV29" s="35"/>
      <c r="AW29" s="35"/>
      <c r="AX29" s="22"/>
      <c r="AY29" s="187"/>
      <c r="AZ29" s="23"/>
      <c r="BA29" s="24"/>
      <c r="BB29" s="194"/>
      <c r="BC29" s="194"/>
      <c r="BD29" s="194"/>
      <c r="BE29" s="25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</row>
    <row r="30" spans="1:248" ht="17.149999999999999" customHeight="1" x14ac:dyDescent="0.35">
      <c r="A30" s="30">
        <v>25</v>
      </c>
      <c r="B30" s="30">
        <v>23</v>
      </c>
      <c r="C30" s="30">
        <f t="shared" si="3"/>
        <v>-2</v>
      </c>
      <c r="D30" s="18" t="s">
        <v>1070</v>
      </c>
      <c r="E30" s="2">
        <f t="shared" si="1"/>
        <v>19</v>
      </c>
      <c r="F30" s="239"/>
      <c r="G30" s="30">
        <f t="shared" si="2"/>
        <v>2</v>
      </c>
      <c r="H30" s="31"/>
      <c r="I30" s="191">
        <v>2</v>
      </c>
      <c r="J30" s="202" t="s">
        <v>13</v>
      </c>
      <c r="K30" s="197" t="s">
        <v>13</v>
      </c>
      <c r="L30" s="186" t="s">
        <v>13</v>
      </c>
      <c r="M30" s="197" t="s">
        <v>13</v>
      </c>
      <c r="N30" s="202" t="s">
        <v>13</v>
      </c>
      <c r="O30" s="197" t="s">
        <v>13</v>
      </c>
      <c r="P30" s="186" t="s">
        <v>13</v>
      </c>
      <c r="Q30" s="31" t="s">
        <v>13</v>
      </c>
      <c r="R30" s="186" t="s">
        <v>13</v>
      </c>
      <c r="S30" s="191" t="s">
        <v>13</v>
      </c>
      <c r="T30" s="202" t="s">
        <v>13</v>
      </c>
      <c r="U30" s="191" t="s">
        <v>13</v>
      </c>
      <c r="V30" s="202" t="s">
        <v>13</v>
      </c>
      <c r="W30" s="197" t="s">
        <v>13</v>
      </c>
      <c r="X30" s="186" t="s">
        <v>13</v>
      </c>
      <c r="Y30" s="197" t="s">
        <v>13</v>
      </c>
      <c r="Z30" s="186" t="s">
        <v>13</v>
      </c>
      <c r="AA30" s="191" t="s">
        <v>13</v>
      </c>
      <c r="AB30" s="202" t="s">
        <v>13</v>
      </c>
      <c r="AC30" s="191" t="s">
        <v>13</v>
      </c>
      <c r="AD30" s="186" t="s">
        <v>13</v>
      </c>
      <c r="AE30" s="191" t="s">
        <v>13</v>
      </c>
      <c r="AF30" s="186" t="s">
        <v>13</v>
      </c>
      <c r="AG30" s="191" t="s">
        <v>13</v>
      </c>
      <c r="AH30" s="186" t="s">
        <v>13</v>
      </c>
      <c r="AI30" s="31" t="s">
        <v>13</v>
      </c>
      <c r="AJ30" s="186" t="s">
        <v>13</v>
      </c>
      <c r="AK30" s="191" t="s">
        <v>13</v>
      </c>
      <c r="AL30" s="202">
        <v>17</v>
      </c>
      <c r="AM30" s="94" t="s">
        <v>13</v>
      </c>
      <c r="AN30" s="186" t="s">
        <v>13</v>
      </c>
      <c r="AO30" s="197" t="s">
        <v>13</v>
      </c>
      <c r="AP30" s="186" t="s">
        <v>13</v>
      </c>
      <c r="AQ30" s="36">
        <v>0</v>
      </c>
      <c r="AR30" s="37">
        <v>0</v>
      </c>
      <c r="AS30" s="37">
        <v>0</v>
      </c>
      <c r="AT30" s="37">
        <v>0</v>
      </c>
      <c r="AU30" s="37">
        <v>0</v>
      </c>
      <c r="AV30" s="35"/>
      <c r="AW30" s="35"/>
      <c r="AX30" s="22"/>
      <c r="AY30" s="187"/>
      <c r="AZ30" s="23"/>
      <c r="BA30" s="24"/>
      <c r="BB30" s="194"/>
      <c r="BC30" s="194"/>
      <c r="BD30" s="194"/>
      <c r="BE30" s="25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</row>
    <row r="31" spans="1:248" ht="17.149999999999999" customHeight="1" x14ac:dyDescent="0.35">
      <c r="A31" s="30">
        <v>26</v>
      </c>
      <c r="B31" s="30"/>
      <c r="C31" s="30"/>
      <c r="D31" s="18" t="s">
        <v>2583</v>
      </c>
      <c r="E31" s="2">
        <f t="shared" si="1"/>
        <v>17</v>
      </c>
      <c r="F31" s="239"/>
      <c r="G31" s="30">
        <f t="shared" si="2"/>
        <v>1</v>
      </c>
      <c r="H31" s="31"/>
      <c r="I31" s="191">
        <v>17</v>
      </c>
      <c r="J31" s="202" t="s">
        <v>13</v>
      </c>
      <c r="K31" s="197" t="s">
        <v>13</v>
      </c>
      <c r="L31" s="186" t="s">
        <v>13</v>
      </c>
      <c r="M31" s="197" t="s">
        <v>13</v>
      </c>
      <c r="N31" s="202" t="s">
        <v>13</v>
      </c>
      <c r="O31" s="197" t="s">
        <v>13</v>
      </c>
      <c r="P31" s="186" t="s">
        <v>13</v>
      </c>
      <c r="Q31" s="31" t="s">
        <v>13</v>
      </c>
      <c r="R31" s="186" t="s">
        <v>13</v>
      </c>
      <c r="S31" s="191" t="s">
        <v>13</v>
      </c>
      <c r="T31" s="202" t="s">
        <v>13</v>
      </c>
      <c r="U31" s="191" t="s">
        <v>13</v>
      </c>
      <c r="V31" s="202" t="s">
        <v>13</v>
      </c>
      <c r="W31" s="197" t="s">
        <v>13</v>
      </c>
      <c r="X31" s="186" t="s">
        <v>13</v>
      </c>
      <c r="Y31" s="197" t="s">
        <v>13</v>
      </c>
      <c r="Z31" s="186" t="s">
        <v>13</v>
      </c>
      <c r="AA31" s="191" t="s">
        <v>13</v>
      </c>
      <c r="AB31" s="202" t="s">
        <v>13</v>
      </c>
      <c r="AC31" s="191" t="s">
        <v>13</v>
      </c>
      <c r="AD31" s="186" t="s">
        <v>13</v>
      </c>
      <c r="AE31" s="191" t="s">
        <v>13</v>
      </c>
      <c r="AF31" s="186" t="s">
        <v>13</v>
      </c>
      <c r="AG31" s="191" t="s">
        <v>13</v>
      </c>
      <c r="AH31" s="186" t="s">
        <v>13</v>
      </c>
      <c r="AI31" s="31" t="s">
        <v>13</v>
      </c>
      <c r="AJ31" s="186" t="s">
        <v>13</v>
      </c>
      <c r="AK31" s="191" t="s">
        <v>13</v>
      </c>
      <c r="AL31" s="202" t="s">
        <v>13</v>
      </c>
      <c r="AM31" s="94" t="s">
        <v>13</v>
      </c>
      <c r="AN31" s="186" t="s">
        <v>13</v>
      </c>
      <c r="AO31" s="197" t="s">
        <v>13</v>
      </c>
      <c r="AP31" s="186" t="s">
        <v>13</v>
      </c>
      <c r="AQ31" s="36">
        <v>0</v>
      </c>
      <c r="AR31" s="37">
        <v>0</v>
      </c>
      <c r="AS31" s="37">
        <v>0</v>
      </c>
      <c r="AT31" s="37">
        <v>0</v>
      </c>
      <c r="AU31" s="37">
        <v>0</v>
      </c>
      <c r="AV31" s="35"/>
      <c r="AW31" s="35"/>
      <c r="AX31" s="22"/>
      <c r="AY31" s="187"/>
      <c r="AZ31" s="23"/>
      <c r="BA31" s="24"/>
      <c r="BB31" s="194"/>
      <c r="BC31" s="194"/>
      <c r="BD31" s="194"/>
      <c r="BE31" s="25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</row>
    <row r="32" spans="1:248" ht="17.149999999999999" customHeight="1" x14ac:dyDescent="0.35">
      <c r="A32" s="30">
        <v>27</v>
      </c>
      <c r="B32" s="30">
        <v>24</v>
      </c>
      <c r="C32" s="30">
        <f t="shared" ref="C32:C37" si="4">B32-A32</f>
        <v>-3</v>
      </c>
      <c r="D32" s="18" t="s">
        <v>203</v>
      </c>
      <c r="E32" s="2">
        <f t="shared" si="1"/>
        <v>14</v>
      </c>
      <c r="F32" s="238"/>
      <c r="G32" s="30">
        <f t="shared" si="2"/>
        <v>1</v>
      </c>
      <c r="H32" s="31"/>
      <c r="I32" s="191" t="s">
        <v>13</v>
      </c>
      <c r="J32" s="202" t="s">
        <v>13</v>
      </c>
      <c r="K32" s="197" t="s">
        <v>13</v>
      </c>
      <c r="L32" s="186" t="s">
        <v>13</v>
      </c>
      <c r="M32" s="197" t="s">
        <v>13</v>
      </c>
      <c r="N32" s="202" t="s">
        <v>13</v>
      </c>
      <c r="O32" s="197" t="s">
        <v>13</v>
      </c>
      <c r="P32" s="186" t="s">
        <v>13</v>
      </c>
      <c r="Q32" s="31" t="s">
        <v>13</v>
      </c>
      <c r="R32" s="186" t="s">
        <v>13</v>
      </c>
      <c r="S32" s="191" t="s">
        <v>13</v>
      </c>
      <c r="T32" s="202" t="s">
        <v>13</v>
      </c>
      <c r="U32" s="191" t="s">
        <v>13</v>
      </c>
      <c r="V32" s="202" t="s">
        <v>13</v>
      </c>
      <c r="W32" s="197" t="s">
        <v>13</v>
      </c>
      <c r="X32" s="186" t="s">
        <v>13</v>
      </c>
      <c r="Y32" s="197" t="s">
        <v>13</v>
      </c>
      <c r="Z32" s="186" t="s">
        <v>13</v>
      </c>
      <c r="AA32" s="191" t="s">
        <v>13</v>
      </c>
      <c r="AB32" s="202" t="s">
        <v>13</v>
      </c>
      <c r="AC32" s="191" t="s">
        <v>13</v>
      </c>
      <c r="AD32" s="186" t="s">
        <v>13</v>
      </c>
      <c r="AE32" s="191" t="s">
        <v>13</v>
      </c>
      <c r="AF32" s="186" t="s">
        <v>13</v>
      </c>
      <c r="AG32" s="191" t="s">
        <v>13</v>
      </c>
      <c r="AH32" s="186" t="s">
        <v>13</v>
      </c>
      <c r="AI32" s="31" t="s">
        <v>13</v>
      </c>
      <c r="AJ32" s="186" t="s">
        <v>13</v>
      </c>
      <c r="AK32" s="191" t="s">
        <v>13</v>
      </c>
      <c r="AL32" s="202">
        <v>14</v>
      </c>
      <c r="AM32" s="94" t="s">
        <v>13</v>
      </c>
      <c r="AN32" s="186" t="s">
        <v>13</v>
      </c>
      <c r="AO32" s="197" t="s">
        <v>13</v>
      </c>
      <c r="AP32" s="186" t="s">
        <v>13</v>
      </c>
      <c r="AQ32" s="36">
        <v>0</v>
      </c>
      <c r="AR32" s="37">
        <v>0</v>
      </c>
      <c r="AS32" s="37">
        <v>0</v>
      </c>
      <c r="AT32" s="37">
        <v>0</v>
      </c>
      <c r="AU32" s="37">
        <v>0</v>
      </c>
      <c r="AV32" s="35"/>
      <c r="AW32" s="35"/>
      <c r="AX32" s="22"/>
      <c r="AY32" s="187"/>
      <c r="AZ32" s="23"/>
      <c r="BA32" s="24"/>
      <c r="BB32" s="194"/>
      <c r="BC32" s="194"/>
      <c r="BD32" s="194"/>
      <c r="BE32" s="25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</row>
    <row r="33" spans="1:248" ht="17.149999999999999" customHeight="1" x14ac:dyDescent="0.35">
      <c r="A33" s="30">
        <v>28</v>
      </c>
      <c r="B33" s="30">
        <v>25</v>
      </c>
      <c r="C33" s="30">
        <f t="shared" si="4"/>
        <v>-3</v>
      </c>
      <c r="D33" s="18" t="s">
        <v>419</v>
      </c>
      <c r="E33" s="2">
        <f t="shared" si="1"/>
        <v>14</v>
      </c>
      <c r="F33" s="239"/>
      <c r="G33" s="30">
        <f t="shared" si="2"/>
        <v>2</v>
      </c>
      <c r="H33" s="31"/>
      <c r="I33" s="191" t="s">
        <v>13</v>
      </c>
      <c r="J33" s="202" t="s">
        <v>13</v>
      </c>
      <c r="K33" s="197" t="s">
        <v>13</v>
      </c>
      <c r="L33" s="186">
        <v>10</v>
      </c>
      <c r="M33" s="197" t="s">
        <v>13</v>
      </c>
      <c r="N33" s="202" t="s">
        <v>13</v>
      </c>
      <c r="O33" s="197" t="s">
        <v>13</v>
      </c>
      <c r="P33" s="186" t="s">
        <v>13</v>
      </c>
      <c r="Q33" s="31" t="s">
        <v>13</v>
      </c>
      <c r="R33" s="186" t="s">
        <v>13</v>
      </c>
      <c r="S33" s="191" t="s">
        <v>13</v>
      </c>
      <c r="T33" s="202" t="s">
        <v>13</v>
      </c>
      <c r="U33" s="191" t="s">
        <v>13</v>
      </c>
      <c r="V33" s="202" t="s">
        <v>13</v>
      </c>
      <c r="W33" s="197" t="s">
        <v>13</v>
      </c>
      <c r="X33" s="186" t="s">
        <v>13</v>
      </c>
      <c r="Y33" s="197" t="s">
        <v>13</v>
      </c>
      <c r="Z33" s="186" t="s">
        <v>13</v>
      </c>
      <c r="AA33" s="191" t="s">
        <v>13</v>
      </c>
      <c r="AB33" s="202" t="s">
        <v>13</v>
      </c>
      <c r="AC33" s="191" t="s">
        <v>13</v>
      </c>
      <c r="AD33" s="186" t="s">
        <v>13</v>
      </c>
      <c r="AE33" s="191" t="s">
        <v>13</v>
      </c>
      <c r="AF33" s="186" t="s">
        <v>13</v>
      </c>
      <c r="AG33" s="191" t="s">
        <v>13</v>
      </c>
      <c r="AH33" s="186" t="s">
        <v>13</v>
      </c>
      <c r="AI33" s="31">
        <v>4</v>
      </c>
      <c r="AJ33" s="186" t="s">
        <v>13</v>
      </c>
      <c r="AK33" s="191" t="s">
        <v>13</v>
      </c>
      <c r="AL33" s="202" t="s">
        <v>13</v>
      </c>
      <c r="AM33" s="94" t="s">
        <v>13</v>
      </c>
      <c r="AN33" s="186" t="s">
        <v>13</v>
      </c>
      <c r="AO33" s="197" t="s">
        <v>13</v>
      </c>
      <c r="AP33" s="186" t="s">
        <v>13</v>
      </c>
      <c r="AQ33" s="36">
        <v>0</v>
      </c>
      <c r="AR33" s="37">
        <v>0</v>
      </c>
      <c r="AS33" s="37">
        <v>0</v>
      </c>
      <c r="AT33" s="37">
        <v>0</v>
      </c>
      <c r="AU33" s="37">
        <v>0</v>
      </c>
      <c r="AV33" s="35"/>
      <c r="AW33" s="35"/>
      <c r="AX33" s="22"/>
      <c r="AY33" s="187"/>
      <c r="AZ33" s="23"/>
      <c r="BA33" s="24"/>
      <c r="BB33" s="194"/>
      <c r="BC33" s="194"/>
      <c r="BD33" s="194"/>
      <c r="BE33" s="25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</row>
    <row r="34" spans="1:248" ht="17.149999999999999" customHeight="1" x14ac:dyDescent="0.35">
      <c r="A34" s="30">
        <v>29</v>
      </c>
      <c r="B34" s="30">
        <v>35</v>
      </c>
      <c r="C34" s="30">
        <f t="shared" si="4"/>
        <v>6</v>
      </c>
      <c r="D34" s="18" t="s">
        <v>1072</v>
      </c>
      <c r="E34" s="2">
        <f t="shared" si="1"/>
        <v>14</v>
      </c>
      <c r="F34" s="239"/>
      <c r="G34" s="30">
        <f t="shared" si="2"/>
        <v>2</v>
      </c>
      <c r="H34" s="31"/>
      <c r="I34" s="191">
        <v>4</v>
      </c>
      <c r="J34" s="202" t="s">
        <v>13</v>
      </c>
      <c r="K34" s="197" t="s">
        <v>13</v>
      </c>
      <c r="L34" s="186" t="s">
        <v>13</v>
      </c>
      <c r="M34" s="197" t="s">
        <v>13</v>
      </c>
      <c r="N34" s="202" t="s">
        <v>13</v>
      </c>
      <c r="O34" s="197" t="s">
        <v>13</v>
      </c>
      <c r="P34" s="186" t="s">
        <v>13</v>
      </c>
      <c r="Q34" s="31" t="s">
        <v>13</v>
      </c>
      <c r="R34" s="186" t="s">
        <v>13</v>
      </c>
      <c r="S34" s="191" t="s">
        <v>13</v>
      </c>
      <c r="T34" s="202" t="s">
        <v>13</v>
      </c>
      <c r="U34" s="191" t="s">
        <v>13</v>
      </c>
      <c r="V34" s="202" t="s">
        <v>13</v>
      </c>
      <c r="W34" s="197" t="s">
        <v>13</v>
      </c>
      <c r="X34" s="186" t="s">
        <v>13</v>
      </c>
      <c r="Y34" s="197" t="s">
        <v>13</v>
      </c>
      <c r="Z34" s="186" t="s">
        <v>13</v>
      </c>
      <c r="AA34" s="191" t="s">
        <v>13</v>
      </c>
      <c r="AB34" s="202" t="s">
        <v>13</v>
      </c>
      <c r="AC34" s="191" t="s">
        <v>13</v>
      </c>
      <c r="AD34" s="186" t="s">
        <v>13</v>
      </c>
      <c r="AE34" s="191" t="s">
        <v>13</v>
      </c>
      <c r="AF34" s="186" t="s">
        <v>13</v>
      </c>
      <c r="AG34" s="191" t="s">
        <v>13</v>
      </c>
      <c r="AH34" s="186" t="s">
        <v>13</v>
      </c>
      <c r="AI34" s="31" t="s">
        <v>13</v>
      </c>
      <c r="AJ34" s="186" t="s">
        <v>13</v>
      </c>
      <c r="AK34" s="191" t="s">
        <v>13</v>
      </c>
      <c r="AL34" s="202">
        <v>10</v>
      </c>
      <c r="AM34" s="94" t="s">
        <v>13</v>
      </c>
      <c r="AN34" s="186" t="s">
        <v>13</v>
      </c>
      <c r="AO34" s="197" t="s">
        <v>13</v>
      </c>
      <c r="AP34" s="186" t="s">
        <v>13</v>
      </c>
      <c r="AQ34" s="36">
        <v>0</v>
      </c>
      <c r="AR34" s="37">
        <v>0</v>
      </c>
      <c r="AS34" s="37">
        <v>0</v>
      </c>
      <c r="AT34" s="37">
        <v>0</v>
      </c>
      <c r="AU34" s="37">
        <v>0</v>
      </c>
      <c r="AV34" s="35"/>
      <c r="AW34" s="35"/>
      <c r="AX34" s="22"/>
      <c r="AY34" s="187"/>
      <c r="AZ34" s="23"/>
      <c r="BA34" s="24"/>
      <c r="BB34" s="194"/>
      <c r="BC34" s="194"/>
      <c r="BD34" s="194"/>
      <c r="BE34" s="25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</row>
    <row r="35" spans="1:248" ht="17.149999999999999" customHeight="1" x14ac:dyDescent="0.35">
      <c r="A35" s="30">
        <v>30</v>
      </c>
      <c r="B35" s="30">
        <v>26</v>
      </c>
      <c r="C35" s="30">
        <f t="shared" si="4"/>
        <v>-4</v>
      </c>
      <c r="D35" s="18" t="s">
        <v>532</v>
      </c>
      <c r="E35" s="2">
        <f t="shared" si="1"/>
        <v>13</v>
      </c>
      <c r="F35" s="238"/>
      <c r="G35" s="30">
        <f t="shared" si="2"/>
        <v>2</v>
      </c>
      <c r="H35" s="31"/>
      <c r="I35" s="191" t="s">
        <v>13</v>
      </c>
      <c r="J35" s="202" t="s">
        <v>13</v>
      </c>
      <c r="K35" s="197" t="s">
        <v>13</v>
      </c>
      <c r="L35" s="186" t="s">
        <v>13</v>
      </c>
      <c r="M35" s="197" t="s">
        <v>13</v>
      </c>
      <c r="N35" s="202" t="s">
        <v>13</v>
      </c>
      <c r="O35" s="197" t="s">
        <v>13</v>
      </c>
      <c r="P35" s="186" t="s">
        <v>13</v>
      </c>
      <c r="Q35" s="31" t="s">
        <v>13</v>
      </c>
      <c r="R35" s="186" t="s">
        <v>13</v>
      </c>
      <c r="S35" s="191" t="s">
        <v>13</v>
      </c>
      <c r="T35" s="202" t="s">
        <v>13</v>
      </c>
      <c r="U35" s="191" t="s">
        <v>13</v>
      </c>
      <c r="V35" s="202" t="s">
        <v>13</v>
      </c>
      <c r="W35" s="197" t="s">
        <v>13</v>
      </c>
      <c r="X35" s="186" t="s">
        <v>13</v>
      </c>
      <c r="Y35" s="197" t="s">
        <v>13</v>
      </c>
      <c r="Z35" s="186" t="s">
        <v>13</v>
      </c>
      <c r="AA35" s="191" t="s">
        <v>13</v>
      </c>
      <c r="AB35" s="202" t="s">
        <v>13</v>
      </c>
      <c r="AC35" s="191" t="s">
        <v>13</v>
      </c>
      <c r="AD35" s="186" t="s">
        <v>13</v>
      </c>
      <c r="AE35" s="191">
        <v>3</v>
      </c>
      <c r="AF35" s="186" t="s">
        <v>13</v>
      </c>
      <c r="AG35" s="191" t="s">
        <v>13</v>
      </c>
      <c r="AH35" s="186" t="s">
        <v>13</v>
      </c>
      <c r="AI35" s="31" t="s">
        <v>13</v>
      </c>
      <c r="AJ35" s="186" t="s">
        <v>13</v>
      </c>
      <c r="AK35" s="191" t="s">
        <v>13</v>
      </c>
      <c r="AL35" s="202" t="s">
        <v>13</v>
      </c>
      <c r="AM35" s="94" t="s">
        <v>13</v>
      </c>
      <c r="AN35" s="186" t="s">
        <v>13</v>
      </c>
      <c r="AO35" s="197" t="s">
        <v>13</v>
      </c>
      <c r="AP35" s="186">
        <v>10</v>
      </c>
      <c r="AQ35" s="36">
        <v>0</v>
      </c>
      <c r="AR35" s="37">
        <v>0</v>
      </c>
      <c r="AS35" s="37">
        <v>0</v>
      </c>
      <c r="AT35" s="37">
        <v>0</v>
      </c>
      <c r="AU35" s="37">
        <v>0</v>
      </c>
      <c r="AV35" s="35"/>
      <c r="AW35" s="35"/>
      <c r="AX35" s="22"/>
      <c r="AY35" s="187"/>
      <c r="AZ35" s="23"/>
      <c r="BA35" s="24"/>
      <c r="BB35" s="194"/>
      <c r="BC35" s="194"/>
      <c r="BD35" s="194"/>
      <c r="BE35" s="25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</row>
    <row r="36" spans="1:248" ht="17.149999999999999" customHeight="1" x14ac:dyDescent="0.35">
      <c r="A36" s="30">
        <v>31</v>
      </c>
      <c r="B36" s="30">
        <v>27</v>
      </c>
      <c r="C36" s="30">
        <f t="shared" si="4"/>
        <v>-4</v>
      </c>
      <c r="D36" s="18" t="s">
        <v>379</v>
      </c>
      <c r="E36" s="2">
        <f t="shared" si="1"/>
        <v>12</v>
      </c>
      <c r="F36" s="239"/>
      <c r="G36" s="30">
        <f t="shared" si="2"/>
        <v>1</v>
      </c>
      <c r="H36" s="31"/>
      <c r="I36" s="191" t="s">
        <v>13</v>
      </c>
      <c r="J36" s="202" t="s">
        <v>13</v>
      </c>
      <c r="K36" s="197" t="s">
        <v>13</v>
      </c>
      <c r="L36" s="186" t="s">
        <v>13</v>
      </c>
      <c r="M36" s="197" t="s">
        <v>13</v>
      </c>
      <c r="N36" s="202" t="s">
        <v>13</v>
      </c>
      <c r="O36" s="197" t="s">
        <v>13</v>
      </c>
      <c r="P36" s="186" t="s">
        <v>13</v>
      </c>
      <c r="Q36" s="31" t="s">
        <v>13</v>
      </c>
      <c r="R36" s="186" t="s">
        <v>13</v>
      </c>
      <c r="S36" s="191" t="s">
        <v>13</v>
      </c>
      <c r="T36" s="202" t="s">
        <v>13</v>
      </c>
      <c r="U36" s="191" t="s">
        <v>13</v>
      </c>
      <c r="V36" s="202" t="s">
        <v>13</v>
      </c>
      <c r="W36" s="197" t="s">
        <v>13</v>
      </c>
      <c r="X36" s="186" t="s">
        <v>13</v>
      </c>
      <c r="Y36" s="197" t="s">
        <v>13</v>
      </c>
      <c r="Z36" s="186" t="s">
        <v>13</v>
      </c>
      <c r="AA36" s="191" t="s">
        <v>13</v>
      </c>
      <c r="AB36" s="202" t="s">
        <v>13</v>
      </c>
      <c r="AC36" s="191" t="s">
        <v>13</v>
      </c>
      <c r="AD36" s="186" t="s">
        <v>13</v>
      </c>
      <c r="AE36" s="191" t="s">
        <v>13</v>
      </c>
      <c r="AF36" s="186" t="s">
        <v>13</v>
      </c>
      <c r="AG36" s="191" t="s">
        <v>13</v>
      </c>
      <c r="AH36" s="186" t="s">
        <v>13</v>
      </c>
      <c r="AI36" s="31" t="s">
        <v>13</v>
      </c>
      <c r="AJ36" s="186" t="s">
        <v>13</v>
      </c>
      <c r="AK36" s="191" t="s">
        <v>13</v>
      </c>
      <c r="AL36" s="202" t="s">
        <v>13</v>
      </c>
      <c r="AM36" s="94" t="s">
        <v>13</v>
      </c>
      <c r="AN36" s="186">
        <v>12</v>
      </c>
      <c r="AO36" s="197" t="s">
        <v>13</v>
      </c>
      <c r="AP36" s="186" t="s">
        <v>13</v>
      </c>
      <c r="AQ36" s="36">
        <v>0</v>
      </c>
      <c r="AR36" s="37">
        <v>0</v>
      </c>
      <c r="AS36" s="37">
        <v>0</v>
      </c>
      <c r="AT36" s="37">
        <v>0</v>
      </c>
      <c r="AU36" s="37">
        <v>0</v>
      </c>
      <c r="AV36" s="35"/>
      <c r="AW36" s="35"/>
      <c r="AX36" s="22"/>
      <c r="AY36" s="187"/>
      <c r="AZ36" s="23"/>
      <c r="BA36" s="24"/>
      <c r="BB36" s="194"/>
      <c r="BC36" s="194"/>
      <c r="BD36" s="194"/>
      <c r="BE36" s="25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</row>
    <row r="37" spans="1:248" ht="17.149999999999999" customHeight="1" x14ac:dyDescent="0.35">
      <c r="A37" s="30">
        <v>32</v>
      </c>
      <c r="B37" s="30">
        <v>28</v>
      </c>
      <c r="C37" s="30">
        <f t="shared" si="4"/>
        <v>-4</v>
      </c>
      <c r="D37" s="18" t="s">
        <v>1071</v>
      </c>
      <c r="E37" s="2">
        <f t="shared" si="1"/>
        <v>12</v>
      </c>
      <c r="F37" s="239"/>
      <c r="G37" s="30">
        <f t="shared" si="2"/>
        <v>1</v>
      </c>
      <c r="H37" s="31"/>
      <c r="I37" s="191" t="s">
        <v>13</v>
      </c>
      <c r="J37" s="202" t="s">
        <v>13</v>
      </c>
      <c r="K37" s="197" t="s">
        <v>13</v>
      </c>
      <c r="L37" s="186" t="s">
        <v>13</v>
      </c>
      <c r="M37" s="197" t="s">
        <v>13</v>
      </c>
      <c r="N37" s="202" t="s">
        <v>13</v>
      </c>
      <c r="O37" s="197" t="s">
        <v>13</v>
      </c>
      <c r="P37" s="186" t="s">
        <v>13</v>
      </c>
      <c r="Q37" s="31" t="s">
        <v>13</v>
      </c>
      <c r="R37" s="186" t="s">
        <v>13</v>
      </c>
      <c r="S37" s="191" t="s">
        <v>13</v>
      </c>
      <c r="T37" s="202" t="s">
        <v>13</v>
      </c>
      <c r="U37" s="191" t="s">
        <v>13</v>
      </c>
      <c r="V37" s="202" t="s">
        <v>13</v>
      </c>
      <c r="W37" s="197" t="s">
        <v>13</v>
      </c>
      <c r="X37" s="186" t="s">
        <v>13</v>
      </c>
      <c r="Y37" s="197" t="s">
        <v>13</v>
      </c>
      <c r="Z37" s="186" t="s">
        <v>13</v>
      </c>
      <c r="AA37" s="191" t="s">
        <v>13</v>
      </c>
      <c r="AB37" s="202" t="s">
        <v>13</v>
      </c>
      <c r="AC37" s="191" t="s">
        <v>13</v>
      </c>
      <c r="AD37" s="186" t="s">
        <v>13</v>
      </c>
      <c r="AE37" s="191" t="s">
        <v>13</v>
      </c>
      <c r="AF37" s="186" t="s">
        <v>13</v>
      </c>
      <c r="AG37" s="191" t="s">
        <v>13</v>
      </c>
      <c r="AH37" s="186" t="s">
        <v>13</v>
      </c>
      <c r="AI37" s="31" t="s">
        <v>13</v>
      </c>
      <c r="AJ37" s="186" t="s">
        <v>13</v>
      </c>
      <c r="AK37" s="191" t="s">
        <v>13</v>
      </c>
      <c r="AL37" s="202">
        <v>12</v>
      </c>
      <c r="AM37" s="94" t="s">
        <v>13</v>
      </c>
      <c r="AN37" s="186" t="s">
        <v>13</v>
      </c>
      <c r="AO37" s="197" t="s">
        <v>13</v>
      </c>
      <c r="AP37" s="186" t="s">
        <v>13</v>
      </c>
      <c r="AQ37" s="36">
        <v>0</v>
      </c>
      <c r="AR37" s="37">
        <v>0</v>
      </c>
      <c r="AS37" s="37">
        <v>0</v>
      </c>
      <c r="AT37" s="37">
        <v>0</v>
      </c>
      <c r="AU37" s="37">
        <v>0</v>
      </c>
      <c r="AV37" s="35"/>
      <c r="AW37" s="35"/>
      <c r="AX37" s="22"/>
      <c r="AY37" s="187"/>
      <c r="AZ37" s="23"/>
      <c r="BA37" s="24"/>
      <c r="BB37" s="194"/>
      <c r="BC37" s="194"/>
      <c r="BD37" s="194"/>
      <c r="BE37" s="25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</row>
    <row r="38" spans="1:248" ht="17.149999999999999" customHeight="1" x14ac:dyDescent="0.35">
      <c r="A38" s="30">
        <v>33</v>
      </c>
      <c r="B38" s="30"/>
      <c r="C38" s="30"/>
      <c r="D38" s="18" t="s">
        <v>2584</v>
      </c>
      <c r="E38" s="2">
        <f t="shared" ref="E38:E69" si="5">LARGE(H38:AU38,1)+LARGE(H38:AU38,2)+LARGE(H38:AU38,3)+LARGE(H38:AU38,4)+LARGE(H38:AU38,5)+F38</f>
        <v>12</v>
      </c>
      <c r="F38" s="239"/>
      <c r="G38" s="30">
        <f t="shared" ref="G38:G69" si="6">COUNT(H38:AP38)</f>
        <v>1</v>
      </c>
      <c r="H38" s="31"/>
      <c r="I38" s="191">
        <v>12</v>
      </c>
      <c r="J38" s="202" t="s">
        <v>13</v>
      </c>
      <c r="K38" s="197" t="s">
        <v>13</v>
      </c>
      <c r="L38" s="186" t="s">
        <v>13</v>
      </c>
      <c r="M38" s="197" t="s">
        <v>13</v>
      </c>
      <c r="N38" s="202" t="s">
        <v>13</v>
      </c>
      <c r="O38" s="197" t="s">
        <v>13</v>
      </c>
      <c r="P38" s="186" t="s">
        <v>13</v>
      </c>
      <c r="Q38" s="31" t="s">
        <v>13</v>
      </c>
      <c r="R38" s="186" t="s">
        <v>13</v>
      </c>
      <c r="S38" s="191" t="s">
        <v>13</v>
      </c>
      <c r="T38" s="202" t="s">
        <v>13</v>
      </c>
      <c r="U38" s="191" t="s">
        <v>13</v>
      </c>
      <c r="V38" s="202" t="s">
        <v>13</v>
      </c>
      <c r="W38" s="197" t="s">
        <v>13</v>
      </c>
      <c r="X38" s="186" t="s">
        <v>13</v>
      </c>
      <c r="Y38" s="197" t="s">
        <v>13</v>
      </c>
      <c r="Z38" s="186" t="s">
        <v>13</v>
      </c>
      <c r="AA38" s="191" t="s">
        <v>13</v>
      </c>
      <c r="AB38" s="202" t="s">
        <v>13</v>
      </c>
      <c r="AC38" s="191" t="s">
        <v>13</v>
      </c>
      <c r="AD38" s="186" t="s">
        <v>13</v>
      </c>
      <c r="AE38" s="191" t="s">
        <v>13</v>
      </c>
      <c r="AF38" s="186" t="s">
        <v>13</v>
      </c>
      <c r="AG38" s="191" t="s">
        <v>13</v>
      </c>
      <c r="AH38" s="186" t="s">
        <v>13</v>
      </c>
      <c r="AI38" s="31" t="s">
        <v>13</v>
      </c>
      <c r="AJ38" s="186" t="s">
        <v>13</v>
      </c>
      <c r="AK38" s="191" t="s">
        <v>13</v>
      </c>
      <c r="AL38" s="202" t="s">
        <v>13</v>
      </c>
      <c r="AM38" s="94" t="s">
        <v>13</v>
      </c>
      <c r="AN38" s="186" t="s">
        <v>13</v>
      </c>
      <c r="AO38" s="197" t="s">
        <v>13</v>
      </c>
      <c r="AP38" s="186" t="s">
        <v>13</v>
      </c>
      <c r="AQ38" s="36">
        <v>0</v>
      </c>
      <c r="AR38" s="37">
        <v>0</v>
      </c>
      <c r="AS38" s="37">
        <v>0</v>
      </c>
      <c r="AT38" s="37">
        <v>0</v>
      </c>
      <c r="AU38" s="37">
        <v>0</v>
      </c>
      <c r="AV38" s="35"/>
      <c r="AW38" s="35"/>
      <c r="AX38" s="22"/>
      <c r="AY38" s="187"/>
      <c r="AZ38" s="23"/>
      <c r="BA38" s="24"/>
      <c r="BB38" s="194"/>
      <c r="BC38" s="194"/>
      <c r="BD38" s="194"/>
      <c r="BE38" s="25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</row>
    <row r="39" spans="1:248" ht="17.149999999999999" customHeight="1" x14ac:dyDescent="0.35">
      <c r="A39" s="30">
        <v>34</v>
      </c>
      <c r="B39" s="30">
        <v>29</v>
      </c>
      <c r="C39" s="30">
        <f t="shared" ref="C39:C44" si="7">B39-A39</f>
        <v>-5</v>
      </c>
      <c r="D39" s="18" t="s">
        <v>880</v>
      </c>
      <c r="E39" s="2">
        <f t="shared" si="5"/>
        <v>12</v>
      </c>
      <c r="F39" s="239"/>
      <c r="G39" s="30">
        <f t="shared" si="6"/>
        <v>2</v>
      </c>
      <c r="H39" s="31"/>
      <c r="I39" s="191" t="s">
        <v>13</v>
      </c>
      <c r="J39" s="202" t="s">
        <v>13</v>
      </c>
      <c r="K39" s="197" t="s">
        <v>13</v>
      </c>
      <c r="L39" s="186" t="s">
        <v>13</v>
      </c>
      <c r="M39" s="197" t="s">
        <v>13</v>
      </c>
      <c r="N39" s="202" t="s">
        <v>13</v>
      </c>
      <c r="O39" s="197" t="s">
        <v>13</v>
      </c>
      <c r="P39" s="186">
        <v>6</v>
      </c>
      <c r="Q39" s="31" t="s">
        <v>13</v>
      </c>
      <c r="R39" s="186" t="s">
        <v>13</v>
      </c>
      <c r="S39" s="191" t="s">
        <v>13</v>
      </c>
      <c r="T39" s="202" t="s">
        <v>13</v>
      </c>
      <c r="U39" s="191" t="s">
        <v>13</v>
      </c>
      <c r="V39" s="202" t="s">
        <v>13</v>
      </c>
      <c r="W39" s="197" t="s">
        <v>13</v>
      </c>
      <c r="X39" s="186" t="s">
        <v>13</v>
      </c>
      <c r="Y39" s="197" t="s">
        <v>13</v>
      </c>
      <c r="Z39" s="186" t="s">
        <v>13</v>
      </c>
      <c r="AA39" s="191" t="s">
        <v>13</v>
      </c>
      <c r="AB39" s="202" t="s">
        <v>13</v>
      </c>
      <c r="AC39" s="191" t="s">
        <v>13</v>
      </c>
      <c r="AD39" s="186" t="s">
        <v>13</v>
      </c>
      <c r="AE39" s="191" t="s">
        <v>13</v>
      </c>
      <c r="AF39" s="186" t="s">
        <v>13</v>
      </c>
      <c r="AG39" s="191" t="s">
        <v>13</v>
      </c>
      <c r="AH39" s="186">
        <v>6</v>
      </c>
      <c r="AI39" s="31" t="s">
        <v>13</v>
      </c>
      <c r="AJ39" s="186" t="s">
        <v>13</v>
      </c>
      <c r="AK39" s="191" t="s">
        <v>13</v>
      </c>
      <c r="AL39" s="202" t="s">
        <v>13</v>
      </c>
      <c r="AM39" s="94" t="s">
        <v>13</v>
      </c>
      <c r="AN39" s="186" t="s">
        <v>13</v>
      </c>
      <c r="AO39" s="197" t="s">
        <v>13</v>
      </c>
      <c r="AP39" s="186" t="s">
        <v>13</v>
      </c>
      <c r="AQ39" s="36">
        <v>0</v>
      </c>
      <c r="AR39" s="37">
        <v>0</v>
      </c>
      <c r="AS39" s="37">
        <v>0</v>
      </c>
      <c r="AT39" s="37">
        <v>0</v>
      </c>
      <c r="AU39" s="37">
        <v>0</v>
      </c>
      <c r="AV39" s="35"/>
      <c r="AW39" s="35"/>
      <c r="AX39" s="22"/>
      <c r="AY39" s="187"/>
      <c r="AZ39" s="23"/>
      <c r="BA39" s="24"/>
      <c r="BB39" s="194"/>
      <c r="BC39" s="194"/>
      <c r="BD39" s="194"/>
      <c r="BE39" s="25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</row>
    <row r="40" spans="1:248" ht="17.149999999999999" customHeight="1" x14ac:dyDescent="0.35">
      <c r="A40" s="30">
        <v>35</v>
      </c>
      <c r="B40" s="30">
        <v>30</v>
      </c>
      <c r="C40" s="30">
        <f t="shared" si="7"/>
        <v>-5</v>
      </c>
      <c r="D40" s="18" t="s">
        <v>222</v>
      </c>
      <c r="E40" s="2">
        <f t="shared" si="5"/>
        <v>12</v>
      </c>
      <c r="F40" s="239"/>
      <c r="G40" s="30">
        <f t="shared" si="6"/>
        <v>3</v>
      </c>
      <c r="H40" s="31"/>
      <c r="I40" s="191" t="s">
        <v>13</v>
      </c>
      <c r="J40" s="202" t="s">
        <v>13</v>
      </c>
      <c r="K40" s="197" t="s">
        <v>13</v>
      </c>
      <c r="L40" s="186" t="s">
        <v>13</v>
      </c>
      <c r="M40" s="197" t="s">
        <v>13</v>
      </c>
      <c r="N40" s="202" t="s">
        <v>13</v>
      </c>
      <c r="O40" s="197" t="s">
        <v>13</v>
      </c>
      <c r="P40" s="186" t="s">
        <v>13</v>
      </c>
      <c r="Q40" s="31">
        <v>3</v>
      </c>
      <c r="R40" s="186" t="s">
        <v>13</v>
      </c>
      <c r="S40" s="191" t="s">
        <v>13</v>
      </c>
      <c r="T40" s="202" t="s">
        <v>13</v>
      </c>
      <c r="U40" s="191">
        <v>6</v>
      </c>
      <c r="V40" s="202" t="s">
        <v>13</v>
      </c>
      <c r="W40" s="197" t="s">
        <v>13</v>
      </c>
      <c r="X40" s="186" t="s">
        <v>13</v>
      </c>
      <c r="Y40" s="197" t="s">
        <v>13</v>
      </c>
      <c r="Z40" s="186" t="s">
        <v>13</v>
      </c>
      <c r="AA40" s="191" t="s">
        <v>13</v>
      </c>
      <c r="AB40" s="202" t="s">
        <v>13</v>
      </c>
      <c r="AC40" s="191" t="s">
        <v>13</v>
      </c>
      <c r="AD40" s="186" t="s">
        <v>13</v>
      </c>
      <c r="AE40" s="191" t="s">
        <v>13</v>
      </c>
      <c r="AF40" s="186" t="s">
        <v>13</v>
      </c>
      <c r="AG40" s="191">
        <v>3</v>
      </c>
      <c r="AH40" s="186" t="s">
        <v>13</v>
      </c>
      <c r="AI40" s="31" t="s">
        <v>13</v>
      </c>
      <c r="AJ40" s="186" t="s">
        <v>13</v>
      </c>
      <c r="AK40" s="191" t="s">
        <v>13</v>
      </c>
      <c r="AL40" s="202" t="s">
        <v>13</v>
      </c>
      <c r="AM40" s="94" t="s">
        <v>13</v>
      </c>
      <c r="AN40" s="186" t="s">
        <v>13</v>
      </c>
      <c r="AO40" s="197" t="s">
        <v>13</v>
      </c>
      <c r="AP40" s="186" t="s">
        <v>13</v>
      </c>
      <c r="AQ40" s="36">
        <v>0</v>
      </c>
      <c r="AR40" s="37">
        <v>0</v>
      </c>
      <c r="AS40" s="37">
        <v>0</v>
      </c>
      <c r="AT40" s="37">
        <v>0</v>
      </c>
      <c r="AU40" s="37">
        <v>0</v>
      </c>
      <c r="AV40" s="35"/>
      <c r="AW40" s="35"/>
      <c r="AX40" s="22"/>
      <c r="AY40" s="187"/>
      <c r="AZ40" s="23"/>
      <c r="BA40" s="24"/>
      <c r="BB40" s="194"/>
      <c r="BC40" s="194"/>
      <c r="BD40" s="194"/>
      <c r="BE40" s="25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</row>
    <row r="41" spans="1:248" ht="17.149999999999999" customHeight="1" x14ac:dyDescent="0.35">
      <c r="A41" s="30">
        <v>36</v>
      </c>
      <c r="B41" s="30">
        <v>32</v>
      </c>
      <c r="C41" s="30">
        <f t="shared" si="7"/>
        <v>-4</v>
      </c>
      <c r="D41" s="18" t="s">
        <v>118</v>
      </c>
      <c r="E41" s="2">
        <f t="shared" si="5"/>
        <v>10</v>
      </c>
      <c r="F41" s="238"/>
      <c r="G41" s="30">
        <f t="shared" si="6"/>
        <v>1</v>
      </c>
      <c r="H41" s="31"/>
      <c r="I41" s="191" t="s">
        <v>13</v>
      </c>
      <c r="J41" s="202" t="s">
        <v>13</v>
      </c>
      <c r="K41" s="197" t="s">
        <v>13</v>
      </c>
      <c r="L41" s="186" t="s">
        <v>13</v>
      </c>
      <c r="M41" s="197" t="s">
        <v>13</v>
      </c>
      <c r="N41" s="202" t="s">
        <v>13</v>
      </c>
      <c r="O41" s="197" t="s">
        <v>13</v>
      </c>
      <c r="P41" s="186" t="s">
        <v>13</v>
      </c>
      <c r="Q41" s="31" t="s">
        <v>13</v>
      </c>
      <c r="R41" s="186" t="s">
        <v>13</v>
      </c>
      <c r="S41" s="191" t="s">
        <v>13</v>
      </c>
      <c r="T41" s="202" t="s">
        <v>13</v>
      </c>
      <c r="U41" s="191" t="s">
        <v>13</v>
      </c>
      <c r="V41" s="202" t="s">
        <v>13</v>
      </c>
      <c r="W41" s="197" t="s">
        <v>13</v>
      </c>
      <c r="X41" s="186" t="s">
        <v>13</v>
      </c>
      <c r="Y41" s="197" t="s">
        <v>13</v>
      </c>
      <c r="Z41" s="186" t="s">
        <v>13</v>
      </c>
      <c r="AA41" s="191" t="s">
        <v>13</v>
      </c>
      <c r="AB41" s="202" t="s">
        <v>13</v>
      </c>
      <c r="AC41" s="191" t="s">
        <v>13</v>
      </c>
      <c r="AD41" s="186" t="s">
        <v>13</v>
      </c>
      <c r="AE41" s="191" t="s">
        <v>13</v>
      </c>
      <c r="AF41" s="186" t="s">
        <v>13</v>
      </c>
      <c r="AG41" s="191" t="s">
        <v>13</v>
      </c>
      <c r="AH41" s="186" t="s">
        <v>13</v>
      </c>
      <c r="AI41" s="31" t="s">
        <v>13</v>
      </c>
      <c r="AJ41" s="186" t="s">
        <v>13</v>
      </c>
      <c r="AK41" s="191" t="s">
        <v>13</v>
      </c>
      <c r="AL41" s="202" t="s">
        <v>13</v>
      </c>
      <c r="AM41" s="94" t="s">
        <v>13</v>
      </c>
      <c r="AN41" s="186">
        <v>10</v>
      </c>
      <c r="AO41" s="197" t="s">
        <v>13</v>
      </c>
      <c r="AP41" s="186" t="s">
        <v>13</v>
      </c>
      <c r="AQ41" s="36">
        <v>0</v>
      </c>
      <c r="AR41" s="37">
        <v>0</v>
      </c>
      <c r="AS41" s="37">
        <v>0</v>
      </c>
      <c r="AT41" s="37">
        <v>0</v>
      </c>
      <c r="AU41" s="37">
        <v>0</v>
      </c>
      <c r="AV41" s="35"/>
      <c r="AW41" s="35"/>
      <c r="AX41" s="22"/>
      <c r="AY41" s="187"/>
      <c r="AZ41" s="23"/>
      <c r="BA41" s="24"/>
      <c r="BB41" s="194"/>
      <c r="BC41" s="194"/>
      <c r="BD41" s="194"/>
      <c r="BE41" s="25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</row>
    <row r="42" spans="1:248" ht="17.149999999999999" customHeight="1" x14ac:dyDescent="0.35">
      <c r="A42" s="30">
        <v>37</v>
      </c>
      <c r="B42" s="30">
        <v>33</v>
      </c>
      <c r="C42" s="30">
        <f t="shared" si="7"/>
        <v>-4</v>
      </c>
      <c r="D42" s="18" t="s">
        <v>114</v>
      </c>
      <c r="E42" s="2">
        <f t="shared" si="5"/>
        <v>10</v>
      </c>
      <c r="F42" s="239"/>
      <c r="G42" s="30">
        <f t="shared" si="6"/>
        <v>1</v>
      </c>
      <c r="H42" s="31"/>
      <c r="I42" s="191" t="s">
        <v>13</v>
      </c>
      <c r="J42" s="202" t="s">
        <v>13</v>
      </c>
      <c r="K42" s="197" t="s">
        <v>13</v>
      </c>
      <c r="L42" s="186" t="s">
        <v>13</v>
      </c>
      <c r="M42" s="197" t="s">
        <v>13</v>
      </c>
      <c r="N42" s="202" t="s">
        <v>13</v>
      </c>
      <c r="O42" s="197" t="s">
        <v>13</v>
      </c>
      <c r="P42" s="186" t="s">
        <v>13</v>
      </c>
      <c r="Q42" s="31" t="s">
        <v>13</v>
      </c>
      <c r="R42" s="186" t="s">
        <v>13</v>
      </c>
      <c r="S42" s="191" t="s">
        <v>13</v>
      </c>
      <c r="T42" s="202" t="s">
        <v>13</v>
      </c>
      <c r="U42" s="191" t="s">
        <v>13</v>
      </c>
      <c r="V42" s="202" t="s">
        <v>13</v>
      </c>
      <c r="W42" s="197" t="s">
        <v>13</v>
      </c>
      <c r="X42" s="186" t="s">
        <v>13</v>
      </c>
      <c r="Y42" s="197" t="s">
        <v>13</v>
      </c>
      <c r="Z42" s="186" t="s">
        <v>13</v>
      </c>
      <c r="AA42" s="191" t="s">
        <v>13</v>
      </c>
      <c r="AB42" s="202" t="s">
        <v>13</v>
      </c>
      <c r="AC42" s="191" t="s">
        <v>13</v>
      </c>
      <c r="AD42" s="186" t="s">
        <v>13</v>
      </c>
      <c r="AE42" s="191" t="s">
        <v>13</v>
      </c>
      <c r="AF42" s="186" t="s">
        <v>13</v>
      </c>
      <c r="AG42" s="191" t="s">
        <v>13</v>
      </c>
      <c r="AH42" s="186" t="s">
        <v>13</v>
      </c>
      <c r="AI42" s="31" t="s">
        <v>13</v>
      </c>
      <c r="AJ42" s="186">
        <v>10</v>
      </c>
      <c r="AK42" s="191" t="s">
        <v>13</v>
      </c>
      <c r="AL42" s="202" t="s">
        <v>13</v>
      </c>
      <c r="AM42" s="94" t="s">
        <v>13</v>
      </c>
      <c r="AN42" s="186" t="s">
        <v>13</v>
      </c>
      <c r="AO42" s="197" t="s">
        <v>13</v>
      </c>
      <c r="AP42" s="186" t="s">
        <v>13</v>
      </c>
      <c r="AQ42" s="36">
        <v>0</v>
      </c>
      <c r="AR42" s="37">
        <v>0</v>
      </c>
      <c r="AS42" s="37">
        <v>0</v>
      </c>
      <c r="AT42" s="37">
        <v>0</v>
      </c>
      <c r="AU42" s="37">
        <v>0</v>
      </c>
      <c r="AV42" s="35"/>
      <c r="AW42" s="35"/>
      <c r="AX42" s="22"/>
      <c r="AY42" s="187"/>
      <c r="AZ42" s="23"/>
      <c r="BA42" s="24"/>
      <c r="BB42" s="194"/>
      <c r="BC42" s="194"/>
      <c r="BD42" s="194"/>
      <c r="BE42" s="25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</row>
    <row r="43" spans="1:248" ht="17.149999999999999" customHeight="1" x14ac:dyDescent="0.35">
      <c r="A43" s="30">
        <v>38</v>
      </c>
      <c r="B43" s="30">
        <v>34</v>
      </c>
      <c r="C43" s="30">
        <f t="shared" si="7"/>
        <v>-4</v>
      </c>
      <c r="D43" s="18" t="s">
        <v>1353</v>
      </c>
      <c r="E43" s="2">
        <f t="shared" si="5"/>
        <v>10</v>
      </c>
      <c r="F43" s="239"/>
      <c r="G43" s="30">
        <f t="shared" si="6"/>
        <v>1</v>
      </c>
      <c r="H43" s="31"/>
      <c r="I43" s="191" t="s">
        <v>13</v>
      </c>
      <c r="J43" s="202" t="s">
        <v>13</v>
      </c>
      <c r="K43" s="197" t="s">
        <v>13</v>
      </c>
      <c r="L43" s="186" t="s">
        <v>13</v>
      </c>
      <c r="M43" s="197" t="s">
        <v>13</v>
      </c>
      <c r="N43" s="202" t="s">
        <v>13</v>
      </c>
      <c r="O43" s="197" t="s">
        <v>13</v>
      </c>
      <c r="P43" s="186" t="s">
        <v>13</v>
      </c>
      <c r="Q43" s="31" t="s">
        <v>13</v>
      </c>
      <c r="R43" s="186" t="s">
        <v>13</v>
      </c>
      <c r="S43" s="191" t="s">
        <v>13</v>
      </c>
      <c r="T43" s="202" t="s">
        <v>13</v>
      </c>
      <c r="U43" s="191" t="s">
        <v>13</v>
      </c>
      <c r="V43" s="202" t="s">
        <v>13</v>
      </c>
      <c r="W43" s="197" t="s">
        <v>13</v>
      </c>
      <c r="X43" s="186" t="s">
        <v>13</v>
      </c>
      <c r="Y43" s="197" t="s">
        <v>13</v>
      </c>
      <c r="Z43" s="186" t="s">
        <v>13</v>
      </c>
      <c r="AA43" s="191" t="s">
        <v>13</v>
      </c>
      <c r="AB43" s="202" t="s">
        <v>13</v>
      </c>
      <c r="AC43" s="191" t="s">
        <v>13</v>
      </c>
      <c r="AD43" s="186" t="s">
        <v>13</v>
      </c>
      <c r="AE43" s="191" t="s">
        <v>13</v>
      </c>
      <c r="AF43" s="186">
        <v>10</v>
      </c>
      <c r="AG43" s="191" t="s">
        <v>13</v>
      </c>
      <c r="AH43" s="186" t="s">
        <v>13</v>
      </c>
      <c r="AI43" s="31" t="s">
        <v>13</v>
      </c>
      <c r="AJ43" s="186" t="s">
        <v>13</v>
      </c>
      <c r="AK43" s="191" t="s">
        <v>13</v>
      </c>
      <c r="AL43" s="202" t="s">
        <v>13</v>
      </c>
      <c r="AM43" s="94" t="s">
        <v>13</v>
      </c>
      <c r="AN43" s="186" t="s">
        <v>13</v>
      </c>
      <c r="AO43" s="197" t="s">
        <v>13</v>
      </c>
      <c r="AP43" s="186" t="s">
        <v>13</v>
      </c>
      <c r="AQ43" s="36">
        <v>0</v>
      </c>
      <c r="AR43" s="37">
        <v>0</v>
      </c>
      <c r="AS43" s="37">
        <v>0</v>
      </c>
      <c r="AT43" s="37">
        <v>0</v>
      </c>
      <c r="AU43" s="37">
        <v>0</v>
      </c>
      <c r="AV43" s="35"/>
      <c r="AW43" s="35"/>
      <c r="AX43" s="22"/>
      <c r="AY43" s="187"/>
      <c r="AZ43" s="23"/>
      <c r="BA43" s="24"/>
      <c r="BB43" s="194"/>
      <c r="BC43" s="194"/>
      <c r="BD43" s="194"/>
      <c r="BE43" s="25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</row>
    <row r="44" spans="1:248" ht="17.149999999999999" customHeight="1" x14ac:dyDescent="0.35">
      <c r="A44" s="30">
        <v>39</v>
      </c>
      <c r="B44" s="30">
        <v>36</v>
      </c>
      <c r="C44" s="30">
        <f t="shared" si="7"/>
        <v>-3</v>
      </c>
      <c r="D44" s="18" t="s">
        <v>2439</v>
      </c>
      <c r="E44" s="2">
        <f t="shared" si="5"/>
        <v>10</v>
      </c>
      <c r="F44" s="239"/>
      <c r="G44" s="30">
        <f t="shared" si="6"/>
        <v>1</v>
      </c>
      <c r="H44" s="31"/>
      <c r="I44" s="191" t="s">
        <v>13</v>
      </c>
      <c r="J44" s="202">
        <v>10</v>
      </c>
      <c r="K44" s="197" t="s">
        <v>13</v>
      </c>
      <c r="L44" s="186" t="s">
        <v>13</v>
      </c>
      <c r="M44" s="197" t="s">
        <v>13</v>
      </c>
      <c r="N44" s="202" t="s">
        <v>13</v>
      </c>
      <c r="O44" s="197" t="s">
        <v>13</v>
      </c>
      <c r="P44" s="186" t="s">
        <v>13</v>
      </c>
      <c r="Q44" s="31" t="s">
        <v>13</v>
      </c>
      <c r="R44" s="186" t="s">
        <v>13</v>
      </c>
      <c r="S44" s="191" t="s">
        <v>13</v>
      </c>
      <c r="T44" s="202" t="s">
        <v>13</v>
      </c>
      <c r="U44" s="191" t="s">
        <v>13</v>
      </c>
      <c r="V44" s="202" t="s">
        <v>13</v>
      </c>
      <c r="W44" s="197" t="s">
        <v>13</v>
      </c>
      <c r="X44" s="186" t="s">
        <v>13</v>
      </c>
      <c r="Y44" s="197" t="s">
        <v>13</v>
      </c>
      <c r="Z44" s="186" t="s">
        <v>13</v>
      </c>
      <c r="AA44" s="191" t="s">
        <v>13</v>
      </c>
      <c r="AB44" s="202" t="s">
        <v>13</v>
      </c>
      <c r="AC44" s="191" t="s">
        <v>13</v>
      </c>
      <c r="AD44" s="186" t="s">
        <v>13</v>
      </c>
      <c r="AE44" s="191" t="s">
        <v>13</v>
      </c>
      <c r="AF44" s="186" t="s">
        <v>13</v>
      </c>
      <c r="AG44" s="191" t="s">
        <v>13</v>
      </c>
      <c r="AH44" s="186" t="s">
        <v>13</v>
      </c>
      <c r="AI44" s="31" t="s">
        <v>13</v>
      </c>
      <c r="AJ44" s="186" t="s">
        <v>13</v>
      </c>
      <c r="AK44" s="191" t="s">
        <v>13</v>
      </c>
      <c r="AL44" s="202" t="s">
        <v>13</v>
      </c>
      <c r="AM44" s="94" t="s">
        <v>13</v>
      </c>
      <c r="AN44" s="186" t="s">
        <v>13</v>
      </c>
      <c r="AO44" s="197" t="s">
        <v>13</v>
      </c>
      <c r="AP44" s="186" t="s">
        <v>13</v>
      </c>
      <c r="AQ44" s="36">
        <v>0</v>
      </c>
      <c r="AR44" s="37">
        <v>0</v>
      </c>
      <c r="AS44" s="37">
        <v>0</v>
      </c>
      <c r="AT44" s="37">
        <v>0</v>
      </c>
      <c r="AU44" s="37">
        <v>0</v>
      </c>
      <c r="AV44" s="35"/>
      <c r="AW44" s="35"/>
      <c r="AX44" s="22"/>
      <c r="AY44" s="187"/>
      <c r="AZ44" s="23"/>
      <c r="BA44" s="24"/>
      <c r="BB44" s="194"/>
      <c r="BC44" s="194"/>
      <c r="BD44" s="194"/>
      <c r="BE44" s="25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</row>
    <row r="45" spans="1:248" ht="17.149999999999999" customHeight="1" x14ac:dyDescent="0.35">
      <c r="A45" s="30">
        <v>40</v>
      </c>
      <c r="B45" s="30"/>
      <c r="C45" s="30"/>
      <c r="D45" s="18" t="s">
        <v>2585</v>
      </c>
      <c r="E45" s="2">
        <f t="shared" si="5"/>
        <v>10</v>
      </c>
      <c r="F45" s="239"/>
      <c r="G45" s="30">
        <f t="shared" si="6"/>
        <v>1</v>
      </c>
      <c r="H45" s="31"/>
      <c r="I45" s="191">
        <v>10</v>
      </c>
      <c r="J45" s="202" t="s">
        <v>13</v>
      </c>
      <c r="K45" s="197" t="s">
        <v>13</v>
      </c>
      <c r="L45" s="186" t="s">
        <v>13</v>
      </c>
      <c r="M45" s="197" t="s">
        <v>13</v>
      </c>
      <c r="N45" s="202" t="s">
        <v>13</v>
      </c>
      <c r="O45" s="197" t="s">
        <v>13</v>
      </c>
      <c r="P45" s="186" t="s">
        <v>13</v>
      </c>
      <c r="Q45" s="31" t="s">
        <v>13</v>
      </c>
      <c r="R45" s="186" t="s">
        <v>13</v>
      </c>
      <c r="S45" s="191" t="s">
        <v>13</v>
      </c>
      <c r="T45" s="202" t="s">
        <v>13</v>
      </c>
      <c r="U45" s="191" t="s">
        <v>13</v>
      </c>
      <c r="V45" s="202" t="s">
        <v>13</v>
      </c>
      <c r="W45" s="197" t="s">
        <v>13</v>
      </c>
      <c r="X45" s="186" t="s">
        <v>13</v>
      </c>
      <c r="Y45" s="197" t="s">
        <v>13</v>
      </c>
      <c r="Z45" s="186" t="s">
        <v>13</v>
      </c>
      <c r="AA45" s="191" t="s">
        <v>13</v>
      </c>
      <c r="AB45" s="202" t="s">
        <v>13</v>
      </c>
      <c r="AC45" s="191" t="s">
        <v>13</v>
      </c>
      <c r="AD45" s="186" t="s">
        <v>13</v>
      </c>
      <c r="AE45" s="191" t="s">
        <v>13</v>
      </c>
      <c r="AF45" s="186" t="s">
        <v>13</v>
      </c>
      <c r="AG45" s="191" t="s">
        <v>13</v>
      </c>
      <c r="AH45" s="186" t="s">
        <v>13</v>
      </c>
      <c r="AI45" s="31" t="s">
        <v>13</v>
      </c>
      <c r="AJ45" s="186" t="s">
        <v>13</v>
      </c>
      <c r="AK45" s="191" t="s">
        <v>13</v>
      </c>
      <c r="AL45" s="202" t="s">
        <v>13</v>
      </c>
      <c r="AM45" s="94" t="s">
        <v>13</v>
      </c>
      <c r="AN45" s="186" t="s">
        <v>13</v>
      </c>
      <c r="AO45" s="197" t="s">
        <v>13</v>
      </c>
      <c r="AP45" s="186" t="s">
        <v>13</v>
      </c>
      <c r="AQ45" s="36">
        <v>0</v>
      </c>
      <c r="AR45" s="37">
        <v>0</v>
      </c>
      <c r="AS45" s="37">
        <v>0</v>
      </c>
      <c r="AT45" s="37">
        <v>0</v>
      </c>
      <c r="AU45" s="37">
        <v>0</v>
      </c>
      <c r="AV45" s="35"/>
      <c r="AW45" s="35"/>
      <c r="AX45" s="22"/>
      <c r="AY45" s="187"/>
      <c r="AZ45" s="23"/>
      <c r="BA45" s="24"/>
      <c r="BB45" s="194"/>
      <c r="BC45" s="194"/>
      <c r="BD45" s="194"/>
      <c r="BE45" s="25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</row>
    <row r="46" spans="1:248" ht="17.149999999999999" customHeight="1" x14ac:dyDescent="0.35">
      <c r="A46" s="30">
        <v>41</v>
      </c>
      <c r="B46" s="30">
        <v>37</v>
      </c>
      <c r="C46" s="30">
        <f t="shared" ref="C46:C77" si="8">B46-A46</f>
        <v>-4</v>
      </c>
      <c r="D46" s="18" t="s">
        <v>305</v>
      </c>
      <c r="E46" s="2">
        <f t="shared" si="5"/>
        <v>10</v>
      </c>
      <c r="F46" s="239"/>
      <c r="G46" s="30">
        <f t="shared" si="6"/>
        <v>2</v>
      </c>
      <c r="H46" s="31"/>
      <c r="I46" s="191" t="s">
        <v>13</v>
      </c>
      <c r="J46" s="202" t="s">
        <v>13</v>
      </c>
      <c r="K46" s="197" t="s">
        <v>13</v>
      </c>
      <c r="L46" s="186" t="s">
        <v>13</v>
      </c>
      <c r="M46" s="197" t="s">
        <v>13</v>
      </c>
      <c r="N46" s="202" t="s">
        <v>13</v>
      </c>
      <c r="O46" s="197" t="s">
        <v>13</v>
      </c>
      <c r="P46" s="186" t="s">
        <v>13</v>
      </c>
      <c r="Q46" s="31" t="s">
        <v>13</v>
      </c>
      <c r="R46" s="186" t="s">
        <v>13</v>
      </c>
      <c r="S46" s="191" t="s">
        <v>13</v>
      </c>
      <c r="T46" s="202" t="s">
        <v>13</v>
      </c>
      <c r="U46" s="191" t="s">
        <v>13</v>
      </c>
      <c r="V46" s="202" t="s">
        <v>13</v>
      </c>
      <c r="W46" s="197" t="s">
        <v>13</v>
      </c>
      <c r="X46" s="186" t="s">
        <v>13</v>
      </c>
      <c r="Y46" s="197" t="s">
        <v>13</v>
      </c>
      <c r="Z46" s="186" t="s">
        <v>13</v>
      </c>
      <c r="AA46" s="191" t="s">
        <v>13</v>
      </c>
      <c r="AB46" s="202" t="s">
        <v>13</v>
      </c>
      <c r="AC46" s="191" t="s">
        <v>13</v>
      </c>
      <c r="AD46" s="186" t="s">
        <v>13</v>
      </c>
      <c r="AE46" s="191" t="s">
        <v>13</v>
      </c>
      <c r="AF46" s="186" t="s">
        <v>13</v>
      </c>
      <c r="AG46" s="191" t="s">
        <v>13</v>
      </c>
      <c r="AH46" s="186" t="s">
        <v>13</v>
      </c>
      <c r="AI46" s="31" t="s">
        <v>13</v>
      </c>
      <c r="AJ46" s="186">
        <v>6</v>
      </c>
      <c r="AK46" s="191" t="s">
        <v>13</v>
      </c>
      <c r="AL46" s="202" t="s">
        <v>13</v>
      </c>
      <c r="AM46" s="94" t="s">
        <v>13</v>
      </c>
      <c r="AN46" s="186">
        <v>4</v>
      </c>
      <c r="AO46" s="197" t="s">
        <v>13</v>
      </c>
      <c r="AP46" s="186" t="s">
        <v>13</v>
      </c>
      <c r="AQ46" s="36">
        <v>0</v>
      </c>
      <c r="AR46" s="37">
        <v>0</v>
      </c>
      <c r="AS46" s="37">
        <v>0</v>
      </c>
      <c r="AT46" s="37">
        <v>0</v>
      </c>
      <c r="AU46" s="37">
        <v>0</v>
      </c>
      <c r="AV46" s="35"/>
      <c r="AW46" s="35"/>
      <c r="AX46" s="22"/>
      <c r="AY46" s="187"/>
      <c r="AZ46" s="23"/>
      <c r="BA46" s="24"/>
      <c r="BB46" s="194"/>
      <c r="BC46" s="194"/>
      <c r="BD46" s="194"/>
      <c r="BE46" s="25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</row>
    <row r="47" spans="1:248" ht="17.149999999999999" customHeight="1" x14ac:dyDescent="0.35">
      <c r="A47" s="30">
        <v>42</v>
      </c>
      <c r="B47" s="30">
        <v>38</v>
      </c>
      <c r="C47" s="30">
        <f t="shared" si="8"/>
        <v>-4</v>
      </c>
      <c r="D47" s="18" t="s">
        <v>1636</v>
      </c>
      <c r="E47" s="2">
        <f t="shared" si="5"/>
        <v>9</v>
      </c>
      <c r="F47" s="239"/>
      <c r="G47" s="30">
        <f t="shared" si="6"/>
        <v>2</v>
      </c>
      <c r="H47" s="31"/>
      <c r="I47" s="191" t="s">
        <v>13</v>
      </c>
      <c r="J47" s="202" t="s">
        <v>13</v>
      </c>
      <c r="K47" s="197" t="s">
        <v>13</v>
      </c>
      <c r="L47" s="186" t="s">
        <v>13</v>
      </c>
      <c r="M47" s="197" t="s">
        <v>13</v>
      </c>
      <c r="N47" s="202" t="s">
        <v>13</v>
      </c>
      <c r="O47" s="197" t="s">
        <v>13</v>
      </c>
      <c r="P47" s="186" t="s">
        <v>13</v>
      </c>
      <c r="Q47" s="31" t="s">
        <v>13</v>
      </c>
      <c r="R47" s="186" t="s">
        <v>13</v>
      </c>
      <c r="S47" s="191" t="s">
        <v>13</v>
      </c>
      <c r="T47" s="202" t="s">
        <v>13</v>
      </c>
      <c r="U47" s="191" t="s">
        <v>13</v>
      </c>
      <c r="V47" s="202" t="s">
        <v>13</v>
      </c>
      <c r="W47" s="197">
        <v>3</v>
      </c>
      <c r="X47" s="186" t="s">
        <v>13</v>
      </c>
      <c r="Y47" s="197" t="s">
        <v>13</v>
      </c>
      <c r="Z47" s="186" t="s">
        <v>13</v>
      </c>
      <c r="AA47" s="191" t="s">
        <v>13</v>
      </c>
      <c r="AB47" s="202" t="s">
        <v>13</v>
      </c>
      <c r="AC47" s="191">
        <v>6</v>
      </c>
      <c r="AD47" s="186" t="s">
        <v>13</v>
      </c>
      <c r="AE47" s="191" t="s">
        <v>13</v>
      </c>
      <c r="AF47" s="186" t="s">
        <v>13</v>
      </c>
      <c r="AG47" s="191" t="s">
        <v>13</v>
      </c>
      <c r="AH47" s="186" t="s">
        <v>13</v>
      </c>
      <c r="AI47" s="31" t="s">
        <v>13</v>
      </c>
      <c r="AJ47" s="186" t="s">
        <v>13</v>
      </c>
      <c r="AK47" s="191" t="s">
        <v>13</v>
      </c>
      <c r="AL47" s="202" t="s">
        <v>13</v>
      </c>
      <c r="AM47" s="94" t="s">
        <v>13</v>
      </c>
      <c r="AN47" s="186" t="s">
        <v>13</v>
      </c>
      <c r="AO47" s="197" t="s">
        <v>13</v>
      </c>
      <c r="AP47" s="186" t="s">
        <v>13</v>
      </c>
      <c r="AQ47" s="36">
        <v>0</v>
      </c>
      <c r="AR47" s="37">
        <v>0</v>
      </c>
      <c r="AS47" s="37">
        <v>0</v>
      </c>
      <c r="AT47" s="37">
        <v>0</v>
      </c>
      <c r="AU47" s="37">
        <v>0</v>
      </c>
      <c r="AV47" s="35"/>
      <c r="AW47" s="35"/>
      <c r="AX47" s="22"/>
      <c r="AY47" s="187"/>
      <c r="AZ47" s="23"/>
      <c r="BA47" s="24"/>
      <c r="BB47" s="194"/>
      <c r="BC47" s="194"/>
      <c r="BD47" s="194"/>
      <c r="BE47" s="25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</row>
    <row r="48" spans="1:248" ht="17.149999999999999" customHeight="1" x14ac:dyDescent="0.35">
      <c r="A48" s="30">
        <v>43</v>
      </c>
      <c r="B48" s="30">
        <v>74</v>
      </c>
      <c r="C48" s="30">
        <f t="shared" si="8"/>
        <v>31</v>
      </c>
      <c r="D48" s="18" t="s">
        <v>1739</v>
      </c>
      <c r="E48" s="2">
        <f t="shared" si="5"/>
        <v>9</v>
      </c>
      <c r="F48" s="238"/>
      <c r="G48" s="30">
        <f t="shared" si="6"/>
        <v>2</v>
      </c>
      <c r="H48" s="31"/>
      <c r="I48" s="191">
        <v>6</v>
      </c>
      <c r="J48" s="202" t="s">
        <v>13</v>
      </c>
      <c r="K48" s="197" t="s">
        <v>13</v>
      </c>
      <c r="L48" s="186" t="s">
        <v>13</v>
      </c>
      <c r="M48" s="197" t="s">
        <v>13</v>
      </c>
      <c r="N48" s="202" t="s">
        <v>13</v>
      </c>
      <c r="O48" s="197" t="s">
        <v>13</v>
      </c>
      <c r="P48" s="186" t="s">
        <v>13</v>
      </c>
      <c r="Q48" s="31" t="s">
        <v>13</v>
      </c>
      <c r="R48" s="186" t="s">
        <v>13</v>
      </c>
      <c r="S48" s="191" t="s">
        <v>13</v>
      </c>
      <c r="T48" s="202" t="s">
        <v>13</v>
      </c>
      <c r="U48" s="191" t="s">
        <v>13</v>
      </c>
      <c r="V48" s="202" t="s">
        <v>13</v>
      </c>
      <c r="W48" s="197" t="s">
        <v>13</v>
      </c>
      <c r="X48" s="186" t="s">
        <v>13</v>
      </c>
      <c r="Y48" s="197" t="s">
        <v>13</v>
      </c>
      <c r="Z48" s="186" t="s">
        <v>13</v>
      </c>
      <c r="AA48" s="191" t="s">
        <v>13</v>
      </c>
      <c r="AB48" s="202" t="s">
        <v>13</v>
      </c>
      <c r="AC48" s="191" t="s">
        <v>13</v>
      </c>
      <c r="AD48" s="186" t="s">
        <v>13</v>
      </c>
      <c r="AE48" s="191" t="s">
        <v>13</v>
      </c>
      <c r="AF48" s="186" t="s">
        <v>13</v>
      </c>
      <c r="AG48" s="191" t="s">
        <v>13</v>
      </c>
      <c r="AH48" s="186" t="s">
        <v>13</v>
      </c>
      <c r="AI48" s="31" t="s">
        <v>13</v>
      </c>
      <c r="AJ48" s="186" t="s">
        <v>13</v>
      </c>
      <c r="AK48" s="191" t="s">
        <v>13</v>
      </c>
      <c r="AL48" s="202">
        <v>3</v>
      </c>
      <c r="AM48" s="94" t="s">
        <v>13</v>
      </c>
      <c r="AN48" s="186" t="s">
        <v>13</v>
      </c>
      <c r="AO48" s="197" t="s">
        <v>13</v>
      </c>
      <c r="AP48" s="186" t="s">
        <v>13</v>
      </c>
      <c r="AQ48" s="36">
        <v>0</v>
      </c>
      <c r="AR48" s="37">
        <v>0</v>
      </c>
      <c r="AS48" s="37">
        <v>0</v>
      </c>
      <c r="AT48" s="37">
        <v>0</v>
      </c>
      <c r="AU48" s="37">
        <v>0</v>
      </c>
      <c r="AV48" s="35"/>
      <c r="AW48" s="35"/>
      <c r="AX48" s="22"/>
      <c r="AY48" s="187"/>
      <c r="AZ48" s="23"/>
      <c r="BA48" s="24"/>
      <c r="BB48" s="194"/>
      <c r="BC48" s="194"/>
      <c r="BD48" s="194"/>
      <c r="BE48" s="25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</row>
    <row r="49" spans="1:248" ht="17.149999999999999" customHeight="1" x14ac:dyDescent="0.35">
      <c r="A49" s="30">
        <v>44</v>
      </c>
      <c r="B49" s="30">
        <v>39</v>
      </c>
      <c r="C49" s="30">
        <f t="shared" si="8"/>
        <v>-5</v>
      </c>
      <c r="D49" s="18" t="s">
        <v>894</v>
      </c>
      <c r="E49" s="2">
        <f t="shared" si="5"/>
        <v>8</v>
      </c>
      <c r="F49" s="239"/>
      <c r="G49" s="30">
        <f t="shared" si="6"/>
        <v>1</v>
      </c>
      <c r="H49" s="31"/>
      <c r="I49" s="191" t="s">
        <v>13</v>
      </c>
      <c r="J49" s="202" t="s">
        <v>13</v>
      </c>
      <c r="K49" s="197" t="s">
        <v>13</v>
      </c>
      <c r="L49" s="186" t="s">
        <v>13</v>
      </c>
      <c r="M49" s="197" t="s">
        <v>13</v>
      </c>
      <c r="N49" s="202" t="s">
        <v>13</v>
      </c>
      <c r="O49" s="197" t="s">
        <v>13</v>
      </c>
      <c r="P49" s="186" t="s">
        <v>13</v>
      </c>
      <c r="Q49" s="31" t="s">
        <v>13</v>
      </c>
      <c r="R49" s="186" t="s">
        <v>13</v>
      </c>
      <c r="S49" s="191" t="s">
        <v>13</v>
      </c>
      <c r="T49" s="202" t="s">
        <v>13</v>
      </c>
      <c r="U49" s="191" t="s">
        <v>13</v>
      </c>
      <c r="V49" s="202" t="s">
        <v>13</v>
      </c>
      <c r="W49" s="197" t="s">
        <v>13</v>
      </c>
      <c r="X49" s="186" t="s">
        <v>13</v>
      </c>
      <c r="Y49" s="197" t="s">
        <v>13</v>
      </c>
      <c r="Z49" s="186" t="s">
        <v>13</v>
      </c>
      <c r="AA49" s="191" t="s">
        <v>13</v>
      </c>
      <c r="AB49" s="202" t="s">
        <v>13</v>
      </c>
      <c r="AC49" s="191" t="s">
        <v>13</v>
      </c>
      <c r="AD49" s="186" t="s">
        <v>13</v>
      </c>
      <c r="AE49" s="191" t="s">
        <v>13</v>
      </c>
      <c r="AF49" s="186" t="s">
        <v>13</v>
      </c>
      <c r="AG49" s="191" t="s">
        <v>13</v>
      </c>
      <c r="AH49" s="186" t="s">
        <v>13</v>
      </c>
      <c r="AI49" s="31" t="s">
        <v>13</v>
      </c>
      <c r="AJ49" s="186" t="s">
        <v>13</v>
      </c>
      <c r="AK49" s="191" t="s">
        <v>13</v>
      </c>
      <c r="AL49" s="202" t="s">
        <v>13</v>
      </c>
      <c r="AM49" s="94" t="s">
        <v>13</v>
      </c>
      <c r="AN49" s="186">
        <v>8</v>
      </c>
      <c r="AO49" s="197" t="s">
        <v>13</v>
      </c>
      <c r="AP49" s="186" t="s">
        <v>13</v>
      </c>
      <c r="AQ49" s="36">
        <v>0</v>
      </c>
      <c r="AR49" s="37">
        <v>0</v>
      </c>
      <c r="AS49" s="37">
        <v>0</v>
      </c>
      <c r="AT49" s="37">
        <v>0</v>
      </c>
      <c r="AU49" s="37">
        <v>0</v>
      </c>
      <c r="AV49" s="35"/>
      <c r="AW49" s="35"/>
      <c r="AX49" s="22"/>
      <c r="AY49" s="187"/>
      <c r="AZ49" s="23"/>
      <c r="BA49" s="24"/>
      <c r="BB49" s="194"/>
      <c r="BC49" s="194"/>
      <c r="BD49" s="194"/>
      <c r="BE49" s="25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</row>
    <row r="50" spans="1:248" ht="17.149999999999999" customHeight="1" x14ac:dyDescent="0.35">
      <c r="A50" s="30">
        <v>45</v>
      </c>
      <c r="B50" s="30">
        <v>40</v>
      </c>
      <c r="C50" s="30">
        <f t="shared" si="8"/>
        <v>-5</v>
      </c>
      <c r="D50" s="18" t="s">
        <v>1408</v>
      </c>
      <c r="E50" s="2">
        <f t="shared" si="5"/>
        <v>8</v>
      </c>
      <c r="F50" s="239"/>
      <c r="G50" s="30">
        <f t="shared" si="6"/>
        <v>1</v>
      </c>
      <c r="H50" s="31"/>
      <c r="I50" s="191" t="s">
        <v>13</v>
      </c>
      <c r="J50" s="202" t="s">
        <v>13</v>
      </c>
      <c r="K50" s="197" t="s">
        <v>13</v>
      </c>
      <c r="L50" s="186" t="s">
        <v>13</v>
      </c>
      <c r="M50" s="197" t="s">
        <v>13</v>
      </c>
      <c r="N50" s="202" t="s">
        <v>13</v>
      </c>
      <c r="O50" s="197" t="s">
        <v>13</v>
      </c>
      <c r="P50" s="186" t="s">
        <v>13</v>
      </c>
      <c r="Q50" s="31" t="s">
        <v>13</v>
      </c>
      <c r="R50" s="186" t="s">
        <v>13</v>
      </c>
      <c r="S50" s="191" t="s">
        <v>13</v>
      </c>
      <c r="T50" s="202" t="s">
        <v>13</v>
      </c>
      <c r="U50" s="191" t="s">
        <v>13</v>
      </c>
      <c r="V50" s="202" t="s">
        <v>13</v>
      </c>
      <c r="W50" s="197" t="s">
        <v>13</v>
      </c>
      <c r="X50" s="186" t="s">
        <v>13</v>
      </c>
      <c r="Y50" s="197" t="s">
        <v>13</v>
      </c>
      <c r="Z50" s="186" t="s">
        <v>13</v>
      </c>
      <c r="AA50" s="191" t="s">
        <v>13</v>
      </c>
      <c r="AB50" s="202" t="s">
        <v>13</v>
      </c>
      <c r="AC50" s="191" t="s">
        <v>13</v>
      </c>
      <c r="AD50" s="186" t="s">
        <v>13</v>
      </c>
      <c r="AE50" s="191" t="s">
        <v>13</v>
      </c>
      <c r="AF50" s="186" t="s">
        <v>13</v>
      </c>
      <c r="AG50" s="191" t="s">
        <v>13</v>
      </c>
      <c r="AH50" s="186" t="s">
        <v>13</v>
      </c>
      <c r="AI50" s="31" t="s">
        <v>13</v>
      </c>
      <c r="AJ50" s="186">
        <v>8</v>
      </c>
      <c r="AK50" s="191" t="s">
        <v>13</v>
      </c>
      <c r="AL50" s="202" t="s">
        <v>13</v>
      </c>
      <c r="AM50" s="94" t="s">
        <v>13</v>
      </c>
      <c r="AN50" s="186" t="s">
        <v>13</v>
      </c>
      <c r="AO50" s="197" t="s">
        <v>13</v>
      </c>
      <c r="AP50" s="186" t="s">
        <v>13</v>
      </c>
      <c r="AQ50" s="36">
        <v>0</v>
      </c>
      <c r="AR50" s="37">
        <v>0</v>
      </c>
      <c r="AS50" s="37">
        <v>0</v>
      </c>
      <c r="AT50" s="37">
        <v>0</v>
      </c>
      <c r="AU50" s="37">
        <v>0</v>
      </c>
      <c r="AV50" s="35"/>
      <c r="AW50" s="35"/>
      <c r="AX50" s="22"/>
      <c r="AY50" s="187"/>
      <c r="AZ50" s="23"/>
      <c r="BA50" s="24"/>
      <c r="BB50" s="194"/>
      <c r="BC50" s="194"/>
      <c r="BD50" s="194"/>
      <c r="BE50" s="25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</row>
    <row r="51" spans="1:248" ht="17.149999999999999" customHeight="1" x14ac:dyDescent="0.35">
      <c r="A51" s="30">
        <v>46</v>
      </c>
      <c r="B51" s="30">
        <v>41</v>
      </c>
      <c r="C51" s="30">
        <f t="shared" si="8"/>
        <v>-5</v>
      </c>
      <c r="D51" s="18" t="s">
        <v>1073</v>
      </c>
      <c r="E51" s="2">
        <f t="shared" si="5"/>
        <v>8</v>
      </c>
      <c r="F51" s="239"/>
      <c r="G51" s="30">
        <f t="shared" si="6"/>
        <v>1</v>
      </c>
      <c r="H51" s="31"/>
      <c r="I51" s="191" t="s">
        <v>13</v>
      </c>
      <c r="J51" s="202" t="s">
        <v>13</v>
      </c>
      <c r="K51" s="197" t="s">
        <v>13</v>
      </c>
      <c r="L51" s="186" t="s">
        <v>13</v>
      </c>
      <c r="M51" s="197" t="s">
        <v>13</v>
      </c>
      <c r="N51" s="202" t="s">
        <v>13</v>
      </c>
      <c r="O51" s="197" t="s">
        <v>13</v>
      </c>
      <c r="P51" s="186" t="s">
        <v>13</v>
      </c>
      <c r="Q51" s="31" t="s">
        <v>13</v>
      </c>
      <c r="R51" s="186" t="s">
        <v>13</v>
      </c>
      <c r="S51" s="191" t="s">
        <v>13</v>
      </c>
      <c r="T51" s="202" t="s">
        <v>13</v>
      </c>
      <c r="U51" s="191" t="s">
        <v>13</v>
      </c>
      <c r="V51" s="202" t="s">
        <v>13</v>
      </c>
      <c r="W51" s="197" t="s">
        <v>13</v>
      </c>
      <c r="X51" s="186" t="s">
        <v>13</v>
      </c>
      <c r="Y51" s="197" t="s">
        <v>13</v>
      </c>
      <c r="Z51" s="186" t="s">
        <v>13</v>
      </c>
      <c r="AA51" s="191" t="s">
        <v>13</v>
      </c>
      <c r="AB51" s="202" t="s">
        <v>13</v>
      </c>
      <c r="AC51" s="191" t="s">
        <v>13</v>
      </c>
      <c r="AD51" s="186" t="s">
        <v>13</v>
      </c>
      <c r="AE51" s="191" t="s">
        <v>13</v>
      </c>
      <c r="AF51" s="186" t="s">
        <v>13</v>
      </c>
      <c r="AG51" s="191" t="s">
        <v>13</v>
      </c>
      <c r="AH51" s="186" t="s">
        <v>13</v>
      </c>
      <c r="AI51" s="31" t="s">
        <v>13</v>
      </c>
      <c r="AJ51" s="186" t="s">
        <v>13</v>
      </c>
      <c r="AK51" s="191" t="s">
        <v>13</v>
      </c>
      <c r="AL51" s="202">
        <v>8</v>
      </c>
      <c r="AM51" s="94" t="s">
        <v>13</v>
      </c>
      <c r="AN51" s="186" t="s">
        <v>13</v>
      </c>
      <c r="AO51" s="197" t="s">
        <v>13</v>
      </c>
      <c r="AP51" s="186" t="s">
        <v>13</v>
      </c>
      <c r="AQ51" s="36">
        <v>0</v>
      </c>
      <c r="AR51" s="37">
        <v>0</v>
      </c>
      <c r="AS51" s="37">
        <v>0</v>
      </c>
      <c r="AT51" s="37">
        <v>0</v>
      </c>
      <c r="AU51" s="37">
        <v>0</v>
      </c>
      <c r="AV51" s="35"/>
      <c r="AW51" s="35"/>
      <c r="AX51" s="22"/>
      <c r="AY51" s="187"/>
      <c r="AZ51" s="23"/>
      <c r="BA51" s="24"/>
      <c r="BB51" s="194"/>
      <c r="BC51" s="194"/>
      <c r="BD51" s="194"/>
      <c r="BE51" s="25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</row>
    <row r="52" spans="1:248" ht="17.149999999999999" customHeight="1" x14ac:dyDescent="0.35">
      <c r="A52" s="30">
        <v>47</v>
      </c>
      <c r="B52" s="30">
        <v>42</v>
      </c>
      <c r="C52" s="30">
        <f t="shared" si="8"/>
        <v>-5</v>
      </c>
      <c r="D52" s="18" t="s">
        <v>1986</v>
      </c>
      <c r="E52" s="2">
        <f t="shared" si="5"/>
        <v>8</v>
      </c>
      <c r="F52" s="239"/>
      <c r="G52" s="30">
        <f t="shared" si="6"/>
        <v>1</v>
      </c>
      <c r="H52" s="31"/>
      <c r="I52" s="191" t="s">
        <v>13</v>
      </c>
      <c r="J52" s="202" t="s">
        <v>13</v>
      </c>
      <c r="K52" s="197" t="s">
        <v>13</v>
      </c>
      <c r="L52" s="186" t="s">
        <v>13</v>
      </c>
      <c r="M52" s="197" t="s">
        <v>13</v>
      </c>
      <c r="N52" s="202" t="s">
        <v>13</v>
      </c>
      <c r="O52" s="197" t="s">
        <v>13</v>
      </c>
      <c r="P52" s="186" t="s">
        <v>13</v>
      </c>
      <c r="Q52" s="31" t="s">
        <v>13</v>
      </c>
      <c r="R52" s="186" t="s">
        <v>13</v>
      </c>
      <c r="S52" s="191" t="s">
        <v>13</v>
      </c>
      <c r="T52" s="202" t="s">
        <v>13</v>
      </c>
      <c r="U52" s="191" t="s">
        <v>13</v>
      </c>
      <c r="V52" s="202" t="s">
        <v>13</v>
      </c>
      <c r="W52" s="197" t="s">
        <v>13</v>
      </c>
      <c r="X52" s="186" t="s">
        <v>13</v>
      </c>
      <c r="Y52" s="197">
        <v>8</v>
      </c>
      <c r="Z52" s="186" t="s">
        <v>13</v>
      </c>
      <c r="AA52" s="191" t="s">
        <v>13</v>
      </c>
      <c r="AB52" s="202" t="s">
        <v>13</v>
      </c>
      <c r="AC52" s="191" t="s">
        <v>13</v>
      </c>
      <c r="AD52" s="186" t="s">
        <v>13</v>
      </c>
      <c r="AE52" s="191" t="s">
        <v>13</v>
      </c>
      <c r="AF52" s="186" t="s">
        <v>13</v>
      </c>
      <c r="AG52" s="191" t="s">
        <v>13</v>
      </c>
      <c r="AH52" s="186" t="s">
        <v>13</v>
      </c>
      <c r="AI52" s="31" t="s">
        <v>13</v>
      </c>
      <c r="AJ52" s="186" t="s">
        <v>13</v>
      </c>
      <c r="AK52" s="191" t="s">
        <v>13</v>
      </c>
      <c r="AL52" s="202" t="s">
        <v>13</v>
      </c>
      <c r="AM52" s="94" t="s">
        <v>13</v>
      </c>
      <c r="AN52" s="186" t="s">
        <v>13</v>
      </c>
      <c r="AO52" s="197" t="s">
        <v>13</v>
      </c>
      <c r="AP52" s="186" t="s">
        <v>13</v>
      </c>
      <c r="AQ52" s="36">
        <v>0</v>
      </c>
      <c r="AR52" s="37">
        <v>0</v>
      </c>
      <c r="AS52" s="37">
        <v>0</v>
      </c>
      <c r="AT52" s="37">
        <v>0</v>
      </c>
      <c r="AU52" s="37">
        <v>0</v>
      </c>
      <c r="AV52" s="35"/>
      <c r="AW52" s="35"/>
      <c r="AX52" s="22"/>
      <c r="AY52" s="187"/>
      <c r="AZ52" s="23"/>
      <c r="BA52" s="24"/>
      <c r="BB52" s="194"/>
      <c r="BC52" s="194"/>
      <c r="BD52" s="194"/>
      <c r="BE52" s="25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</row>
    <row r="53" spans="1:248" ht="17.149999999999999" customHeight="1" x14ac:dyDescent="0.35">
      <c r="A53" s="30">
        <v>48</v>
      </c>
      <c r="B53" s="30">
        <v>43</v>
      </c>
      <c r="C53" s="30">
        <f t="shared" si="8"/>
        <v>-5</v>
      </c>
      <c r="D53" s="18" t="s">
        <v>2566</v>
      </c>
      <c r="E53" s="2">
        <f t="shared" si="5"/>
        <v>8</v>
      </c>
      <c r="F53" s="239"/>
      <c r="G53" s="30">
        <f t="shared" si="6"/>
        <v>1</v>
      </c>
      <c r="H53" s="31"/>
      <c r="I53" s="191" t="s">
        <v>13</v>
      </c>
      <c r="J53" s="202" t="s">
        <v>13</v>
      </c>
      <c r="K53" s="197">
        <v>8</v>
      </c>
      <c r="L53" s="186" t="s">
        <v>13</v>
      </c>
      <c r="M53" s="197" t="s">
        <v>13</v>
      </c>
      <c r="N53" s="202" t="s">
        <v>13</v>
      </c>
      <c r="O53" s="197" t="s">
        <v>13</v>
      </c>
      <c r="P53" s="186" t="s">
        <v>13</v>
      </c>
      <c r="Q53" s="31" t="s">
        <v>13</v>
      </c>
      <c r="R53" s="186" t="s">
        <v>13</v>
      </c>
      <c r="S53" s="191" t="s">
        <v>13</v>
      </c>
      <c r="T53" s="202" t="s">
        <v>13</v>
      </c>
      <c r="U53" s="191" t="s">
        <v>13</v>
      </c>
      <c r="V53" s="202" t="s">
        <v>13</v>
      </c>
      <c r="W53" s="197" t="s">
        <v>13</v>
      </c>
      <c r="X53" s="186" t="s">
        <v>13</v>
      </c>
      <c r="Y53" s="197" t="s">
        <v>13</v>
      </c>
      <c r="Z53" s="186" t="s">
        <v>13</v>
      </c>
      <c r="AA53" s="191" t="s">
        <v>13</v>
      </c>
      <c r="AB53" s="202" t="s">
        <v>13</v>
      </c>
      <c r="AC53" s="191" t="s">
        <v>13</v>
      </c>
      <c r="AD53" s="186" t="s">
        <v>13</v>
      </c>
      <c r="AE53" s="191" t="s">
        <v>13</v>
      </c>
      <c r="AF53" s="186" t="s">
        <v>13</v>
      </c>
      <c r="AG53" s="191" t="s">
        <v>13</v>
      </c>
      <c r="AH53" s="186" t="s">
        <v>13</v>
      </c>
      <c r="AI53" s="31" t="s">
        <v>13</v>
      </c>
      <c r="AJ53" s="186" t="s">
        <v>13</v>
      </c>
      <c r="AK53" s="191" t="s">
        <v>13</v>
      </c>
      <c r="AL53" s="202" t="s">
        <v>13</v>
      </c>
      <c r="AM53" s="94" t="s">
        <v>13</v>
      </c>
      <c r="AN53" s="186" t="s">
        <v>13</v>
      </c>
      <c r="AO53" s="197" t="s">
        <v>13</v>
      </c>
      <c r="AP53" s="186" t="s">
        <v>13</v>
      </c>
      <c r="AQ53" s="36">
        <v>0</v>
      </c>
      <c r="AR53" s="37">
        <v>0</v>
      </c>
      <c r="AS53" s="37">
        <v>0</v>
      </c>
      <c r="AT53" s="37">
        <v>0</v>
      </c>
      <c r="AU53" s="37">
        <v>0</v>
      </c>
      <c r="AV53" s="35"/>
      <c r="AW53" s="35"/>
      <c r="AX53" s="22"/>
      <c r="AY53" s="187"/>
      <c r="AZ53" s="23"/>
      <c r="BA53" s="24"/>
      <c r="BB53" s="194"/>
      <c r="BC53" s="194"/>
      <c r="BD53" s="194"/>
      <c r="BE53" s="25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</row>
    <row r="54" spans="1:248" ht="17.149999999999999" customHeight="1" x14ac:dyDescent="0.35">
      <c r="A54" s="30">
        <v>49</v>
      </c>
      <c r="B54" s="30">
        <v>44</v>
      </c>
      <c r="C54" s="30">
        <f t="shared" si="8"/>
        <v>-5</v>
      </c>
      <c r="D54" s="18" t="s">
        <v>895</v>
      </c>
      <c r="E54" s="2">
        <f t="shared" si="5"/>
        <v>6</v>
      </c>
      <c r="F54" s="238"/>
      <c r="G54" s="30">
        <f t="shared" si="6"/>
        <v>1</v>
      </c>
      <c r="H54" s="31"/>
      <c r="I54" s="191" t="s">
        <v>13</v>
      </c>
      <c r="J54" s="202" t="s">
        <v>13</v>
      </c>
      <c r="K54" s="197" t="s">
        <v>13</v>
      </c>
      <c r="L54" s="186" t="s">
        <v>13</v>
      </c>
      <c r="M54" s="197" t="s">
        <v>13</v>
      </c>
      <c r="N54" s="202" t="s">
        <v>13</v>
      </c>
      <c r="O54" s="197" t="s">
        <v>13</v>
      </c>
      <c r="P54" s="186" t="s">
        <v>13</v>
      </c>
      <c r="Q54" s="31" t="s">
        <v>13</v>
      </c>
      <c r="R54" s="186" t="s">
        <v>13</v>
      </c>
      <c r="S54" s="191" t="s">
        <v>13</v>
      </c>
      <c r="T54" s="202" t="s">
        <v>13</v>
      </c>
      <c r="U54" s="191" t="s">
        <v>13</v>
      </c>
      <c r="V54" s="202" t="s">
        <v>13</v>
      </c>
      <c r="W54" s="197" t="s">
        <v>13</v>
      </c>
      <c r="X54" s="186" t="s">
        <v>13</v>
      </c>
      <c r="Y54" s="197" t="s">
        <v>13</v>
      </c>
      <c r="Z54" s="186" t="s">
        <v>13</v>
      </c>
      <c r="AA54" s="191" t="s">
        <v>13</v>
      </c>
      <c r="AB54" s="202" t="s">
        <v>13</v>
      </c>
      <c r="AC54" s="191" t="s">
        <v>13</v>
      </c>
      <c r="AD54" s="186" t="s">
        <v>13</v>
      </c>
      <c r="AE54" s="191" t="s">
        <v>13</v>
      </c>
      <c r="AF54" s="186" t="s">
        <v>13</v>
      </c>
      <c r="AG54" s="191" t="s">
        <v>13</v>
      </c>
      <c r="AH54" s="186" t="s">
        <v>13</v>
      </c>
      <c r="AI54" s="31" t="s">
        <v>13</v>
      </c>
      <c r="AJ54" s="186" t="s">
        <v>13</v>
      </c>
      <c r="AK54" s="191" t="s">
        <v>13</v>
      </c>
      <c r="AL54" s="202" t="s">
        <v>13</v>
      </c>
      <c r="AM54" s="94" t="s">
        <v>13</v>
      </c>
      <c r="AN54" s="186">
        <v>6</v>
      </c>
      <c r="AO54" s="197" t="s">
        <v>13</v>
      </c>
      <c r="AP54" s="186" t="s">
        <v>13</v>
      </c>
      <c r="AQ54" s="36">
        <v>0</v>
      </c>
      <c r="AR54" s="37">
        <v>0</v>
      </c>
      <c r="AS54" s="37">
        <v>0</v>
      </c>
      <c r="AT54" s="37">
        <v>0</v>
      </c>
      <c r="AU54" s="37">
        <v>0</v>
      </c>
      <c r="AV54" s="35"/>
      <c r="AW54" s="35"/>
      <c r="AX54" s="22"/>
      <c r="AY54" s="187"/>
      <c r="AZ54" s="23"/>
      <c r="BA54" s="24"/>
      <c r="BB54" s="194"/>
      <c r="BC54" s="194"/>
      <c r="BD54" s="194"/>
      <c r="BE54" s="25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</row>
    <row r="55" spans="1:248" ht="17.149999999999999" customHeight="1" x14ac:dyDescent="0.35">
      <c r="A55" s="30">
        <v>50</v>
      </c>
      <c r="B55" s="30">
        <v>45</v>
      </c>
      <c r="C55" s="30">
        <f t="shared" si="8"/>
        <v>-5</v>
      </c>
      <c r="D55" s="18" t="s">
        <v>1441</v>
      </c>
      <c r="E55" s="2">
        <f t="shared" si="5"/>
        <v>6</v>
      </c>
      <c r="F55" s="239"/>
      <c r="G55" s="30">
        <f t="shared" si="6"/>
        <v>1</v>
      </c>
      <c r="H55" s="31"/>
      <c r="I55" s="191" t="s">
        <v>13</v>
      </c>
      <c r="J55" s="202" t="s">
        <v>13</v>
      </c>
      <c r="K55" s="197" t="s">
        <v>13</v>
      </c>
      <c r="L55" s="186" t="s">
        <v>13</v>
      </c>
      <c r="M55" s="197" t="s">
        <v>13</v>
      </c>
      <c r="N55" s="202" t="s">
        <v>13</v>
      </c>
      <c r="O55" s="197" t="s">
        <v>13</v>
      </c>
      <c r="P55" s="186" t="s">
        <v>13</v>
      </c>
      <c r="Q55" s="31" t="s">
        <v>13</v>
      </c>
      <c r="R55" s="186" t="s">
        <v>13</v>
      </c>
      <c r="S55" s="191" t="s">
        <v>13</v>
      </c>
      <c r="T55" s="202" t="s">
        <v>13</v>
      </c>
      <c r="U55" s="191" t="s">
        <v>13</v>
      </c>
      <c r="V55" s="202" t="s">
        <v>13</v>
      </c>
      <c r="W55" s="197" t="s">
        <v>13</v>
      </c>
      <c r="X55" s="186" t="s">
        <v>13</v>
      </c>
      <c r="Y55" s="197" t="s">
        <v>13</v>
      </c>
      <c r="Z55" s="186" t="s">
        <v>13</v>
      </c>
      <c r="AA55" s="191" t="s">
        <v>13</v>
      </c>
      <c r="AB55" s="202" t="s">
        <v>13</v>
      </c>
      <c r="AC55" s="191" t="s">
        <v>13</v>
      </c>
      <c r="AD55" s="186" t="s">
        <v>13</v>
      </c>
      <c r="AE55" s="191" t="s">
        <v>13</v>
      </c>
      <c r="AF55" s="186" t="s">
        <v>13</v>
      </c>
      <c r="AG55" s="191">
        <v>6</v>
      </c>
      <c r="AH55" s="186" t="s">
        <v>13</v>
      </c>
      <c r="AI55" s="31" t="s">
        <v>13</v>
      </c>
      <c r="AJ55" s="186" t="s">
        <v>13</v>
      </c>
      <c r="AK55" s="191" t="s">
        <v>13</v>
      </c>
      <c r="AL55" s="202" t="s">
        <v>13</v>
      </c>
      <c r="AM55" s="94" t="s">
        <v>13</v>
      </c>
      <c r="AN55" s="186" t="s">
        <v>13</v>
      </c>
      <c r="AO55" s="197" t="s">
        <v>13</v>
      </c>
      <c r="AP55" s="186" t="s">
        <v>13</v>
      </c>
      <c r="AQ55" s="36">
        <v>0</v>
      </c>
      <c r="AR55" s="37">
        <v>0</v>
      </c>
      <c r="AS55" s="37">
        <v>0</v>
      </c>
      <c r="AT55" s="37">
        <v>0</v>
      </c>
      <c r="AU55" s="37">
        <v>0</v>
      </c>
      <c r="AV55" s="35"/>
      <c r="AW55" s="35"/>
      <c r="AX55" s="22"/>
      <c r="AY55" s="187"/>
      <c r="AZ55" s="23"/>
      <c r="BA55" s="24"/>
      <c r="BB55" s="194"/>
      <c r="BC55" s="194"/>
      <c r="BD55" s="194"/>
      <c r="BE55" s="25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</row>
    <row r="56" spans="1:248" ht="17.149999999999999" customHeight="1" x14ac:dyDescent="0.35">
      <c r="A56" s="30">
        <v>51</v>
      </c>
      <c r="B56" s="30">
        <v>46</v>
      </c>
      <c r="C56" s="30">
        <f t="shared" si="8"/>
        <v>-5</v>
      </c>
      <c r="D56" s="18" t="s">
        <v>1555</v>
      </c>
      <c r="E56" s="2">
        <f t="shared" si="5"/>
        <v>6</v>
      </c>
      <c r="F56" s="239"/>
      <c r="G56" s="30">
        <f t="shared" si="6"/>
        <v>1</v>
      </c>
      <c r="H56" s="31"/>
      <c r="I56" s="191" t="s">
        <v>13</v>
      </c>
      <c r="J56" s="202" t="s">
        <v>13</v>
      </c>
      <c r="K56" s="197" t="s">
        <v>13</v>
      </c>
      <c r="L56" s="186" t="s">
        <v>13</v>
      </c>
      <c r="M56" s="197" t="s">
        <v>13</v>
      </c>
      <c r="N56" s="202" t="s">
        <v>13</v>
      </c>
      <c r="O56" s="197" t="s">
        <v>13</v>
      </c>
      <c r="P56" s="186" t="s">
        <v>13</v>
      </c>
      <c r="Q56" s="31" t="s">
        <v>13</v>
      </c>
      <c r="R56" s="186" t="s">
        <v>13</v>
      </c>
      <c r="S56" s="191" t="s">
        <v>13</v>
      </c>
      <c r="T56" s="202" t="s">
        <v>13</v>
      </c>
      <c r="U56" s="191" t="s">
        <v>13</v>
      </c>
      <c r="V56" s="202" t="s">
        <v>13</v>
      </c>
      <c r="W56" s="197" t="s">
        <v>13</v>
      </c>
      <c r="X56" s="186" t="s">
        <v>13</v>
      </c>
      <c r="Y56" s="197" t="s">
        <v>13</v>
      </c>
      <c r="Z56" s="186" t="s">
        <v>13</v>
      </c>
      <c r="AA56" s="191" t="s">
        <v>13</v>
      </c>
      <c r="AB56" s="202" t="s">
        <v>13</v>
      </c>
      <c r="AC56" s="191" t="s">
        <v>13</v>
      </c>
      <c r="AD56" s="186" t="s">
        <v>13</v>
      </c>
      <c r="AE56" s="191" t="s">
        <v>13</v>
      </c>
      <c r="AF56" s="186" t="s">
        <v>13</v>
      </c>
      <c r="AG56" s="191" t="s">
        <v>13</v>
      </c>
      <c r="AH56" s="186" t="s">
        <v>13</v>
      </c>
      <c r="AI56" s="31" t="s">
        <v>13</v>
      </c>
      <c r="AJ56" s="186" t="s">
        <v>13</v>
      </c>
      <c r="AK56" s="191">
        <v>6</v>
      </c>
      <c r="AL56" s="202" t="s">
        <v>13</v>
      </c>
      <c r="AM56" s="94" t="s">
        <v>13</v>
      </c>
      <c r="AN56" s="186" t="s">
        <v>13</v>
      </c>
      <c r="AO56" s="197" t="s">
        <v>13</v>
      </c>
      <c r="AP56" s="186" t="s">
        <v>13</v>
      </c>
      <c r="AQ56" s="36">
        <v>0</v>
      </c>
      <c r="AR56" s="37">
        <v>0</v>
      </c>
      <c r="AS56" s="37">
        <v>0</v>
      </c>
      <c r="AT56" s="37">
        <v>0</v>
      </c>
      <c r="AU56" s="37">
        <v>0</v>
      </c>
      <c r="AV56" s="35"/>
      <c r="AW56" s="35"/>
      <c r="AX56" s="22"/>
      <c r="AY56" s="187"/>
      <c r="AZ56" s="23"/>
      <c r="BA56" s="24"/>
      <c r="BB56" s="194"/>
      <c r="BC56" s="194"/>
      <c r="BD56" s="194"/>
      <c r="BE56" s="25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</row>
    <row r="57" spans="1:248" ht="17.149999999999999" customHeight="1" x14ac:dyDescent="0.35">
      <c r="A57" s="30">
        <v>52</v>
      </c>
      <c r="B57" s="30">
        <v>47</v>
      </c>
      <c r="C57" s="30">
        <f t="shared" si="8"/>
        <v>-5</v>
      </c>
      <c r="D57" s="18" t="s">
        <v>1620</v>
      </c>
      <c r="E57" s="2">
        <f t="shared" si="5"/>
        <v>6</v>
      </c>
      <c r="F57" s="239"/>
      <c r="G57" s="30">
        <f t="shared" si="6"/>
        <v>1</v>
      </c>
      <c r="H57" s="31"/>
      <c r="I57" s="191" t="s">
        <v>13</v>
      </c>
      <c r="J57" s="202" t="s">
        <v>13</v>
      </c>
      <c r="K57" s="197" t="s">
        <v>13</v>
      </c>
      <c r="L57" s="186" t="s">
        <v>13</v>
      </c>
      <c r="M57" s="197" t="s">
        <v>13</v>
      </c>
      <c r="N57" s="202" t="s">
        <v>13</v>
      </c>
      <c r="O57" s="197" t="s">
        <v>13</v>
      </c>
      <c r="P57" s="186" t="s">
        <v>13</v>
      </c>
      <c r="Q57" s="31" t="s">
        <v>13</v>
      </c>
      <c r="R57" s="186" t="s">
        <v>13</v>
      </c>
      <c r="S57" s="191" t="s">
        <v>13</v>
      </c>
      <c r="T57" s="202" t="s">
        <v>13</v>
      </c>
      <c r="U57" s="191" t="s">
        <v>13</v>
      </c>
      <c r="V57" s="202" t="s">
        <v>13</v>
      </c>
      <c r="W57" s="197" t="s">
        <v>13</v>
      </c>
      <c r="X57" s="186" t="s">
        <v>13</v>
      </c>
      <c r="Y57" s="197" t="s">
        <v>13</v>
      </c>
      <c r="Z57" s="186" t="s">
        <v>13</v>
      </c>
      <c r="AA57" s="191" t="s">
        <v>13</v>
      </c>
      <c r="AB57" s="202" t="s">
        <v>13</v>
      </c>
      <c r="AC57" s="191" t="s">
        <v>13</v>
      </c>
      <c r="AD57" s="186" t="s">
        <v>13</v>
      </c>
      <c r="AE57" s="191">
        <v>6</v>
      </c>
      <c r="AF57" s="186" t="s">
        <v>13</v>
      </c>
      <c r="AG57" s="191" t="s">
        <v>13</v>
      </c>
      <c r="AH57" s="186" t="s">
        <v>13</v>
      </c>
      <c r="AI57" s="31" t="s">
        <v>13</v>
      </c>
      <c r="AJ57" s="186" t="s">
        <v>13</v>
      </c>
      <c r="AK57" s="191" t="s">
        <v>13</v>
      </c>
      <c r="AL57" s="202" t="s">
        <v>13</v>
      </c>
      <c r="AM57" s="94" t="s">
        <v>13</v>
      </c>
      <c r="AN57" s="186" t="s">
        <v>13</v>
      </c>
      <c r="AO57" s="197" t="s">
        <v>13</v>
      </c>
      <c r="AP57" s="186" t="s">
        <v>13</v>
      </c>
      <c r="AQ57" s="36">
        <v>0</v>
      </c>
      <c r="AR57" s="37">
        <v>0</v>
      </c>
      <c r="AS57" s="37">
        <v>0</v>
      </c>
      <c r="AT57" s="37">
        <v>0</v>
      </c>
      <c r="AU57" s="37">
        <v>0</v>
      </c>
      <c r="AV57" s="35"/>
      <c r="AW57" s="35"/>
      <c r="AX57" s="22"/>
      <c r="AY57" s="187"/>
      <c r="AZ57" s="23"/>
      <c r="BA57" s="24"/>
      <c r="BB57" s="194"/>
      <c r="BC57" s="194"/>
      <c r="BD57" s="194"/>
      <c r="BE57" s="25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</row>
    <row r="58" spans="1:248" ht="17.149999999999999" customHeight="1" x14ac:dyDescent="0.35">
      <c r="A58" s="30">
        <v>53</v>
      </c>
      <c r="B58" s="30">
        <v>48</v>
      </c>
      <c r="C58" s="30">
        <f t="shared" si="8"/>
        <v>-5</v>
      </c>
      <c r="D58" s="18" t="s">
        <v>1680</v>
      </c>
      <c r="E58" s="2">
        <f t="shared" si="5"/>
        <v>6</v>
      </c>
      <c r="F58" s="239"/>
      <c r="G58" s="30">
        <f t="shared" si="6"/>
        <v>1</v>
      </c>
      <c r="H58" s="31"/>
      <c r="I58" s="191" t="s">
        <v>13</v>
      </c>
      <c r="J58" s="202" t="s">
        <v>13</v>
      </c>
      <c r="K58" s="197" t="s">
        <v>13</v>
      </c>
      <c r="L58" s="186" t="s">
        <v>13</v>
      </c>
      <c r="M58" s="197" t="s">
        <v>13</v>
      </c>
      <c r="N58" s="202" t="s">
        <v>13</v>
      </c>
      <c r="O58" s="197" t="s">
        <v>13</v>
      </c>
      <c r="P58" s="186" t="s">
        <v>13</v>
      </c>
      <c r="Q58" s="31" t="s">
        <v>13</v>
      </c>
      <c r="R58" s="186" t="s">
        <v>13</v>
      </c>
      <c r="S58" s="191" t="s">
        <v>13</v>
      </c>
      <c r="T58" s="202" t="s">
        <v>13</v>
      </c>
      <c r="U58" s="191" t="s">
        <v>13</v>
      </c>
      <c r="V58" s="202" t="s">
        <v>13</v>
      </c>
      <c r="W58" s="197" t="s">
        <v>13</v>
      </c>
      <c r="X58" s="186" t="s">
        <v>13</v>
      </c>
      <c r="Y58" s="197" t="s">
        <v>13</v>
      </c>
      <c r="Z58" s="186" t="s">
        <v>13</v>
      </c>
      <c r="AA58" s="191" t="s">
        <v>13</v>
      </c>
      <c r="AB58" s="202">
        <v>6</v>
      </c>
      <c r="AC58" s="191" t="s">
        <v>13</v>
      </c>
      <c r="AD58" s="186" t="s">
        <v>13</v>
      </c>
      <c r="AE58" s="191" t="s">
        <v>13</v>
      </c>
      <c r="AF58" s="186" t="s">
        <v>13</v>
      </c>
      <c r="AG58" s="191" t="s">
        <v>13</v>
      </c>
      <c r="AH58" s="186" t="s">
        <v>13</v>
      </c>
      <c r="AI58" s="31" t="s">
        <v>13</v>
      </c>
      <c r="AJ58" s="186" t="s">
        <v>13</v>
      </c>
      <c r="AK58" s="191" t="s">
        <v>13</v>
      </c>
      <c r="AL58" s="202" t="s">
        <v>13</v>
      </c>
      <c r="AM58" s="94" t="s">
        <v>13</v>
      </c>
      <c r="AN58" s="186" t="s">
        <v>13</v>
      </c>
      <c r="AO58" s="197" t="s">
        <v>13</v>
      </c>
      <c r="AP58" s="186" t="s">
        <v>13</v>
      </c>
      <c r="AQ58" s="36">
        <v>0</v>
      </c>
      <c r="AR58" s="37">
        <v>0</v>
      </c>
      <c r="AS58" s="37">
        <v>0</v>
      </c>
      <c r="AT58" s="37">
        <v>0</v>
      </c>
      <c r="AU58" s="37">
        <v>0</v>
      </c>
      <c r="AV58" s="35"/>
      <c r="AW58" s="35"/>
      <c r="AX58" s="22"/>
      <c r="AY58" s="187"/>
      <c r="AZ58" s="23"/>
      <c r="BA58" s="24"/>
      <c r="BB58" s="194"/>
      <c r="BC58" s="194"/>
      <c r="BD58" s="194"/>
      <c r="BE58" s="25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</row>
    <row r="59" spans="1:248" ht="17.149999999999999" customHeight="1" x14ac:dyDescent="0.35">
      <c r="A59" s="30">
        <v>54</v>
      </c>
      <c r="B59" s="30">
        <v>49</v>
      </c>
      <c r="C59" s="30">
        <f t="shared" si="8"/>
        <v>-5</v>
      </c>
      <c r="D59" s="18" t="s">
        <v>1074</v>
      </c>
      <c r="E59" s="2">
        <f t="shared" si="5"/>
        <v>6</v>
      </c>
      <c r="F59" s="239"/>
      <c r="G59" s="30">
        <f t="shared" si="6"/>
        <v>1</v>
      </c>
      <c r="H59" s="31"/>
      <c r="I59" s="191" t="s">
        <v>13</v>
      </c>
      <c r="J59" s="202" t="s">
        <v>13</v>
      </c>
      <c r="K59" s="197" t="s">
        <v>13</v>
      </c>
      <c r="L59" s="186" t="s">
        <v>13</v>
      </c>
      <c r="M59" s="197" t="s">
        <v>13</v>
      </c>
      <c r="N59" s="202" t="s">
        <v>13</v>
      </c>
      <c r="O59" s="197" t="s">
        <v>13</v>
      </c>
      <c r="P59" s="186" t="s">
        <v>13</v>
      </c>
      <c r="Q59" s="31" t="s">
        <v>13</v>
      </c>
      <c r="R59" s="186" t="s">
        <v>13</v>
      </c>
      <c r="S59" s="191" t="s">
        <v>13</v>
      </c>
      <c r="T59" s="202" t="s">
        <v>13</v>
      </c>
      <c r="U59" s="191" t="s">
        <v>13</v>
      </c>
      <c r="V59" s="202" t="s">
        <v>13</v>
      </c>
      <c r="W59" s="197" t="s">
        <v>13</v>
      </c>
      <c r="X59" s="186" t="s">
        <v>13</v>
      </c>
      <c r="Y59" s="197" t="s">
        <v>13</v>
      </c>
      <c r="Z59" s="186" t="s">
        <v>13</v>
      </c>
      <c r="AA59" s="191" t="s">
        <v>13</v>
      </c>
      <c r="AB59" s="202" t="s">
        <v>13</v>
      </c>
      <c r="AC59" s="191" t="s">
        <v>13</v>
      </c>
      <c r="AD59" s="186" t="s">
        <v>13</v>
      </c>
      <c r="AE59" s="191" t="s">
        <v>13</v>
      </c>
      <c r="AF59" s="186" t="s">
        <v>13</v>
      </c>
      <c r="AG59" s="191" t="s">
        <v>13</v>
      </c>
      <c r="AH59" s="186" t="s">
        <v>13</v>
      </c>
      <c r="AI59" s="31" t="s">
        <v>13</v>
      </c>
      <c r="AJ59" s="186" t="s">
        <v>13</v>
      </c>
      <c r="AK59" s="191" t="s">
        <v>13</v>
      </c>
      <c r="AL59" s="202">
        <v>6</v>
      </c>
      <c r="AM59" s="94" t="s">
        <v>13</v>
      </c>
      <c r="AN59" s="186" t="s">
        <v>13</v>
      </c>
      <c r="AO59" s="197" t="s">
        <v>13</v>
      </c>
      <c r="AP59" s="186" t="s">
        <v>13</v>
      </c>
      <c r="AQ59" s="36">
        <v>0</v>
      </c>
      <c r="AR59" s="37">
        <v>0</v>
      </c>
      <c r="AS59" s="37">
        <v>0</v>
      </c>
      <c r="AT59" s="37">
        <v>0</v>
      </c>
      <c r="AU59" s="37">
        <v>0</v>
      </c>
      <c r="AV59" s="35"/>
      <c r="AW59" s="35"/>
      <c r="AX59" s="22"/>
      <c r="AY59" s="187"/>
      <c r="AZ59" s="23"/>
      <c r="BA59" s="24"/>
      <c r="BB59" s="194"/>
      <c r="BC59" s="194"/>
      <c r="BD59" s="194"/>
      <c r="BE59" s="25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</row>
    <row r="60" spans="1:248" ht="17.149999999999999" customHeight="1" x14ac:dyDescent="0.35">
      <c r="A60" s="30">
        <v>55</v>
      </c>
      <c r="B60" s="30">
        <v>50</v>
      </c>
      <c r="C60" s="30">
        <f t="shared" si="8"/>
        <v>-5</v>
      </c>
      <c r="D60" s="18" t="s">
        <v>2074</v>
      </c>
      <c r="E60" s="2">
        <f t="shared" si="5"/>
        <v>6</v>
      </c>
      <c r="F60" s="239"/>
      <c r="G60" s="30">
        <f t="shared" si="6"/>
        <v>1</v>
      </c>
      <c r="H60" s="31"/>
      <c r="I60" s="191" t="s">
        <v>13</v>
      </c>
      <c r="J60" s="202" t="s">
        <v>13</v>
      </c>
      <c r="K60" s="197" t="s">
        <v>13</v>
      </c>
      <c r="L60" s="186" t="s">
        <v>13</v>
      </c>
      <c r="M60" s="197" t="s">
        <v>13</v>
      </c>
      <c r="N60" s="202" t="s">
        <v>13</v>
      </c>
      <c r="O60" s="197" t="s">
        <v>13</v>
      </c>
      <c r="P60" s="186" t="s">
        <v>13</v>
      </c>
      <c r="Q60" s="31" t="s">
        <v>13</v>
      </c>
      <c r="R60" s="186" t="s">
        <v>13</v>
      </c>
      <c r="S60" s="191" t="s">
        <v>13</v>
      </c>
      <c r="T60" s="202" t="s">
        <v>13</v>
      </c>
      <c r="U60" s="191" t="s">
        <v>13</v>
      </c>
      <c r="V60" s="202">
        <v>6</v>
      </c>
      <c r="W60" s="197" t="s">
        <v>13</v>
      </c>
      <c r="X60" s="186" t="s">
        <v>13</v>
      </c>
      <c r="Y60" s="197" t="s">
        <v>13</v>
      </c>
      <c r="Z60" s="186" t="s">
        <v>13</v>
      </c>
      <c r="AA60" s="191" t="s">
        <v>13</v>
      </c>
      <c r="AB60" s="202" t="s">
        <v>13</v>
      </c>
      <c r="AC60" s="191" t="s">
        <v>13</v>
      </c>
      <c r="AD60" s="186" t="s">
        <v>13</v>
      </c>
      <c r="AE60" s="191" t="s">
        <v>13</v>
      </c>
      <c r="AF60" s="186" t="s">
        <v>13</v>
      </c>
      <c r="AG60" s="191" t="s">
        <v>13</v>
      </c>
      <c r="AH60" s="186" t="s">
        <v>13</v>
      </c>
      <c r="AI60" s="31" t="s">
        <v>13</v>
      </c>
      <c r="AJ60" s="186" t="s">
        <v>13</v>
      </c>
      <c r="AK60" s="191" t="s">
        <v>13</v>
      </c>
      <c r="AL60" s="202" t="s">
        <v>13</v>
      </c>
      <c r="AM60" s="94" t="s">
        <v>13</v>
      </c>
      <c r="AN60" s="186" t="s">
        <v>13</v>
      </c>
      <c r="AO60" s="197" t="s">
        <v>13</v>
      </c>
      <c r="AP60" s="186" t="s">
        <v>13</v>
      </c>
      <c r="AQ60" s="36">
        <v>0</v>
      </c>
      <c r="AR60" s="37">
        <v>0</v>
      </c>
      <c r="AS60" s="37">
        <v>0</v>
      </c>
      <c r="AT60" s="37">
        <v>0</v>
      </c>
      <c r="AU60" s="37">
        <v>0</v>
      </c>
      <c r="AV60" s="35"/>
      <c r="AW60" s="35"/>
      <c r="AX60" s="22"/>
      <c r="AY60" s="187"/>
      <c r="AZ60" s="23"/>
      <c r="BA60" s="24"/>
      <c r="BB60" s="194"/>
      <c r="BC60" s="194"/>
      <c r="BD60" s="194"/>
      <c r="BE60" s="25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</row>
    <row r="61" spans="1:248" ht="17.149999999999999" customHeight="1" x14ac:dyDescent="0.35">
      <c r="A61" s="30">
        <v>56</v>
      </c>
      <c r="B61" s="30">
        <v>51</v>
      </c>
      <c r="C61" s="30">
        <f t="shared" si="8"/>
        <v>-5</v>
      </c>
      <c r="D61" s="18" t="s">
        <v>2131</v>
      </c>
      <c r="E61" s="2">
        <f t="shared" si="5"/>
        <v>6</v>
      </c>
      <c r="F61" s="239"/>
      <c r="G61" s="30">
        <f t="shared" si="6"/>
        <v>1</v>
      </c>
      <c r="H61" s="31"/>
      <c r="I61" s="191" t="s">
        <v>13</v>
      </c>
      <c r="J61" s="202" t="s">
        <v>13</v>
      </c>
      <c r="K61" s="197" t="s">
        <v>13</v>
      </c>
      <c r="L61" s="186" t="s">
        <v>13</v>
      </c>
      <c r="M61" s="197" t="s">
        <v>13</v>
      </c>
      <c r="N61" s="202" t="s">
        <v>13</v>
      </c>
      <c r="O61" s="197" t="s">
        <v>13</v>
      </c>
      <c r="P61" s="186" t="s">
        <v>13</v>
      </c>
      <c r="Q61" s="31" t="s">
        <v>13</v>
      </c>
      <c r="R61" s="186" t="s">
        <v>13</v>
      </c>
      <c r="S61" s="191" t="s">
        <v>13</v>
      </c>
      <c r="T61" s="202">
        <v>6</v>
      </c>
      <c r="U61" s="191" t="s">
        <v>13</v>
      </c>
      <c r="V61" s="202" t="s">
        <v>13</v>
      </c>
      <c r="W61" s="197" t="s">
        <v>13</v>
      </c>
      <c r="X61" s="186" t="s">
        <v>13</v>
      </c>
      <c r="Y61" s="197" t="s">
        <v>13</v>
      </c>
      <c r="Z61" s="186" t="s">
        <v>13</v>
      </c>
      <c r="AA61" s="191" t="s">
        <v>13</v>
      </c>
      <c r="AB61" s="202" t="s">
        <v>13</v>
      </c>
      <c r="AC61" s="191" t="s">
        <v>13</v>
      </c>
      <c r="AD61" s="186" t="s">
        <v>13</v>
      </c>
      <c r="AE61" s="191" t="s">
        <v>13</v>
      </c>
      <c r="AF61" s="186" t="s">
        <v>13</v>
      </c>
      <c r="AG61" s="191" t="s">
        <v>13</v>
      </c>
      <c r="AH61" s="186" t="s">
        <v>13</v>
      </c>
      <c r="AI61" s="31" t="s">
        <v>13</v>
      </c>
      <c r="AJ61" s="186" t="s">
        <v>13</v>
      </c>
      <c r="AK61" s="191" t="s">
        <v>13</v>
      </c>
      <c r="AL61" s="202" t="s">
        <v>13</v>
      </c>
      <c r="AM61" s="94" t="s">
        <v>13</v>
      </c>
      <c r="AN61" s="186" t="s">
        <v>13</v>
      </c>
      <c r="AO61" s="197" t="s">
        <v>13</v>
      </c>
      <c r="AP61" s="186" t="s">
        <v>13</v>
      </c>
      <c r="AQ61" s="36">
        <v>0</v>
      </c>
      <c r="AR61" s="37">
        <v>0</v>
      </c>
      <c r="AS61" s="37">
        <v>0</v>
      </c>
      <c r="AT61" s="37">
        <v>0</v>
      </c>
      <c r="AU61" s="37">
        <v>0</v>
      </c>
      <c r="AV61" s="35"/>
      <c r="AW61" s="35"/>
      <c r="AX61" s="22"/>
      <c r="AY61" s="187"/>
      <c r="AZ61" s="23"/>
      <c r="BA61" s="24"/>
      <c r="BB61" s="194"/>
      <c r="BC61" s="194"/>
      <c r="BD61" s="194"/>
      <c r="BE61" s="25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</row>
    <row r="62" spans="1:248" ht="17.149999999999999" customHeight="1" x14ac:dyDescent="0.35">
      <c r="A62" s="30">
        <v>57</v>
      </c>
      <c r="B62" s="30">
        <v>52</v>
      </c>
      <c r="C62" s="30">
        <f t="shared" si="8"/>
        <v>-5</v>
      </c>
      <c r="D62" s="18" t="s">
        <v>2199</v>
      </c>
      <c r="E62" s="2">
        <f t="shared" si="5"/>
        <v>6</v>
      </c>
      <c r="F62" s="239"/>
      <c r="G62" s="30">
        <f t="shared" si="6"/>
        <v>1</v>
      </c>
      <c r="H62" s="31"/>
      <c r="I62" s="191" t="s">
        <v>13</v>
      </c>
      <c r="J62" s="202" t="s">
        <v>13</v>
      </c>
      <c r="K62" s="197" t="s">
        <v>13</v>
      </c>
      <c r="L62" s="186" t="s">
        <v>13</v>
      </c>
      <c r="M62" s="197" t="s">
        <v>13</v>
      </c>
      <c r="N62" s="202" t="s">
        <v>13</v>
      </c>
      <c r="O62" s="197" t="s">
        <v>13</v>
      </c>
      <c r="P62" s="186" t="s">
        <v>13</v>
      </c>
      <c r="Q62" s="31">
        <v>6</v>
      </c>
      <c r="R62" s="186" t="s">
        <v>13</v>
      </c>
      <c r="S62" s="191" t="s">
        <v>13</v>
      </c>
      <c r="T62" s="202" t="s">
        <v>13</v>
      </c>
      <c r="U62" s="191" t="s">
        <v>13</v>
      </c>
      <c r="V62" s="202" t="s">
        <v>13</v>
      </c>
      <c r="W62" s="197" t="s">
        <v>13</v>
      </c>
      <c r="X62" s="186" t="s">
        <v>13</v>
      </c>
      <c r="Y62" s="197" t="s">
        <v>13</v>
      </c>
      <c r="Z62" s="186" t="s">
        <v>13</v>
      </c>
      <c r="AA62" s="191" t="s">
        <v>13</v>
      </c>
      <c r="AB62" s="202" t="s">
        <v>13</v>
      </c>
      <c r="AC62" s="191" t="s">
        <v>13</v>
      </c>
      <c r="AD62" s="186" t="s">
        <v>13</v>
      </c>
      <c r="AE62" s="191" t="s">
        <v>13</v>
      </c>
      <c r="AF62" s="186" t="s">
        <v>13</v>
      </c>
      <c r="AG62" s="191" t="s">
        <v>13</v>
      </c>
      <c r="AH62" s="186" t="s">
        <v>13</v>
      </c>
      <c r="AI62" s="31" t="s">
        <v>13</v>
      </c>
      <c r="AJ62" s="186" t="s">
        <v>13</v>
      </c>
      <c r="AK62" s="191" t="s">
        <v>13</v>
      </c>
      <c r="AL62" s="202" t="s">
        <v>13</v>
      </c>
      <c r="AM62" s="94" t="s">
        <v>13</v>
      </c>
      <c r="AN62" s="186" t="s">
        <v>13</v>
      </c>
      <c r="AO62" s="197" t="s">
        <v>13</v>
      </c>
      <c r="AP62" s="186" t="s">
        <v>13</v>
      </c>
      <c r="AQ62" s="36">
        <v>0</v>
      </c>
      <c r="AR62" s="37">
        <v>0</v>
      </c>
      <c r="AS62" s="37">
        <v>0</v>
      </c>
      <c r="AT62" s="37">
        <v>0</v>
      </c>
      <c r="AU62" s="37">
        <v>0</v>
      </c>
      <c r="AV62" s="35"/>
      <c r="AW62" s="35"/>
      <c r="AX62" s="22"/>
      <c r="AY62" s="187"/>
      <c r="AZ62" s="23"/>
      <c r="BA62" s="24"/>
      <c r="BB62" s="194"/>
      <c r="BC62" s="194"/>
      <c r="BD62" s="194"/>
      <c r="BE62" s="25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</row>
    <row r="63" spans="1:248" ht="17.149999999999999" customHeight="1" x14ac:dyDescent="0.35">
      <c r="A63" s="30">
        <v>58</v>
      </c>
      <c r="B63" s="30">
        <v>53</v>
      </c>
      <c r="C63" s="30">
        <f t="shared" si="8"/>
        <v>-5</v>
      </c>
      <c r="D63" s="18" t="s">
        <v>2327</v>
      </c>
      <c r="E63" s="2">
        <f t="shared" si="5"/>
        <v>6</v>
      </c>
      <c r="F63" s="239"/>
      <c r="G63" s="30">
        <f t="shared" si="6"/>
        <v>1</v>
      </c>
      <c r="H63" s="31"/>
      <c r="I63" s="191" t="s">
        <v>13</v>
      </c>
      <c r="J63" s="202" t="s">
        <v>13</v>
      </c>
      <c r="K63" s="197" t="s">
        <v>13</v>
      </c>
      <c r="L63" s="186" t="s">
        <v>13</v>
      </c>
      <c r="M63" s="197" t="s">
        <v>13</v>
      </c>
      <c r="N63" s="202">
        <v>6</v>
      </c>
      <c r="O63" s="197" t="s">
        <v>13</v>
      </c>
      <c r="P63" s="186" t="s">
        <v>13</v>
      </c>
      <c r="Q63" s="31" t="s">
        <v>13</v>
      </c>
      <c r="R63" s="186" t="s">
        <v>13</v>
      </c>
      <c r="S63" s="191" t="s">
        <v>13</v>
      </c>
      <c r="T63" s="202" t="s">
        <v>13</v>
      </c>
      <c r="U63" s="191" t="s">
        <v>13</v>
      </c>
      <c r="V63" s="202" t="s">
        <v>13</v>
      </c>
      <c r="W63" s="197" t="s">
        <v>13</v>
      </c>
      <c r="X63" s="186" t="s">
        <v>13</v>
      </c>
      <c r="Y63" s="197" t="s">
        <v>13</v>
      </c>
      <c r="Z63" s="186" t="s">
        <v>13</v>
      </c>
      <c r="AA63" s="191" t="s">
        <v>13</v>
      </c>
      <c r="AB63" s="202" t="s">
        <v>13</v>
      </c>
      <c r="AC63" s="191" t="s">
        <v>13</v>
      </c>
      <c r="AD63" s="186" t="s">
        <v>13</v>
      </c>
      <c r="AE63" s="191" t="s">
        <v>13</v>
      </c>
      <c r="AF63" s="186" t="s">
        <v>13</v>
      </c>
      <c r="AG63" s="191" t="s">
        <v>13</v>
      </c>
      <c r="AH63" s="186" t="s">
        <v>13</v>
      </c>
      <c r="AI63" s="31" t="s">
        <v>13</v>
      </c>
      <c r="AJ63" s="186" t="s">
        <v>13</v>
      </c>
      <c r="AK63" s="191" t="s">
        <v>13</v>
      </c>
      <c r="AL63" s="202" t="s">
        <v>13</v>
      </c>
      <c r="AM63" s="94" t="s">
        <v>13</v>
      </c>
      <c r="AN63" s="186" t="s">
        <v>13</v>
      </c>
      <c r="AO63" s="197" t="s">
        <v>13</v>
      </c>
      <c r="AP63" s="186" t="s">
        <v>13</v>
      </c>
      <c r="AQ63" s="36">
        <v>0</v>
      </c>
      <c r="AR63" s="37">
        <v>0</v>
      </c>
      <c r="AS63" s="37">
        <v>0</v>
      </c>
      <c r="AT63" s="37">
        <v>0</v>
      </c>
      <c r="AU63" s="37">
        <v>0</v>
      </c>
      <c r="AV63" s="35"/>
      <c r="AW63" s="35"/>
      <c r="AX63" s="22"/>
      <c r="AY63" s="187"/>
      <c r="AZ63" s="23"/>
      <c r="BA63" s="24"/>
      <c r="BB63" s="194"/>
      <c r="BC63" s="194"/>
      <c r="BD63" s="194"/>
      <c r="BE63" s="25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</row>
    <row r="64" spans="1:248" ht="17.149999999999999" customHeight="1" x14ac:dyDescent="0.35">
      <c r="A64" s="30">
        <v>59</v>
      </c>
      <c r="B64" s="30">
        <v>54</v>
      </c>
      <c r="C64" s="30">
        <f t="shared" si="8"/>
        <v>-5</v>
      </c>
      <c r="D64" s="18" t="s">
        <v>1442</v>
      </c>
      <c r="E64" s="2">
        <f t="shared" si="5"/>
        <v>6</v>
      </c>
      <c r="F64" s="239"/>
      <c r="G64" s="30">
        <f t="shared" si="6"/>
        <v>2</v>
      </c>
      <c r="H64" s="31"/>
      <c r="I64" s="191" t="s">
        <v>13</v>
      </c>
      <c r="J64" s="202" t="s">
        <v>13</v>
      </c>
      <c r="K64" s="197" t="s">
        <v>13</v>
      </c>
      <c r="L64" s="186" t="s">
        <v>13</v>
      </c>
      <c r="M64" s="197" t="s">
        <v>13</v>
      </c>
      <c r="N64" s="202" t="s">
        <v>13</v>
      </c>
      <c r="O64" s="197" t="s">
        <v>13</v>
      </c>
      <c r="P64" s="186" t="s">
        <v>13</v>
      </c>
      <c r="Q64" s="31">
        <v>2</v>
      </c>
      <c r="R64" s="186" t="s">
        <v>13</v>
      </c>
      <c r="S64" s="191" t="s">
        <v>13</v>
      </c>
      <c r="T64" s="202" t="s">
        <v>13</v>
      </c>
      <c r="U64" s="191" t="s">
        <v>13</v>
      </c>
      <c r="V64" s="202" t="s">
        <v>13</v>
      </c>
      <c r="W64" s="197" t="s">
        <v>13</v>
      </c>
      <c r="X64" s="186" t="s">
        <v>13</v>
      </c>
      <c r="Y64" s="197" t="s">
        <v>13</v>
      </c>
      <c r="Z64" s="186" t="s">
        <v>13</v>
      </c>
      <c r="AA64" s="191" t="s">
        <v>13</v>
      </c>
      <c r="AB64" s="202" t="s">
        <v>13</v>
      </c>
      <c r="AC64" s="191" t="s">
        <v>13</v>
      </c>
      <c r="AD64" s="186" t="s">
        <v>13</v>
      </c>
      <c r="AE64" s="191" t="s">
        <v>13</v>
      </c>
      <c r="AF64" s="186" t="s">
        <v>13</v>
      </c>
      <c r="AG64" s="191">
        <v>4</v>
      </c>
      <c r="AH64" s="186" t="s">
        <v>13</v>
      </c>
      <c r="AI64" s="31" t="s">
        <v>13</v>
      </c>
      <c r="AJ64" s="186" t="s">
        <v>13</v>
      </c>
      <c r="AK64" s="191" t="s">
        <v>13</v>
      </c>
      <c r="AL64" s="202" t="s">
        <v>13</v>
      </c>
      <c r="AM64" s="94" t="s">
        <v>13</v>
      </c>
      <c r="AN64" s="186" t="s">
        <v>13</v>
      </c>
      <c r="AO64" s="197" t="s">
        <v>13</v>
      </c>
      <c r="AP64" s="186" t="s">
        <v>13</v>
      </c>
      <c r="AQ64" s="36">
        <v>0</v>
      </c>
      <c r="AR64" s="37">
        <v>0</v>
      </c>
      <c r="AS64" s="37">
        <v>0</v>
      </c>
      <c r="AT64" s="37">
        <v>0</v>
      </c>
      <c r="AU64" s="37">
        <v>0</v>
      </c>
      <c r="AV64" s="35"/>
      <c r="AW64" s="35"/>
      <c r="AX64" s="22"/>
      <c r="AY64" s="187"/>
      <c r="AZ64" s="23"/>
      <c r="BA64" s="24"/>
      <c r="BB64" s="194"/>
      <c r="BC64" s="194"/>
      <c r="BD64" s="194"/>
      <c r="BE64" s="25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</row>
    <row r="65" spans="1:248" ht="17.149999999999999" customHeight="1" x14ac:dyDescent="0.35">
      <c r="A65" s="30">
        <v>60</v>
      </c>
      <c r="B65" s="30">
        <v>55</v>
      </c>
      <c r="C65" s="30">
        <f t="shared" si="8"/>
        <v>-5</v>
      </c>
      <c r="D65" s="18" t="s">
        <v>2440</v>
      </c>
      <c r="E65" s="2">
        <f t="shared" si="5"/>
        <v>5</v>
      </c>
      <c r="F65" s="239"/>
      <c r="G65" s="30">
        <f t="shared" si="6"/>
        <v>1</v>
      </c>
      <c r="H65" s="31"/>
      <c r="I65" s="191" t="s">
        <v>13</v>
      </c>
      <c r="J65" s="202">
        <v>5</v>
      </c>
      <c r="K65" s="197" t="s">
        <v>13</v>
      </c>
      <c r="L65" s="186" t="s">
        <v>13</v>
      </c>
      <c r="M65" s="197" t="s">
        <v>13</v>
      </c>
      <c r="N65" s="202" t="s">
        <v>13</v>
      </c>
      <c r="O65" s="197" t="s">
        <v>13</v>
      </c>
      <c r="P65" s="186" t="s">
        <v>13</v>
      </c>
      <c r="Q65" s="31" t="s">
        <v>13</v>
      </c>
      <c r="R65" s="186" t="s">
        <v>13</v>
      </c>
      <c r="S65" s="191" t="s">
        <v>13</v>
      </c>
      <c r="T65" s="202" t="s">
        <v>13</v>
      </c>
      <c r="U65" s="191" t="s">
        <v>13</v>
      </c>
      <c r="V65" s="202" t="s">
        <v>13</v>
      </c>
      <c r="W65" s="197" t="s">
        <v>13</v>
      </c>
      <c r="X65" s="186" t="s">
        <v>13</v>
      </c>
      <c r="Y65" s="197" t="s">
        <v>13</v>
      </c>
      <c r="Z65" s="186" t="s">
        <v>13</v>
      </c>
      <c r="AA65" s="191" t="s">
        <v>13</v>
      </c>
      <c r="AB65" s="202" t="s">
        <v>13</v>
      </c>
      <c r="AC65" s="191" t="s">
        <v>13</v>
      </c>
      <c r="AD65" s="186" t="s">
        <v>13</v>
      </c>
      <c r="AE65" s="191" t="s">
        <v>13</v>
      </c>
      <c r="AF65" s="186" t="s">
        <v>13</v>
      </c>
      <c r="AG65" s="191" t="s">
        <v>13</v>
      </c>
      <c r="AH65" s="186" t="s">
        <v>13</v>
      </c>
      <c r="AI65" s="31" t="s">
        <v>13</v>
      </c>
      <c r="AJ65" s="186" t="s">
        <v>13</v>
      </c>
      <c r="AK65" s="191" t="s">
        <v>13</v>
      </c>
      <c r="AL65" s="202" t="s">
        <v>13</v>
      </c>
      <c r="AM65" s="94" t="s">
        <v>13</v>
      </c>
      <c r="AN65" s="186" t="s">
        <v>13</v>
      </c>
      <c r="AO65" s="197" t="s">
        <v>13</v>
      </c>
      <c r="AP65" s="186" t="s">
        <v>13</v>
      </c>
      <c r="AQ65" s="36">
        <v>0</v>
      </c>
      <c r="AR65" s="37">
        <v>0</v>
      </c>
      <c r="AS65" s="37">
        <v>0</v>
      </c>
      <c r="AT65" s="37">
        <v>0</v>
      </c>
      <c r="AU65" s="37">
        <v>0</v>
      </c>
      <c r="AV65" s="35"/>
      <c r="AW65" s="35"/>
      <c r="AX65" s="22"/>
      <c r="AY65" s="187"/>
      <c r="AZ65" s="23"/>
      <c r="BA65" s="24"/>
      <c r="BB65" s="194"/>
      <c r="BC65" s="194"/>
      <c r="BD65" s="194"/>
      <c r="BE65" s="25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</row>
    <row r="66" spans="1:248" ht="17.149999999999999" customHeight="1" x14ac:dyDescent="0.35">
      <c r="A66" s="30">
        <v>61</v>
      </c>
      <c r="B66" s="30">
        <v>56</v>
      </c>
      <c r="C66" s="30">
        <f t="shared" si="8"/>
        <v>-5</v>
      </c>
      <c r="D66" s="18" t="s">
        <v>2442</v>
      </c>
      <c r="E66" s="2">
        <f t="shared" si="5"/>
        <v>5</v>
      </c>
      <c r="F66" s="239"/>
      <c r="G66" s="30">
        <f t="shared" si="6"/>
        <v>1</v>
      </c>
      <c r="H66" s="31"/>
      <c r="I66" s="191" t="s">
        <v>13</v>
      </c>
      <c r="J66" s="202">
        <v>5</v>
      </c>
      <c r="K66" s="197" t="s">
        <v>13</v>
      </c>
      <c r="L66" s="186" t="s">
        <v>13</v>
      </c>
      <c r="M66" s="197" t="s">
        <v>13</v>
      </c>
      <c r="N66" s="202" t="s">
        <v>13</v>
      </c>
      <c r="O66" s="197" t="s">
        <v>13</v>
      </c>
      <c r="P66" s="186" t="s">
        <v>13</v>
      </c>
      <c r="Q66" s="31" t="s">
        <v>13</v>
      </c>
      <c r="R66" s="186" t="s">
        <v>13</v>
      </c>
      <c r="S66" s="191" t="s">
        <v>13</v>
      </c>
      <c r="T66" s="202" t="s">
        <v>13</v>
      </c>
      <c r="U66" s="191" t="s">
        <v>13</v>
      </c>
      <c r="V66" s="202" t="s">
        <v>13</v>
      </c>
      <c r="W66" s="197" t="s">
        <v>13</v>
      </c>
      <c r="X66" s="186" t="s">
        <v>13</v>
      </c>
      <c r="Y66" s="197" t="s">
        <v>13</v>
      </c>
      <c r="Z66" s="186" t="s">
        <v>13</v>
      </c>
      <c r="AA66" s="191" t="s">
        <v>13</v>
      </c>
      <c r="AB66" s="202" t="s">
        <v>13</v>
      </c>
      <c r="AC66" s="191" t="s">
        <v>13</v>
      </c>
      <c r="AD66" s="186" t="s">
        <v>13</v>
      </c>
      <c r="AE66" s="191" t="s">
        <v>13</v>
      </c>
      <c r="AF66" s="186" t="s">
        <v>13</v>
      </c>
      <c r="AG66" s="191" t="s">
        <v>13</v>
      </c>
      <c r="AH66" s="186" t="s">
        <v>13</v>
      </c>
      <c r="AI66" s="31" t="s">
        <v>13</v>
      </c>
      <c r="AJ66" s="186" t="s">
        <v>13</v>
      </c>
      <c r="AK66" s="191" t="s">
        <v>13</v>
      </c>
      <c r="AL66" s="202" t="s">
        <v>13</v>
      </c>
      <c r="AM66" s="94" t="s">
        <v>13</v>
      </c>
      <c r="AN66" s="186" t="s">
        <v>13</v>
      </c>
      <c r="AO66" s="197" t="s">
        <v>13</v>
      </c>
      <c r="AP66" s="186" t="s">
        <v>13</v>
      </c>
      <c r="AQ66" s="36">
        <v>0</v>
      </c>
      <c r="AR66" s="37">
        <v>0</v>
      </c>
      <c r="AS66" s="37">
        <v>0</v>
      </c>
      <c r="AT66" s="37">
        <v>0</v>
      </c>
      <c r="AU66" s="37">
        <v>0</v>
      </c>
      <c r="AV66" s="35"/>
      <c r="AW66" s="35"/>
      <c r="AX66" s="22"/>
      <c r="AY66" s="187"/>
      <c r="AZ66" s="23"/>
      <c r="BA66" s="24"/>
      <c r="BB66" s="194"/>
      <c r="BC66" s="194"/>
      <c r="BD66" s="194"/>
      <c r="BE66" s="25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</row>
    <row r="67" spans="1:248" ht="17.149999999999999" customHeight="1" x14ac:dyDescent="0.35">
      <c r="A67" s="30">
        <v>62</v>
      </c>
      <c r="B67" s="30">
        <v>57</v>
      </c>
      <c r="C67" s="30">
        <f t="shared" si="8"/>
        <v>-5</v>
      </c>
      <c r="D67" s="18" t="s">
        <v>2132</v>
      </c>
      <c r="E67" s="2">
        <f t="shared" si="5"/>
        <v>5</v>
      </c>
      <c r="F67" s="239"/>
      <c r="G67" s="30">
        <f t="shared" si="6"/>
        <v>2</v>
      </c>
      <c r="H67" s="31"/>
      <c r="I67" s="191" t="s">
        <v>13</v>
      </c>
      <c r="J67" s="202" t="s">
        <v>13</v>
      </c>
      <c r="K67" s="197" t="s">
        <v>13</v>
      </c>
      <c r="L67" s="186" t="s">
        <v>13</v>
      </c>
      <c r="M67" s="197" t="s">
        <v>13</v>
      </c>
      <c r="N67" s="202" t="s">
        <v>13</v>
      </c>
      <c r="O67" s="197" t="s">
        <v>13</v>
      </c>
      <c r="P67" s="186">
        <v>3</v>
      </c>
      <c r="Q67" s="31" t="s">
        <v>13</v>
      </c>
      <c r="R67" s="186" t="s">
        <v>13</v>
      </c>
      <c r="S67" s="191" t="s">
        <v>13</v>
      </c>
      <c r="T67" s="202">
        <v>2</v>
      </c>
      <c r="U67" s="191" t="s">
        <v>13</v>
      </c>
      <c r="V67" s="202" t="s">
        <v>13</v>
      </c>
      <c r="W67" s="197" t="s">
        <v>13</v>
      </c>
      <c r="X67" s="186" t="s">
        <v>13</v>
      </c>
      <c r="Y67" s="197" t="s">
        <v>13</v>
      </c>
      <c r="Z67" s="186" t="s">
        <v>13</v>
      </c>
      <c r="AA67" s="191" t="s">
        <v>13</v>
      </c>
      <c r="AB67" s="202" t="s">
        <v>13</v>
      </c>
      <c r="AC67" s="191" t="s">
        <v>13</v>
      </c>
      <c r="AD67" s="186" t="s">
        <v>13</v>
      </c>
      <c r="AE67" s="191" t="s">
        <v>13</v>
      </c>
      <c r="AF67" s="186" t="s">
        <v>13</v>
      </c>
      <c r="AG67" s="191" t="s">
        <v>13</v>
      </c>
      <c r="AH67" s="186" t="s">
        <v>13</v>
      </c>
      <c r="AI67" s="31" t="s">
        <v>13</v>
      </c>
      <c r="AJ67" s="186" t="s">
        <v>13</v>
      </c>
      <c r="AK67" s="191" t="s">
        <v>13</v>
      </c>
      <c r="AL67" s="202" t="s">
        <v>13</v>
      </c>
      <c r="AM67" s="94" t="s">
        <v>13</v>
      </c>
      <c r="AN67" s="186" t="s">
        <v>13</v>
      </c>
      <c r="AO67" s="197" t="s">
        <v>13</v>
      </c>
      <c r="AP67" s="186" t="s">
        <v>13</v>
      </c>
      <c r="AQ67" s="36">
        <v>0</v>
      </c>
      <c r="AR67" s="37">
        <v>0</v>
      </c>
      <c r="AS67" s="37">
        <v>0</v>
      </c>
      <c r="AT67" s="37">
        <v>0</v>
      </c>
      <c r="AU67" s="37">
        <v>0</v>
      </c>
      <c r="AV67" s="35"/>
      <c r="AW67" s="35"/>
      <c r="AX67" s="22"/>
      <c r="AY67" s="187"/>
      <c r="AZ67" s="23"/>
      <c r="BA67" s="24"/>
      <c r="BB67" s="194"/>
      <c r="BC67" s="194"/>
      <c r="BD67" s="194"/>
      <c r="BE67" s="25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</row>
    <row r="68" spans="1:248" ht="17.149999999999999" customHeight="1" x14ac:dyDescent="0.35">
      <c r="A68" s="30">
        <v>63</v>
      </c>
      <c r="B68" s="30">
        <v>58</v>
      </c>
      <c r="C68" s="30">
        <f t="shared" si="8"/>
        <v>-5</v>
      </c>
      <c r="D68" s="18" t="s">
        <v>117</v>
      </c>
      <c r="E68" s="2">
        <f t="shared" si="5"/>
        <v>4</v>
      </c>
      <c r="F68" s="238"/>
      <c r="G68" s="30">
        <f t="shared" si="6"/>
        <v>1</v>
      </c>
      <c r="H68" s="31"/>
      <c r="I68" s="191" t="s">
        <v>13</v>
      </c>
      <c r="J68" s="202" t="s">
        <v>13</v>
      </c>
      <c r="K68" s="197" t="s">
        <v>13</v>
      </c>
      <c r="L68" s="186" t="s">
        <v>13</v>
      </c>
      <c r="M68" s="197" t="s">
        <v>13</v>
      </c>
      <c r="N68" s="202" t="s">
        <v>13</v>
      </c>
      <c r="O68" s="197" t="s">
        <v>13</v>
      </c>
      <c r="P68" s="186" t="s">
        <v>13</v>
      </c>
      <c r="Q68" s="31" t="s">
        <v>13</v>
      </c>
      <c r="R68" s="186" t="s">
        <v>13</v>
      </c>
      <c r="S68" s="191" t="s">
        <v>13</v>
      </c>
      <c r="T68" s="202" t="s">
        <v>13</v>
      </c>
      <c r="U68" s="191" t="s">
        <v>13</v>
      </c>
      <c r="V68" s="202" t="s">
        <v>13</v>
      </c>
      <c r="W68" s="197" t="s">
        <v>13</v>
      </c>
      <c r="X68" s="186" t="s">
        <v>13</v>
      </c>
      <c r="Y68" s="197" t="s">
        <v>13</v>
      </c>
      <c r="Z68" s="186" t="s">
        <v>13</v>
      </c>
      <c r="AA68" s="191" t="s">
        <v>13</v>
      </c>
      <c r="AB68" s="202" t="s">
        <v>13</v>
      </c>
      <c r="AC68" s="191" t="s">
        <v>13</v>
      </c>
      <c r="AD68" s="186" t="s">
        <v>13</v>
      </c>
      <c r="AE68" s="191" t="s">
        <v>13</v>
      </c>
      <c r="AF68" s="186" t="s">
        <v>13</v>
      </c>
      <c r="AG68" s="191" t="s">
        <v>13</v>
      </c>
      <c r="AH68" s="186" t="s">
        <v>13</v>
      </c>
      <c r="AI68" s="31" t="s">
        <v>13</v>
      </c>
      <c r="AJ68" s="186" t="s">
        <v>13</v>
      </c>
      <c r="AK68" s="191" t="s">
        <v>13</v>
      </c>
      <c r="AL68" s="202" t="s">
        <v>13</v>
      </c>
      <c r="AM68" s="94" t="s">
        <v>13</v>
      </c>
      <c r="AN68" s="186" t="s">
        <v>13</v>
      </c>
      <c r="AO68" s="197">
        <v>4</v>
      </c>
      <c r="AP68" s="186" t="s">
        <v>13</v>
      </c>
      <c r="AQ68" s="36">
        <v>0</v>
      </c>
      <c r="AR68" s="37">
        <v>0</v>
      </c>
      <c r="AS68" s="37">
        <v>0</v>
      </c>
      <c r="AT68" s="37">
        <v>0</v>
      </c>
      <c r="AU68" s="37">
        <v>0</v>
      </c>
      <c r="AV68" s="35"/>
      <c r="AW68" s="35"/>
      <c r="AX68" s="22"/>
      <c r="AY68" s="187"/>
      <c r="AZ68" s="23"/>
      <c r="BA68" s="24"/>
      <c r="BB68" s="194"/>
      <c r="BC68" s="194"/>
      <c r="BD68" s="194"/>
      <c r="BE68" s="25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</row>
    <row r="69" spans="1:248" ht="17.149999999999999" customHeight="1" x14ac:dyDescent="0.35">
      <c r="A69" s="30">
        <v>64</v>
      </c>
      <c r="B69" s="30">
        <v>59</v>
      </c>
      <c r="C69" s="30">
        <f t="shared" si="8"/>
        <v>-5</v>
      </c>
      <c r="D69" s="18" t="s">
        <v>371</v>
      </c>
      <c r="E69" s="2">
        <f t="shared" si="5"/>
        <v>4</v>
      </c>
      <c r="F69" s="239"/>
      <c r="G69" s="30">
        <f t="shared" si="6"/>
        <v>1</v>
      </c>
      <c r="H69" s="31"/>
      <c r="I69" s="191" t="s">
        <v>13</v>
      </c>
      <c r="J69" s="202" t="s">
        <v>13</v>
      </c>
      <c r="K69" s="197" t="s">
        <v>13</v>
      </c>
      <c r="L69" s="186" t="s">
        <v>13</v>
      </c>
      <c r="M69" s="197" t="s">
        <v>13</v>
      </c>
      <c r="N69" s="202" t="s">
        <v>13</v>
      </c>
      <c r="O69" s="197" t="s">
        <v>13</v>
      </c>
      <c r="P69" s="186" t="s">
        <v>13</v>
      </c>
      <c r="Q69" s="31" t="s">
        <v>13</v>
      </c>
      <c r="R69" s="186" t="s">
        <v>13</v>
      </c>
      <c r="S69" s="191" t="s">
        <v>13</v>
      </c>
      <c r="T69" s="202" t="s">
        <v>13</v>
      </c>
      <c r="U69" s="191" t="s">
        <v>13</v>
      </c>
      <c r="V69" s="202" t="s">
        <v>13</v>
      </c>
      <c r="W69" s="197" t="s">
        <v>13</v>
      </c>
      <c r="X69" s="186" t="s">
        <v>13</v>
      </c>
      <c r="Y69" s="197" t="s">
        <v>13</v>
      </c>
      <c r="Z69" s="186" t="s">
        <v>13</v>
      </c>
      <c r="AA69" s="191" t="s">
        <v>13</v>
      </c>
      <c r="AB69" s="202" t="s">
        <v>13</v>
      </c>
      <c r="AC69" s="191" t="s">
        <v>13</v>
      </c>
      <c r="AD69" s="186" t="s">
        <v>13</v>
      </c>
      <c r="AE69" s="191" t="s">
        <v>13</v>
      </c>
      <c r="AF69" s="186" t="s">
        <v>13</v>
      </c>
      <c r="AG69" s="191" t="s">
        <v>13</v>
      </c>
      <c r="AH69" s="186">
        <v>4</v>
      </c>
      <c r="AI69" s="31" t="s">
        <v>13</v>
      </c>
      <c r="AJ69" s="186" t="s">
        <v>13</v>
      </c>
      <c r="AK69" s="191" t="s">
        <v>13</v>
      </c>
      <c r="AL69" s="202" t="s">
        <v>13</v>
      </c>
      <c r="AM69" s="94" t="s">
        <v>13</v>
      </c>
      <c r="AN69" s="186" t="s">
        <v>13</v>
      </c>
      <c r="AO69" s="197" t="s">
        <v>13</v>
      </c>
      <c r="AP69" s="186" t="s">
        <v>13</v>
      </c>
      <c r="AQ69" s="36">
        <v>0</v>
      </c>
      <c r="AR69" s="37">
        <v>0</v>
      </c>
      <c r="AS69" s="37">
        <v>0</v>
      </c>
      <c r="AT69" s="37">
        <v>0</v>
      </c>
      <c r="AU69" s="37">
        <v>0</v>
      </c>
      <c r="AV69" s="35"/>
      <c r="AW69" s="35"/>
      <c r="AX69" s="22"/>
      <c r="AY69" s="187"/>
      <c r="AZ69" s="23"/>
      <c r="BA69" s="24"/>
      <c r="BB69" s="194"/>
      <c r="BC69" s="194"/>
      <c r="BD69" s="194"/>
      <c r="BE69" s="25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</row>
    <row r="70" spans="1:248" ht="17.149999999999999" customHeight="1" x14ac:dyDescent="0.35">
      <c r="A70" s="30">
        <v>65</v>
      </c>
      <c r="B70" s="30">
        <v>60</v>
      </c>
      <c r="C70" s="30">
        <f t="shared" si="8"/>
        <v>-5</v>
      </c>
      <c r="D70" s="18" t="s">
        <v>1409</v>
      </c>
      <c r="E70" s="2">
        <f t="shared" ref="E70:E101" si="9">LARGE(H70:AU70,1)+LARGE(H70:AU70,2)+LARGE(H70:AU70,3)+LARGE(H70:AU70,4)+LARGE(H70:AU70,5)+F70</f>
        <v>4</v>
      </c>
      <c r="F70" s="239"/>
      <c r="G70" s="30">
        <f t="shared" ref="G70:G101" si="10">COUNT(H70:AP70)</f>
        <v>1</v>
      </c>
      <c r="H70" s="31"/>
      <c r="I70" s="191" t="s">
        <v>13</v>
      </c>
      <c r="J70" s="202" t="s">
        <v>13</v>
      </c>
      <c r="K70" s="197" t="s">
        <v>13</v>
      </c>
      <c r="L70" s="186" t="s">
        <v>13</v>
      </c>
      <c r="M70" s="197" t="s">
        <v>13</v>
      </c>
      <c r="N70" s="202" t="s">
        <v>13</v>
      </c>
      <c r="O70" s="197" t="s">
        <v>13</v>
      </c>
      <c r="P70" s="186" t="s">
        <v>13</v>
      </c>
      <c r="Q70" s="31" t="s">
        <v>13</v>
      </c>
      <c r="R70" s="186" t="s">
        <v>13</v>
      </c>
      <c r="S70" s="191" t="s">
        <v>13</v>
      </c>
      <c r="T70" s="202" t="s">
        <v>13</v>
      </c>
      <c r="U70" s="191" t="s">
        <v>13</v>
      </c>
      <c r="V70" s="202" t="s">
        <v>13</v>
      </c>
      <c r="W70" s="197" t="s">
        <v>13</v>
      </c>
      <c r="X70" s="186" t="s">
        <v>13</v>
      </c>
      <c r="Y70" s="197" t="s">
        <v>13</v>
      </c>
      <c r="Z70" s="186" t="s">
        <v>13</v>
      </c>
      <c r="AA70" s="191" t="s">
        <v>13</v>
      </c>
      <c r="AB70" s="202" t="s">
        <v>13</v>
      </c>
      <c r="AC70" s="191" t="s">
        <v>13</v>
      </c>
      <c r="AD70" s="186" t="s">
        <v>13</v>
      </c>
      <c r="AE70" s="191" t="s">
        <v>13</v>
      </c>
      <c r="AF70" s="186" t="s">
        <v>13</v>
      </c>
      <c r="AG70" s="191" t="s">
        <v>13</v>
      </c>
      <c r="AH70" s="186" t="s">
        <v>13</v>
      </c>
      <c r="AI70" s="31" t="s">
        <v>13</v>
      </c>
      <c r="AJ70" s="186">
        <v>4</v>
      </c>
      <c r="AK70" s="191" t="s">
        <v>13</v>
      </c>
      <c r="AL70" s="202" t="s">
        <v>13</v>
      </c>
      <c r="AM70" s="94" t="s">
        <v>13</v>
      </c>
      <c r="AN70" s="186" t="s">
        <v>13</v>
      </c>
      <c r="AO70" s="197" t="s">
        <v>13</v>
      </c>
      <c r="AP70" s="186" t="s">
        <v>13</v>
      </c>
      <c r="AQ70" s="36">
        <v>0</v>
      </c>
      <c r="AR70" s="37">
        <v>0</v>
      </c>
      <c r="AS70" s="37">
        <v>0</v>
      </c>
      <c r="AT70" s="37">
        <v>0</v>
      </c>
      <c r="AU70" s="37">
        <v>0</v>
      </c>
      <c r="AV70" s="35"/>
      <c r="AW70" s="35"/>
      <c r="AX70" s="22"/>
      <c r="AY70" s="187"/>
      <c r="AZ70" s="23"/>
      <c r="BA70" s="24"/>
      <c r="BB70" s="194"/>
      <c r="BC70" s="194"/>
      <c r="BD70" s="194"/>
      <c r="BE70" s="25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</row>
    <row r="71" spans="1:248" ht="17.149999999999999" customHeight="1" x14ac:dyDescent="0.35">
      <c r="A71" s="30">
        <v>66</v>
      </c>
      <c r="B71" s="30">
        <v>61</v>
      </c>
      <c r="C71" s="30">
        <f t="shared" si="8"/>
        <v>-5</v>
      </c>
      <c r="D71" s="18" t="s">
        <v>1556</v>
      </c>
      <c r="E71" s="2">
        <f t="shared" si="9"/>
        <v>4</v>
      </c>
      <c r="F71" s="239"/>
      <c r="G71" s="30">
        <f t="shared" si="10"/>
        <v>1</v>
      </c>
      <c r="H71" s="31"/>
      <c r="I71" s="191" t="s">
        <v>13</v>
      </c>
      <c r="J71" s="202" t="s">
        <v>13</v>
      </c>
      <c r="K71" s="197" t="s">
        <v>13</v>
      </c>
      <c r="L71" s="186" t="s">
        <v>13</v>
      </c>
      <c r="M71" s="197" t="s">
        <v>13</v>
      </c>
      <c r="N71" s="202" t="s">
        <v>13</v>
      </c>
      <c r="O71" s="197" t="s">
        <v>13</v>
      </c>
      <c r="P71" s="186" t="s">
        <v>13</v>
      </c>
      <c r="Q71" s="31" t="s">
        <v>13</v>
      </c>
      <c r="R71" s="186" t="s">
        <v>13</v>
      </c>
      <c r="S71" s="191" t="s">
        <v>13</v>
      </c>
      <c r="T71" s="202" t="s">
        <v>13</v>
      </c>
      <c r="U71" s="191" t="s">
        <v>13</v>
      </c>
      <c r="V71" s="202" t="s">
        <v>13</v>
      </c>
      <c r="W71" s="197" t="s">
        <v>13</v>
      </c>
      <c r="X71" s="186" t="s">
        <v>13</v>
      </c>
      <c r="Y71" s="197" t="s">
        <v>13</v>
      </c>
      <c r="Z71" s="186" t="s">
        <v>13</v>
      </c>
      <c r="AA71" s="191" t="s">
        <v>13</v>
      </c>
      <c r="AB71" s="202" t="s">
        <v>13</v>
      </c>
      <c r="AC71" s="191" t="s">
        <v>13</v>
      </c>
      <c r="AD71" s="186" t="s">
        <v>13</v>
      </c>
      <c r="AE71" s="191" t="s">
        <v>13</v>
      </c>
      <c r="AF71" s="186" t="s">
        <v>13</v>
      </c>
      <c r="AG71" s="191" t="s">
        <v>13</v>
      </c>
      <c r="AH71" s="186" t="s">
        <v>13</v>
      </c>
      <c r="AI71" s="31" t="s">
        <v>13</v>
      </c>
      <c r="AJ71" s="186" t="s">
        <v>13</v>
      </c>
      <c r="AK71" s="191">
        <v>4</v>
      </c>
      <c r="AL71" s="202" t="s">
        <v>13</v>
      </c>
      <c r="AM71" s="94" t="s">
        <v>13</v>
      </c>
      <c r="AN71" s="186" t="s">
        <v>13</v>
      </c>
      <c r="AO71" s="197" t="s">
        <v>13</v>
      </c>
      <c r="AP71" s="186" t="s">
        <v>13</v>
      </c>
      <c r="AQ71" s="36">
        <v>0</v>
      </c>
      <c r="AR71" s="37">
        <v>0</v>
      </c>
      <c r="AS71" s="37">
        <v>0</v>
      </c>
      <c r="AT71" s="37">
        <v>0</v>
      </c>
      <c r="AU71" s="37">
        <v>0</v>
      </c>
      <c r="AV71" s="35"/>
      <c r="AW71" s="35"/>
      <c r="AX71" s="22"/>
      <c r="AY71" s="187"/>
      <c r="AZ71" s="23"/>
      <c r="BA71" s="24"/>
      <c r="BB71" s="194"/>
      <c r="BC71" s="194"/>
      <c r="BD71" s="194"/>
      <c r="BE71" s="25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</row>
    <row r="72" spans="1:248" ht="17.149999999999999" customHeight="1" x14ac:dyDescent="0.35">
      <c r="A72" s="30">
        <v>67</v>
      </c>
      <c r="B72" s="30">
        <v>62</v>
      </c>
      <c r="C72" s="30">
        <f t="shared" si="8"/>
        <v>-5</v>
      </c>
      <c r="D72" s="18" t="s">
        <v>1621</v>
      </c>
      <c r="E72" s="2">
        <f t="shared" si="9"/>
        <v>4</v>
      </c>
      <c r="F72" s="239"/>
      <c r="G72" s="30">
        <f t="shared" si="10"/>
        <v>1</v>
      </c>
      <c r="H72" s="31"/>
      <c r="I72" s="191" t="s">
        <v>13</v>
      </c>
      <c r="J72" s="202" t="s">
        <v>13</v>
      </c>
      <c r="K72" s="197" t="s">
        <v>13</v>
      </c>
      <c r="L72" s="186" t="s">
        <v>13</v>
      </c>
      <c r="M72" s="197" t="s">
        <v>13</v>
      </c>
      <c r="N72" s="202" t="s">
        <v>13</v>
      </c>
      <c r="O72" s="197" t="s">
        <v>13</v>
      </c>
      <c r="P72" s="186" t="s">
        <v>13</v>
      </c>
      <c r="Q72" s="31" t="s">
        <v>13</v>
      </c>
      <c r="R72" s="186" t="s">
        <v>13</v>
      </c>
      <c r="S72" s="191" t="s">
        <v>13</v>
      </c>
      <c r="T72" s="202" t="s">
        <v>13</v>
      </c>
      <c r="U72" s="191" t="s">
        <v>13</v>
      </c>
      <c r="V72" s="202" t="s">
        <v>13</v>
      </c>
      <c r="W72" s="197" t="s">
        <v>13</v>
      </c>
      <c r="X72" s="186" t="s">
        <v>13</v>
      </c>
      <c r="Y72" s="197" t="s">
        <v>13</v>
      </c>
      <c r="Z72" s="186" t="s">
        <v>13</v>
      </c>
      <c r="AA72" s="191" t="s">
        <v>13</v>
      </c>
      <c r="AB72" s="202" t="s">
        <v>13</v>
      </c>
      <c r="AC72" s="191" t="s">
        <v>13</v>
      </c>
      <c r="AD72" s="186" t="s">
        <v>13</v>
      </c>
      <c r="AE72" s="191">
        <v>4</v>
      </c>
      <c r="AF72" s="186" t="s">
        <v>13</v>
      </c>
      <c r="AG72" s="191" t="s">
        <v>13</v>
      </c>
      <c r="AH72" s="186" t="s">
        <v>13</v>
      </c>
      <c r="AI72" s="31" t="s">
        <v>13</v>
      </c>
      <c r="AJ72" s="186" t="s">
        <v>13</v>
      </c>
      <c r="AK72" s="191" t="s">
        <v>13</v>
      </c>
      <c r="AL72" s="202" t="s">
        <v>13</v>
      </c>
      <c r="AM72" s="94" t="s">
        <v>13</v>
      </c>
      <c r="AN72" s="186" t="s">
        <v>13</v>
      </c>
      <c r="AO72" s="197" t="s">
        <v>13</v>
      </c>
      <c r="AP72" s="186" t="s">
        <v>13</v>
      </c>
      <c r="AQ72" s="36">
        <v>0</v>
      </c>
      <c r="AR72" s="37">
        <v>0</v>
      </c>
      <c r="AS72" s="37">
        <v>0</v>
      </c>
      <c r="AT72" s="37">
        <v>0</v>
      </c>
      <c r="AU72" s="37">
        <v>0</v>
      </c>
      <c r="AV72" s="35"/>
      <c r="AW72" s="35"/>
      <c r="AX72" s="22"/>
      <c r="AY72" s="187"/>
      <c r="AZ72" s="23"/>
      <c r="BA72" s="24"/>
      <c r="BB72" s="194"/>
      <c r="BC72" s="194"/>
      <c r="BD72" s="194"/>
      <c r="BE72" s="25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</row>
    <row r="73" spans="1:248" ht="17.149999999999999" customHeight="1" x14ac:dyDescent="0.35">
      <c r="A73" s="30">
        <v>68</v>
      </c>
      <c r="B73" s="30">
        <v>63</v>
      </c>
      <c r="C73" s="30">
        <f t="shared" si="8"/>
        <v>-5</v>
      </c>
      <c r="D73" s="18" t="s">
        <v>1681</v>
      </c>
      <c r="E73" s="2">
        <f t="shared" si="9"/>
        <v>4</v>
      </c>
      <c r="F73" s="239"/>
      <c r="G73" s="30">
        <f t="shared" si="10"/>
        <v>1</v>
      </c>
      <c r="H73" s="31"/>
      <c r="I73" s="191" t="s">
        <v>13</v>
      </c>
      <c r="J73" s="202" t="s">
        <v>13</v>
      </c>
      <c r="K73" s="197" t="s">
        <v>13</v>
      </c>
      <c r="L73" s="186" t="s">
        <v>13</v>
      </c>
      <c r="M73" s="197" t="s">
        <v>13</v>
      </c>
      <c r="N73" s="202" t="s">
        <v>13</v>
      </c>
      <c r="O73" s="197" t="s">
        <v>13</v>
      </c>
      <c r="P73" s="186" t="s">
        <v>13</v>
      </c>
      <c r="Q73" s="31" t="s">
        <v>13</v>
      </c>
      <c r="R73" s="186" t="s">
        <v>13</v>
      </c>
      <c r="S73" s="191" t="s">
        <v>13</v>
      </c>
      <c r="T73" s="202" t="s">
        <v>13</v>
      </c>
      <c r="U73" s="191" t="s">
        <v>13</v>
      </c>
      <c r="V73" s="202" t="s">
        <v>13</v>
      </c>
      <c r="W73" s="197" t="s">
        <v>13</v>
      </c>
      <c r="X73" s="186" t="s">
        <v>13</v>
      </c>
      <c r="Y73" s="197" t="s">
        <v>13</v>
      </c>
      <c r="Z73" s="186" t="s">
        <v>13</v>
      </c>
      <c r="AA73" s="191" t="s">
        <v>13</v>
      </c>
      <c r="AB73" s="202">
        <v>4</v>
      </c>
      <c r="AC73" s="191" t="s">
        <v>13</v>
      </c>
      <c r="AD73" s="186" t="s">
        <v>13</v>
      </c>
      <c r="AE73" s="191" t="s">
        <v>13</v>
      </c>
      <c r="AF73" s="186" t="s">
        <v>13</v>
      </c>
      <c r="AG73" s="191" t="s">
        <v>13</v>
      </c>
      <c r="AH73" s="186" t="s">
        <v>13</v>
      </c>
      <c r="AI73" s="31" t="s">
        <v>13</v>
      </c>
      <c r="AJ73" s="186" t="s">
        <v>13</v>
      </c>
      <c r="AK73" s="191" t="s">
        <v>13</v>
      </c>
      <c r="AL73" s="202" t="s">
        <v>13</v>
      </c>
      <c r="AM73" s="94" t="s">
        <v>13</v>
      </c>
      <c r="AN73" s="186" t="s">
        <v>13</v>
      </c>
      <c r="AO73" s="197" t="s">
        <v>13</v>
      </c>
      <c r="AP73" s="186" t="s">
        <v>13</v>
      </c>
      <c r="AQ73" s="36">
        <v>0</v>
      </c>
      <c r="AR73" s="37">
        <v>0</v>
      </c>
      <c r="AS73" s="37">
        <v>0</v>
      </c>
      <c r="AT73" s="37">
        <v>0</v>
      </c>
      <c r="AU73" s="37">
        <v>0</v>
      </c>
      <c r="AV73" s="35"/>
      <c r="AW73" s="35"/>
      <c r="AX73" s="22"/>
      <c r="AY73" s="187"/>
      <c r="AZ73" s="23"/>
      <c r="BA73" s="24"/>
      <c r="BB73" s="194"/>
      <c r="BC73" s="194"/>
      <c r="BD73" s="194"/>
      <c r="BE73" s="25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</row>
    <row r="74" spans="1:248" ht="17.149999999999999" customHeight="1" x14ac:dyDescent="0.35">
      <c r="A74" s="30">
        <v>69</v>
      </c>
      <c r="B74" s="30">
        <v>64</v>
      </c>
      <c r="C74" s="30">
        <f t="shared" si="8"/>
        <v>-5</v>
      </c>
      <c r="D74" s="18" t="s">
        <v>1738</v>
      </c>
      <c r="E74" s="2">
        <f t="shared" si="9"/>
        <v>4</v>
      </c>
      <c r="F74" s="239"/>
      <c r="G74" s="30">
        <f t="shared" si="10"/>
        <v>1</v>
      </c>
      <c r="H74" s="31"/>
      <c r="I74" s="191" t="s">
        <v>13</v>
      </c>
      <c r="J74" s="202" t="s">
        <v>13</v>
      </c>
      <c r="K74" s="197" t="s">
        <v>13</v>
      </c>
      <c r="L74" s="186" t="s">
        <v>13</v>
      </c>
      <c r="M74" s="197" t="s">
        <v>13</v>
      </c>
      <c r="N74" s="202" t="s">
        <v>13</v>
      </c>
      <c r="O74" s="197" t="s">
        <v>13</v>
      </c>
      <c r="P74" s="186" t="s">
        <v>13</v>
      </c>
      <c r="Q74" s="31" t="s">
        <v>13</v>
      </c>
      <c r="R74" s="186" t="s">
        <v>13</v>
      </c>
      <c r="S74" s="191" t="s">
        <v>13</v>
      </c>
      <c r="T74" s="202" t="s">
        <v>13</v>
      </c>
      <c r="U74" s="191" t="s">
        <v>13</v>
      </c>
      <c r="V74" s="202" t="s">
        <v>13</v>
      </c>
      <c r="W74" s="197" t="s">
        <v>13</v>
      </c>
      <c r="X74" s="186" t="s">
        <v>13</v>
      </c>
      <c r="Y74" s="197" t="s">
        <v>13</v>
      </c>
      <c r="Z74" s="186" t="s">
        <v>13</v>
      </c>
      <c r="AA74" s="191" t="s">
        <v>13</v>
      </c>
      <c r="AB74" s="202" t="s">
        <v>13</v>
      </c>
      <c r="AC74" s="191" t="s">
        <v>13</v>
      </c>
      <c r="AD74" s="186" t="s">
        <v>13</v>
      </c>
      <c r="AE74" s="191" t="s">
        <v>13</v>
      </c>
      <c r="AF74" s="186" t="s">
        <v>13</v>
      </c>
      <c r="AG74" s="191" t="s">
        <v>13</v>
      </c>
      <c r="AH74" s="186" t="s">
        <v>13</v>
      </c>
      <c r="AI74" s="31" t="s">
        <v>13</v>
      </c>
      <c r="AJ74" s="186" t="s">
        <v>13</v>
      </c>
      <c r="AK74" s="191" t="s">
        <v>13</v>
      </c>
      <c r="AL74" s="202">
        <v>4</v>
      </c>
      <c r="AM74" s="94" t="s">
        <v>13</v>
      </c>
      <c r="AN74" s="186" t="s">
        <v>13</v>
      </c>
      <c r="AO74" s="197" t="s">
        <v>13</v>
      </c>
      <c r="AP74" s="186" t="s">
        <v>13</v>
      </c>
      <c r="AQ74" s="36">
        <v>0</v>
      </c>
      <c r="AR74" s="37">
        <v>0</v>
      </c>
      <c r="AS74" s="37">
        <v>0</v>
      </c>
      <c r="AT74" s="37">
        <v>0</v>
      </c>
      <c r="AU74" s="37">
        <v>0</v>
      </c>
      <c r="AV74" s="35"/>
      <c r="AW74" s="35"/>
      <c r="AX74" s="22"/>
      <c r="AY74" s="187"/>
      <c r="AZ74" s="23"/>
      <c r="BA74" s="24"/>
      <c r="BB74" s="194"/>
      <c r="BC74" s="194"/>
      <c r="BD74" s="194"/>
      <c r="BE74" s="25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</row>
    <row r="75" spans="1:248" ht="17.149999999999999" customHeight="1" x14ac:dyDescent="0.35">
      <c r="A75" s="30">
        <v>70</v>
      </c>
      <c r="B75" s="30">
        <v>65</v>
      </c>
      <c r="C75" s="30">
        <f t="shared" si="8"/>
        <v>-5</v>
      </c>
      <c r="D75" s="18" t="s">
        <v>1789</v>
      </c>
      <c r="E75" s="2">
        <f t="shared" si="9"/>
        <v>4</v>
      </c>
      <c r="F75" s="239"/>
      <c r="G75" s="30">
        <f t="shared" si="10"/>
        <v>1</v>
      </c>
      <c r="H75" s="31"/>
      <c r="I75" s="191" t="s">
        <v>13</v>
      </c>
      <c r="J75" s="202" t="s">
        <v>13</v>
      </c>
      <c r="K75" s="197" t="s">
        <v>13</v>
      </c>
      <c r="L75" s="186" t="s">
        <v>13</v>
      </c>
      <c r="M75" s="197" t="s">
        <v>13</v>
      </c>
      <c r="N75" s="202" t="s">
        <v>13</v>
      </c>
      <c r="O75" s="197" t="s">
        <v>13</v>
      </c>
      <c r="P75" s="186" t="s">
        <v>13</v>
      </c>
      <c r="Q75" s="31" t="s">
        <v>13</v>
      </c>
      <c r="R75" s="186" t="s">
        <v>13</v>
      </c>
      <c r="S75" s="191" t="s">
        <v>13</v>
      </c>
      <c r="T75" s="202" t="s">
        <v>13</v>
      </c>
      <c r="U75" s="191" t="s">
        <v>13</v>
      </c>
      <c r="V75" s="202" t="s">
        <v>13</v>
      </c>
      <c r="W75" s="197" t="s">
        <v>13</v>
      </c>
      <c r="X75" s="186" t="s">
        <v>13</v>
      </c>
      <c r="Y75" s="197" t="s">
        <v>13</v>
      </c>
      <c r="Z75" s="186" t="s">
        <v>13</v>
      </c>
      <c r="AA75" s="191">
        <v>4</v>
      </c>
      <c r="AB75" s="202" t="s">
        <v>13</v>
      </c>
      <c r="AC75" s="191" t="s">
        <v>13</v>
      </c>
      <c r="AD75" s="186" t="s">
        <v>13</v>
      </c>
      <c r="AE75" s="191" t="s">
        <v>13</v>
      </c>
      <c r="AF75" s="186" t="s">
        <v>13</v>
      </c>
      <c r="AG75" s="191" t="s">
        <v>13</v>
      </c>
      <c r="AH75" s="186" t="s">
        <v>13</v>
      </c>
      <c r="AI75" s="31" t="s">
        <v>13</v>
      </c>
      <c r="AJ75" s="186" t="s">
        <v>13</v>
      </c>
      <c r="AK75" s="191" t="s">
        <v>13</v>
      </c>
      <c r="AL75" s="202" t="s">
        <v>13</v>
      </c>
      <c r="AM75" s="94" t="s">
        <v>13</v>
      </c>
      <c r="AN75" s="186" t="s">
        <v>13</v>
      </c>
      <c r="AO75" s="197" t="s">
        <v>13</v>
      </c>
      <c r="AP75" s="186" t="s">
        <v>13</v>
      </c>
      <c r="AQ75" s="36">
        <v>0</v>
      </c>
      <c r="AR75" s="37">
        <v>0</v>
      </c>
      <c r="AS75" s="37">
        <v>0</v>
      </c>
      <c r="AT75" s="37">
        <v>0</v>
      </c>
      <c r="AU75" s="37">
        <v>0</v>
      </c>
      <c r="AV75" s="35"/>
      <c r="AW75" s="35"/>
      <c r="AX75" s="22"/>
      <c r="AY75" s="187"/>
      <c r="AZ75" s="23"/>
      <c r="BA75" s="24"/>
      <c r="BB75" s="194"/>
      <c r="BC75" s="194"/>
      <c r="BD75" s="194"/>
      <c r="BE75" s="25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</row>
    <row r="76" spans="1:248" ht="17.149999999999999" customHeight="1" x14ac:dyDescent="0.35">
      <c r="A76" s="30">
        <v>71</v>
      </c>
      <c r="B76" s="30">
        <v>66</v>
      </c>
      <c r="C76" s="30">
        <f t="shared" si="8"/>
        <v>-5</v>
      </c>
      <c r="D76" s="18" t="s">
        <v>2111</v>
      </c>
      <c r="E76" s="2">
        <f t="shared" si="9"/>
        <v>4</v>
      </c>
      <c r="F76" s="239"/>
      <c r="G76" s="30">
        <f t="shared" si="10"/>
        <v>1</v>
      </c>
      <c r="H76" s="31"/>
      <c r="I76" s="191" t="s">
        <v>13</v>
      </c>
      <c r="J76" s="202" t="s">
        <v>13</v>
      </c>
      <c r="K76" s="197" t="s">
        <v>13</v>
      </c>
      <c r="L76" s="186" t="s">
        <v>13</v>
      </c>
      <c r="M76" s="197" t="s">
        <v>13</v>
      </c>
      <c r="N76" s="202" t="s">
        <v>13</v>
      </c>
      <c r="O76" s="197" t="s">
        <v>13</v>
      </c>
      <c r="P76" s="186" t="s">
        <v>13</v>
      </c>
      <c r="Q76" s="31" t="s">
        <v>13</v>
      </c>
      <c r="R76" s="186" t="s">
        <v>13</v>
      </c>
      <c r="S76" s="191" t="s">
        <v>13</v>
      </c>
      <c r="T76" s="202">
        <v>4</v>
      </c>
      <c r="U76" s="191" t="s">
        <v>13</v>
      </c>
      <c r="V76" s="202" t="s">
        <v>13</v>
      </c>
      <c r="W76" s="197" t="s">
        <v>13</v>
      </c>
      <c r="X76" s="186" t="s">
        <v>13</v>
      </c>
      <c r="Y76" s="197" t="s">
        <v>13</v>
      </c>
      <c r="Z76" s="186" t="s">
        <v>13</v>
      </c>
      <c r="AA76" s="191" t="s">
        <v>13</v>
      </c>
      <c r="AB76" s="202" t="s">
        <v>13</v>
      </c>
      <c r="AC76" s="191" t="s">
        <v>13</v>
      </c>
      <c r="AD76" s="186" t="s">
        <v>13</v>
      </c>
      <c r="AE76" s="191" t="s">
        <v>13</v>
      </c>
      <c r="AF76" s="186" t="s">
        <v>13</v>
      </c>
      <c r="AG76" s="191" t="s">
        <v>13</v>
      </c>
      <c r="AH76" s="186" t="s">
        <v>13</v>
      </c>
      <c r="AI76" s="31" t="s">
        <v>13</v>
      </c>
      <c r="AJ76" s="186" t="s">
        <v>13</v>
      </c>
      <c r="AK76" s="191" t="s">
        <v>13</v>
      </c>
      <c r="AL76" s="202" t="s">
        <v>13</v>
      </c>
      <c r="AM76" s="94" t="s">
        <v>13</v>
      </c>
      <c r="AN76" s="186" t="s">
        <v>13</v>
      </c>
      <c r="AO76" s="197" t="s">
        <v>13</v>
      </c>
      <c r="AP76" s="186" t="s">
        <v>13</v>
      </c>
      <c r="AQ76" s="36">
        <v>0</v>
      </c>
      <c r="AR76" s="37">
        <v>0</v>
      </c>
      <c r="AS76" s="37">
        <v>0</v>
      </c>
      <c r="AT76" s="37">
        <v>0</v>
      </c>
      <c r="AU76" s="37">
        <v>0</v>
      </c>
      <c r="AV76" s="35"/>
      <c r="AW76" s="35"/>
      <c r="AX76" s="22"/>
      <c r="AY76" s="187"/>
      <c r="AZ76" s="23"/>
      <c r="BA76" s="24"/>
      <c r="BB76" s="194"/>
      <c r="BC76" s="194"/>
      <c r="BD76" s="194"/>
      <c r="BE76" s="25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</row>
    <row r="77" spans="1:248" ht="17.149999999999999" customHeight="1" x14ac:dyDescent="0.35">
      <c r="A77" s="30">
        <v>72</v>
      </c>
      <c r="B77" s="30">
        <v>67</v>
      </c>
      <c r="C77" s="30">
        <f t="shared" si="8"/>
        <v>-5</v>
      </c>
      <c r="D77" s="18" t="s">
        <v>2198</v>
      </c>
      <c r="E77" s="2">
        <f t="shared" si="9"/>
        <v>4</v>
      </c>
      <c r="F77" s="239"/>
      <c r="G77" s="30">
        <f t="shared" si="10"/>
        <v>1</v>
      </c>
      <c r="H77" s="31"/>
      <c r="I77" s="191" t="s">
        <v>13</v>
      </c>
      <c r="J77" s="202" t="s">
        <v>13</v>
      </c>
      <c r="K77" s="197" t="s">
        <v>13</v>
      </c>
      <c r="L77" s="186" t="s">
        <v>13</v>
      </c>
      <c r="M77" s="197" t="s">
        <v>13</v>
      </c>
      <c r="N77" s="202" t="s">
        <v>13</v>
      </c>
      <c r="O77" s="197" t="s">
        <v>13</v>
      </c>
      <c r="P77" s="186" t="s">
        <v>13</v>
      </c>
      <c r="Q77" s="31">
        <v>4</v>
      </c>
      <c r="R77" s="186" t="s">
        <v>13</v>
      </c>
      <c r="S77" s="191" t="s">
        <v>13</v>
      </c>
      <c r="T77" s="202" t="s">
        <v>13</v>
      </c>
      <c r="U77" s="191" t="s">
        <v>13</v>
      </c>
      <c r="V77" s="202" t="s">
        <v>13</v>
      </c>
      <c r="W77" s="197" t="s">
        <v>13</v>
      </c>
      <c r="X77" s="186" t="s">
        <v>13</v>
      </c>
      <c r="Y77" s="197" t="s">
        <v>13</v>
      </c>
      <c r="Z77" s="186" t="s">
        <v>13</v>
      </c>
      <c r="AA77" s="191" t="s">
        <v>13</v>
      </c>
      <c r="AB77" s="202" t="s">
        <v>13</v>
      </c>
      <c r="AC77" s="191" t="s">
        <v>13</v>
      </c>
      <c r="AD77" s="186" t="s">
        <v>13</v>
      </c>
      <c r="AE77" s="191" t="s">
        <v>13</v>
      </c>
      <c r="AF77" s="186" t="s">
        <v>13</v>
      </c>
      <c r="AG77" s="191" t="s">
        <v>13</v>
      </c>
      <c r="AH77" s="186" t="s">
        <v>13</v>
      </c>
      <c r="AI77" s="31" t="s">
        <v>13</v>
      </c>
      <c r="AJ77" s="186" t="s">
        <v>13</v>
      </c>
      <c r="AK77" s="191" t="s">
        <v>13</v>
      </c>
      <c r="AL77" s="202" t="s">
        <v>13</v>
      </c>
      <c r="AM77" s="94" t="s">
        <v>13</v>
      </c>
      <c r="AN77" s="186" t="s">
        <v>13</v>
      </c>
      <c r="AO77" s="197" t="s">
        <v>13</v>
      </c>
      <c r="AP77" s="186" t="s">
        <v>13</v>
      </c>
      <c r="AQ77" s="36">
        <v>0</v>
      </c>
      <c r="AR77" s="37">
        <v>0</v>
      </c>
      <c r="AS77" s="37">
        <v>0</v>
      </c>
      <c r="AT77" s="37">
        <v>0</v>
      </c>
      <c r="AU77" s="37">
        <v>0</v>
      </c>
      <c r="AV77" s="35"/>
      <c r="AW77" s="35"/>
      <c r="AX77" s="22"/>
      <c r="AY77" s="187"/>
      <c r="AZ77" s="23"/>
      <c r="BA77" s="24"/>
      <c r="BB77" s="194"/>
      <c r="BC77" s="194"/>
      <c r="BD77" s="194"/>
      <c r="BE77" s="25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</row>
    <row r="78" spans="1:248" ht="17.149999999999999" customHeight="1" x14ac:dyDescent="0.35">
      <c r="A78" s="30">
        <v>73</v>
      </c>
      <c r="B78" s="30">
        <v>68</v>
      </c>
      <c r="C78" s="30">
        <f t="shared" ref="C78:C99" si="11">B78-A78</f>
        <v>-5</v>
      </c>
      <c r="D78" s="18" t="s">
        <v>2271</v>
      </c>
      <c r="E78" s="2">
        <f t="shared" si="9"/>
        <v>4</v>
      </c>
      <c r="F78" s="239"/>
      <c r="G78" s="30">
        <f t="shared" si="10"/>
        <v>1</v>
      </c>
      <c r="H78" s="31"/>
      <c r="I78" s="191" t="s">
        <v>13</v>
      </c>
      <c r="J78" s="202" t="s">
        <v>13</v>
      </c>
      <c r="K78" s="197" t="s">
        <v>13</v>
      </c>
      <c r="L78" s="186" t="s">
        <v>13</v>
      </c>
      <c r="M78" s="197" t="s">
        <v>13</v>
      </c>
      <c r="N78" s="202" t="s">
        <v>13</v>
      </c>
      <c r="O78" s="197" t="s">
        <v>13</v>
      </c>
      <c r="P78" s="186">
        <v>4</v>
      </c>
      <c r="Q78" s="31" t="s">
        <v>13</v>
      </c>
      <c r="R78" s="186" t="s">
        <v>13</v>
      </c>
      <c r="S78" s="191" t="s">
        <v>13</v>
      </c>
      <c r="T78" s="202" t="s">
        <v>13</v>
      </c>
      <c r="U78" s="191" t="s">
        <v>13</v>
      </c>
      <c r="V78" s="202" t="s">
        <v>13</v>
      </c>
      <c r="W78" s="197" t="s">
        <v>13</v>
      </c>
      <c r="X78" s="186" t="s">
        <v>13</v>
      </c>
      <c r="Y78" s="197" t="s">
        <v>13</v>
      </c>
      <c r="Z78" s="186" t="s">
        <v>13</v>
      </c>
      <c r="AA78" s="191" t="s">
        <v>13</v>
      </c>
      <c r="AB78" s="202" t="s">
        <v>13</v>
      </c>
      <c r="AC78" s="191" t="s">
        <v>13</v>
      </c>
      <c r="AD78" s="186" t="s">
        <v>13</v>
      </c>
      <c r="AE78" s="191" t="s">
        <v>13</v>
      </c>
      <c r="AF78" s="186" t="s">
        <v>13</v>
      </c>
      <c r="AG78" s="191" t="s">
        <v>13</v>
      </c>
      <c r="AH78" s="186" t="s">
        <v>13</v>
      </c>
      <c r="AI78" s="31" t="s">
        <v>13</v>
      </c>
      <c r="AJ78" s="186" t="s">
        <v>13</v>
      </c>
      <c r="AK78" s="191" t="s">
        <v>13</v>
      </c>
      <c r="AL78" s="202" t="s">
        <v>13</v>
      </c>
      <c r="AM78" s="94" t="s">
        <v>13</v>
      </c>
      <c r="AN78" s="186" t="s">
        <v>13</v>
      </c>
      <c r="AO78" s="197" t="s">
        <v>13</v>
      </c>
      <c r="AP78" s="186" t="s">
        <v>13</v>
      </c>
      <c r="AQ78" s="36">
        <v>0</v>
      </c>
      <c r="AR78" s="37">
        <v>0</v>
      </c>
      <c r="AS78" s="37">
        <v>0</v>
      </c>
      <c r="AT78" s="37">
        <v>0</v>
      </c>
      <c r="AU78" s="37">
        <v>0</v>
      </c>
      <c r="AV78" s="35"/>
      <c r="AW78" s="35"/>
      <c r="AX78" s="22"/>
      <c r="AY78" s="187"/>
      <c r="AZ78" s="23"/>
      <c r="BA78" s="24"/>
      <c r="BB78" s="194"/>
      <c r="BC78" s="194"/>
      <c r="BD78" s="194"/>
      <c r="BE78" s="25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</row>
    <row r="79" spans="1:248" ht="17.149999999999999" customHeight="1" x14ac:dyDescent="0.35">
      <c r="A79" s="30">
        <v>74</v>
      </c>
      <c r="B79" s="30">
        <v>69</v>
      </c>
      <c r="C79" s="30">
        <f t="shared" si="11"/>
        <v>-5</v>
      </c>
      <c r="D79" s="18" t="s">
        <v>2328</v>
      </c>
      <c r="E79" s="2">
        <f t="shared" si="9"/>
        <v>4</v>
      </c>
      <c r="F79" s="239"/>
      <c r="G79" s="30">
        <f t="shared" si="10"/>
        <v>1</v>
      </c>
      <c r="H79" s="31"/>
      <c r="I79" s="191" t="s">
        <v>13</v>
      </c>
      <c r="J79" s="202" t="s">
        <v>13</v>
      </c>
      <c r="K79" s="197" t="s">
        <v>13</v>
      </c>
      <c r="L79" s="186" t="s">
        <v>13</v>
      </c>
      <c r="M79" s="197" t="s">
        <v>13</v>
      </c>
      <c r="N79" s="202">
        <v>4</v>
      </c>
      <c r="O79" s="197" t="s">
        <v>13</v>
      </c>
      <c r="P79" s="186" t="s">
        <v>13</v>
      </c>
      <c r="Q79" s="31" t="s">
        <v>13</v>
      </c>
      <c r="R79" s="186" t="s">
        <v>13</v>
      </c>
      <c r="S79" s="191" t="s">
        <v>13</v>
      </c>
      <c r="T79" s="202" t="s">
        <v>13</v>
      </c>
      <c r="U79" s="191" t="s">
        <v>13</v>
      </c>
      <c r="V79" s="202" t="s">
        <v>13</v>
      </c>
      <c r="W79" s="197" t="s">
        <v>13</v>
      </c>
      <c r="X79" s="186" t="s">
        <v>13</v>
      </c>
      <c r="Y79" s="197" t="s">
        <v>13</v>
      </c>
      <c r="Z79" s="186" t="s">
        <v>13</v>
      </c>
      <c r="AA79" s="191" t="s">
        <v>13</v>
      </c>
      <c r="AB79" s="202" t="s">
        <v>13</v>
      </c>
      <c r="AC79" s="191" t="s">
        <v>13</v>
      </c>
      <c r="AD79" s="186" t="s">
        <v>13</v>
      </c>
      <c r="AE79" s="191" t="s">
        <v>13</v>
      </c>
      <c r="AF79" s="186" t="s">
        <v>13</v>
      </c>
      <c r="AG79" s="191" t="s">
        <v>13</v>
      </c>
      <c r="AH79" s="186" t="s">
        <v>13</v>
      </c>
      <c r="AI79" s="31" t="s">
        <v>13</v>
      </c>
      <c r="AJ79" s="186" t="s">
        <v>13</v>
      </c>
      <c r="AK79" s="191" t="s">
        <v>13</v>
      </c>
      <c r="AL79" s="202" t="s">
        <v>13</v>
      </c>
      <c r="AM79" s="94" t="s">
        <v>13</v>
      </c>
      <c r="AN79" s="186" t="s">
        <v>13</v>
      </c>
      <c r="AO79" s="197" t="s">
        <v>13</v>
      </c>
      <c r="AP79" s="186" t="s">
        <v>13</v>
      </c>
      <c r="AQ79" s="36">
        <v>0</v>
      </c>
      <c r="AR79" s="37">
        <v>0</v>
      </c>
      <c r="AS79" s="37">
        <v>0</v>
      </c>
      <c r="AT79" s="37">
        <v>0</v>
      </c>
      <c r="AU79" s="37">
        <v>0</v>
      </c>
      <c r="AV79" s="35"/>
      <c r="AW79" s="35"/>
      <c r="AX79" s="22"/>
      <c r="AY79" s="187"/>
      <c r="AZ79" s="23"/>
      <c r="BA79" s="24"/>
      <c r="BB79" s="194"/>
      <c r="BC79" s="194"/>
      <c r="BD79" s="194"/>
      <c r="BE79" s="25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</row>
    <row r="80" spans="1:248" ht="17.149999999999999" customHeight="1" x14ac:dyDescent="0.35">
      <c r="A80" s="30">
        <v>75</v>
      </c>
      <c r="B80" s="30">
        <v>70</v>
      </c>
      <c r="C80" s="30">
        <f t="shared" si="11"/>
        <v>-5</v>
      </c>
      <c r="D80" s="18" t="s">
        <v>2471</v>
      </c>
      <c r="E80" s="2">
        <f t="shared" si="9"/>
        <v>4</v>
      </c>
      <c r="F80" s="239"/>
      <c r="G80" s="30">
        <f t="shared" si="10"/>
        <v>1</v>
      </c>
      <c r="H80" s="31"/>
      <c r="I80" s="191" t="s">
        <v>13</v>
      </c>
      <c r="J80" s="202" t="s">
        <v>13</v>
      </c>
      <c r="K80" s="197" t="s">
        <v>13</v>
      </c>
      <c r="L80" s="186">
        <v>4</v>
      </c>
      <c r="M80" s="197" t="s">
        <v>13</v>
      </c>
      <c r="N80" s="202" t="s">
        <v>13</v>
      </c>
      <c r="O80" s="197" t="s">
        <v>13</v>
      </c>
      <c r="P80" s="186" t="s">
        <v>13</v>
      </c>
      <c r="Q80" s="31" t="s">
        <v>13</v>
      </c>
      <c r="R80" s="186" t="s">
        <v>13</v>
      </c>
      <c r="S80" s="191" t="s">
        <v>13</v>
      </c>
      <c r="T80" s="202" t="s">
        <v>13</v>
      </c>
      <c r="U80" s="191" t="s">
        <v>13</v>
      </c>
      <c r="V80" s="202" t="s">
        <v>13</v>
      </c>
      <c r="W80" s="197" t="s">
        <v>13</v>
      </c>
      <c r="X80" s="186" t="s">
        <v>13</v>
      </c>
      <c r="Y80" s="197" t="s">
        <v>13</v>
      </c>
      <c r="Z80" s="186" t="s">
        <v>13</v>
      </c>
      <c r="AA80" s="191" t="s">
        <v>13</v>
      </c>
      <c r="AB80" s="202" t="s">
        <v>13</v>
      </c>
      <c r="AC80" s="191" t="s">
        <v>13</v>
      </c>
      <c r="AD80" s="186" t="s">
        <v>13</v>
      </c>
      <c r="AE80" s="191" t="s">
        <v>13</v>
      </c>
      <c r="AF80" s="186" t="s">
        <v>13</v>
      </c>
      <c r="AG80" s="191" t="s">
        <v>13</v>
      </c>
      <c r="AH80" s="186" t="s">
        <v>13</v>
      </c>
      <c r="AI80" s="31" t="s">
        <v>13</v>
      </c>
      <c r="AJ80" s="186" t="s">
        <v>13</v>
      </c>
      <c r="AK80" s="191" t="s">
        <v>13</v>
      </c>
      <c r="AL80" s="202" t="s">
        <v>13</v>
      </c>
      <c r="AM80" s="94" t="s">
        <v>13</v>
      </c>
      <c r="AN80" s="186" t="s">
        <v>13</v>
      </c>
      <c r="AO80" s="197" t="s">
        <v>13</v>
      </c>
      <c r="AP80" s="186" t="s">
        <v>13</v>
      </c>
      <c r="AQ80" s="36">
        <v>0</v>
      </c>
      <c r="AR80" s="37">
        <v>0</v>
      </c>
      <c r="AS80" s="37">
        <v>0</v>
      </c>
      <c r="AT80" s="37">
        <v>0</v>
      </c>
      <c r="AU80" s="37">
        <v>0</v>
      </c>
      <c r="AV80" s="35"/>
      <c r="AW80" s="35"/>
      <c r="AX80" s="22"/>
      <c r="AY80" s="187"/>
      <c r="AZ80" s="23"/>
      <c r="BA80" s="24"/>
      <c r="BB80" s="194"/>
      <c r="BC80" s="194"/>
      <c r="BD80" s="194"/>
      <c r="BE80" s="25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</row>
    <row r="81" spans="1:248" ht="17.149999999999999" customHeight="1" x14ac:dyDescent="0.35">
      <c r="A81" s="30">
        <v>76</v>
      </c>
      <c r="B81" s="30">
        <v>71</v>
      </c>
      <c r="C81" s="30">
        <f t="shared" si="11"/>
        <v>-5</v>
      </c>
      <c r="D81" s="18" t="s">
        <v>2567</v>
      </c>
      <c r="E81" s="2">
        <f t="shared" si="9"/>
        <v>4</v>
      </c>
      <c r="F81" s="239"/>
      <c r="G81" s="30">
        <f t="shared" si="10"/>
        <v>1</v>
      </c>
      <c r="H81" s="31"/>
      <c r="I81" s="191" t="s">
        <v>13</v>
      </c>
      <c r="J81" s="202" t="s">
        <v>13</v>
      </c>
      <c r="K81" s="197">
        <v>4</v>
      </c>
      <c r="L81" s="186" t="s">
        <v>13</v>
      </c>
      <c r="M81" s="197" t="s">
        <v>13</v>
      </c>
      <c r="N81" s="202" t="s">
        <v>13</v>
      </c>
      <c r="O81" s="197" t="s">
        <v>13</v>
      </c>
      <c r="P81" s="186" t="s">
        <v>13</v>
      </c>
      <c r="Q81" s="31" t="s">
        <v>13</v>
      </c>
      <c r="R81" s="186" t="s">
        <v>13</v>
      </c>
      <c r="S81" s="191" t="s">
        <v>13</v>
      </c>
      <c r="T81" s="202" t="s">
        <v>13</v>
      </c>
      <c r="U81" s="191" t="s">
        <v>13</v>
      </c>
      <c r="V81" s="202" t="s">
        <v>13</v>
      </c>
      <c r="W81" s="197" t="s">
        <v>13</v>
      </c>
      <c r="X81" s="186" t="s">
        <v>13</v>
      </c>
      <c r="Y81" s="197" t="s">
        <v>13</v>
      </c>
      <c r="Z81" s="186" t="s">
        <v>13</v>
      </c>
      <c r="AA81" s="191" t="s">
        <v>13</v>
      </c>
      <c r="AB81" s="202" t="s">
        <v>13</v>
      </c>
      <c r="AC81" s="191" t="s">
        <v>13</v>
      </c>
      <c r="AD81" s="186" t="s">
        <v>13</v>
      </c>
      <c r="AE81" s="191" t="s">
        <v>13</v>
      </c>
      <c r="AF81" s="186" t="s">
        <v>13</v>
      </c>
      <c r="AG81" s="191" t="s">
        <v>13</v>
      </c>
      <c r="AH81" s="186" t="s">
        <v>13</v>
      </c>
      <c r="AI81" s="31" t="s">
        <v>13</v>
      </c>
      <c r="AJ81" s="186" t="s">
        <v>13</v>
      </c>
      <c r="AK81" s="191" t="s">
        <v>13</v>
      </c>
      <c r="AL81" s="202" t="s">
        <v>13</v>
      </c>
      <c r="AM81" s="94" t="s">
        <v>13</v>
      </c>
      <c r="AN81" s="186" t="s">
        <v>13</v>
      </c>
      <c r="AO81" s="197" t="s">
        <v>13</v>
      </c>
      <c r="AP81" s="186" t="s">
        <v>13</v>
      </c>
      <c r="AQ81" s="36">
        <v>0</v>
      </c>
      <c r="AR81" s="37">
        <v>0</v>
      </c>
      <c r="AS81" s="37">
        <v>0</v>
      </c>
      <c r="AT81" s="37">
        <v>0</v>
      </c>
      <c r="AU81" s="37">
        <v>0</v>
      </c>
      <c r="AV81" s="35"/>
      <c r="AW81" s="35"/>
      <c r="AX81" s="22"/>
      <c r="AY81" s="187"/>
      <c r="AZ81" s="23"/>
      <c r="BA81" s="24"/>
      <c r="BB81" s="194"/>
      <c r="BC81" s="194"/>
      <c r="BD81" s="194"/>
      <c r="BE81" s="25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</row>
    <row r="82" spans="1:248" ht="17.149999999999999" customHeight="1" x14ac:dyDescent="0.35">
      <c r="A82" s="30">
        <v>77</v>
      </c>
      <c r="B82" s="30">
        <v>72</v>
      </c>
      <c r="C82" s="30">
        <f t="shared" si="11"/>
        <v>-5</v>
      </c>
      <c r="D82" s="18" t="s">
        <v>896</v>
      </c>
      <c r="E82" s="2">
        <f t="shared" si="9"/>
        <v>3</v>
      </c>
      <c r="F82" s="238"/>
      <c r="G82" s="30">
        <f t="shared" si="10"/>
        <v>1</v>
      </c>
      <c r="H82" s="31"/>
      <c r="I82" s="191" t="s">
        <v>13</v>
      </c>
      <c r="J82" s="202" t="s">
        <v>13</v>
      </c>
      <c r="K82" s="197" t="s">
        <v>13</v>
      </c>
      <c r="L82" s="186" t="s">
        <v>13</v>
      </c>
      <c r="M82" s="197" t="s">
        <v>13</v>
      </c>
      <c r="N82" s="202" t="s">
        <v>13</v>
      </c>
      <c r="O82" s="197" t="s">
        <v>13</v>
      </c>
      <c r="P82" s="186" t="s">
        <v>13</v>
      </c>
      <c r="Q82" s="31" t="s">
        <v>13</v>
      </c>
      <c r="R82" s="186" t="s">
        <v>13</v>
      </c>
      <c r="S82" s="191" t="s">
        <v>13</v>
      </c>
      <c r="T82" s="202" t="s">
        <v>13</v>
      </c>
      <c r="U82" s="191" t="s">
        <v>13</v>
      </c>
      <c r="V82" s="202" t="s">
        <v>13</v>
      </c>
      <c r="W82" s="197" t="s">
        <v>13</v>
      </c>
      <c r="X82" s="186" t="s">
        <v>13</v>
      </c>
      <c r="Y82" s="197" t="s">
        <v>13</v>
      </c>
      <c r="Z82" s="186" t="s">
        <v>13</v>
      </c>
      <c r="AA82" s="191" t="s">
        <v>13</v>
      </c>
      <c r="AB82" s="202" t="s">
        <v>13</v>
      </c>
      <c r="AC82" s="191" t="s">
        <v>13</v>
      </c>
      <c r="AD82" s="186" t="s">
        <v>13</v>
      </c>
      <c r="AE82" s="191" t="s">
        <v>13</v>
      </c>
      <c r="AF82" s="186" t="s">
        <v>13</v>
      </c>
      <c r="AG82" s="191" t="s">
        <v>13</v>
      </c>
      <c r="AH82" s="186" t="s">
        <v>13</v>
      </c>
      <c r="AI82" s="31" t="s">
        <v>13</v>
      </c>
      <c r="AJ82" s="186" t="s">
        <v>13</v>
      </c>
      <c r="AK82" s="191" t="s">
        <v>13</v>
      </c>
      <c r="AL82" s="202" t="s">
        <v>13</v>
      </c>
      <c r="AM82" s="94" t="s">
        <v>13</v>
      </c>
      <c r="AN82" s="186">
        <v>3</v>
      </c>
      <c r="AO82" s="197" t="s">
        <v>13</v>
      </c>
      <c r="AP82" s="186" t="s">
        <v>13</v>
      </c>
      <c r="AQ82" s="36">
        <v>0</v>
      </c>
      <c r="AR82" s="37">
        <v>0</v>
      </c>
      <c r="AS82" s="37">
        <v>0</v>
      </c>
      <c r="AT82" s="37">
        <v>0</v>
      </c>
      <c r="AU82" s="37">
        <v>0</v>
      </c>
      <c r="AV82" s="35"/>
      <c r="AW82" s="35"/>
      <c r="AX82" s="22"/>
      <c r="AY82" s="187"/>
      <c r="AZ82" s="23"/>
      <c r="BA82" s="24"/>
      <c r="BB82" s="194"/>
      <c r="BC82" s="194"/>
      <c r="BD82" s="194"/>
      <c r="BE82" s="25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</row>
    <row r="83" spans="1:248" ht="17.149999999999999" customHeight="1" x14ac:dyDescent="0.35">
      <c r="A83" s="30">
        <v>78</v>
      </c>
      <c r="B83" s="30">
        <v>73</v>
      </c>
      <c r="C83" s="30">
        <f t="shared" si="11"/>
        <v>-5</v>
      </c>
      <c r="D83" s="18" t="s">
        <v>1410</v>
      </c>
      <c r="E83" s="2">
        <f t="shared" si="9"/>
        <v>3</v>
      </c>
      <c r="F83" s="239"/>
      <c r="G83" s="30">
        <f t="shared" si="10"/>
        <v>1</v>
      </c>
      <c r="H83" s="31"/>
      <c r="I83" s="191" t="s">
        <v>13</v>
      </c>
      <c r="J83" s="202" t="s">
        <v>13</v>
      </c>
      <c r="K83" s="197" t="s">
        <v>13</v>
      </c>
      <c r="L83" s="186" t="s">
        <v>13</v>
      </c>
      <c r="M83" s="197" t="s">
        <v>13</v>
      </c>
      <c r="N83" s="202" t="s">
        <v>13</v>
      </c>
      <c r="O83" s="197" t="s">
        <v>13</v>
      </c>
      <c r="P83" s="186" t="s">
        <v>13</v>
      </c>
      <c r="Q83" s="31" t="s">
        <v>13</v>
      </c>
      <c r="R83" s="186" t="s">
        <v>13</v>
      </c>
      <c r="S83" s="191" t="s">
        <v>13</v>
      </c>
      <c r="T83" s="202" t="s">
        <v>13</v>
      </c>
      <c r="U83" s="191" t="s">
        <v>13</v>
      </c>
      <c r="V83" s="202" t="s">
        <v>13</v>
      </c>
      <c r="W83" s="197" t="s">
        <v>13</v>
      </c>
      <c r="X83" s="186" t="s">
        <v>13</v>
      </c>
      <c r="Y83" s="197" t="s">
        <v>13</v>
      </c>
      <c r="Z83" s="186" t="s">
        <v>13</v>
      </c>
      <c r="AA83" s="191" t="s">
        <v>13</v>
      </c>
      <c r="AB83" s="202" t="s">
        <v>13</v>
      </c>
      <c r="AC83" s="191" t="s">
        <v>13</v>
      </c>
      <c r="AD83" s="186" t="s">
        <v>13</v>
      </c>
      <c r="AE83" s="191" t="s">
        <v>13</v>
      </c>
      <c r="AF83" s="186" t="s">
        <v>13</v>
      </c>
      <c r="AG83" s="191" t="s">
        <v>13</v>
      </c>
      <c r="AH83" s="186" t="s">
        <v>13</v>
      </c>
      <c r="AI83" s="31" t="s">
        <v>13</v>
      </c>
      <c r="AJ83" s="186">
        <v>3</v>
      </c>
      <c r="AK83" s="191" t="s">
        <v>13</v>
      </c>
      <c r="AL83" s="202" t="s">
        <v>13</v>
      </c>
      <c r="AM83" s="94" t="s">
        <v>13</v>
      </c>
      <c r="AN83" s="186" t="s">
        <v>13</v>
      </c>
      <c r="AO83" s="197" t="s">
        <v>13</v>
      </c>
      <c r="AP83" s="186" t="s">
        <v>13</v>
      </c>
      <c r="AQ83" s="36">
        <v>0</v>
      </c>
      <c r="AR83" s="37">
        <v>0</v>
      </c>
      <c r="AS83" s="37">
        <v>0</v>
      </c>
      <c r="AT83" s="37">
        <v>0</v>
      </c>
      <c r="AU83" s="37">
        <v>0</v>
      </c>
      <c r="AV83" s="35"/>
      <c r="AW83" s="35"/>
      <c r="AX83" s="22"/>
      <c r="AY83" s="187"/>
      <c r="AZ83" s="23"/>
      <c r="BA83" s="24"/>
      <c r="BB83" s="194"/>
      <c r="BC83" s="194"/>
      <c r="BD83" s="194"/>
      <c r="BE83" s="25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</row>
    <row r="84" spans="1:248" ht="17.149999999999999" customHeight="1" x14ac:dyDescent="0.35">
      <c r="A84" s="30">
        <v>79</v>
      </c>
      <c r="B84" s="30">
        <v>75</v>
      </c>
      <c r="C84" s="30">
        <f t="shared" si="11"/>
        <v>-4</v>
      </c>
      <c r="D84" s="18" t="s">
        <v>1790</v>
      </c>
      <c r="E84" s="2">
        <f t="shared" si="9"/>
        <v>3</v>
      </c>
      <c r="F84" s="239"/>
      <c r="G84" s="30">
        <f t="shared" si="10"/>
        <v>1</v>
      </c>
      <c r="H84" s="31"/>
      <c r="I84" s="191" t="s">
        <v>13</v>
      </c>
      <c r="J84" s="202" t="s">
        <v>13</v>
      </c>
      <c r="K84" s="197" t="s">
        <v>13</v>
      </c>
      <c r="L84" s="186" t="s">
        <v>13</v>
      </c>
      <c r="M84" s="197" t="s">
        <v>13</v>
      </c>
      <c r="N84" s="202" t="s">
        <v>13</v>
      </c>
      <c r="O84" s="197" t="s">
        <v>13</v>
      </c>
      <c r="P84" s="186" t="s">
        <v>13</v>
      </c>
      <c r="Q84" s="31" t="s">
        <v>13</v>
      </c>
      <c r="R84" s="186" t="s">
        <v>13</v>
      </c>
      <c r="S84" s="191" t="s">
        <v>13</v>
      </c>
      <c r="T84" s="202" t="s">
        <v>13</v>
      </c>
      <c r="U84" s="191" t="s">
        <v>13</v>
      </c>
      <c r="V84" s="202" t="s">
        <v>13</v>
      </c>
      <c r="W84" s="197" t="s">
        <v>13</v>
      </c>
      <c r="X84" s="186" t="s">
        <v>13</v>
      </c>
      <c r="Y84" s="197" t="s">
        <v>13</v>
      </c>
      <c r="Z84" s="186" t="s">
        <v>13</v>
      </c>
      <c r="AA84" s="191">
        <v>3</v>
      </c>
      <c r="AB84" s="202" t="s">
        <v>13</v>
      </c>
      <c r="AC84" s="191" t="s">
        <v>13</v>
      </c>
      <c r="AD84" s="186" t="s">
        <v>13</v>
      </c>
      <c r="AE84" s="191" t="s">
        <v>13</v>
      </c>
      <c r="AF84" s="186" t="s">
        <v>13</v>
      </c>
      <c r="AG84" s="191" t="s">
        <v>13</v>
      </c>
      <c r="AH84" s="186" t="s">
        <v>13</v>
      </c>
      <c r="AI84" s="31" t="s">
        <v>13</v>
      </c>
      <c r="AJ84" s="186" t="s">
        <v>13</v>
      </c>
      <c r="AK84" s="191" t="s">
        <v>13</v>
      </c>
      <c r="AL84" s="202" t="s">
        <v>13</v>
      </c>
      <c r="AM84" s="94" t="s">
        <v>13</v>
      </c>
      <c r="AN84" s="186" t="s">
        <v>13</v>
      </c>
      <c r="AO84" s="197" t="s">
        <v>13</v>
      </c>
      <c r="AP84" s="186" t="s">
        <v>13</v>
      </c>
      <c r="AQ84" s="36">
        <v>0</v>
      </c>
      <c r="AR84" s="37">
        <v>0</v>
      </c>
      <c r="AS84" s="37">
        <v>0</v>
      </c>
      <c r="AT84" s="37">
        <v>0</v>
      </c>
      <c r="AU84" s="37">
        <v>0</v>
      </c>
      <c r="AV84" s="35"/>
      <c r="AW84" s="35"/>
      <c r="AX84" s="22"/>
      <c r="AY84" s="187"/>
      <c r="AZ84" s="23"/>
      <c r="BA84" s="24"/>
      <c r="BB84" s="194"/>
      <c r="BC84" s="194"/>
      <c r="BD84" s="194"/>
      <c r="BE84" s="25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</row>
    <row r="85" spans="1:248" ht="17.149999999999999" customHeight="1" x14ac:dyDescent="0.35">
      <c r="A85" s="30">
        <v>80</v>
      </c>
      <c r="B85" s="30">
        <v>76</v>
      </c>
      <c r="C85" s="30">
        <f t="shared" si="11"/>
        <v>-4</v>
      </c>
      <c r="D85" s="18" t="s">
        <v>2194</v>
      </c>
      <c r="E85" s="2">
        <f t="shared" si="9"/>
        <v>3</v>
      </c>
      <c r="F85" s="239"/>
      <c r="G85" s="30">
        <f t="shared" si="10"/>
        <v>1</v>
      </c>
      <c r="H85" s="31"/>
      <c r="I85" s="191" t="s">
        <v>13</v>
      </c>
      <c r="J85" s="202" t="s">
        <v>13</v>
      </c>
      <c r="K85" s="197" t="s">
        <v>13</v>
      </c>
      <c r="L85" s="186" t="s">
        <v>13</v>
      </c>
      <c r="M85" s="197" t="s">
        <v>13</v>
      </c>
      <c r="N85" s="202" t="s">
        <v>13</v>
      </c>
      <c r="O85" s="197" t="s">
        <v>13</v>
      </c>
      <c r="P85" s="186" t="s">
        <v>13</v>
      </c>
      <c r="Q85" s="31" t="s">
        <v>13</v>
      </c>
      <c r="R85" s="186">
        <v>3</v>
      </c>
      <c r="S85" s="191" t="s">
        <v>13</v>
      </c>
      <c r="T85" s="202" t="s">
        <v>13</v>
      </c>
      <c r="U85" s="191" t="s">
        <v>13</v>
      </c>
      <c r="V85" s="202" t="s">
        <v>13</v>
      </c>
      <c r="W85" s="197" t="s">
        <v>13</v>
      </c>
      <c r="X85" s="186" t="s">
        <v>13</v>
      </c>
      <c r="Y85" s="197" t="s">
        <v>13</v>
      </c>
      <c r="Z85" s="186" t="s">
        <v>13</v>
      </c>
      <c r="AA85" s="191" t="s">
        <v>13</v>
      </c>
      <c r="AB85" s="202" t="s">
        <v>13</v>
      </c>
      <c r="AC85" s="191" t="s">
        <v>13</v>
      </c>
      <c r="AD85" s="186" t="s">
        <v>13</v>
      </c>
      <c r="AE85" s="191" t="s">
        <v>13</v>
      </c>
      <c r="AF85" s="186" t="s">
        <v>13</v>
      </c>
      <c r="AG85" s="191" t="s">
        <v>13</v>
      </c>
      <c r="AH85" s="186" t="s">
        <v>13</v>
      </c>
      <c r="AI85" s="31" t="s">
        <v>13</v>
      </c>
      <c r="AJ85" s="186" t="s">
        <v>13</v>
      </c>
      <c r="AK85" s="191" t="s">
        <v>13</v>
      </c>
      <c r="AL85" s="202" t="s">
        <v>13</v>
      </c>
      <c r="AM85" s="94" t="s">
        <v>13</v>
      </c>
      <c r="AN85" s="186" t="s">
        <v>13</v>
      </c>
      <c r="AO85" s="197" t="s">
        <v>13</v>
      </c>
      <c r="AP85" s="186" t="s">
        <v>13</v>
      </c>
      <c r="AQ85" s="36">
        <v>0</v>
      </c>
      <c r="AR85" s="37">
        <v>0</v>
      </c>
      <c r="AS85" s="37">
        <v>0</v>
      </c>
      <c r="AT85" s="37">
        <v>0</v>
      </c>
      <c r="AU85" s="37">
        <v>0</v>
      </c>
      <c r="AV85" s="35"/>
      <c r="AW85" s="35"/>
      <c r="AX85" s="22"/>
      <c r="AY85" s="187"/>
      <c r="AZ85" s="23"/>
      <c r="BA85" s="24"/>
      <c r="BB85" s="194"/>
      <c r="BC85" s="194"/>
      <c r="BD85" s="194"/>
      <c r="BE85" s="25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</row>
    <row r="86" spans="1:248" ht="17.149999999999999" customHeight="1" x14ac:dyDescent="0.35">
      <c r="A86" s="30">
        <v>81</v>
      </c>
      <c r="B86" s="30">
        <v>77</v>
      </c>
      <c r="C86" s="30">
        <f t="shared" si="11"/>
        <v>-4</v>
      </c>
      <c r="D86" s="18" t="s">
        <v>205</v>
      </c>
      <c r="E86" s="2">
        <f t="shared" si="9"/>
        <v>3</v>
      </c>
      <c r="F86" s="239"/>
      <c r="G86" s="30">
        <f t="shared" si="10"/>
        <v>1</v>
      </c>
      <c r="H86" s="31"/>
      <c r="I86" s="191" t="s">
        <v>13</v>
      </c>
      <c r="J86" s="202" t="s">
        <v>13</v>
      </c>
      <c r="K86" s="197" t="s">
        <v>13</v>
      </c>
      <c r="L86" s="186" t="s">
        <v>13</v>
      </c>
      <c r="M86" s="197">
        <v>3</v>
      </c>
      <c r="N86" s="202" t="s">
        <v>13</v>
      </c>
      <c r="O86" s="197" t="s">
        <v>13</v>
      </c>
      <c r="P86" s="186" t="s">
        <v>13</v>
      </c>
      <c r="Q86" s="31" t="s">
        <v>13</v>
      </c>
      <c r="R86" s="186" t="s">
        <v>13</v>
      </c>
      <c r="S86" s="191" t="s">
        <v>13</v>
      </c>
      <c r="T86" s="202" t="s">
        <v>13</v>
      </c>
      <c r="U86" s="191" t="s">
        <v>13</v>
      </c>
      <c r="V86" s="202" t="s">
        <v>13</v>
      </c>
      <c r="W86" s="197" t="s">
        <v>13</v>
      </c>
      <c r="X86" s="186" t="s">
        <v>13</v>
      </c>
      <c r="Y86" s="197" t="s">
        <v>13</v>
      </c>
      <c r="Z86" s="186" t="s">
        <v>13</v>
      </c>
      <c r="AA86" s="191" t="s">
        <v>13</v>
      </c>
      <c r="AB86" s="202" t="s">
        <v>13</v>
      </c>
      <c r="AC86" s="191" t="s">
        <v>13</v>
      </c>
      <c r="AD86" s="186" t="s">
        <v>13</v>
      </c>
      <c r="AE86" s="191" t="s">
        <v>13</v>
      </c>
      <c r="AF86" s="186" t="s">
        <v>13</v>
      </c>
      <c r="AG86" s="191" t="s">
        <v>13</v>
      </c>
      <c r="AH86" s="186" t="s">
        <v>13</v>
      </c>
      <c r="AI86" s="31" t="s">
        <v>13</v>
      </c>
      <c r="AJ86" s="186" t="s">
        <v>13</v>
      </c>
      <c r="AK86" s="191" t="s">
        <v>13</v>
      </c>
      <c r="AL86" s="202" t="s">
        <v>13</v>
      </c>
      <c r="AM86" s="94" t="s">
        <v>13</v>
      </c>
      <c r="AN86" s="186" t="s">
        <v>13</v>
      </c>
      <c r="AO86" s="197" t="s">
        <v>13</v>
      </c>
      <c r="AP86" s="186" t="s">
        <v>13</v>
      </c>
      <c r="AQ86" s="36">
        <v>0</v>
      </c>
      <c r="AR86" s="37">
        <v>0</v>
      </c>
      <c r="AS86" s="37">
        <v>0</v>
      </c>
      <c r="AT86" s="37">
        <v>0</v>
      </c>
      <c r="AU86" s="37">
        <v>0</v>
      </c>
      <c r="AV86" s="35"/>
      <c r="AW86" s="35"/>
      <c r="AX86" s="22"/>
      <c r="AY86" s="187"/>
      <c r="AZ86" s="23"/>
      <c r="BA86" s="24"/>
      <c r="BB86" s="194"/>
      <c r="BC86" s="194"/>
      <c r="BD86" s="194"/>
      <c r="BE86" s="25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</row>
    <row r="87" spans="1:248" ht="17.149999999999999" customHeight="1" x14ac:dyDescent="0.35">
      <c r="A87" s="30">
        <v>82</v>
      </c>
      <c r="B87" s="30">
        <v>78</v>
      </c>
      <c r="C87" s="30">
        <f t="shared" si="11"/>
        <v>-4</v>
      </c>
      <c r="D87" s="18" t="s">
        <v>2568</v>
      </c>
      <c r="E87" s="2">
        <f t="shared" si="9"/>
        <v>3</v>
      </c>
      <c r="F87" s="239"/>
      <c r="G87" s="30">
        <f t="shared" si="10"/>
        <v>1</v>
      </c>
      <c r="H87" s="31"/>
      <c r="I87" s="191" t="s">
        <v>13</v>
      </c>
      <c r="J87" s="202" t="s">
        <v>13</v>
      </c>
      <c r="K87" s="197">
        <v>3</v>
      </c>
      <c r="L87" s="186" t="s">
        <v>13</v>
      </c>
      <c r="M87" s="197" t="s">
        <v>13</v>
      </c>
      <c r="N87" s="202" t="s">
        <v>13</v>
      </c>
      <c r="O87" s="197" t="s">
        <v>13</v>
      </c>
      <c r="P87" s="186" t="s">
        <v>13</v>
      </c>
      <c r="Q87" s="31" t="s">
        <v>13</v>
      </c>
      <c r="R87" s="186" t="s">
        <v>13</v>
      </c>
      <c r="S87" s="191" t="s">
        <v>13</v>
      </c>
      <c r="T87" s="202" t="s">
        <v>13</v>
      </c>
      <c r="U87" s="191" t="s">
        <v>13</v>
      </c>
      <c r="V87" s="202" t="s">
        <v>13</v>
      </c>
      <c r="W87" s="197" t="s">
        <v>13</v>
      </c>
      <c r="X87" s="186" t="s">
        <v>13</v>
      </c>
      <c r="Y87" s="197" t="s">
        <v>13</v>
      </c>
      <c r="Z87" s="186" t="s">
        <v>13</v>
      </c>
      <c r="AA87" s="191" t="s">
        <v>13</v>
      </c>
      <c r="AB87" s="202" t="s">
        <v>13</v>
      </c>
      <c r="AC87" s="191" t="s">
        <v>13</v>
      </c>
      <c r="AD87" s="186" t="s">
        <v>13</v>
      </c>
      <c r="AE87" s="191" t="s">
        <v>13</v>
      </c>
      <c r="AF87" s="186" t="s">
        <v>13</v>
      </c>
      <c r="AG87" s="191" t="s">
        <v>13</v>
      </c>
      <c r="AH87" s="186" t="s">
        <v>13</v>
      </c>
      <c r="AI87" s="31" t="s">
        <v>13</v>
      </c>
      <c r="AJ87" s="186" t="s">
        <v>13</v>
      </c>
      <c r="AK87" s="191" t="s">
        <v>13</v>
      </c>
      <c r="AL87" s="202" t="s">
        <v>13</v>
      </c>
      <c r="AM87" s="94" t="s">
        <v>13</v>
      </c>
      <c r="AN87" s="186" t="s">
        <v>13</v>
      </c>
      <c r="AO87" s="197" t="s">
        <v>13</v>
      </c>
      <c r="AP87" s="186" t="s">
        <v>13</v>
      </c>
      <c r="AQ87" s="36">
        <v>0</v>
      </c>
      <c r="AR87" s="37">
        <v>0</v>
      </c>
      <c r="AS87" s="37">
        <v>0</v>
      </c>
      <c r="AT87" s="37">
        <v>0</v>
      </c>
      <c r="AU87" s="37">
        <v>0</v>
      </c>
      <c r="AV87" s="35"/>
      <c r="AW87" s="35"/>
      <c r="AX87" s="22"/>
      <c r="AY87" s="187"/>
      <c r="AZ87" s="23"/>
      <c r="BA87" s="24"/>
      <c r="BB87" s="194"/>
      <c r="BC87" s="194"/>
      <c r="BD87" s="194"/>
      <c r="BE87" s="25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</row>
    <row r="88" spans="1:248" ht="17.149999999999999" customHeight="1" x14ac:dyDescent="0.35">
      <c r="A88" s="30">
        <v>83</v>
      </c>
      <c r="B88" s="30">
        <v>79</v>
      </c>
      <c r="C88" s="30">
        <f t="shared" si="11"/>
        <v>-4</v>
      </c>
      <c r="D88" s="18" t="s">
        <v>897</v>
      </c>
      <c r="E88" s="2">
        <f t="shared" si="9"/>
        <v>2</v>
      </c>
      <c r="F88" s="239"/>
      <c r="G88" s="30">
        <f t="shared" si="10"/>
        <v>1</v>
      </c>
      <c r="H88" s="31"/>
      <c r="I88" s="191" t="s">
        <v>13</v>
      </c>
      <c r="J88" s="202" t="s">
        <v>13</v>
      </c>
      <c r="K88" s="197" t="s">
        <v>13</v>
      </c>
      <c r="L88" s="186" t="s">
        <v>13</v>
      </c>
      <c r="M88" s="197" t="s">
        <v>13</v>
      </c>
      <c r="N88" s="202" t="s">
        <v>13</v>
      </c>
      <c r="O88" s="197" t="s">
        <v>13</v>
      </c>
      <c r="P88" s="186" t="s">
        <v>13</v>
      </c>
      <c r="Q88" s="31" t="s">
        <v>13</v>
      </c>
      <c r="R88" s="186" t="s">
        <v>13</v>
      </c>
      <c r="S88" s="191" t="s">
        <v>13</v>
      </c>
      <c r="T88" s="202" t="s">
        <v>13</v>
      </c>
      <c r="U88" s="191" t="s">
        <v>13</v>
      </c>
      <c r="V88" s="202" t="s">
        <v>13</v>
      </c>
      <c r="W88" s="197" t="s">
        <v>13</v>
      </c>
      <c r="X88" s="186" t="s">
        <v>13</v>
      </c>
      <c r="Y88" s="197" t="s">
        <v>13</v>
      </c>
      <c r="Z88" s="186" t="s">
        <v>13</v>
      </c>
      <c r="AA88" s="191" t="s">
        <v>13</v>
      </c>
      <c r="AB88" s="202" t="s">
        <v>13</v>
      </c>
      <c r="AC88" s="191" t="s">
        <v>13</v>
      </c>
      <c r="AD88" s="186" t="s">
        <v>13</v>
      </c>
      <c r="AE88" s="191" t="s">
        <v>13</v>
      </c>
      <c r="AF88" s="186" t="s">
        <v>13</v>
      </c>
      <c r="AG88" s="191" t="s">
        <v>13</v>
      </c>
      <c r="AH88" s="186" t="s">
        <v>13</v>
      </c>
      <c r="AI88" s="31" t="s">
        <v>13</v>
      </c>
      <c r="AJ88" s="186" t="s">
        <v>13</v>
      </c>
      <c r="AK88" s="191" t="s">
        <v>13</v>
      </c>
      <c r="AL88" s="202" t="s">
        <v>13</v>
      </c>
      <c r="AM88" s="94" t="s">
        <v>13</v>
      </c>
      <c r="AN88" s="186">
        <v>2</v>
      </c>
      <c r="AO88" s="197" t="s">
        <v>13</v>
      </c>
      <c r="AP88" s="186" t="s">
        <v>13</v>
      </c>
      <c r="AQ88" s="36">
        <v>0</v>
      </c>
      <c r="AR88" s="37">
        <v>0</v>
      </c>
      <c r="AS88" s="37">
        <v>0</v>
      </c>
      <c r="AT88" s="37">
        <v>0</v>
      </c>
      <c r="AU88" s="37">
        <v>0</v>
      </c>
      <c r="AV88" s="35"/>
      <c r="AW88" s="35"/>
      <c r="AX88" s="22"/>
      <c r="AY88" s="187"/>
      <c r="AZ88" s="23"/>
      <c r="BA88" s="24"/>
      <c r="BB88" s="194"/>
      <c r="BC88" s="194"/>
      <c r="BD88" s="194"/>
      <c r="BE88" s="25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</row>
    <row r="89" spans="1:248" ht="17.149999999999999" customHeight="1" x14ac:dyDescent="0.35">
      <c r="A89" s="30">
        <v>84</v>
      </c>
      <c r="B89" s="30">
        <v>80</v>
      </c>
      <c r="C89" s="30">
        <f t="shared" si="11"/>
        <v>-4</v>
      </c>
      <c r="D89" s="18" t="s">
        <v>1411</v>
      </c>
      <c r="E89" s="2">
        <f t="shared" si="9"/>
        <v>2</v>
      </c>
      <c r="F89" s="239"/>
      <c r="G89" s="30">
        <f t="shared" si="10"/>
        <v>1</v>
      </c>
      <c r="H89" s="31"/>
      <c r="I89" s="191" t="s">
        <v>13</v>
      </c>
      <c r="J89" s="202" t="s">
        <v>13</v>
      </c>
      <c r="K89" s="197" t="s">
        <v>13</v>
      </c>
      <c r="L89" s="186" t="s">
        <v>13</v>
      </c>
      <c r="M89" s="197" t="s">
        <v>13</v>
      </c>
      <c r="N89" s="202" t="s">
        <v>13</v>
      </c>
      <c r="O89" s="197" t="s">
        <v>13</v>
      </c>
      <c r="P89" s="186" t="s">
        <v>13</v>
      </c>
      <c r="Q89" s="31" t="s">
        <v>13</v>
      </c>
      <c r="R89" s="186" t="s">
        <v>13</v>
      </c>
      <c r="S89" s="191" t="s">
        <v>13</v>
      </c>
      <c r="T89" s="202" t="s">
        <v>13</v>
      </c>
      <c r="U89" s="191" t="s">
        <v>13</v>
      </c>
      <c r="V89" s="202" t="s">
        <v>13</v>
      </c>
      <c r="W89" s="197" t="s">
        <v>13</v>
      </c>
      <c r="X89" s="186" t="s">
        <v>13</v>
      </c>
      <c r="Y89" s="197" t="s">
        <v>13</v>
      </c>
      <c r="Z89" s="186" t="s">
        <v>13</v>
      </c>
      <c r="AA89" s="191" t="s">
        <v>13</v>
      </c>
      <c r="AB89" s="202" t="s">
        <v>13</v>
      </c>
      <c r="AC89" s="191" t="s">
        <v>13</v>
      </c>
      <c r="AD89" s="186" t="s">
        <v>13</v>
      </c>
      <c r="AE89" s="191" t="s">
        <v>13</v>
      </c>
      <c r="AF89" s="186" t="s">
        <v>13</v>
      </c>
      <c r="AG89" s="191" t="s">
        <v>13</v>
      </c>
      <c r="AH89" s="186" t="s">
        <v>13</v>
      </c>
      <c r="AI89" s="31" t="s">
        <v>13</v>
      </c>
      <c r="AJ89" s="186">
        <v>2</v>
      </c>
      <c r="AK89" s="191" t="s">
        <v>13</v>
      </c>
      <c r="AL89" s="202" t="s">
        <v>13</v>
      </c>
      <c r="AM89" s="94" t="s">
        <v>13</v>
      </c>
      <c r="AN89" s="186" t="s">
        <v>13</v>
      </c>
      <c r="AO89" s="197" t="s">
        <v>13</v>
      </c>
      <c r="AP89" s="186" t="s">
        <v>13</v>
      </c>
      <c r="AQ89" s="36">
        <v>0</v>
      </c>
      <c r="AR89" s="37">
        <v>0</v>
      </c>
      <c r="AS89" s="37">
        <v>0</v>
      </c>
      <c r="AT89" s="37">
        <v>0</v>
      </c>
      <c r="AU89" s="37">
        <v>0</v>
      </c>
      <c r="AV89" s="35"/>
      <c r="AW89" s="35"/>
      <c r="AX89" s="22"/>
      <c r="AY89" s="187"/>
      <c r="AZ89" s="23"/>
      <c r="BA89" s="24"/>
      <c r="BB89" s="194"/>
      <c r="BC89" s="194"/>
      <c r="BD89" s="194"/>
      <c r="BE89" s="25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</row>
    <row r="90" spans="1:248" ht="17.149999999999999" customHeight="1" x14ac:dyDescent="0.35">
      <c r="A90" s="30">
        <v>85</v>
      </c>
      <c r="B90" s="30">
        <v>81</v>
      </c>
      <c r="C90" s="30">
        <f t="shared" si="11"/>
        <v>-4</v>
      </c>
      <c r="D90" s="18" t="s">
        <v>1622</v>
      </c>
      <c r="E90" s="2">
        <f t="shared" si="9"/>
        <v>2</v>
      </c>
      <c r="F90" s="239"/>
      <c r="G90" s="30">
        <f t="shared" si="10"/>
        <v>1</v>
      </c>
      <c r="H90" s="31"/>
      <c r="I90" s="191" t="s">
        <v>13</v>
      </c>
      <c r="J90" s="202" t="s">
        <v>13</v>
      </c>
      <c r="K90" s="197" t="s">
        <v>13</v>
      </c>
      <c r="L90" s="186" t="s">
        <v>13</v>
      </c>
      <c r="M90" s="197" t="s">
        <v>13</v>
      </c>
      <c r="N90" s="202" t="s">
        <v>13</v>
      </c>
      <c r="O90" s="197" t="s">
        <v>13</v>
      </c>
      <c r="P90" s="186" t="s">
        <v>13</v>
      </c>
      <c r="Q90" s="31" t="s">
        <v>13</v>
      </c>
      <c r="R90" s="186" t="s">
        <v>13</v>
      </c>
      <c r="S90" s="191" t="s">
        <v>13</v>
      </c>
      <c r="T90" s="202" t="s">
        <v>13</v>
      </c>
      <c r="U90" s="191" t="s">
        <v>13</v>
      </c>
      <c r="V90" s="202" t="s">
        <v>13</v>
      </c>
      <c r="W90" s="197" t="s">
        <v>13</v>
      </c>
      <c r="X90" s="186" t="s">
        <v>13</v>
      </c>
      <c r="Y90" s="197" t="s">
        <v>13</v>
      </c>
      <c r="Z90" s="186" t="s">
        <v>13</v>
      </c>
      <c r="AA90" s="191" t="s">
        <v>13</v>
      </c>
      <c r="AB90" s="202" t="s">
        <v>13</v>
      </c>
      <c r="AC90" s="191" t="s">
        <v>13</v>
      </c>
      <c r="AD90" s="186" t="s">
        <v>13</v>
      </c>
      <c r="AE90" s="191">
        <v>2</v>
      </c>
      <c r="AF90" s="186" t="s">
        <v>13</v>
      </c>
      <c r="AG90" s="191" t="s">
        <v>13</v>
      </c>
      <c r="AH90" s="186" t="s">
        <v>13</v>
      </c>
      <c r="AI90" s="31" t="s">
        <v>13</v>
      </c>
      <c r="AJ90" s="186" t="s">
        <v>13</v>
      </c>
      <c r="AK90" s="191" t="s">
        <v>13</v>
      </c>
      <c r="AL90" s="202" t="s">
        <v>13</v>
      </c>
      <c r="AM90" s="94" t="s">
        <v>13</v>
      </c>
      <c r="AN90" s="186" t="s">
        <v>13</v>
      </c>
      <c r="AO90" s="197" t="s">
        <v>13</v>
      </c>
      <c r="AP90" s="186" t="s">
        <v>13</v>
      </c>
      <c r="AQ90" s="36">
        <v>0</v>
      </c>
      <c r="AR90" s="37">
        <v>0</v>
      </c>
      <c r="AS90" s="37">
        <v>0</v>
      </c>
      <c r="AT90" s="37">
        <v>0</v>
      </c>
      <c r="AU90" s="37">
        <v>0</v>
      </c>
      <c r="AV90" s="35"/>
      <c r="AW90" s="35"/>
      <c r="AX90" s="22"/>
      <c r="AY90" s="187"/>
      <c r="AZ90" s="23"/>
      <c r="BA90" s="24"/>
      <c r="BB90" s="194"/>
      <c r="BC90" s="194"/>
      <c r="BD90" s="194"/>
      <c r="BE90" s="25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</row>
    <row r="91" spans="1:248" ht="17.149999999999999" customHeight="1" x14ac:dyDescent="0.35">
      <c r="A91" s="30">
        <v>86</v>
      </c>
      <c r="B91" s="30">
        <v>82</v>
      </c>
      <c r="C91" s="30">
        <f t="shared" si="11"/>
        <v>-4</v>
      </c>
      <c r="D91" s="18" t="s">
        <v>1740</v>
      </c>
      <c r="E91" s="2">
        <f t="shared" si="9"/>
        <v>2</v>
      </c>
      <c r="F91" s="239"/>
      <c r="G91" s="30">
        <f t="shared" si="10"/>
        <v>1</v>
      </c>
      <c r="H91" s="31"/>
      <c r="I91" s="191" t="s">
        <v>13</v>
      </c>
      <c r="J91" s="202" t="s">
        <v>13</v>
      </c>
      <c r="K91" s="197" t="s">
        <v>13</v>
      </c>
      <c r="L91" s="186" t="s">
        <v>13</v>
      </c>
      <c r="M91" s="197" t="s">
        <v>13</v>
      </c>
      <c r="N91" s="202" t="s">
        <v>13</v>
      </c>
      <c r="O91" s="197" t="s">
        <v>13</v>
      </c>
      <c r="P91" s="186" t="s">
        <v>13</v>
      </c>
      <c r="Q91" s="31" t="s">
        <v>13</v>
      </c>
      <c r="R91" s="186" t="s">
        <v>13</v>
      </c>
      <c r="S91" s="191" t="s">
        <v>13</v>
      </c>
      <c r="T91" s="202" t="s">
        <v>13</v>
      </c>
      <c r="U91" s="191" t="s">
        <v>13</v>
      </c>
      <c r="V91" s="202" t="s">
        <v>13</v>
      </c>
      <c r="W91" s="197" t="s">
        <v>13</v>
      </c>
      <c r="X91" s="186" t="s">
        <v>13</v>
      </c>
      <c r="Y91" s="197" t="s">
        <v>13</v>
      </c>
      <c r="Z91" s="186" t="s">
        <v>13</v>
      </c>
      <c r="AA91" s="191" t="s">
        <v>13</v>
      </c>
      <c r="AB91" s="202" t="s">
        <v>13</v>
      </c>
      <c r="AC91" s="191" t="s">
        <v>13</v>
      </c>
      <c r="AD91" s="186" t="s">
        <v>13</v>
      </c>
      <c r="AE91" s="191" t="s">
        <v>13</v>
      </c>
      <c r="AF91" s="186" t="s">
        <v>13</v>
      </c>
      <c r="AG91" s="191" t="s">
        <v>13</v>
      </c>
      <c r="AH91" s="186" t="s">
        <v>13</v>
      </c>
      <c r="AI91" s="31" t="s">
        <v>13</v>
      </c>
      <c r="AJ91" s="186" t="s">
        <v>13</v>
      </c>
      <c r="AK91" s="191" t="s">
        <v>13</v>
      </c>
      <c r="AL91" s="202">
        <v>2</v>
      </c>
      <c r="AM91" s="94" t="s">
        <v>13</v>
      </c>
      <c r="AN91" s="186" t="s">
        <v>13</v>
      </c>
      <c r="AO91" s="197" t="s">
        <v>13</v>
      </c>
      <c r="AP91" s="186" t="s">
        <v>13</v>
      </c>
      <c r="AQ91" s="36">
        <v>0</v>
      </c>
      <c r="AR91" s="37">
        <v>0</v>
      </c>
      <c r="AS91" s="37">
        <v>0</v>
      </c>
      <c r="AT91" s="37">
        <v>0</v>
      </c>
      <c r="AU91" s="37">
        <v>0</v>
      </c>
      <c r="AV91" s="35"/>
      <c r="AW91" s="35"/>
      <c r="AX91" s="22"/>
      <c r="AY91" s="187"/>
      <c r="AZ91" s="23"/>
      <c r="BA91" s="24"/>
      <c r="BB91" s="194"/>
      <c r="BC91" s="194"/>
      <c r="BD91" s="194"/>
      <c r="BE91" s="25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</row>
    <row r="92" spans="1:248" ht="17.149999999999999" customHeight="1" x14ac:dyDescent="0.35">
      <c r="A92" s="30">
        <v>87</v>
      </c>
      <c r="B92" s="30">
        <v>83</v>
      </c>
      <c r="C92" s="30">
        <f t="shared" si="11"/>
        <v>-4</v>
      </c>
      <c r="D92" s="18" t="s">
        <v>1791</v>
      </c>
      <c r="E92" s="2">
        <f t="shared" si="9"/>
        <v>2</v>
      </c>
      <c r="F92" s="239"/>
      <c r="G92" s="30">
        <f t="shared" si="10"/>
        <v>1</v>
      </c>
      <c r="H92" s="31"/>
      <c r="I92" s="191" t="s">
        <v>13</v>
      </c>
      <c r="J92" s="202" t="s">
        <v>13</v>
      </c>
      <c r="K92" s="197" t="s">
        <v>13</v>
      </c>
      <c r="L92" s="186" t="s">
        <v>13</v>
      </c>
      <c r="M92" s="197" t="s">
        <v>13</v>
      </c>
      <c r="N92" s="202" t="s">
        <v>13</v>
      </c>
      <c r="O92" s="197" t="s">
        <v>13</v>
      </c>
      <c r="P92" s="186" t="s">
        <v>13</v>
      </c>
      <c r="Q92" s="31" t="s">
        <v>13</v>
      </c>
      <c r="R92" s="186" t="s">
        <v>13</v>
      </c>
      <c r="S92" s="191" t="s">
        <v>13</v>
      </c>
      <c r="T92" s="202" t="s">
        <v>13</v>
      </c>
      <c r="U92" s="191" t="s">
        <v>13</v>
      </c>
      <c r="V92" s="202" t="s">
        <v>13</v>
      </c>
      <c r="W92" s="197" t="s">
        <v>13</v>
      </c>
      <c r="X92" s="186" t="s">
        <v>13</v>
      </c>
      <c r="Y92" s="197" t="s">
        <v>13</v>
      </c>
      <c r="Z92" s="186" t="s">
        <v>13</v>
      </c>
      <c r="AA92" s="191">
        <v>2</v>
      </c>
      <c r="AB92" s="202" t="s">
        <v>13</v>
      </c>
      <c r="AC92" s="191" t="s">
        <v>13</v>
      </c>
      <c r="AD92" s="186" t="s">
        <v>13</v>
      </c>
      <c r="AE92" s="191" t="s">
        <v>13</v>
      </c>
      <c r="AF92" s="186" t="s">
        <v>13</v>
      </c>
      <c r="AG92" s="191" t="s">
        <v>13</v>
      </c>
      <c r="AH92" s="186" t="s">
        <v>13</v>
      </c>
      <c r="AI92" s="31" t="s">
        <v>13</v>
      </c>
      <c r="AJ92" s="186" t="s">
        <v>13</v>
      </c>
      <c r="AK92" s="191" t="s">
        <v>13</v>
      </c>
      <c r="AL92" s="202" t="s">
        <v>13</v>
      </c>
      <c r="AM92" s="94" t="s">
        <v>13</v>
      </c>
      <c r="AN92" s="186" t="s">
        <v>13</v>
      </c>
      <c r="AO92" s="197" t="s">
        <v>13</v>
      </c>
      <c r="AP92" s="186" t="s">
        <v>13</v>
      </c>
      <c r="AQ92" s="36">
        <v>0</v>
      </c>
      <c r="AR92" s="37">
        <v>0</v>
      </c>
      <c r="AS92" s="37">
        <v>0</v>
      </c>
      <c r="AT92" s="37">
        <v>0</v>
      </c>
      <c r="AU92" s="37">
        <v>0</v>
      </c>
      <c r="AV92" s="35"/>
      <c r="AW92" s="35"/>
      <c r="AX92" s="22"/>
      <c r="AY92" s="187"/>
      <c r="AZ92" s="23"/>
      <c r="BA92" s="24"/>
      <c r="BB92" s="194"/>
      <c r="BC92" s="194"/>
      <c r="BD92" s="194"/>
      <c r="BE92" s="25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</row>
    <row r="93" spans="1:248" ht="17.149999999999999" customHeight="1" x14ac:dyDescent="0.35">
      <c r="A93" s="30">
        <v>88</v>
      </c>
      <c r="B93" s="30">
        <v>84</v>
      </c>
      <c r="C93" s="30">
        <f t="shared" si="11"/>
        <v>-4</v>
      </c>
      <c r="D93" s="18" t="s">
        <v>2272</v>
      </c>
      <c r="E93" s="2">
        <f t="shared" si="9"/>
        <v>2</v>
      </c>
      <c r="F93" s="239"/>
      <c r="G93" s="30">
        <f t="shared" si="10"/>
        <v>1</v>
      </c>
      <c r="H93" s="31"/>
      <c r="I93" s="191" t="s">
        <v>13</v>
      </c>
      <c r="J93" s="202" t="s">
        <v>13</v>
      </c>
      <c r="K93" s="197" t="s">
        <v>13</v>
      </c>
      <c r="L93" s="186" t="s">
        <v>13</v>
      </c>
      <c r="M93" s="197" t="s">
        <v>13</v>
      </c>
      <c r="N93" s="202" t="s">
        <v>13</v>
      </c>
      <c r="O93" s="197" t="s">
        <v>13</v>
      </c>
      <c r="P93" s="186">
        <v>2</v>
      </c>
      <c r="Q93" s="31" t="s">
        <v>13</v>
      </c>
      <c r="R93" s="186" t="s">
        <v>13</v>
      </c>
      <c r="S93" s="191" t="s">
        <v>13</v>
      </c>
      <c r="T93" s="202" t="s">
        <v>13</v>
      </c>
      <c r="U93" s="191" t="s">
        <v>13</v>
      </c>
      <c r="V93" s="202" t="s">
        <v>13</v>
      </c>
      <c r="W93" s="197" t="s">
        <v>13</v>
      </c>
      <c r="X93" s="186" t="s">
        <v>13</v>
      </c>
      <c r="Y93" s="197" t="s">
        <v>13</v>
      </c>
      <c r="Z93" s="186" t="s">
        <v>13</v>
      </c>
      <c r="AA93" s="191" t="s">
        <v>13</v>
      </c>
      <c r="AB93" s="202" t="s">
        <v>13</v>
      </c>
      <c r="AC93" s="191" t="s">
        <v>13</v>
      </c>
      <c r="AD93" s="186" t="s">
        <v>13</v>
      </c>
      <c r="AE93" s="191" t="s">
        <v>13</v>
      </c>
      <c r="AF93" s="186" t="s">
        <v>13</v>
      </c>
      <c r="AG93" s="191" t="s">
        <v>13</v>
      </c>
      <c r="AH93" s="186" t="s">
        <v>13</v>
      </c>
      <c r="AI93" s="31" t="s">
        <v>13</v>
      </c>
      <c r="AJ93" s="186" t="s">
        <v>13</v>
      </c>
      <c r="AK93" s="191" t="s">
        <v>13</v>
      </c>
      <c r="AL93" s="202" t="s">
        <v>13</v>
      </c>
      <c r="AM93" s="94" t="s">
        <v>13</v>
      </c>
      <c r="AN93" s="186" t="s">
        <v>13</v>
      </c>
      <c r="AO93" s="197" t="s">
        <v>13</v>
      </c>
      <c r="AP93" s="186" t="s">
        <v>13</v>
      </c>
      <c r="AQ93" s="36">
        <v>0</v>
      </c>
      <c r="AR93" s="37">
        <v>0</v>
      </c>
      <c r="AS93" s="37">
        <v>0</v>
      </c>
      <c r="AT93" s="37">
        <v>0</v>
      </c>
      <c r="AU93" s="37">
        <v>0</v>
      </c>
      <c r="AV93" s="35"/>
      <c r="AW93" s="35"/>
      <c r="AX93" s="22"/>
      <c r="AY93" s="187"/>
      <c r="AZ93" s="23"/>
      <c r="BA93" s="24"/>
      <c r="BB93" s="194"/>
      <c r="BC93" s="194"/>
      <c r="BD93" s="194"/>
      <c r="BE93" s="25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</row>
    <row r="94" spans="1:248" ht="17.149999999999999" customHeight="1" x14ac:dyDescent="0.35">
      <c r="A94" s="30">
        <v>89</v>
      </c>
      <c r="B94" s="30">
        <v>85</v>
      </c>
      <c r="C94" s="30">
        <f t="shared" si="11"/>
        <v>-4</v>
      </c>
      <c r="D94" s="18" t="s">
        <v>1406</v>
      </c>
      <c r="E94" s="2">
        <f t="shared" si="9"/>
        <v>2</v>
      </c>
      <c r="F94" s="239"/>
      <c r="G94" s="30">
        <f t="shared" si="10"/>
        <v>1</v>
      </c>
      <c r="H94" s="31"/>
      <c r="I94" s="191" t="s">
        <v>13</v>
      </c>
      <c r="J94" s="202" t="s">
        <v>13</v>
      </c>
      <c r="K94" s="197">
        <v>2</v>
      </c>
      <c r="L94" s="186" t="s">
        <v>13</v>
      </c>
      <c r="M94" s="197" t="s">
        <v>13</v>
      </c>
      <c r="N94" s="202" t="s">
        <v>13</v>
      </c>
      <c r="O94" s="197" t="s">
        <v>13</v>
      </c>
      <c r="P94" s="186" t="s">
        <v>13</v>
      </c>
      <c r="Q94" s="31" t="s">
        <v>13</v>
      </c>
      <c r="R94" s="186" t="s">
        <v>13</v>
      </c>
      <c r="S94" s="191" t="s">
        <v>13</v>
      </c>
      <c r="T94" s="202" t="s">
        <v>13</v>
      </c>
      <c r="U94" s="191" t="s">
        <v>13</v>
      </c>
      <c r="V94" s="202" t="s">
        <v>13</v>
      </c>
      <c r="W94" s="197" t="s">
        <v>13</v>
      </c>
      <c r="X94" s="186" t="s">
        <v>13</v>
      </c>
      <c r="Y94" s="197" t="s">
        <v>13</v>
      </c>
      <c r="Z94" s="186" t="s">
        <v>13</v>
      </c>
      <c r="AA94" s="191" t="s">
        <v>13</v>
      </c>
      <c r="AB94" s="202" t="s">
        <v>13</v>
      </c>
      <c r="AC94" s="191" t="s">
        <v>13</v>
      </c>
      <c r="AD94" s="186" t="s">
        <v>13</v>
      </c>
      <c r="AE94" s="191" t="s">
        <v>13</v>
      </c>
      <c r="AF94" s="186" t="s">
        <v>13</v>
      </c>
      <c r="AG94" s="191" t="s">
        <v>13</v>
      </c>
      <c r="AH94" s="186" t="s">
        <v>13</v>
      </c>
      <c r="AI94" s="31" t="s">
        <v>13</v>
      </c>
      <c r="AJ94" s="186" t="s">
        <v>13</v>
      </c>
      <c r="AK94" s="191" t="s">
        <v>13</v>
      </c>
      <c r="AL94" s="202" t="s">
        <v>13</v>
      </c>
      <c r="AM94" s="94" t="s">
        <v>13</v>
      </c>
      <c r="AN94" s="186" t="s">
        <v>13</v>
      </c>
      <c r="AO94" s="197" t="s">
        <v>13</v>
      </c>
      <c r="AP94" s="186" t="s">
        <v>13</v>
      </c>
      <c r="AQ94" s="36">
        <v>0</v>
      </c>
      <c r="AR94" s="37">
        <v>0</v>
      </c>
      <c r="AS94" s="37">
        <v>0</v>
      </c>
      <c r="AT94" s="37">
        <v>0</v>
      </c>
      <c r="AU94" s="37">
        <v>0</v>
      </c>
      <c r="AV94" s="35"/>
      <c r="AW94" s="35"/>
      <c r="AX94" s="22"/>
      <c r="AY94" s="187"/>
      <c r="AZ94" s="23"/>
      <c r="BA94" s="24"/>
      <c r="BB94" s="194"/>
      <c r="BC94" s="194"/>
      <c r="BD94" s="194"/>
      <c r="BE94" s="25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</row>
    <row r="95" spans="1:248" ht="17.149999999999999" customHeight="1" x14ac:dyDescent="0.35">
      <c r="A95" s="30">
        <v>90</v>
      </c>
      <c r="B95" s="30">
        <v>86</v>
      </c>
      <c r="C95" s="30">
        <f t="shared" si="11"/>
        <v>-4</v>
      </c>
      <c r="D95" s="18" t="s">
        <v>570</v>
      </c>
      <c r="E95" s="2">
        <f t="shared" si="9"/>
        <v>1</v>
      </c>
      <c r="F95" s="239"/>
      <c r="G95" s="30">
        <f t="shared" si="10"/>
        <v>1</v>
      </c>
      <c r="H95" s="31"/>
      <c r="I95" s="191" t="s">
        <v>13</v>
      </c>
      <c r="J95" s="202" t="s">
        <v>13</v>
      </c>
      <c r="K95" s="197" t="s">
        <v>13</v>
      </c>
      <c r="L95" s="186" t="s">
        <v>13</v>
      </c>
      <c r="M95" s="197" t="s">
        <v>13</v>
      </c>
      <c r="N95" s="202" t="s">
        <v>13</v>
      </c>
      <c r="O95" s="197" t="s">
        <v>13</v>
      </c>
      <c r="P95" s="186" t="s">
        <v>13</v>
      </c>
      <c r="Q95" s="31" t="s">
        <v>13</v>
      </c>
      <c r="R95" s="186" t="s">
        <v>13</v>
      </c>
      <c r="S95" s="191" t="s">
        <v>13</v>
      </c>
      <c r="T95" s="202" t="s">
        <v>13</v>
      </c>
      <c r="U95" s="191" t="s">
        <v>13</v>
      </c>
      <c r="V95" s="202" t="s">
        <v>13</v>
      </c>
      <c r="W95" s="197" t="s">
        <v>13</v>
      </c>
      <c r="X95" s="186" t="s">
        <v>13</v>
      </c>
      <c r="Y95" s="197" t="s">
        <v>13</v>
      </c>
      <c r="Z95" s="186" t="s">
        <v>13</v>
      </c>
      <c r="AA95" s="191" t="s">
        <v>13</v>
      </c>
      <c r="AB95" s="202" t="s">
        <v>13</v>
      </c>
      <c r="AC95" s="191" t="s">
        <v>13</v>
      </c>
      <c r="AD95" s="186" t="s">
        <v>13</v>
      </c>
      <c r="AE95" s="191" t="s">
        <v>13</v>
      </c>
      <c r="AF95" s="186" t="s">
        <v>13</v>
      </c>
      <c r="AG95" s="191" t="s">
        <v>13</v>
      </c>
      <c r="AH95" s="186" t="s">
        <v>13</v>
      </c>
      <c r="AI95" s="31" t="s">
        <v>13</v>
      </c>
      <c r="AJ95" s="186" t="s">
        <v>13</v>
      </c>
      <c r="AK95" s="191" t="s">
        <v>13</v>
      </c>
      <c r="AL95" s="202" t="s">
        <v>13</v>
      </c>
      <c r="AM95" s="94" t="s">
        <v>13</v>
      </c>
      <c r="AN95" s="186">
        <v>1</v>
      </c>
      <c r="AO95" s="197" t="s">
        <v>13</v>
      </c>
      <c r="AP95" s="186" t="s">
        <v>13</v>
      </c>
      <c r="AQ95" s="36">
        <v>0</v>
      </c>
      <c r="AR95" s="37">
        <v>0</v>
      </c>
      <c r="AS95" s="37">
        <v>0</v>
      </c>
      <c r="AT95" s="37">
        <v>0</v>
      </c>
      <c r="AU95" s="37">
        <v>0</v>
      </c>
      <c r="AV95" s="35"/>
      <c r="AW95" s="35"/>
      <c r="AX95" s="22"/>
      <c r="AY95" s="187"/>
      <c r="AZ95" s="23"/>
      <c r="BA95" s="24"/>
      <c r="BB95" s="194"/>
      <c r="BC95" s="194"/>
      <c r="BD95" s="194"/>
      <c r="BE95" s="25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</row>
    <row r="96" spans="1:248" ht="17.149999999999999" customHeight="1" x14ac:dyDescent="0.35">
      <c r="A96" s="30">
        <v>91</v>
      </c>
      <c r="B96" s="30">
        <v>87</v>
      </c>
      <c r="C96" s="30">
        <f t="shared" si="11"/>
        <v>-4</v>
      </c>
      <c r="D96" s="18" t="s">
        <v>637</v>
      </c>
      <c r="E96" s="2">
        <f t="shared" si="9"/>
        <v>1</v>
      </c>
      <c r="F96" s="239"/>
      <c r="G96" s="30">
        <f t="shared" si="10"/>
        <v>1</v>
      </c>
      <c r="H96" s="31"/>
      <c r="I96" s="191" t="s">
        <v>13</v>
      </c>
      <c r="J96" s="202" t="s">
        <v>13</v>
      </c>
      <c r="K96" s="197" t="s">
        <v>13</v>
      </c>
      <c r="L96" s="186" t="s">
        <v>13</v>
      </c>
      <c r="M96" s="197" t="s">
        <v>13</v>
      </c>
      <c r="N96" s="202" t="s">
        <v>13</v>
      </c>
      <c r="O96" s="197" t="s">
        <v>13</v>
      </c>
      <c r="P96" s="186" t="s">
        <v>13</v>
      </c>
      <c r="Q96" s="31" t="s">
        <v>13</v>
      </c>
      <c r="R96" s="186" t="s">
        <v>13</v>
      </c>
      <c r="S96" s="191" t="s">
        <v>13</v>
      </c>
      <c r="T96" s="202" t="s">
        <v>13</v>
      </c>
      <c r="U96" s="191" t="s">
        <v>13</v>
      </c>
      <c r="V96" s="202" t="s">
        <v>13</v>
      </c>
      <c r="W96" s="197" t="s">
        <v>13</v>
      </c>
      <c r="X96" s="186" t="s">
        <v>13</v>
      </c>
      <c r="Y96" s="197" t="s">
        <v>13</v>
      </c>
      <c r="Z96" s="186" t="s">
        <v>13</v>
      </c>
      <c r="AA96" s="191" t="s">
        <v>13</v>
      </c>
      <c r="AB96" s="202" t="s">
        <v>13</v>
      </c>
      <c r="AC96" s="191" t="s">
        <v>13</v>
      </c>
      <c r="AD96" s="186" t="s">
        <v>13</v>
      </c>
      <c r="AE96" s="191">
        <v>1</v>
      </c>
      <c r="AF96" s="186" t="s">
        <v>13</v>
      </c>
      <c r="AG96" s="191" t="s">
        <v>13</v>
      </c>
      <c r="AH96" s="186" t="s">
        <v>13</v>
      </c>
      <c r="AI96" s="31" t="s">
        <v>13</v>
      </c>
      <c r="AJ96" s="186" t="s">
        <v>13</v>
      </c>
      <c r="AK96" s="191" t="s">
        <v>13</v>
      </c>
      <c r="AL96" s="202" t="s">
        <v>13</v>
      </c>
      <c r="AM96" s="94" t="s">
        <v>13</v>
      </c>
      <c r="AN96" s="186" t="s">
        <v>13</v>
      </c>
      <c r="AO96" s="197" t="s">
        <v>13</v>
      </c>
      <c r="AP96" s="186" t="s">
        <v>13</v>
      </c>
      <c r="AQ96" s="36">
        <v>0</v>
      </c>
      <c r="AR96" s="37">
        <v>0</v>
      </c>
      <c r="AS96" s="37">
        <v>0</v>
      </c>
      <c r="AT96" s="37">
        <v>0</v>
      </c>
      <c r="AU96" s="37">
        <v>0</v>
      </c>
      <c r="AV96" s="35"/>
      <c r="AW96" s="35"/>
      <c r="AX96" s="22"/>
      <c r="AY96" s="187"/>
      <c r="AZ96" s="23"/>
      <c r="BA96" s="24"/>
      <c r="BB96" s="194"/>
      <c r="BC96" s="194"/>
      <c r="BD96" s="194"/>
      <c r="BE96" s="25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</row>
    <row r="97" spans="1:248" ht="17.149999999999999" customHeight="1" x14ac:dyDescent="0.35">
      <c r="A97" s="30">
        <v>92</v>
      </c>
      <c r="B97" s="30">
        <v>88</v>
      </c>
      <c r="C97" s="30">
        <f t="shared" si="11"/>
        <v>-4</v>
      </c>
      <c r="D97" s="18" t="s">
        <v>1741</v>
      </c>
      <c r="E97" s="2">
        <f t="shared" si="9"/>
        <v>1</v>
      </c>
      <c r="F97" s="239"/>
      <c r="G97" s="30">
        <f t="shared" si="10"/>
        <v>1</v>
      </c>
      <c r="H97" s="31"/>
      <c r="I97" s="191" t="s">
        <v>13</v>
      </c>
      <c r="J97" s="202" t="s">
        <v>13</v>
      </c>
      <c r="K97" s="197" t="s">
        <v>13</v>
      </c>
      <c r="L97" s="186" t="s">
        <v>13</v>
      </c>
      <c r="M97" s="197" t="s">
        <v>13</v>
      </c>
      <c r="N97" s="202" t="s">
        <v>13</v>
      </c>
      <c r="O97" s="197" t="s">
        <v>13</v>
      </c>
      <c r="P97" s="186" t="s">
        <v>13</v>
      </c>
      <c r="Q97" s="31" t="s">
        <v>13</v>
      </c>
      <c r="R97" s="186" t="s">
        <v>13</v>
      </c>
      <c r="S97" s="191" t="s">
        <v>13</v>
      </c>
      <c r="T97" s="202" t="s">
        <v>13</v>
      </c>
      <c r="U97" s="191" t="s">
        <v>13</v>
      </c>
      <c r="V97" s="202" t="s">
        <v>13</v>
      </c>
      <c r="W97" s="197" t="s">
        <v>13</v>
      </c>
      <c r="X97" s="186" t="s">
        <v>13</v>
      </c>
      <c r="Y97" s="197" t="s">
        <v>13</v>
      </c>
      <c r="Z97" s="186" t="s">
        <v>13</v>
      </c>
      <c r="AA97" s="191" t="s">
        <v>13</v>
      </c>
      <c r="AB97" s="202" t="s">
        <v>13</v>
      </c>
      <c r="AC97" s="191" t="s">
        <v>13</v>
      </c>
      <c r="AD97" s="186" t="s">
        <v>13</v>
      </c>
      <c r="AE97" s="191" t="s">
        <v>13</v>
      </c>
      <c r="AF97" s="186" t="s">
        <v>13</v>
      </c>
      <c r="AG97" s="191" t="s">
        <v>13</v>
      </c>
      <c r="AH97" s="186" t="s">
        <v>13</v>
      </c>
      <c r="AI97" s="31" t="s">
        <v>13</v>
      </c>
      <c r="AJ97" s="186" t="s">
        <v>13</v>
      </c>
      <c r="AK97" s="191" t="s">
        <v>13</v>
      </c>
      <c r="AL97" s="202">
        <v>1</v>
      </c>
      <c r="AM97" s="94" t="s">
        <v>13</v>
      </c>
      <c r="AN97" s="186" t="s">
        <v>13</v>
      </c>
      <c r="AO97" s="197" t="s">
        <v>13</v>
      </c>
      <c r="AP97" s="186" t="s">
        <v>13</v>
      </c>
      <c r="AQ97" s="36">
        <v>0</v>
      </c>
      <c r="AR97" s="37">
        <v>0</v>
      </c>
      <c r="AS97" s="37">
        <v>0</v>
      </c>
      <c r="AT97" s="37">
        <v>0</v>
      </c>
      <c r="AU97" s="37">
        <v>0</v>
      </c>
      <c r="AV97" s="35"/>
      <c r="AW97" s="35"/>
      <c r="AX97" s="22"/>
      <c r="AY97" s="187"/>
      <c r="AZ97" s="23"/>
      <c r="BA97" s="24"/>
      <c r="BB97" s="194"/>
      <c r="BC97" s="194"/>
      <c r="BD97" s="194"/>
      <c r="BE97" s="25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</row>
    <row r="98" spans="1:248" ht="17.149999999999999" customHeight="1" x14ac:dyDescent="0.35">
      <c r="A98" s="30">
        <v>93</v>
      </c>
      <c r="B98" s="30">
        <v>89</v>
      </c>
      <c r="C98" s="30">
        <f t="shared" si="11"/>
        <v>-4</v>
      </c>
      <c r="D98" s="18" t="s">
        <v>2133</v>
      </c>
      <c r="E98" s="2">
        <f t="shared" si="9"/>
        <v>1</v>
      </c>
      <c r="F98" s="239"/>
      <c r="G98" s="30">
        <f t="shared" si="10"/>
        <v>1</v>
      </c>
      <c r="H98" s="31"/>
      <c r="I98" s="191" t="s">
        <v>13</v>
      </c>
      <c r="J98" s="202" t="s">
        <v>13</v>
      </c>
      <c r="K98" s="197" t="s">
        <v>13</v>
      </c>
      <c r="L98" s="186" t="s">
        <v>13</v>
      </c>
      <c r="M98" s="197" t="s">
        <v>13</v>
      </c>
      <c r="N98" s="202" t="s">
        <v>13</v>
      </c>
      <c r="O98" s="197" t="s">
        <v>13</v>
      </c>
      <c r="P98" s="186" t="s">
        <v>13</v>
      </c>
      <c r="Q98" s="31" t="s">
        <v>13</v>
      </c>
      <c r="R98" s="186" t="s">
        <v>13</v>
      </c>
      <c r="S98" s="191" t="s">
        <v>13</v>
      </c>
      <c r="T98" s="202">
        <v>1</v>
      </c>
      <c r="U98" s="191" t="s">
        <v>13</v>
      </c>
      <c r="V98" s="202" t="s">
        <v>13</v>
      </c>
      <c r="W98" s="197" t="s">
        <v>13</v>
      </c>
      <c r="X98" s="186" t="s">
        <v>13</v>
      </c>
      <c r="Y98" s="197" t="s">
        <v>13</v>
      </c>
      <c r="Z98" s="186" t="s">
        <v>13</v>
      </c>
      <c r="AA98" s="191" t="s">
        <v>13</v>
      </c>
      <c r="AB98" s="202" t="s">
        <v>13</v>
      </c>
      <c r="AC98" s="191" t="s">
        <v>13</v>
      </c>
      <c r="AD98" s="186" t="s">
        <v>13</v>
      </c>
      <c r="AE98" s="191" t="s">
        <v>13</v>
      </c>
      <c r="AF98" s="186" t="s">
        <v>13</v>
      </c>
      <c r="AG98" s="191" t="s">
        <v>13</v>
      </c>
      <c r="AH98" s="186" t="s">
        <v>13</v>
      </c>
      <c r="AI98" s="31" t="s">
        <v>13</v>
      </c>
      <c r="AJ98" s="186" t="s">
        <v>13</v>
      </c>
      <c r="AK98" s="191" t="s">
        <v>13</v>
      </c>
      <c r="AL98" s="202" t="s">
        <v>13</v>
      </c>
      <c r="AM98" s="94" t="s">
        <v>13</v>
      </c>
      <c r="AN98" s="186" t="s">
        <v>13</v>
      </c>
      <c r="AO98" s="197" t="s">
        <v>13</v>
      </c>
      <c r="AP98" s="186" t="s">
        <v>13</v>
      </c>
      <c r="AQ98" s="36">
        <v>0</v>
      </c>
      <c r="AR98" s="37">
        <v>0</v>
      </c>
      <c r="AS98" s="37">
        <v>0</v>
      </c>
      <c r="AT98" s="37">
        <v>0</v>
      </c>
      <c r="AU98" s="37">
        <v>0</v>
      </c>
      <c r="AV98" s="35"/>
      <c r="AW98" s="35"/>
      <c r="AX98" s="22"/>
      <c r="AY98" s="187"/>
      <c r="AZ98" s="23"/>
      <c r="BA98" s="24"/>
      <c r="BB98" s="194"/>
      <c r="BC98" s="194"/>
      <c r="BD98" s="194"/>
      <c r="BE98" s="25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</row>
    <row r="99" spans="1:248" ht="17.149999999999999" customHeight="1" x14ac:dyDescent="0.35">
      <c r="A99" s="30">
        <v>94</v>
      </c>
      <c r="B99" s="30">
        <v>90</v>
      </c>
      <c r="C99" s="30">
        <f t="shared" si="11"/>
        <v>-4</v>
      </c>
      <c r="D99" s="18" t="s">
        <v>2569</v>
      </c>
      <c r="E99" s="2">
        <f t="shared" si="9"/>
        <v>1</v>
      </c>
      <c r="F99" s="239"/>
      <c r="G99" s="30">
        <f t="shared" si="10"/>
        <v>1</v>
      </c>
      <c r="H99" s="31"/>
      <c r="I99" s="191" t="s">
        <v>13</v>
      </c>
      <c r="J99" s="202" t="s">
        <v>13</v>
      </c>
      <c r="K99" s="197">
        <v>1</v>
      </c>
      <c r="L99" s="186" t="s">
        <v>13</v>
      </c>
      <c r="M99" s="197" t="s">
        <v>13</v>
      </c>
      <c r="N99" s="202" t="s">
        <v>13</v>
      </c>
      <c r="O99" s="197" t="s">
        <v>13</v>
      </c>
      <c r="P99" s="186" t="s">
        <v>13</v>
      </c>
      <c r="Q99" s="31" t="s">
        <v>13</v>
      </c>
      <c r="R99" s="186" t="s">
        <v>13</v>
      </c>
      <c r="S99" s="191" t="s">
        <v>13</v>
      </c>
      <c r="T99" s="202" t="s">
        <v>13</v>
      </c>
      <c r="U99" s="191" t="s">
        <v>13</v>
      </c>
      <c r="V99" s="202" t="s">
        <v>13</v>
      </c>
      <c r="W99" s="197" t="s">
        <v>13</v>
      </c>
      <c r="X99" s="186" t="s">
        <v>13</v>
      </c>
      <c r="Y99" s="197" t="s">
        <v>13</v>
      </c>
      <c r="Z99" s="186" t="s">
        <v>13</v>
      </c>
      <c r="AA99" s="191" t="s">
        <v>13</v>
      </c>
      <c r="AB99" s="202" t="s">
        <v>13</v>
      </c>
      <c r="AC99" s="191" t="s">
        <v>13</v>
      </c>
      <c r="AD99" s="186" t="s">
        <v>13</v>
      </c>
      <c r="AE99" s="191" t="s">
        <v>13</v>
      </c>
      <c r="AF99" s="186" t="s">
        <v>13</v>
      </c>
      <c r="AG99" s="191" t="s">
        <v>13</v>
      </c>
      <c r="AH99" s="186" t="s">
        <v>13</v>
      </c>
      <c r="AI99" s="31" t="s">
        <v>13</v>
      </c>
      <c r="AJ99" s="186" t="s">
        <v>13</v>
      </c>
      <c r="AK99" s="191" t="s">
        <v>13</v>
      </c>
      <c r="AL99" s="202" t="s">
        <v>13</v>
      </c>
      <c r="AM99" s="94" t="s">
        <v>13</v>
      </c>
      <c r="AN99" s="186" t="s">
        <v>13</v>
      </c>
      <c r="AO99" s="197" t="s">
        <v>13</v>
      </c>
      <c r="AP99" s="186" t="s">
        <v>13</v>
      </c>
      <c r="AQ99" s="36">
        <v>0</v>
      </c>
      <c r="AR99" s="37">
        <v>0</v>
      </c>
      <c r="AS99" s="37">
        <v>0</v>
      </c>
      <c r="AT99" s="37">
        <v>0</v>
      </c>
      <c r="AU99" s="37">
        <v>0</v>
      </c>
      <c r="AV99" s="35"/>
      <c r="AW99" s="35"/>
      <c r="AX99" s="22"/>
      <c r="AY99" s="187"/>
      <c r="AZ99" s="23"/>
      <c r="BA99" s="24"/>
      <c r="BB99" s="194"/>
      <c r="BC99" s="194"/>
      <c r="BD99" s="194"/>
      <c r="BE99" s="25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</row>
    <row r="100" spans="1:248" ht="17.149999999999999" customHeight="1" x14ac:dyDescent="0.35">
      <c r="A100" s="30">
        <v>95</v>
      </c>
      <c r="B100" s="30"/>
      <c r="C100" s="30"/>
      <c r="D100" s="18" t="s">
        <v>2586</v>
      </c>
      <c r="E100" s="2">
        <f t="shared" si="9"/>
        <v>1</v>
      </c>
      <c r="F100" s="239"/>
      <c r="G100" s="30">
        <f t="shared" si="10"/>
        <v>1</v>
      </c>
      <c r="H100" s="31"/>
      <c r="I100" s="191">
        <v>1</v>
      </c>
      <c r="J100" s="202" t="s">
        <v>13</v>
      </c>
      <c r="K100" s="197" t="s">
        <v>13</v>
      </c>
      <c r="L100" s="186" t="s">
        <v>13</v>
      </c>
      <c r="M100" s="197" t="s">
        <v>13</v>
      </c>
      <c r="N100" s="202" t="s">
        <v>13</v>
      </c>
      <c r="O100" s="197" t="s">
        <v>13</v>
      </c>
      <c r="P100" s="186" t="s">
        <v>13</v>
      </c>
      <c r="Q100" s="31" t="s">
        <v>13</v>
      </c>
      <c r="R100" s="186" t="s">
        <v>13</v>
      </c>
      <c r="S100" s="191" t="s">
        <v>13</v>
      </c>
      <c r="T100" s="202" t="s">
        <v>13</v>
      </c>
      <c r="U100" s="191" t="s">
        <v>13</v>
      </c>
      <c r="V100" s="202" t="s">
        <v>13</v>
      </c>
      <c r="W100" s="197" t="s">
        <v>13</v>
      </c>
      <c r="X100" s="186" t="s">
        <v>13</v>
      </c>
      <c r="Y100" s="197" t="s">
        <v>13</v>
      </c>
      <c r="Z100" s="186" t="s">
        <v>13</v>
      </c>
      <c r="AA100" s="191" t="s">
        <v>13</v>
      </c>
      <c r="AB100" s="202" t="s">
        <v>13</v>
      </c>
      <c r="AC100" s="191" t="s">
        <v>13</v>
      </c>
      <c r="AD100" s="186" t="s">
        <v>13</v>
      </c>
      <c r="AE100" s="191" t="s">
        <v>13</v>
      </c>
      <c r="AF100" s="186" t="s">
        <v>13</v>
      </c>
      <c r="AG100" s="191" t="s">
        <v>13</v>
      </c>
      <c r="AH100" s="186" t="s">
        <v>13</v>
      </c>
      <c r="AI100" s="31" t="s">
        <v>13</v>
      </c>
      <c r="AJ100" s="186" t="s">
        <v>13</v>
      </c>
      <c r="AK100" s="191" t="s">
        <v>13</v>
      </c>
      <c r="AL100" s="202" t="s">
        <v>13</v>
      </c>
      <c r="AM100" s="94" t="s">
        <v>13</v>
      </c>
      <c r="AN100" s="186" t="s">
        <v>13</v>
      </c>
      <c r="AO100" s="197" t="s">
        <v>13</v>
      </c>
      <c r="AP100" s="186" t="s">
        <v>13</v>
      </c>
      <c r="AQ100" s="36">
        <v>0</v>
      </c>
      <c r="AR100" s="37">
        <v>0</v>
      </c>
      <c r="AS100" s="37">
        <v>0</v>
      </c>
      <c r="AT100" s="37">
        <v>0</v>
      </c>
      <c r="AU100" s="37">
        <v>0</v>
      </c>
      <c r="AV100" s="35"/>
      <c r="AW100" s="35"/>
      <c r="AX100" s="22"/>
      <c r="AY100" s="187"/>
      <c r="AZ100" s="23"/>
      <c r="BA100" s="24"/>
      <c r="BB100" s="194"/>
      <c r="BC100" s="194"/>
      <c r="BD100" s="194"/>
      <c r="BE100" s="25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</row>
    <row r="101" spans="1:248" ht="17.149999999999999" customHeight="1" x14ac:dyDescent="0.35">
      <c r="A101" s="30"/>
      <c r="B101" s="30"/>
      <c r="C101" s="30"/>
      <c r="D101" s="18"/>
      <c r="E101" s="2">
        <f t="shared" si="9"/>
        <v>0</v>
      </c>
      <c r="F101" s="239"/>
      <c r="G101" s="30">
        <f t="shared" si="10"/>
        <v>0</v>
      </c>
      <c r="H101" s="31"/>
      <c r="I101" s="191" t="s">
        <v>13</v>
      </c>
      <c r="J101" s="202" t="s">
        <v>13</v>
      </c>
      <c r="K101" s="197" t="s">
        <v>13</v>
      </c>
      <c r="L101" s="186" t="s">
        <v>13</v>
      </c>
      <c r="M101" s="197" t="s">
        <v>13</v>
      </c>
      <c r="N101" s="202" t="s">
        <v>13</v>
      </c>
      <c r="O101" s="197" t="s">
        <v>13</v>
      </c>
      <c r="P101" s="186" t="s">
        <v>13</v>
      </c>
      <c r="Q101" s="31" t="s">
        <v>13</v>
      </c>
      <c r="R101" s="186" t="s">
        <v>13</v>
      </c>
      <c r="S101" s="191" t="s">
        <v>13</v>
      </c>
      <c r="T101" s="202" t="s">
        <v>13</v>
      </c>
      <c r="U101" s="191" t="s">
        <v>13</v>
      </c>
      <c r="V101" s="202" t="s">
        <v>13</v>
      </c>
      <c r="W101" s="197" t="s">
        <v>13</v>
      </c>
      <c r="X101" s="186" t="s">
        <v>13</v>
      </c>
      <c r="Y101" s="197" t="s">
        <v>13</v>
      </c>
      <c r="Z101" s="186" t="s">
        <v>13</v>
      </c>
      <c r="AA101" s="191" t="s">
        <v>13</v>
      </c>
      <c r="AB101" s="202" t="s">
        <v>13</v>
      </c>
      <c r="AC101" s="191" t="s">
        <v>13</v>
      </c>
      <c r="AD101" s="186" t="s">
        <v>13</v>
      </c>
      <c r="AE101" s="191" t="s">
        <v>13</v>
      </c>
      <c r="AF101" s="186" t="s">
        <v>13</v>
      </c>
      <c r="AG101" s="191" t="s">
        <v>13</v>
      </c>
      <c r="AH101" s="186" t="s">
        <v>13</v>
      </c>
      <c r="AI101" s="31" t="s">
        <v>13</v>
      </c>
      <c r="AJ101" s="186" t="s">
        <v>13</v>
      </c>
      <c r="AK101" s="191" t="s">
        <v>13</v>
      </c>
      <c r="AL101" s="202" t="s">
        <v>13</v>
      </c>
      <c r="AM101" s="94" t="s">
        <v>13</v>
      </c>
      <c r="AN101" s="186" t="s">
        <v>13</v>
      </c>
      <c r="AO101" s="197" t="s">
        <v>13</v>
      </c>
      <c r="AP101" s="186" t="s">
        <v>13</v>
      </c>
      <c r="AQ101" s="36">
        <v>0</v>
      </c>
      <c r="AR101" s="37">
        <v>0</v>
      </c>
      <c r="AS101" s="37">
        <v>0</v>
      </c>
      <c r="AT101" s="37">
        <v>0</v>
      </c>
      <c r="AU101" s="37">
        <v>0</v>
      </c>
      <c r="AV101" s="35"/>
      <c r="AW101" s="35"/>
      <c r="AX101" s="22"/>
      <c r="AY101" s="187"/>
      <c r="AZ101" s="23"/>
      <c r="BA101" s="24"/>
      <c r="BB101" s="194"/>
      <c r="BC101" s="194"/>
      <c r="BD101" s="194"/>
      <c r="BE101" s="25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  <c r="IM101" s="77"/>
      <c r="IN101" s="77"/>
    </row>
    <row r="102" spans="1:248" ht="17.149999999999999" customHeight="1" x14ac:dyDescent="0.35">
      <c r="A102" s="2"/>
      <c r="B102" s="2"/>
      <c r="C102" s="2"/>
      <c r="D102" s="2"/>
      <c r="E102" s="2">
        <f t="shared" ref="E102" si="12">LARGE(H102:AU102,1)+LARGE(H102:AU102,2)+LARGE(H102:AU102,3)+LARGE(H102:AU102,4)+LARGE(H102:AU102,5)+F102</f>
        <v>0</v>
      </c>
      <c r="F102" s="239"/>
      <c r="G102" s="30">
        <f t="shared" ref="G102" si="13">COUNT(H102:AP102)</f>
        <v>0</v>
      </c>
      <c r="H102" s="31"/>
      <c r="I102" s="191" t="s">
        <v>13</v>
      </c>
      <c r="J102" s="202" t="s">
        <v>13</v>
      </c>
      <c r="K102" s="197" t="s">
        <v>13</v>
      </c>
      <c r="L102" s="186" t="s">
        <v>13</v>
      </c>
      <c r="M102" s="197" t="s">
        <v>13</v>
      </c>
      <c r="N102" s="202" t="s">
        <v>13</v>
      </c>
      <c r="O102" s="197" t="s">
        <v>13</v>
      </c>
      <c r="P102" s="186" t="s">
        <v>13</v>
      </c>
      <c r="Q102" s="31" t="s">
        <v>13</v>
      </c>
      <c r="R102" s="186" t="s">
        <v>13</v>
      </c>
      <c r="S102" s="191" t="s">
        <v>13</v>
      </c>
      <c r="T102" s="202" t="s">
        <v>13</v>
      </c>
      <c r="U102" s="191" t="s">
        <v>13</v>
      </c>
      <c r="V102" s="202" t="s">
        <v>13</v>
      </c>
      <c r="W102" s="197" t="s">
        <v>13</v>
      </c>
      <c r="X102" s="186" t="s">
        <v>13</v>
      </c>
      <c r="Y102" s="197" t="s">
        <v>13</v>
      </c>
      <c r="Z102" s="186" t="s">
        <v>13</v>
      </c>
      <c r="AA102" s="191" t="s">
        <v>13</v>
      </c>
      <c r="AB102" s="202" t="s">
        <v>13</v>
      </c>
      <c r="AC102" s="191" t="s">
        <v>13</v>
      </c>
      <c r="AD102" s="186" t="s">
        <v>13</v>
      </c>
      <c r="AE102" s="191" t="s">
        <v>13</v>
      </c>
      <c r="AF102" s="186" t="s">
        <v>13</v>
      </c>
      <c r="AG102" s="191" t="s">
        <v>13</v>
      </c>
      <c r="AH102" s="186" t="s">
        <v>13</v>
      </c>
      <c r="AI102" s="31" t="s">
        <v>13</v>
      </c>
      <c r="AJ102" s="186" t="s">
        <v>13</v>
      </c>
      <c r="AK102" s="191" t="s">
        <v>13</v>
      </c>
      <c r="AL102" s="202" t="s">
        <v>13</v>
      </c>
      <c r="AM102" s="94" t="s">
        <v>13</v>
      </c>
      <c r="AN102" s="186" t="s">
        <v>13</v>
      </c>
      <c r="AO102" s="197" t="s">
        <v>13</v>
      </c>
      <c r="AP102" s="186" t="s">
        <v>13</v>
      </c>
      <c r="AQ102" s="36">
        <v>0</v>
      </c>
      <c r="AR102" s="37">
        <v>0</v>
      </c>
      <c r="AS102" s="37">
        <v>0</v>
      </c>
      <c r="AT102" s="37">
        <v>0</v>
      </c>
      <c r="AU102" s="37">
        <v>0</v>
      </c>
      <c r="AV102" s="35"/>
      <c r="AW102" s="35"/>
      <c r="AX102" s="22"/>
      <c r="AY102" s="187"/>
      <c r="AZ102" s="23"/>
      <c r="BA102" s="24"/>
      <c r="BB102" s="194"/>
      <c r="BC102" s="194"/>
      <c r="BD102" s="194"/>
      <c r="BE102" s="25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  <c r="IL102" s="77"/>
      <c r="IM102" s="77"/>
      <c r="IN102" s="77"/>
    </row>
    <row r="103" spans="1:248" ht="17.149999999999999" customHeight="1" x14ac:dyDescent="0.35">
      <c r="A103" s="41"/>
      <c r="B103" s="41"/>
      <c r="C103" s="41"/>
      <c r="D103" s="40"/>
      <c r="E103" s="40"/>
      <c r="F103" s="40"/>
      <c r="G103" s="41"/>
      <c r="H103" s="40"/>
      <c r="I103" s="40"/>
      <c r="J103" s="40"/>
      <c r="K103" s="212"/>
      <c r="L103" s="40"/>
      <c r="M103" s="212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35"/>
      <c r="AR103" s="35"/>
      <c r="AS103" s="35"/>
      <c r="AT103" s="35"/>
      <c r="AU103" s="35"/>
      <c r="AV103" s="35"/>
      <c r="AW103" s="35"/>
      <c r="AX103" s="22"/>
      <c r="AY103" s="187"/>
      <c r="AZ103" s="23"/>
      <c r="BA103" s="24"/>
      <c r="BB103" s="194"/>
      <c r="BC103" s="194"/>
      <c r="BD103" s="194"/>
      <c r="BE103" s="25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</row>
    <row r="104" spans="1:248" ht="17.149999999999999" customHeight="1" x14ac:dyDescent="0.35">
      <c r="A104" s="21"/>
      <c r="B104" s="21"/>
      <c r="C104" s="21"/>
      <c r="D104" s="35"/>
      <c r="E104" s="42" t="s">
        <v>16</v>
      </c>
      <c r="F104" s="35">
        <f>SUM(F6:F102)</f>
        <v>260</v>
      </c>
      <c r="G104" s="35">
        <f>SUM(G6:G102)</f>
        <v>128</v>
      </c>
      <c r="H104" s="35">
        <f t="shared" ref="H104:I104" si="14">SUM(H6:H102)</f>
        <v>0</v>
      </c>
      <c r="I104" s="35">
        <f t="shared" si="14"/>
        <v>146</v>
      </c>
      <c r="J104" s="35"/>
      <c r="K104" s="228"/>
      <c r="L104" s="35"/>
      <c r="M104" s="228"/>
      <c r="N104" s="35"/>
      <c r="O104" s="35"/>
      <c r="P104" s="35"/>
      <c r="Q104" s="35"/>
      <c r="R104" s="35"/>
      <c r="S104" s="35"/>
      <c r="T104" s="35">
        <f>SUM(T6:T102)</f>
        <v>16</v>
      </c>
      <c r="U104" s="35">
        <f t="shared" ref="U104:AN104" si="15">SUM(U6:U102)</f>
        <v>10</v>
      </c>
      <c r="V104" s="35">
        <f t="shared" si="15"/>
        <v>6</v>
      </c>
      <c r="W104" s="35">
        <f t="shared" si="15"/>
        <v>3</v>
      </c>
      <c r="X104" s="35">
        <f t="shared" si="15"/>
        <v>24</v>
      </c>
      <c r="Y104" s="35">
        <f t="shared" si="15"/>
        <v>18</v>
      </c>
      <c r="Z104" s="35">
        <f t="shared" si="15"/>
        <v>24</v>
      </c>
      <c r="AA104" s="35">
        <f t="shared" si="15"/>
        <v>33</v>
      </c>
      <c r="AB104" s="35">
        <f t="shared" si="15"/>
        <v>10</v>
      </c>
      <c r="AC104" s="35">
        <f t="shared" si="15"/>
        <v>6</v>
      </c>
      <c r="AD104" s="35">
        <f t="shared" si="15"/>
        <v>5</v>
      </c>
      <c r="AE104" s="35">
        <f t="shared" si="15"/>
        <v>16</v>
      </c>
      <c r="AF104" s="35">
        <f t="shared" si="15"/>
        <v>18</v>
      </c>
      <c r="AG104" s="35">
        <f t="shared" si="15"/>
        <v>13</v>
      </c>
      <c r="AH104" s="35">
        <f t="shared" si="15"/>
        <v>13</v>
      </c>
      <c r="AI104" s="35">
        <f t="shared" si="15"/>
        <v>13</v>
      </c>
      <c r="AJ104" s="35">
        <f t="shared" si="15"/>
        <v>33</v>
      </c>
      <c r="AK104" s="35">
        <f t="shared" si="15"/>
        <v>10</v>
      </c>
      <c r="AL104" s="35">
        <f t="shared" si="15"/>
        <v>291</v>
      </c>
      <c r="AM104" s="35">
        <f t="shared" si="15"/>
        <v>5</v>
      </c>
      <c r="AN104" s="35">
        <f t="shared" si="15"/>
        <v>46</v>
      </c>
      <c r="AO104" s="35">
        <f t="shared" ref="AO104:AU104" si="16">SUM(AO6:AO102)</f>
        <v>13</v>
      </c>
      <c r="AP104" s="35">
        <f t="shared" si="16"/>
        <v>18</v>
      </c>
      <c r="AQ104" s="35">
        <f t="shared" si="16"/>
        <v>0</v>
      </c>
      <c r="AR104" s="35">
        <f t="shared" si="16"/>
        <v>0</v>
      </c>
      <c r="AS104" s="35">
        <f t="shared" si="16"/>
        <v>0</v>
      </c>
      <c r="AT104" s="35">
        <f t="shared" si="16"/>
        <v>0</v>
      </c>
      <c r="AU104" s="35">
        <f t="shared" si="16"/>
        <v>0</v>
      </c>
      <c r="AV104" s="35"/>
      <c r="AW104" s="35"/>
      <c r="AX104" s="22"/>
      <c r="AY104" s="187"/>
      <c r="AZ104" s="23"/>
      <c r="BA104" s="24"/>
      <c r="BB104" s="194"/>
      <c r="BC104" s="194"/>
      <c r="BD104" s="194"/>
      <c r="BE104" s="25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</row>
    <row r="105" spans="1:248" ht="17.149999999999999" customHeight="1" x14ac:dyDescent="0.35">
      <c r="A105" s="21"/>
      <c r="B105" s="21"/>
      <c r="C105" s="21"/>
      <c r="D105" s="35"/>
      <c r="E105" s="35"/>
      <c r="F105" s="35"/>
      <c r="G105" s="21"/>
      <c r="H105" s="35"/>
      <c r="I105" s="35"/>
      <c r="J105" s="35"/>
      <c r="K105" s="228"/>
      <c r="L105" s="35"/>
      <c r="M105" s="228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22"/>
      <c r="AY105" s="187"/>
      <c r="AZ105" s="23"/>
      <c r="BA105" s="24"/>
      <c r="BB105" s="194"/>
      <c r="BC105" s="194"/>
      <c r="BD105" s="194"/>
      <c r="BE105" s="25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77"/>
      <c r="GW105" s="77"/>
      <c r="GX105" s="77"/>
      <c r="GY105" s="77"/>
      <c r="GZ105" s="77"/>
      <c r="HA105" s="77"/>
      <c r="HB105" s="77"/>
      <c r="HC105" s="77"/>
      <c r="HD105" s="77"/>
      <c r="HE105" s="77"/>
      <c r="HF105" s="77"/>
      <c r="HG105" s="77"/>
      <c r="HH105" s="77"/>
      <c r="HI105" s="77"/>
      <c r="HJ105" s="77"/>
      <c r="HK105" s="77"/>
      <c r="HL105" s="77"/>
      <c r="HM105" s="77"/>
      <c r="HN105" s="77"/>
      <c r="HO105" s="77"/>
      <c r="HP105" s="77"/>
      <c r="HQ105" s="77"/>
      <c r="HR105" s="77"/>
      <c r="HS105" s="77"/>
      <c r="HT105" s="77"/>
      <c r="HU105" s="77"/>
      <c r="HV105" s="77"/>
      <c r="HW105" s="77"/>
      <c r="HX105" s="77"/>
      <c r="HY105" s="77"/>
      <c r="HZ105" s="77"/>
      <c r="IA105" s="77"/>
      <c r="IB105" s="77"/>
      <c r="IC105" s="77"/>
      <c r="ID105" s="77"/>
      <c r="IE105" s="77"/>
      <c r="IF105" s="77"/>
      <c r="IG105" s="77"/>
      <c r="IH105" s="77"/>
      <c r="II105" s="77"/>
      <c r="IJ105" s="77"/>
      <c r="IK105" s="77"/>
      <c r="IL105" s="77"/>
      <c r="IM105" s="77"/>
      <c r="IN105" s="77"/>
    </row>
    <row r="106" spans="1:248" ht="17.149999999999999" customHeight="1" x14ac:dyDescent="0.35">
      <c r="A106" s="21"/>
      <c r="B106" s="21"/>
      <c r="C106" s="21"/>
      <c r="D106" s="35"/>
      <c r="E106" s="35"/>
      <c r="F106" s="35"/>
      <c r="G106" s="21"/>
      <c r="H106" s="35"/>
      <c r="I106" s="35"/>
      <c r="J106" s="35"/>
      <c r="K106" s="228"/>
      <c r="L106" s="35"/>
      <c r="M106" s="228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22"/>
      <c r="AY106" s="187"/>
      <c r="AZ106" s="23"/>
      <c r="BA106" s="24"/>
      <c r="BB106" s="194"/>
      <c r="BC106" s="194"/>
      <c r="BD106" s="194"/>
      <c r="BE106" s="25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77"/>
      <c r="GW106" s="77"/>
      <c r="GX106" s="77"/>
      <c r="GY106" s="77"/>
      <c r="GZ106" s="77"/>
      <c r="HA106" s="77"/>
      <c r="HB106" s="77"/>
      <c r="HC106" s="77"/>
      <c r="HD106" s="77"/>
      <c r="HE106" s="77"/>
      <c r="HF106" s="77"/>
      <c r="HG106" s="77"/>
      <c r="HH106" s="77"/>
      <c r="HI106" s="77"/>
      <c r="HJ106" s="77"/>
      <c r="HK106" s="77"/>
      <c r="HL106" s="77"/>
      <c r="HM106" s="77"/>
      <c r="HN106" s="77"/>
      <c r="HO106" s="77"/>
      <c r="HP106" s="77"/>
      <c r="HQ106" s="77"/>
      <c r="HR106" s="77"/>
      <c r="HS106" s="77"/>
      <c r="HT106" s="77"/>
      <c r="HU106" s="77"/>
      <c r="HV106" s="77"/>
      <c r="HW106" s="77"/>
      <c r="HX106" s="77"/>
      <c r="HY106" s="77"/>
      <c r="HZ106" s="77"/>
      <c r="IA106" s="77"/>
      <c r="IB106" s="77"/>
      <c r="IC106" s="77"/>
      <c r="ID106" s="77"/>
      <c r="IE106" s="77"/>
      <c r="IF106" s="77"/>
      <c r="IG106" s="77"/>
      <c r="IH106" s="77"/>
      <c r="II106" s="77"/>
      <c r="IJ106" s="77"/>
      <c r="IK106" s="77"/>
      <c r="IL106" s="77"/>
      <c r="IM106" s="77"/>
      <c r="IN106" s="77"/>
    </row>
    <row r="107" spans="1:248" ht="17.149999999999999" customHeight="1" x14ac:dyDescent="0.35">
      <c r="A107" s="21"/>
      <c r="B107" s="21"/>
      <c r="C107" s="21"/>
      <c r="D107" s="35"/>
      <c r="E107" s="35"/>
      <c r="F107" s="35"/>
      <c r="G107" s="21"/>
      <c r="H107" s="35"/>
      <c r="I107" s="35"/>
      <c r="J107" s="35"/>
      <c r="K107" s="228"/>
      <c r="L107" s="35"/>
      <c r="M107" s="228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22"/>
      <c r="AY107" s="187"/>
      <c r="AZ107" s="23"/>
      <c r="BA107" s="24"/>
      <c r="BB107" s="194"/>
      <c r="BC107" s="194"/>
      <c r="BD107" s="194"/>
      <c r="BE107" s="25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</row>
    <row r="108" spans="1:248" ht="17.149999999999999" customHeight="1" x14ac:dyDescent="0.35">
      <c r="A108" s="21"/>
      <c r="B108" s="21"/>
      <c r="C108" s="21"/>
      <c r="D108" s="35"/>
      <c r="E108" s="35"/>
      <c r="F108" s="35"/>
      <c r="G108" s="21"/>
      <c r="H108" s="35"/>
      <c r="I108" s="35"/>
      <c r="J108" s="35"/>
      <c r="K108" s="228"/>
      <c r="L108" s="35"/>
      <c r="M108" s="228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22"/>
      <c r="AY108" s="187"/>
      <c r="AZ108" s="23"/>
      <c r="BA108" s="24"/>
      <c r="BB108" s="194"/>
      <c r="BC108" s="194"/>
      <c r="BD108" s="194"/>
      <c r="BE108" s="25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</row>
    <row r="109" spans="1:248" ht="17.149999999999999" customHeight="1" x14ac:dyDescent="0.35">
      <c r="A109" s="21"/>
      <c r="B109" s="21"/>
      <c r="C109" s="21"/>
      <c r="D109" s="35"/>
      <c r="E109" s="35"/>
      <c r="F109" s="35"/>
      <c r="G109" s="21"/>
      <c r="H109" s="35"/>
      <c r="I109" s="35"/>
      <c r="J109" s="35"/>
      <c r="K109" s="228"/>
      <c r="L109" s="35"/>
      <c r="M109" s="228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22"/>
      <c r="AY109" s="187"/>
      <c r="AZ109" s="23"/>
      <c r="BA109" s="24"/>
      <c r="BB109" s="194"/>
      <c r="BC109" s="194"/>
      <c r="BD109" s="194"/>
      <c r="BE109" s="25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  <c r="IL109" s="77"/>
      <c r="IM109" s="77"/>
      <c r="IN109" s="77"/>
    </row>
    <row r="110" spans="1:248" ht="17.149999999999999" customHeight="1" x14ac:dyDescent="0.35">
      <c r="A110" s="21"/>
      <c r="B110" s="21"/>
      <c r="C110" s="21"/>
      <c r="D110" s="35"/>
      <c r="E110" s="35"/>
      <c r="F110" s="35"/>
      <c r="G110" s="21"/>
      <c r="H110" s="35"/>
      <c r="I110" s="35"/>
      <c r="J110" s="35"/>
      <c r="K110" s="228"/>
      <c r="L110" s="35"/>
      <c r="M110" s="228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22"/>
      <c r="AY110" s="187"/>
      <c r="AZ110" s="23"/>
      <c r="BA110" s="24"/>
      <c r="BB110" s="194"/>
      <c r="BC110" s="194"/>
      <c r="BD110" s="194"/>
      <c r="BE110" s="25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  <c r="IL110" s="77"/>
      <c r="IM110" s="77"/>
      <c r="IN110" s="77"/>
    </row>
    <row r="111" spans="1:248" ht="17.149999999999999" customHeight="1" x14ac:dyDescent="0.35">
      <c r="A111" s="21"/>
      <c r="B111" s="21"/>
      <c r="C111" s="21"/>
      <c r="D111" s="35"/>
      <c r="E111" s="35"/>
      <c r="F111" s="35"/>
      <c r="G111" s="21"/>
      <c r="H111" s="35"/>
      <c r="I111" s="35"/>
      <c r="J111" s="35"/>
      <c r="K111" s="228"/>
      <c r="L111" s="35"/>
      <c r="M111" s="228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22"/>
      <c r="AY111" s="187"/>
      <c r="AZ111" s="23"/>
      <c r="BA111" s="24"/>
      <c r="BB111" s="194"/>
      <c r="BC111" s="194"/>
      <c r="BD111" s="194"/>
      <c r="BE111" s="25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77"/>
      <c r="GW111" s="77"/>
      <c r="GX111" s="77"/>
      <c r="GY111" s="77"/>
      <c r="GZ111" s="77"/>
      <c r="HA111" s="77"/>
      <c r="HB111" s="77"/>
      <c r="HC111" s="77"/>
      <c r="HD111" s="77"/>
      <c r="HE111" s="77"/>
      <c r="HF111" s="77"/>
      <c r="HG111" s="77"/>
      <c r="HH111" s="77"/>
      <c r="HI111" s="77"/>
      <c r="HJ111" s="77"/>
      <c r="HK111" s="77"/>
      <c r="HL111" s="77"/>
      <c r="HM111" s="77"/>
      <c r="HN111" s="77"/>
      <c r="HO111" s="77"/>
      <c r="HP111" s="77"/>
      <c r="HQ111" s="77"/>
      <c r="HR111" s="77"/>
      <c r="HS111" s="77"/>
      <c r="HT111" s="77"/>
      <c r="HU111" s="77"/>
      <c r="HV111" s="77"/>
      <c r="HW111" s="77"/>
      <c r="HX111" s="77"/>
      <c r="HY111" s="77"/>
      <c r="HZ111" s="77"/>
      <c r="IA111" s="77"/>
      <c r="IB111" s="77"/>
      <c r="IC111" s="77"/>
      <c r="ID111" s="77"/>
      <c r="IE111" s="77"/>
      <c r="IF111" s="77"/>
      <c r="IG111" s="77"/>
      <c r="IH111" s="77"/>
      <c r="II111" s="77"/>
      <c r="IJ111" s="77"/>
      <c r="IK111" s="77"/>
      <c r="IL111" s="77"/>
      <c r="IM111" s="77"/>
      <c r="IN111" s="77"/>
    </row>
    <row r="112" spans="1:248" ht="17.149999999999999" customHeight="1" x14ac:dyDescent="0.35">
      <c r="A112" s="21"/>
      <c r="B112" s="21"/>
      <c r="C112" s="21"/>
      <c r="D112" s="35"/>
      <c r="E112" s="35"/>
      <c r="F112" s="35"/>
      <c r="G112" s="21"/>
      <c r="H112" s="35"/>
      <c r="I112" s="35"/>
      <c r="J112" s="35"/>
      <c r="K112" s="228"/>
      <c r="L112" s="35"/>
      <c r="M112" s="228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22"/>
      <c r="AY112" s="187"/>
      <c r="AZ112" s="23"/>
      <c r="BA112" s="24"/>
      <c r="BB112" s="194"/>
      <c r="BC112" s="194"/>
      <c r="BD112" s="194"/>
      <c r="BE112" s="25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77"/>
      <c r="GW112" s="77"/>
      <c r="GX112" s="77"/>
      <c r="GY112" s="77"/>
      <c r="GZ112" s="77"/>
      <c r="HA112" s="77"/>
      <c r="HB112" s="77"/>
      <c r="HC112" s="77"/>
      <c r="HD112" s="77"/>
      <c r="HE112" s="77"/>
      <c r="HF112" s="77"/>
      <c r="HG112" s="77"/>
      <c r="HH112" s="77"/>
      <c r="HI112" s="77"/>
      <c r="HJ112" s="77"/>
      <c r="HK112" s="77"/>
      <c r="HL112" s="77"/>
      <c r="HM112" s="77"/>
      <c r="HN112" s="77"/>
      <c r="HO112" s="77"/>
      <c r="HP112" s="77"/>
      <c r="HQ112" s="77"/>
      <c r="HR112" s="77"/>
      <c r="HS112" s="77"/>
      <c r="HT112" s="77"/>
      <c r="HU112" s="77"/>
      <c r="HV112" s="77"/>
      <c r="HW112" s="77"/>
      <c r="HX112" s="77"/>
      <c r="HY112" s="77"/>
      <c r="HZ112" s="77"/>
      <c r="IA112" s="77"/>
      <c r="IB112" s="77"/>
      <c r="IC112" s="77"/>
      <c r="ID112" s="77"/>
      <c r="IE112" s="77"/>
      <c r="IF112" s="77"/>
      <c r="IG112" s="77"/>
      <c r="IH112" s="77"/>
      <c r="II112" s="77"/>
      <c r="IJ112" s="77"/>
      <c r="IK112" s="77"/>
      <c r="IL112" s="77"/>
      <c r="IM112" s="77"/>
      <c r="IN112" s="77"/>
    </row>
    <row r="113" spans="1:248" ht="17.149999999999999" customHeight="1" x14ac:dyDescent="0.35">
      <c r="A113" s="21"/>
      <c r="B113" s="21"/>
      <c r="C113" s="21"/>
      <c r="D113" s="35"/>
      <c r="E113" s="35"/>
      <c r="F113" s="35"/>
      <c r="G113" s="21"/>
      <c r="H113" s="35"/>
      <c r="I113" s="35"/>
      <c r="J113" s="35"/>
      <c r="K113" s="228"/>
      <c r="L113" s="35"/>
      <c r="M113" s="228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22"/>
      <c r="AY113" s="187"/>
      <c r="AZ113" s="23"/>
      <c r="BA113" s="24"/>
      <c r="BB113" s="194"/>
      <c r="BC113" s="194"/>
      <c r="BD113" s="194"/>
      <c r="BE113" s="25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  <c r="IN113" s="77"/>
    </row>
    <row r="114" spans="1:248" ht="17.149999999999999" customHeight="1" x14ac:dyDescent="0.35">
      <c r="A114" s="21"/>
      <c r="B114" s="21"/>
      <c r="C114" s="21"/>
      <c r="D114" s="35"/>
      <c r="E114" s="35"/>
      <c r="F114" s="35"/>
      <c r="G114" s="21"/>
      <c r="H114" s="35"/>
      <c r="I114" s="35"/>
      <c r="J114" s="35"/>
      <c r="K114" s="228"/>
      <c r="L114" s="35"/>
      <c r="M114" s="228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43"/>
      <c r="AY114" s="44"/>
      <c r="AZ114" s="45"/>
      <c r="BA114" s="46"/>
      <c r="BB114" s="47"/>
      <c r="BC114" s="47"/>
      <c r="BD114" s="47"/>
      <c r="BE114" s="48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  <c r="DC114" s="77"/>
      <c r="DD114" s="77"/>
      <c r="DE114" s="77"/>
      <c r="DF114" s="77"/>
      <c r="DG114" s="77"/>
      <c r="DH114" s="77"/>
      <c r="DI114" s="77"/>
      <c r="DJ114" s="77"/>
      <c r="DK114" s="77"/>
      <c r="DL114" s="77"/>
      <c r="DM114" s="77"/>
      <c r="DN114" s="77"/>
      <c r="DO114" s="77"/>
      <c r="DP114" s="77"/>
      <c r="DQ114" s="77"/>
      <c r="DR114" s="77"/>
      <c r="DS114" s="77"/>
      <c r="DT114" s="77"/>
      <c r="DU114" s="77"/>
      <c r="DV114" s="77"/>
      <c r="DW114" s="77"/>
      <c r="DX114" s="77"/>
      <c r="DY114" s="77"/>
      <c r="DZ114" s="77"/>
      <c r="EA114" s="77"/>
      <c r="EB114" s="77"/>
      <c r="EC114" s="77"/>
      <c r="ED114" s="77"/>
      <c r="EE114" s="77"/>
      <c r="EF114" s="77"/>
      <c r="EG114" s="77"/>
      <c r="EH114" s="77"/>
      <c r="EI114" s="77"/>
      <c r="EJ114" s="77"/>
      <c r="EK114" s="77"/>
      <c r="EL114" s="77"/>
      <c r="EM114" s="77"/>
      <c r="EN114" s="77"/>
      <c r="EO114" s="77"/>
      <c r="EP114" s="77"/>
      <c r="EQ114" s="77"/>
      <c r="ER114" s="77"/>
      <c r="ES114" s="77"/>
      <c r="ET114" s="77"/>
      <c r="EU114" s="77"/>
      <c r="EV114" s="77"/>
      <c r="EW114" s="77"/>
      <c r="EX114" s="77"/>
      <c r="EY114" s="77"/>
      <c r="EZ114" s="77"/>
      <c r="FA114" s="77"/>
      <c r="FB114" s="77"/>
      <c r="FC114" s="77"/>
      <c r="FD114" s="77"/>
      <c r="FE114" s="77"/>
      <c r="FF114" s="77"/>
      <c r="FG114" s="77"/>
      <c r="FH114" s="77"/>
      <c r="FI114" s="77"/>
      <c r="FJ114" s="77"/>
      <c r="FK114" s="77"/>
      <c r="FL114" s="77"/>
      <c r="FM114" s="77"/>
      <c r="FN114" s="77"/>
      <c r="FO114" s="77"/>
      <c r="FP114" s="77"/>
      <c r="FQ114" s="77"/>
      <c r="FR114" s="77"/>
      <c r="FS114" s="77"/>
      <c r="FT114" s="77"/>
      <c r="FU114" s="77"/>
      <c r="FV114" s="77"/>
      <c r="FW114" s="77"/>
      <c r="FX114" s="77"/>
      <c r="FY114" s="77"/>
      <c r="FZ114" s="77"/>
      <c r="GA114" s="77"/>
      <c r="GB114" s="77"/>
      <c r="GC114" s="77"/>
      <c r="GD114" s="77"/>
      <c r="GE114" s="77"/>
      <c r="GF114" s="77"/>
      <c r="GG114" s="77"/>
      <c r="GH114" s="77"/>
      <c r="GI114" s="77"/>
      <c r="GJ114" s="77"/>
      <c r="GK114" s="77"/>
      <c r="GL114" s="77"/>
      <c r="GM114" s="77"/>
      <c r="GN114" s="77"/>
      <c r="GO114" s="77"/>
      <c r="GP114" s="77"/>
      <c r="GQ114" s="77"/>
      <c r="GR114" s="77"/>
      <c r="GS114" s="77"/>
      <c r="GT114" s="77"/>
      <c r="GU114" s="77"/>
      <c r="GV114" s="77"/>
      <c r="GW114" s="77"/>
      <c r="GX114" s="77"/>
      <c r="GY114" s="77"/>
      <c r="GZ114" s="77"/>
      <c r="HA114" s="77"/>
      <c r="HB114" s="77"/>
      <c r="HC114" s="77"/>
      <c r="HD114" s="77"/>
      <c r="HE114" s="77"/>
      <c r="HF114" s="77"/>
      <c r="HG114" s="77"/>
      <c r="HH114" s="77"/>
      <c r="HI114" s="77"/>
      <c r="HJ114" s="77"/>
      <c r="HK114" s="77"/>
      <c r="HL114" s="77"/>
      <c r="HM114" s="77"/>
      <c r="HN114" s="77"/>
      <c r="HO114" s="77"/>
      <c r="HP114" s="77"/>
      <c r="HQ114" s="77"/>
      <c r="HR114" s="77"/>
      <c r="HS114" s="77"/>
      <c r="HT114" s="77"/>
      <c r="HU114" s="77"/>
      <c r="HV114" s="77"/>
      <c r="HW114" s="77"/>
      <c r="HX114" s="77"/>
      <c r="HY114" s="77"/>
      <c r="HZ114" s="77"/>
      <c r="IA114" s="77"/>
      <c r="IB114" s="77"/>
      <c r="IC114" s="77"/>
      <c r="ID114" s="77"/>
      <c r="IE114" s="77"/>
      <c r="IF114" s="77"/>
      <c r="IG114" s="77"/>
      <c r="IH114" s="77"/>
      <c r="II114" s="77"/>
      <c r="IJ114" s="77"/>
      <c r="IK114" s="77"/>
      <c r="IL114" s="77"/>
      <c r="IM114" s="77"/>
      <c r="IN114" s="77"/>
    </row>
  </sheetData>
  <sortState ref="B6:AV101">
    <sortCondition descending="1" ref="E6:E101"/>
    <sortCondition ref="G6:G101"/>
  </sortState>
  <conditionalFormatting sqref="C6:C101">
    <cfRule type="cellIs" dxfId="47" priority="1" stopIfTrue="1" operator="lessThan">
      <formula>0</formula>
    </cfRule>
    <cfRule type="cellIs" dxfId="46" priority="2" stopIfTrue="1" operator="greaterThan">
      <formula>0</formula>
    </cfRule>
    <cfRule type="cellIs" dxfId="45" priority="3" stopIfTrue="1" operator="lessThan">
      <formula>0</formula>
    </cfRule>
    <cfRule type="cellIs" dxfId="44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B74"/>
  <sheetViews>
    <sheetView showGridLines="0" workbookViewId="0">
      <selection activeCell="D54" sqref="D54"/>
    </sheetView>
  </sheetViews>
  <sheetFormatPr baseColWidth="10" defaultColWidth="10.81640625" defaultRowHeight="14.5" customHeight="1" x14ac:dyDescent="0.25"/>
  <cols>
    <col min="1" max="3" width="6.453125" style="144" customWidth="1"/>
    <col min="4" max="4" width="23.453125" style="144" customWidth="1"/>
    <col min="5" max="5" width="8.1796875" style="144" customWidth="1"/>
    <col min="6" max="6" width="8.1796875" style="182" customWidth="1"/>
    <col min="7" max="7" width="6.453125" style="144" customWidth="1"/>
    <col min="8" max="8" width="10.81640625" style="144" hidden="1" customWidth="1"/>
    <col min="9" max="9" width="10.81640625" style="182" customWidth="1"/>
    <col min="10" max="10" width="10.81640625" style="229" customWidth="1"/>
    <col min="11" max="11" width="10.81640625" style="182" customWidth="1"/>
    <col min="12" max="12" width="10.81640625" style="229" customWidth="1"/>
    <col min="13" max="33" width="10.81640625" style="182" customWidth="1"/>
    <col min="34" max="38" width="10.81640625" style="144" hidden="1" customWidth="1"/>
    <col min="39" max="40" width="11.453125" style="144" customWidth="1"/>
    <col min="41" max="262" width="10.81640625" style="144" customWidth="1"/>
  </cols>
  <sheetData>
    <row r="1" spans="1:40" ht="17.149999999999999" customHeight="1" x14ac:dyDescent="0.35">
      <c r="A1" s="2"/>
      <c r="B1" s="2"/>
      <c r="C1" s="2"/>
      <c r="D1" s="3" t="s">
        <v>120</v>
      </c>
      <c r="E1" s="2"/>
      <c r="F1" s="2"/>
      <c r="G1" s="2"/>
      <c r="H1" s="17"/>
      <c r="I1" s="183">
        <v>45991</v>
      </c>
      <c r="J1" s="188">
        <v>45970</v>
      </c>
      <c r="K1" s="183">
        <v>45969</v>
      </c>
      <c r="L1" s="196">
        <v>45963</v>
      </c>
      <c r="M1" s="183">
        <v>45957</v>
      </c>
      <c r="N1" s="188">
        <v>45956</v>
      </c>
      <c r="O1" s="184">
        <v>45949</v>
      </c>
      <c r="P1" s="17">
        <v>45949</v>
      </c>
      <c r="Q1" s="183">
        <v>45935</v>
      </c>
      <c r="R1" s="188">
        <v>45907</v>
      </c>
      <c r="S1" s="184">
        <v>45900</v>
      </c>
      <c r="T1" s="188">
        <v>45900</v>
      </c>
      <c r="U1" s="195">
        <v>45809</v>
      </c>
      <c r="V1" s="196">
        <v>45809</v>
      </c>
      <c r="W1" s="183">
        <v>45781</v>
      </c>
      <c r="X1" s="196">
        <v>45767</v>
      </c>
      <c r="Y1" s="195">
        <v>45753</v>
      </c>
      <c r="Z1" s="4">
        <v>45752</v>
      </c>
      <c r="AA1" s="195">
        <v>45725</v>
      </c>
      <c r="AB1" s="196">
        <v>45725</v>
      </c>
      <c r="AC1" s="183">
        <v>45724</v>
      </c>
      <c r="AD1" s="189">
        <v>45718</v>
      </c>
      <c r="AE1" s="183">
        <v>45669</v>
      </c>
      <c r="AF1" s="5">
        <v>45641</v>
      </c>
      <c r="AG1" s="183">
        <v>45633</v>
      </c>
      <c r="AH1" s="6"/>
      <c r="AI1" s="7"/>
      <c r="AJ1" s="7"/>
      <c r="AK1" s="7"/>
      <c r="AL1" s="8"/>
      <c r="AM1" s="9"/>
      <c r="AN1" s="9"/>
    </row>
    <row r="2" spans="1:4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2574</v>
      </c>
      <c r="J2" s="189" t="s">
        <v>2398</v>
      </c>
      <c r="K2" s="184" t="s">
        <v>2402</v>
      </c>
      <c r="L2" s="189" t="s">
        <v>2343</v>
      </c>
      <c r="M2" s="184" t="s">
        <v>31</v>
      </c>
      <c r="N2" s="189" t="s">
        <v>1763</v>
      </c>
      <c r="O2" s="184" t="s">
        <v>218</v>
      </c>
      <c r="P2" s="17" t="s">
        <v>218</v>
      </c>
      <c r="Q2" s="184" t="s">
        <v>2144</v>
      </c>
      <c r="R2" s="189" t="s">
        <v>2020</v>
      </c>
      <c r="S2" s="184" t="s">
        <v>1949</v>
      </c>
      <c r="T2" s="189" t="s">
        <v>1949</v>
      </c>
      <c r="U2" s="184" t="s">
        <v>1763</v>
      </c>
      <c r="V2" s="189" t="s">
        <v>1763</v>
      </c>
      <c r="W2" s="185" t="s">
        <v>1623</v>
      </c>
      <c r="X2" s="189" t="s">
        <v>1291</v>
      </c>
      <c r="Y2" s="184" t="s">
        <v>1601</v>
      </c>
      <c r="Z2" s="17" t="s">
        <v>218</v>
      </c>
      <c r="AA2" s="184" t="s">
        <v>31</v>
      </c>
      <c r="AB2" s="17" t="s">
        <v>31</v>
      </c>
      <c r="AC2" s="184" t="s">
        <v>31</v>
      </c>
      <c r="AD2" s="189" t="s">
        <v>1371</v>
      </c>
      <c r="AE2" s="184" t="s">
        <v>253</v>
      </c>
      <c r="AF2" s="17" t="s">
        <v>1579</v>
      </c>
      <c r="AG2" s="184" t="s">
        <v>881</v>
      </c>
      <c r="AH2" s="19"/>
      <c r="AI2" s="20"/>
      <c r="AJ2" s="20"/>
      <c r="AK2" s="20"/>
      <c r="AL2" s="21"/>
      <c r="AM2" s="9"/>
      <c r="AN2" s="9"/>
    </row>
    <row r="3" spans="1:40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410</v>
      </c>
      <c r="J3" s="190" t="s">
        <v>410</v>
      </c>
      <c r="K3" s="185" t="s">
        <v>32</v>
      </c>
      <c r="L3" s="190" t="s">
        <v>51</v>
      </c>
      <c r="M3" s="185" t="s">
        <v>251</v>
      </c>
      <c r="N3" s="190" t="s">
        <v>32</v>
      </c>
      <c r="O3" s="185" t="s">
        <v>251</v>
      </c>
      <c r="P3" s="2" t="s">
        <v>319</v>
      </c>
      <c r="Q3" s="185" t="s">
        <v>32</v>
      </c>
      <c r="R3" s="190" t="s">
        <v>319</v>
      </c>
      <c r="S3" s="185" t="s">
        <v>251</v>
      </c>
      <c r="T3" s="190" t="s">
        <v>319</v>
      </c>
      <c r="U3" s="185" t="s">
        <v>1843</v>
      </c>
      <c r="V3" s="190" t="s">
        <v>319</v>
      </c>
      <c r="W3" s="185" t="s">
        <v>1624</v>
      </c>
      <c r="X3" s="190" t="s">
        <v>51</v>
      </c>
      <c r="Y3" s="185" t="s">
        <v>319</v>
      </c>
      <c r="Z3" s="2" t="s">
        <v>32</v>
      </c>
      <c r="AA3" s="185">
        <v>33</v>
      </c>
      <c r="AB3" s="2" t="s">
        <v>1488</v>
      </c>
      <c r="AC3" s="185" t="s">
        <v>32</v>
      </c>
      <c r="AD3" s="190" t="s">
        <v>251</v>
      </c>
      <c r="AE3" s="185" t="s">
        <v>410</v>
      </c>
      <c r="AF3" s="2" t="s">
        <v>410</v>
      </c>
      <c r="AG3" s="185" t="s">
        <v>51</v>
      </c>
      <c r="AH3" s="27"/>
      <c r="AI3" s="21"/>
      <c r="AJ3" s="21"/>
      <c r="AK3" s="21"/>
      <c r="AL3" s="21"/>
      <c r="AM3" s="9"/>
      <c r="AN3" s="9"/>
    </row>
    <row r="4" spans="1:40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1086</v>
      </c>
      <c r="G4" s="18" t="s">
        <v>5</v>
      </c>
      <c r="H4" s="2"/>
      <c r="I4" s="185" t="s">
        <v>1012</v>
      </c>
      <c r="J4" s="190" t="s">
        <v>42</v>
      </c>
      <c r="K4" s="185" t="s">
        <v>1292</v>
      </c>
      <c r="L4" s="190" t="s">
        <v>1292</v>
      </c>
      <c r="M4" s="185" t="s">
        <v>1011</v>
      </c>
      <c r="N4" s="190" t="s">
        <v>1292</v>
      </c>
      <c r="O4" s="185" t="s">
        <v>1011</v>
      </c>
      <c r="P4" s="2" t="s">
        <v>1011</v>
      </c>
      <c r="Q4" s="185" t="s">
        <v>1011</v>
      </c>
      <c r="R4" s="190" t="s">
        <v>1011</v>
      </c>
      <c r="S4" s="185" t="s">
        <v>1292</v>
      </c>
      <c r="T4" s="190" t="s">
        <v>1292</v>
      </c>
      <c r="U4" s="185" t="s">
        <v>1292</v>
      </c>
      <c r="V4" s="190" t="s">
        <v>1292</v>
      </c>
      <c r="W4" s="185" t="s">
        <v>1011</v>
      </c>
      <c r="X4" s="190" t="s">
        <v>1292</v>
      </c>
      <c r="Y4" s="185" t="s">
        <v>1011</v>
      </c>
      <c r="Z4" s="2" t="s">
        <v>1292</v>
      </c>
      <c r="AA4" s="185" t="s">
        <v>1011</v>
      </c>
      <c r="AB4" s="2" t="s">
        <v>1011</v>
      </c>
      <c r="AC4" s="185" t="s">
        <v>1011</v>
      </c>
      <c r="AD4" s="190" t="s">
        <v>1292</v>
      </c>
      <c r="AE4" s="185" t="s">
        <v>1310</v>
      </c>
      <c r="AF4" s="2" t="s">
        <v>42</v>
      </c>
      <c r="AG4" s="185" t="s">
        <v>1011</v>
      </c>
      <c r="AH4" s="27"/>
      <c r="AI4" s="21"/>
      <c r="AJ4" s="21"/>
      <c r="AK4" s="21"/>
      <c r="AL4" s="21"/>
      <c r="AM4" s="9"/>
      <c r="AN4" s="9"/>
    </row>
    <row r="5" spans="1:40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1087</v>
      </c>
      <c r="G5" s="18" t="s">
        <v>11</v>
      </c>
      <c r="H5" s="2"/>
      <c r="I5" s="185">
        <v>29</v>
      </c>
      <c r="J5" s="190">
        <v>157</v>
      </c>
      <c r="K5" s="185">
        <v>3</v>
      </c>
      <c r="L5" s="190">
        <v>3</v>
      </c>
      <c r="M5" s="185">
        <v>1</v>
      </c>
      <c r="N5" s="190">
        <v>1</v>
      </c>
      <c r="O5" s="185">
        <v>2</v>
      </c>
      <c r="P5" s="2">
        <v>2</v>
      </c>
      <c r="Q5" s="185">
        <v>3</v>
      </c>
      <c r="R5" s="190">
        <v>3</v>
      </c>
      <c r="S5" s="185">
        <v>1</v>
      </c>
      <c r="T5" s="190">
        <v>3</v>
      </c>
      <c r="U5" s="185">
        <v>3</v>
      </c>
      <c r="V5" s="190">
        <v>5</v>
      </c>
      <c r="W5" s="185">
        <v>3</v>
      </c>
      <c r="X5" s="190">
        <v>1</v>
      </c>
      <c r="Y5" s="185">
        <v>2</v>
      </c>
      <c r="Z5" s="2">
        <v>1</v>
      </c>
      <c r="AA5" s="185">
        <v>1</v>
      </c>
      <c r="AB5" s="2">
        <v>3</v>
      </c>
      <c r="AC5" s="185">
        <v>2</v>
      </c>
      <c r="AD5" s="190">
        <v>2</v>
      </c>
      <c r="AE5" s="185">
        <v>36</v>
      </c>
      <c r="AF5" s="2">
        <v>189</v>
      </c>
      <c r="AG5" s="185">
        <v>3</v>
      </c>
      <c r="AH5" s="28"/>
      <c r="AI5" s="29"/>
      <c r="AJ5" s="29"/>
      <c r="AK5" s="29"/>
      <c r="AL5" s="29"/>
      <c r="AM5" s="9"/>
      <c r="AN5" s="9"/>
    </row>
    <row r="6" spans="1:40" ht="17.149999999999999" customHeight="1" x14ac:dyDescent="0.35">
      <c r="A6" s="30">
        <v>1</v>
      </c>
      <c r="B6" s="30">
        <v>4</v>
      </c>
      <c r="C6" s="30">
        <f t="shared" ref="C6:C23" si="0">B6-A6</f>
        <v>3</v>
      </c>
      <c r="D6" s="18" t="s">
        <v>117</v>
      </c>
      <c r="E6" s="2">
        <f t="shared" ref="E6:E37" si="1">LARGE(H6:AL6,1)+LARGE(H6:AL6,2)+LARGE(H6:AL6,3)+LARGE(H6:AL6,4)+LARGE(H6:AL6,5)+F6</f>
        <v>78</v>
      </c>
      <c r="F6" s="238">
        <v>20</v>
      </c>
      <c r="G6" s="30">
        <f t="shared" ref="G6:G37" si="2">COUNT(H6:AG6)</f>
        <v>4</v>
      </c>
      <c r="H6" s="31"/>
      <c r="I6" s="186">
        <v>18</v>
      </c>
      <c r="J6" s="197" t="s">
        <v>13</v>
      </c>
      <c r="K6" s="202">
        <v>10</v>
      </c>
      <c r="L6" s="191" t="s">
        <v>13</v>
      </c>
      <c r="M6" s="202" t="s">
        <v>13</v>
      </c>
      <c r="N6" s="197" t="s">
        <v>13</v>
      </c>
      <c r="O6" s="186" t="s">
        <v>13</v>
      </c>
      <c r="P6" s="31" t="s">
        <v>13</v>
      </c>
      <c r="Q6" s="186" t="s">
        <v>13</v>
      </c>
      <c r="R6" s="197" t="s">
        <v>13</v>
      </c>
      <c r="S6" s="186" t="s">
        <v>13</v>
      </c>
      <c r="T6" s="197" t="s">
        <v>13</v>
      </c>
      <c r="U6" s="186" t="s">
        <v>13</v>
      </c>
      <c r="V6" s="191" t="s">
        <v>13</v>
      </c>
      <c r="W6" s="186" t="s">
        <v>13</v>
      </c>
      <c r="X6" s="191" t="s">
        <v>13</v>
      </c>
      <c r="Y6" s="186" t="s">
        <v>13</v>
      </c>
      <c r="Z6" s="31" t="s">
        <v>13</v>
      </c>
      <c r="AA6" s="186" t="s">
        <v>13</v>
      </c>
      <c r="AB6" s="31">
        <v>4</v>
      </c>
      <c r="AC6" s="186" t="s">
        <v>13</v>
      </c>
      <c r="AD6" s="191" t="s">
        <v>13</v>
      </c>
      <c r="AE6" s="202">
        <v>26</v>
      </c>
      <c r="AF6" s="94" t="s">
        <v>13</v>
      </c>
      <c r="AG6" s="186" t="s">
        <v>13</v>
      </c>
      <c r="AH6" s="33">
        <v>0</v>
      </c>
      <c r="AI6" s="34">
        <v>0</v>
      </c>
      <c r="AJ6" s="34">
        <v>0</v>
      </c>
      <c r="AK6" s="34">
        <v>0</v>
      </c>
      <c r="AL6" s="34">
        <v>0</v>
      </c>
      <c r="AM6" s="35"/>
      <c r="AN6" s="35"/>
    </row>
    <row r="7" spans="1:40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219</v>
      </c>
      <c r="E7" s="2">
        <f t="shared" si="1"/>
        <v>73</v>
      </c>
      <c r="F7" s="239"/>
      <c r="G7" s="30">
        <f t="shared" si="2"/>
        <v>3</v>
      </c>
      <c r="H7" s="31"/>
      <c r="I7" s="186" t="s">
        <v>13</v>
      </c>
      <c r="J7" s="197">
        <v>15</v>
      </c>
      <c r="K7" s="202" t="s">
        <v>13</v>
      </c>
      <c r="L7" s="191" t="s">
        <v>13</v>
      </c>
      <c r="M7" s="202" t="s">
        <v>13</v>
      </c>
      <c r="N7" s="197" t="s">
        <v>13</v>
      </c>
      <c r="O7" s="186" t="s">
        <v>13</v>
      </c>
      <c r="P7" s="31" t="s">
        <v>13</v>
      </c>
      <c r="Q7" s="186" t="s">
        <v>13</v>
      </c>
      <c r="R7" s="197" t="s">
        <v>13</v>
      </c>
      <c r="S7" s="186" t="s">
        <v>13</v>
      </c>
      <c r="T7" s="197" t="s">
        <v>13</v>
      </c>
      <c r="U7" s="186" t="s">
        <v>13</v>
      </c>
      <c r="V7" s="191" t="s">
        <v>13</v>
      </c>
      <c r="W7" s="186" t="s">
        <v>13</v>
      </c>
      <c r="X7" s="191" t="s">
        <v>13</v>
      </c>
      <c r="Y7" s="186" t="s">
        <v>13</v>
      </c>
      <c r="Z7" s="31" t="s">
        <v>13</v>
      </c>
      <c r="AA7" s="186" t="s">
        <v>13</v>
      </c>
      <c r="AB7" s="31" t="s">
        <v>13</v>
      </c>
      <c r="AC7" s="186" t="s">
        <v>13</v>
      </c>
      <c r="AD7" s="191" t="s">
        <v>13</v>
      </c>
      <c r="AE7" s="202">
        <v>43</v>
      </c>
      <c r="AF7" s="94">
        <v>15</v>
      </c>
      <c r="AG7" s="186" t="s">
        <v>13</v>
      </c>
      <c r="AH7" s="36">
        <v>0</v>
      </c>
      <c r="AI7" s="37">
        <v>0</v>
      </c>
      <c r="AJ7" s="37">
        <v>0</v>
      </c>
      <c r="AK7" s="37">
        <v>0</v>
      </c>
      <c r="AL7" s="37">
        <v>0</v>
      </c>
      <c r="AM7" s="35"/>
      <c r="AN7" s="35"/>
    </row>
    <row r="8" spans="1:40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118</v>
      </c>
      <c r="E8" s="2">
        <f t="shared" si="1"/>
        <v>60</v>
      </c>
      <c r="F8" s="239">
        <v>20</v>
      </c>
      <c r="G8" s="30">
        <f t="shared" si="2"/>
        <v>5</v>
      </c>
      <c r="H8" s="31"/>
      <c r="I8" s="186">
        <v>8</v>
      </c>
      <c r="J8" s="197" t="s">
        <v>13</v>
      </c>
      <c r="K8" s="202" t="s">
        <v>13</v>
      </c>
      <c r="L8" s="191" t="s">
        <v>13</v>
      </c>
      <c r="M8" s="202" t="s">
        <v>13</v>
      </c>
      <c r="N8" s="197" t="s">
        <v>13</v>
      </c>
      <c r="O8" s="186" t="s">
        <v>13</v>
      </c>
      <c r="P8" s="31">
        <v>6</v>
      </c>
      <c r="Q8" s="186" t="s">
        <v>13</v>
      </c>
      <c r="R8" s="197" t="s">
        <v>13</v>
      </c>
      <c r="S8" s="186" t="s">
        <v>13</v>
      </c>
      <c r="T8" s="197">
        <v>10</v>
      </c>
      <c r="U8" s="186">
        <v>10</v>
      </c>
      <c r="V8" s="191" t="s">
        <v>13</v>
      </c>
      <c r="W8" s="186" t="s">
        <v>13</v>
      </c>
      <c r="X8" s="191" t="s">
        <v>13</v>
      </c>
      <c r="Y8" s="186" t="s">
        <v>13</v>
      </c>
      <c r="Z8" s="31" t="s">
        <v>13</v>
      </c>
      <c r="AA8" s="186" t="s">
        <v>13</v>
      </c>
      <c r="AB8" s="31">
        <v>6</v>
      </c>
      <c r="AC8" s="186" t="s">
        <v>13</v>
      </c>
      <c r="AD8" s="191" t="s">
        <v>13</v>
      </c>
      <c r="AE8" s="202" t="s">
        <v>13</v>
      </c>
      <c r="AF8" s="94" t="s">
        <v>13</v>
      </c>
      <c r="AG8" s="186" t="s">
        <v>13</v>
      </c>
      <c r="AH8" s="36">
        <v>0</v>
      </c>
      <c r="AI8" s="37">
        <v>0</v>
      </c>
      <c r="AJ8" s="37">
        <v>0</v>
      </c>
      <c r="AK8" s="37">
        <v>0</v>
      </c>
      <c r="AL8" s="37">
        <v>0</v>
      </c>
      <c r="AM8" s="35"/>
      <c r="AN8" s="35"/>
    </row>
    <row r="9" spans="1:40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470</v>
      </c>
      <c r="E9" s="2">
        <f t="shared" si="1"/>
        <v>46</v>
      </c>
      <c r="F9" s="239">
        <v>20</v>
      </c>
      <c r="G9" s="30">
        <f t="shared" si="2"/>
        <v>4</v>
      </c>
      <c r="H9" s="31"/>
      <c r="I9" s="186" t="s">
        <v>13</v>
      </c>
      <c r="J9" s="197" t="s">
        <v>13</v>
      </c>
      <c r="K9" s="202" t="s">
        <v>13</v>
      </c>
      <c r="L9" s="191" t="s">
        <v>13</v>
      </c>
      <c r="M9" s="202" t="s">
        <v>13</v>
      </c>
      <c r="N9" s="197">
        <v>5</v>
      </c>
      <c r="O9" s="186" t="s">
        <v>13</v>
      </c>
      <c r="P9" s="31" t="s">
        <v>13</v>
      </c>
      <c r="Q9" s="186" t="s">
        <v>13</v>
      </c>
      <c r="R9" s="197" t="s">
        <v>13</v>
      </c>
      <c r="S9" s="186" t="s">
        <v>13</v>
      </c>
      <c r="T9" s="197">
        <v>8</v>
      </c>
      <c r="U9" s="186" t="s">
        <v>13</v>
      </c>
      <c r="V9" s="191">
        <v>8</v>
      </c>
      <c r="W9" s="186" t="s">
        <v>13</v>
      </c>
      <c r="X9" s="191" t="s">
        <v>13</v>
      </c>
      <c r="Y9" s="186" t="s">
        <v>13</v>
      </c>
      <c r="Z9" s="31">
        <v>5</v>
      </c>
      <c r="AA9" s="186" t="s">
        <v>13</v>
      </c>
      <c r="AB9" s="31" t="s">
        <v>13</v>
      </c>
      <c r="AC9" s="186" t="s">
        <v>13</v>
      </c>
      <c r="AD9" s="191" t="s">
        <v>13</v>
      </c>
      <c r="AE9" s="202" t="s">
        <v>13</v>
      </c>
      <c r="AF9" s="94" t="s">
        <v>13</v>
      </c>
      <c r="AG9" s="186" t="s">
        <v>13</v>
      </c>
      <c r="AH9" s="36">
        <v>0</v>
      </c>
      <c r="AI9" s="37">
        <v>0</v>
      </c>
      <c r="AJ9" s="37">
        <v>0</v>
      </c>
      <c r="AK9" s="37">
        <v>0</v>
      </c>
      <c r="AL9" s="37">
        <v>0</v>
      </c>
      <c r="AM9" s="35"/>
      <c r="AN9" s="35"/>
    </row>
    <row r="10" spans="1:40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1075</v>
      </c>
      <c r="E10" s="2">
        <f t="shared" si="1"/>
        <v>38</v>
      </c>
      <c r="F10" s="238"/>
      <c r="G10" s="30">
        <f t="shared" si="2"/>
        <v>1</v>
      </c>
      <c r="H10" s="31"/>
      <c r="I10" s="186" t="s">
        <v>13</v>
      </c>
      <c r="J10" s="197" t="s">
        <v>13</v>
      </c>
      <c r="K10" s="202" t="s">
        <v>13</v>
      </c>
      <c r="L10" s="191" t="s">
        <v>13</v>
      </c>
      <c r="M10" s="202" t="s">
        <v>13</v>
      </c>
      <c r="N10" s="197" t="s">
        <v>13</v>
      </c>
      <c r="O10" s="186" t="s">
        <v>13</v>
      </c>
      <c r="P10" s="31" t="s">
        <v>13</v>
      </c>
      <c r="Q10" s="186" t="s">
        <v>13</v>
      </c>
      <c r="R10" s="197" t="s">
        <v>13</v>
      </c>
      <c r="S10" s="186" t="s">
        <v>13</v>
      </c>
      <c r="T10" s="197" t="s">
        <v>13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186" t="s">
        <v>13</v>
      </c>
      <c r="Z10" s="31" t="s">
        <v>13</v>
      </c>
      <c r="AA10" s="186" t="s">
        <v>13</v>
      </c>
      <c r="AB10" s="31" t="s">
        <v>13</v>
      </c>
      <c r="AC10" s="186" t="s">
        <v>13</v>
      </c>
      <c r="AD10" s="191" t="s">
        <v>13</v>
      </c>
      <c r="AE10" s="202">
        <v>38</v>
      </c>
      <c r="AF10" s="94" t="s">
        <v>13</v>
      </c>
      <c r="AG10" s="186" t="s">
        <v>13</v>
      </c>
      <c r="AH10" s="36">
        <v>0</v>
      </c>
      <c r="AI10" s="37">
        <v>0</v>
      </c>
      <c r="AJ10" s="37">
        <v>0</v>
      </c>
      <c r="AK10" s="37">
        <v>0</v>
      </c>
      <c r="AL10" s="37">
        <v>0</v>
      </c>
      <c r="AM10" s="35"/>
      <c r="AN10" s="35"/>
    </row>
    <row r="11" spans="1:40" ht="17.149999999999999" customHeight="1" x14ac:dyDescent="0.35">
      <c r="A11" s="30">
        <v>6</v>
      </c>
      <c r="B11" s="30">
        <v>7</v>
      </c>
      <c r="C11" s="30">
        <f t="shared" si="0"/>
        <v>1</v>
      </c>
      <c r="D11" s="18" t="s">
        <v>507</v>
      </c>
      <c r="E11" s="2">
        <f t="shared" si="1"/>
        <v>38</v>
      </c>
      <c r="F11" s="239">
        <v>20</v>
      </c>
      <c r="G11" s="30">
        <f t="shared" si="2"/>
        <v>3</v>
      </c>
      <c r="H11" s="31"/>
      <c r="I11" s="186">
        <v>6</v>
      </c>
      <c r="J11" s="197" t="s">
        <v>13</v>
      </c>
      <c r="K11" s="202" t="s">
        <v>13</v>
      </c>
      <c r="L11" s="191">
        <v>8</v>
      </c>
      <c r="M11" s="202" t="s">
        <v>13</v>
      </c>
      <c r="N11" s="197" t="s">
        <v>13</v>
      </c>
      <c r="O11" s="186" t="s">
        <v>13</v>
      </c>
      <c r="P11" s="31">
        <v>4</v>
      </c>
      <c r="Q11" s="186" t="s">
        <v>13</v>
      </c>
      <c r="R11" s="197" t="s">
        <v>13</v>
      </c>
      <c r="S11" s="186" t="s">
        <v>13</v>
      </c>
      <c r="T11" s="197" t="s">
        <v>13</v>
      </c>
      <c r="U11" s="186" t="s">
        <v>13</v>
      </c>
      <c r="V11" s="191" t="s">
        <v>13</v>
      </c>
      <c r="W11" s="186" t="s">
        <v>13</v>
      </c>
      <c r="X11" s="191" t="s">
        <v>13</v>
      </c>
      <c r="Y11" s="186" t="s">
        <v>13</v>
      </c>
      <c r="Z11" s="31" t="s">
        <v>13</v>
      </c>
      <c r="AA11" s="186" t="s">
        <v>13</v>
      </c>
      <c r="AB11" s="31" t="s">
        <v>13</v>
      </c>
      <c r="AC11" s="186" t="s">
        <v>13</v>
      </c>
      <c r="AD11" s="191" t="s">
        <v>13</v>
      </c>
      <c r="AE11" s="202" t="s">
        <v>13</v>
      </c>
      <c r="AF11" s="94" t="s">
        <v>13</v>
      </c>
      <c r="AG11" s="186" t="s">
        <v>13</v>
      </c>
      <c r="AH11" s="36">
        <v>0</v>
      </c>
      <c r="AI11" s="37">
        <v>0</v>
      </c>
      <c r="AJ11" s="37">
        <v>0</v>
      </c>
      <c r="AK11" s="37">
        <v>0</v>
      </c>
      <c r="AL11" s="37">
        <v>0</v>
      </c>
      <c r="AM11" s="35"/>
      <c r="AN11" s="35"/>
    </row>
    <row r="12" spans="1:40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379</v>
      </c>
      <c r="E12" s="2">
        <f t="shared" si="1"/>
        <v>34</v>
      </c>
      <c r="F12" s="238"/>
      <c r="G12" s="30">
        <f t="shared" si="2"/>
        <v>1</v>
      </c>
      <c r="H12" s="31"/>
      <c r="I12" s="186" t="s">
        <v>13</v>
      </c>
      <c r="J12" s="197" t="s">
        <v>13</v>
      </c>
      <c r="K12" s="202" t="s">
        <v>13</v>
      </c>
      <c r="L12" s="191" t="s">
        <v>13</v>
      </c>
      <c r="M12" s="202" t="s">
        <v>13</v>
      </c>
      <c r="N12" s="197" t="s">
        <v>13</v>
      </c>
      <c r="O12" s="186" t="s">
        <v>13</v>
      </c>
      <c r="P12" s="31" t="s">
        <v>13</v>
      </c>
      <c r="Q12" s="186" t="s">
        <v>13</v>
      </c>
      <c r="R12" s="197" t="s">
        <v>13</v>
      </c>
      <c r="S12" s="186" t="s">
        <v>13</v>
      </c>
      <c r="T12" s="197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 t="s">
        <v>13</v>
      </c>
      <c r="Z12" s="31" t="s">
        <v>13</v>
      </c>
      <c r="AA12" s="186" t="s">
        <v>13</v>
      </c>
      <c r="AB12" s="31" t="s">
        <v>13</v>
      </c>
      <c r="AC12" s="186" t="s">
        <v>13</v>
      </c>
      <c r="AD12" s="191" t="s">
        <v>13</v>
      </c>
      <c r="AE12" s="202">
        <v>34</v>
      </c>
      <c r="AF12" s="94" t="s">
        <v>13</v>
      </c>
      <c r="AG12" s="186" t="s">
        <v>13</v>
      </c>
      <c r="AH12" s="36">
        <v>0</v>
      </c>
      <c r="AI12" s="37">
        <v>0</v>
      </c>
      <c r="AJ12" s="37">
        <v>0</v>
      </c>
      <c r="AK12" s="37">
        <v>0</v>
      </c>
      <c r="AL12" s="37">
        <v>0</v>
      </c>
      <c r="AM12" s="35"/>
      <c r="AN12" s="35"/>
    </row>
    <row r="13" spans="1:40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1076</v>
      </c>
      <c r="E13" s="2">
        <f t="shared" si="1"/>
        <v>30</v>
      </c>
      <c r="F13" s="238"/>
      <c r="G13" s="30">
        <f t="shared" si="2"/>
        <v>1</v>
      </c>
      <c r="H13" s="31"/>
      <c r="I13" s="186" t="s">
        <v>13</v>
      </c>
      <c r="J13" s="197" t="s">
        <v>13</v>
      </c>
      <c r="K13" s="202" t="s">
        <v>13</v>
      </c>
      <c r="L13" s="191" t="s">
        <v>13</v>
      </c>
      <c r="M13" s="202" t="s">
        <v>13</v>
      </c>
      <c r="N13" s="197" t="s">
        <v>13</v>
      </c>
      <c r="O13" s="186" t="s">
        <v>13</v>
      </c>
      <c r="P13" s="31" t="s">
        <v>13</v>
      </c>
      <c r="Q13" s="186" t="s">
        <v>13</v>
      </c>
      <c r="R13" s="197" t="s">
        <v>13</v>
      </c>
      <c r="S13" s="186" t="s">
        <v>13</v>
      </c>
      <c r="T13" s="197" t="s">
        <v>13</v>
      </c>
      <c r="U13" s="186" t="s">
        <v>13</v>
      </c>
      <c r="V13" s="191" t="s">
        <v>13</v>
      </c>
      <c r="W13" s="186" t="s">
        <v>13</v>
      </c>
      <c r="X13" s="191" t="s">
        <v>13</v>
      </c>
      <c r="Y13" s="186" t="s">
        <v>13</v>
      </c>
      <c r="Z13" s="31" t="s">
        <v>13</v>
      </c>
      <c r="AA13" s="186" t="s">
        <v>13</v>
      </c>
      <c r="AB13" s="31" t="s">
        <v>13</v>
      </c>
      <c r="AC13" s="186" t="s">
        <v>13</v>
      </c>
      <c r="AD13" s="191" t="s">
        <v>13</v>
      </c>
      <c r="AE13" s="202">
        <v>30</v>
      </c>
      <c r="AF13" s="94" t="s">
        <v>13</v>
      </c>
      <c r="AG13" s="186" t="s">
        <v>13</v>
      </c>
      <c r="AH13" s="36">
        <v>0</v>
      </c>
      <c r="AI13" s="37">
        <v>0</v>
      </c>
      <c r="AJ13" s="37">
        <v>0</v>
      </c>
      <c r="AK13" s="37">
        <v>0</v>
      </c>
      <c r="AL13" s="37">
        <v>0</v>
      </c>
      <c r="AM13" s="35"/>
      <c r="AN13" s="35"/>
    </row>
    <row r="14" spans="1:40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221</v>
      </c>
      <c r="E14" s="2">
        <f t="shared" si="1"/>
        <v>29</v>
      </c>
      <c r="F14" s="239"/>
      <c r="G14" s="30">
        <f t="shared" si="2"/>
        <v>2</v>
      </c>
      <c r="H14" s="31"/>
      <c r="I14" s="186" t="s">
        <v>13</v>
      </c>
      <c r="J14" s="197" t="s">
        <v>13</v>
      </c>
      <c r="K14" s="202" t="s">
        <v>13</v>
      </c>
      <c r="L14" s="191" t="s">
        <v>13</v>
      </c>
      <c r="M14" s="202" t="s">
        <v>13</v>
      </c>
      <c r="N14" s="197" t="s">
        <v>13</v>
      </c>
      <c r="O14" s="186" t="s">
        <v>13</v>
      </c>
      <c r="P14" s="31" t="s">
        <v>13</v>
      </c>
      <c r="Q14" s="186" t="s">
        <v>13</v>
      </c>
      <c r="R14" s="197" t="s">
        <v>13</v>
      </c>
      <c r="S14" s="186" t="s">
        <v>13</v>
      </c>
      <c r="T14" s="197" t="s">
        <v>13</v>
      </c>
      <c r="U14" s="186" t="s">
        <v>13</v>
      </c>
      <c r="V14" s="191" t="s">
        <v>13</v>
      </c>
      <c r="W14" s="186">
        <v>6</v>
      </c>
      <c r="X14" s="191" t="s">
        <v>13</v>
      </c>
      <c r="Y14" s="186" t="s">
        <v>13</v>
      </c>
      <c r="Z14" s="31" t="s">
        <v>13</v>
      </c>
      <c r="AA14" s="186" t="s">
        <v>13</v>
      </c>
      <c r="AB14" s="31" t="s">
        <v>13</v>
      </c>
      <c r="AC14" s="186" t="s">
        <v>13</v>
      </c>
      <c r="AD14" s="191" t="s">
        <v>13</v>
      </c>
      <c r="AE14" s="202">
        <v>23</v>
      </c>
      <c r="AF14" s="94" t="s">
        <v>13</v>
      </c>
      <c r="AG14" s="186" t="s">
        <v>13</v>
      </c>
      <c r="AH14" s="36">
        <v>0</v>
      </c>
      <c r="AI14" s="37">
        <v>0</v>
      </c>
      <c r="AJ14" s="37">
        <v>0</v>
      </c>
      <c r="AK14" s="37">
        <v>0</v>
      </c>
      <c r="AL14" s="37">
        <v>0</v>
      </c>
      <c r="AM14" s="35"/>
      <c r="AN14" s="35"/>
    </row>
    <row r="15" spans="1:40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776</v>
      </c>
      <c r="E15" s="2">
        <f t="shared" si="1"/>
        <v>28</v>
      </c>
      <c r="F15" s="239">
        <v>20</v>
      </c>
      <c r="G15" s="30">
        <f t="shared" si="2"/>
        <v>3</v>
      </c>
      <c r="H15" s="31"/>
      <c r="I15" s="186">
        <v>1</v>
      </c>
      <c r="J15" s="197" t="s">
        <v>13</v>
      </c>
      <c r="K15" s="202" t="s">
        <v>13</v>
      </c>
      <c r="L15" s="191" t="s">
        <v>13</v>
      </c>
      <c r="M15" s="202">
        <v>3</v>
      </c>
      <c r="N15" s="197" t="s">
        <v>13</v>
      </c>
      <c r="O15" s="186" t="s">
        <v>13</v>
      </c>
      <c r="P15" s="31" t="s">
        <v>13</v>
      </c>
      <c r="Q15" s="186" t="s">
        <v>13</v>
      </c>
      <c r="R15" s="197" t="s">
        <v>13</v>
      </c>
      <c r="S15" s="186" t="s">
        <v>13</v>
      </c>
      <c r="T15" s="197" t="s">
        <v>13</v>
      </c>
      <c r="U15" s="186" t="s">
        <v>13</v>
      </c>
      <c r="V15" s="191" t="s">
        <v>13</v>
      </c>
      <c r="W15" s="186" t="s">
        <v>13</v>
      </c>
      <c r="X15" s="191" t="s">
        <v>13</v>
      </c>
      <c r="Y15" s="186" t="s">
        <v>13</v>
      </c>
      <c r="Z15" s="31" t="s">
        <v>13</v>
      </c>
      <c r="AA15" s="186" t="s">
        <v>13</v>
      </c>
      <c r="AB15" s="31" t="s">
        <v>13</v>
      </c>
      <c r="AC15" s="186" t="s">
        <v>13</v>
      </c>
      <c r="AD15" s="191" t="s">
        <v>13</v>
      </c>
      <c r="AE15" s="202">
        <v>4</v>
      </c>
      <c r="AF15" s="94" t="s">
        <v>13</v>
      </c>
      <c r="AG15" s="186" t="s">
        <v>13</v>
      </c>
      <c r="AH15" s="36">
        <v>0</v>
      </c>
      <c r="AI15" s="37">
        <v>0</v>
      </c>
      <c r="AJ15" s="37">
        <v>0</v>
      </c>
      <c r="AK15" s="37">
        <v>0</v>
      </c>
      <c r="AL15" s="37">
        <v>0</v>
      </c>
      <c r="AM15" s="35"/>
      <c r="AN15" s="35"/>
    </row>
    <row r="16" spans="1:40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220</v>
      </c>
      <c r="E16" s="2">
        <f t="shared" si="1"/>
        <v>26</v>
      </c>
      <c r="F16" s="238"/>
      <c r="G16" s="30">
        <f t="shared" si="2"/>
        <v>2</v>
      </c>
      <c r="H16" s="31"/>
      <c r="I16" s="186" t="s">
        <v>13</v>
      </c>
      <c r="J16" s="197" t="s">
        <v>13</v>
      </c>
      <c r="K16" s="202" t="s">
        <v>13</v>
      </c>
      <c r="L16" s="191" t="s">
        <v>13</v>
      </c>
      <c r="M16" s="202" t="s">
        <v>13</v>
      </c>
      <c r="N16" s="197" t="s">
        <v>13</v>
      </c>
      <c r="O16" s="186">
        <v>6</v>
      </c>
      <c r="P16" s="31" t="s">
        <v>13</v>
      </c>
      <c r="Q16" s="186" t="s">
        <v>13</v>
      </c>
      <c r="R16" s="197" t="s">
        <v>13</v>
      </c>
      <c r="S16" s="186" t="s">
        <v>13</v>
      </c>
      <c r="T16" s="197" t="s">
        <v>13</v>
      </c>
      <c r="U16" s="186" t="s">
        <v>13</v>
      </c>
      <c r="V16" s="191" t="s">
        <v>13</v>
      </c>
      <c r="W16" s="186" t="s">
        <v>13</v>
      </c>
      <c r="X16" s="191" t="s">
        <v>13</v>
      </c>
      <c r="Y16" s="186" t="s">
        <v>13</v>
      </c>
      <c r="Z16" s="31" t="s">
        <v>13</v>
      </c>
      <c r="AA16" s="186" t="s">
        <v>13</v>
      </c>
      <c r="AB16" s="31" t="s">
        <v>13</v>
      </c>
      <c r="AC16" s="186" t="s">
        <v>13</v>
      </c>
      <c r="AD16" s="191" t="s">
        <v>13</v>
      </c>
      <c r="AE16" s="202">
        <v>20</v>
      </c>
      <c r="AF16" s="94" t="s">
        <v>13</v>
      </c>
      <c r="AG16" s="186" t="s">
        <v>13</v>
      </c>
      <c r="AH16" s="36">
        <v>0</v>
      </c>
      <c r="AI16" s="37">
        <v>0</v>
      </c>
      <c r="AJ16" s="37">
        <v>0</v>
      </c>
      <c r="AK16" s="37">
        <v>0</v>
      </c>
      <c r="AL16" s="37">
        <v>0</v>
      </c>
      <c r="AM16" s="35"/>
      <c r="AN16" s="35"/>
    </row>
    <row r="17" spans="1:262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822</v>
      </c>
      <c r="E17" s="2">
        <f t="shared" si="1"/>
        <v>25</v>
      </c>
      <c r="F17" s="239">
        <v>20</v>
      </c>
      <c r="G17" s="30">
        <f t="shared" si="2"/>
        <v>1</v>
      </c>
      <c r="H17" s="31"/>
      <c r="I17" s="186" t="s">
        <v>13</v>
      </c>
      <c r="J17" s="197">
        <v>5</v>
      </c>
      <c r="K17" s="202" t="s">
        <v>13</v>
      </c>
      <c r="L17" s="191" t="s">
        <v>13</v>
      </c>
      <c r="M17" s="202" t="s">
        <v>13</v>
      </c>
      <c r="N17" s="197" t="s">
        <v>13</v>
      </c>
      <c r="O17" s="186" t="s">
        <v>13</v>
      </c>
      <c r="P17" s="31" t="s">
        <v>13</v>
      </c>
      <c r="Q17" s="186" t="s">
        <v>13</v>
      </c>
      <c r="R17" s="197" t="s">
        <v>13</v>
      </c>
      <c r="S17" s="186" t="s">
        <v>13</v>
      </c>
      <c r="T17" s="197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186" t="s">
        <v>13</v>
      </c>
      <c r="Z17" s="31" t="s">
        <v>13</v>
      </c>
      <c r="AA17" s="186" t="s">
        <v>13</v>
      </c>
      <c r="AB17" s="31" t="s">
        <v>13</v>
      </c>
      <c r="AC17" s="186" t="s">
        <v>13</v>
      </c>
      <c r="AD17" s="191" t="s">
        <v>13</v>
      </c>
      <c r="AE17" s="202" t="s">
        <v>13</v>
      </c>
      <c r="AF17" s="94" t="s">
        <v>13</v>
      </c>
      <c r="AG17" s="186" t="s">
        <v>13</v>
      </c>
      <c r="AH17" s="36">
        <v>0</v>
      </c>
      <c r="AI17" s="37">
        <v>0</v>
      </c>
      <c r="AJ17" s="37">
        <v>0</v>
      </c>
      <c r="AK17" s="37">
        <v>0</v>
      </c>
      <c r="AL17" s="37">
        <v>0</v>
      </c>
      <c r="AM17" s="35"/>
      <c r="AN17" s="35"/>
    </row>
    <row r="18" spans="1:262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823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86" t="s">
        <v>13</v>
      </c>
      <c r="J18" s="197" t="s">
        <v>13</v>
      </c>
      <c r="K18" s="202" t="s">
        <v>13</v>
      </c>
      <c r="L18" s="191" t="s">
        <v>13</v>
      </c>
      <c r="M18" s="202" t="s">
        <v>13</v>
      </c>
      <c r="N18" s="197" t="s">
        <v>13</v>
      </c>
      <c r="O18" s="186" t="s">
        <v>13</v>
      </c>
      <c r="P18" s="31" t="s">
        <v>13</v>
      </c>
      <c r="Q18" s="186" t="s">
        <v>13</v>
      </c>
      <c r="R18" s="197" t="s">
        <v>13</v>
      </c>
      <c r="S18" s="186" t="s">
        <v>13</v>
      </c>
      <c r="T18" s="197" t="s">
        <v>13</v>
      </c>
      <c r="U18" s="186" t="s">
        <v>13</v>
      </c>
      <c r="V18" s="191" t="s">
        <v>13</v>
      </c>
      <c r="W18" s="186" t="s">
        <v>13</v>
      </c>
      <c r="X18" s="191" t="s">
        <v>13</v>
      </c>
      <c r="Y18" s="186" t="s">
        <v>13</v>
      </c>
      <c r="Z18" s="31" t="s">
        <v>13</v>
      </c>
      <c r="AA18" s="186" t="s">
        <v>13</v>
      </c>
      <c r="AB18" s="31" t="s">
        <v>13</v>
      </c>
      <c r="AC18" s="186" t="s">
        <v>13</v>
      </c>
      <c r="AD18" s="191" t="s">
        <v>13</v>
      </c>
      <c r="AE18" s="202" t="s">
        <v>13</v>
      </c>
      <c r="AF18" s="94" t="s">
        <v>13</v>
      </c>
      <c r="AG18" s="186" t="s">
        <v>13</v>
      </c>
      <c r="AH18" s="36">
        <v>0</v>
      </c>
      <c r="AI18" s="37">
        <v>0</v>
      </c>
      <c r="AJ18" s="37">
        <v>0</v>
      </c>
      <c r="AK18" s="37">
        <v>0</v>
      </c>
      <c r="AL18" s="37">
        <v>0</v>
      </c>
      <c r="AM18" s="35"/>
      <c r="AN18" s="35"/>
    </row>
    <row r="19" spans="1:262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1214</v>
      </c>
      <c r="E19" s="2">
        <f t="shared" si="1"/>
        <v>20</v>
      </c>
      <c r="F19" s="239">
        <v>20</v>
      </c>
      <c r="G19" s="30">
        <f t="shared" si="2"/>
        <v>0</v>
      </c>
      <c r="H19" s="31"/>
      <c r="I19" s="186" t="s">
        <v>13</v>
      </c>
      <c r="J19" s="197" t="s">
        <v>13</v>
      </c>
      <c r="K19" s="202" t="s">
        <v>13</v>
      </c>
      <c r="L19" s="191" t="s">
        <v>13</v>
      </c>
      <c r="M19" s="202" t="s">
        <v>13</v>
      </c>
      <c r="N19" s="197" t="s">
        <v>13</v>
      </c>
      <c r="O19" s="186" t="s">
        <v>13</v>
      </c>
      <c r="P19" s="31" t="s">
        <v>13</v>
      </c>
      <c r="Q19" s="186" t="s">
        <v>13</v>
      </c>
      <c r="R19" s="197" t="s">
        <v>13</v>
      </c>
      <c r="S19" s="186" t="s">
        <v>13</v>
      </c>
      <c r="T19" s="197" t="s">
        <v>13</v>
      </c>
      <c r="U19" s="186" t="s">
        <v>13</v>
      </c>
      <c r="V19" s="191" t="s">
        <v>13</v>
      </c>
      <c r="W19" s="186" t="s">
        <v>13</v>
      </c>
      <c r="X19" s="191" t="s">
        <v>13</v>
      </c>
      <c r="Y19" s="186" t="s">
        <v>13</v>
      </c>
      <c r="Z19" s="31" t="s">
        <v>13</v>
      </c>
      <c r="AA19" s="186" t="s">
        <v>13</v>
      </c>
      <c r="AB19" s="31" t="s">
        <v>13</v>
      </c>
      <c r="AC19" s="186" t="s">
        <v>13</v>
      </c>
      <c r="AD19" s="191" t="s">
        <v>13</v>
      </c>
      <c r="AE19" s="202" t="s">
        <v>13</v>
      </c>
      <c r="AF19" s="94" t="s">
        <v>13</v>
      </c>
      <c r="AG19" s="186" t="s">
        <v>13</v>
      </c>
      <c r="AH19" s="36">
        <v>0</v>
      </c>
      <c r="AI19" s="37">
        <v>0</v>
      </c>
      <c r="AJ19" s="37">
        <v>0</v>
      </c>
      <c r="AK19" s="37">
        <v>0</v>
      </c>
      <c r="AL19" s="37">
        <v>0</v>
      </c>
      <c r="AM19" s="35"/>
      <c r="AN19" s="35"/>
    </row>
    <row r="20" spans="1:262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1215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186" t="s">
        <v>13</v>
      </c>
      <c r="J20" s="197" t="s">
        <v>13</v>
      </c>
      <c r="K20" s="202" t="s">
        <v>13</v>
      </c>
      <c r="L20" s="191" t="s">
        <v>13</v>
      </c>
      <c r="M20" s="202" t="s">
        <v>13</v>
      </c>
      <c r="N20" s="197" t="s">
        <v>13</v>
      </c>
      <c r="O20" s="186" t="s">
        <v>13</v>
      </c>
      <c r="P20" s="31" t="s">
        <v>13</v>
      </c>
      <c r="Q20" s="186" t="s">
        <v>13</v>
      </c>
      <c r="R20" s="197" t="s">
        <v>13</v>
      </c>
      <c r="S20" s="186" t="s">
        <v>13</v>
      </c>
      <c r="T20" s="197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31" t="s">
        <v>13</v>
      </c>
      <c r="AA20" s="186" t="s">
        <v>13</v>
      </c>
      <c r="AB20" s="31" t="s">
        <v>13</v>
      </c>
      <c r="AC20" s="186" t="s">
        <v>13</v>
      </c>
      <c r="AD20" s="191" t="s">
        <v>13</v>
      </c>
      <c r="AE20" s="202" t="s">
        <v>13</v>
      </c>
      <c r="AF20" s="94" t="s">
        <v>13</v>
      </c>
      <c r="AG20" s="186" t="s">
        <v>13</v>
      </c>
      <c r="AH20" s="36">
        <v>0</v>
      </c>
      <c r="AI20" s="37">
        <v>0</v>
      </c>
      <c r="AJ20" s="37">
        <v>0</v>
      </c>
      <c r="AK20" s="37">
        <v>0</v>
      </c>
      <c r="AL20" s="37">
        <v>0</v>
      </c>
      <c r="AM20" s="35"/>
      <c r="AN20" s="35"/>
    </row>
    <row r="21" spans="1:262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1216</v>
      </c>
      <c r="E21" s="2">
        <f t="shared" si="1"/>
        <v>20</v>
      </c>
      <c r="F21" s="239">
        <v>20</v>
      </c>
      <c r="G21" s="30">
        <f t="shared" si="2"/>
        <v>0</v>
      </c>
      <c r="H21" s="31"/>
      <c r="I21" s="186" t="s">
        <v>13</v>
      </c>
      <c r="J21" s="197" t="s">
        <v>13</v>
      </c>
      <c r="K21" s="202" t="s">
        <v>13</v>
      </c>
      <c r="L21" s="191" t="s">
        <v>13</v>
      </c>
      <c r="M21" s="202" t="s">
        <v>13</v>
      </c>
      <c r="N21" s="197" t="s">
        <v>13</v>
      </c>
      <c r="O21" s="186" t="s">
        <v>13</v>
      </c>
      <c r="P21" s="31" t="s">
        <v>13</v>
      </c>
      <c r="Q21" s="186" t="s">
        <v>13</v>
      </c>
      <c r="R21" s="197" t="s">
        <v>13</v>
      </c>
      <c r="S21" s="186" t="s">
        <v>13</v>
      </c>
      <c r="T21" s="197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186" t="s">
        <v>13</v>
      </c>
      <c r="Z21" s="31" t="s">
        <v>13</v>
      </c>
      <c r="AA21" s="186" t="s">
        <v>13</v>
      </c>
      <c r="AB21" s="31" t="s">
        <v>13</v>
      </c>
      <c r="AC21" s="186" t="s">
        <v>13</v>
      </c>
      <c r="AD21" s="191" t="s">
        <v>13</v>
      </c>
      <c r="AE21" s="202" t="s">
        <v>13</v>
      </c>
      <c r="AF21" s="94" t="s">
        <v>13</v>
      </c>
      <c r="AG21" s="186" t="s">
        <v>13</v>
      </c>
      <c r="AH21" s="36">
        <v>0</v>
      </c>
      <c r="AI21" s="37">
        <v>0</v>
      </c>
      <c r="AJ21" s="37">
        <v>0</v>
      </c>
      <c r="AK21" s="37">
        <v>0</v>
      </c>
      <c r="AL21" s="37">
        <v>0</v>
      </c>
      <c r="AM21" s="35"/>
      <c r="AN21" s="35"/>
    </row>
    <row r="22" spans="1:262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1217</v>
      </c>
      <c r="E22" s="2">
        <f t="shared" si="1"/>
        <v>20</v>
      </c>
      <c r="F22" s="239">
        <v>20</v>
      </c>
      <c r="G22" s="30">
        <f t="shared" si="2"/>
        <v>0</v>
      </c>
      <c r="H22" s="31"/>
      <c r="I22" s="186" t="s">
        <v>13</v>
      </c>
      <c r="J22" s="197" t="s">
        <v>13</v>
      </c>
      <c r="K22" s="202" t="s">
        <v>13</v>
      </c>
      <c r="L22" s="191" t="s">
        <v>13</v>
      </c>
      <c r="M22" s="202" t="s">
        <v>13</v>
      </c>
      <c r="N22" s="197" t="s">
        <v>13</v>
      </c>
      <c r="O22" s="186" t="s">
        <v>13</v>
      </c>
      <c r="P22" s="31" t="s">
        <v>13</v>
      </c>
      <c r="Q22" s="186" t="s">
        <v>13</v>
      </c>
      <c r="R22" s="197" t="s">
        <v>13</v>
      </c>
      <c r="S22" s="186" t="s">
        <v>13</v>
      </c>
      <c r="T22" s="197" t="s">
        <v>13</v>
      </c>
      <c r="U22" s="186" t="s">
        <v>13</v>
      </c>
      <c r="V22" s="191" t="s">
        <v>13</v>
      </c>
      <c r="W22" s="186" t="s">
        <v>13</v>
      </c>
      <c r="X22" s="191" t="s">
        <v>13</v>
      </c>
      <c r="Y22" s="186" t="s">
        <v>13</v>
      </c>
      <c r="Z22" s="31" t="s">
        <v>13</v>
      </c>
      <c r="AA22" s="186" t="s">
        <v>13</v>
      </c>
      <c r="AB22" s="31" t="s">
        <v>13</v>
      </c>
      <c r="AC22" s="186" t="s">
        <v>13</v>
      </c>
      <c r="AD22" s="191" t="s">
        <v>13</v>
      </c>
      <c r="AE22" s="202" t="s">
        <v>13</v>
      </c>
      <c r="AF22" s="94" t="s">
        <v>13</v>
      </c>
      <c r="AG22" s="186" t="s">
        <v>13</v>
      </c>
      <c r="AH22" s="36">
        <v>0</v>
      </c>
      <c r="AI22" s="37">
        <v>0</v>
      </c>
      <c r="AJ22" s="37">
        <v>0</v>
      </c>
      <c r="AK22" s="37">
        <v>0</v>
      </c>
      <c r="AL22" s="37">
        <v>0</v>
      </c>
      <c r="AM22" s="35"/>
      <c r="AN22" s="35"/>
    </row>
    <row r="23" spans="1:262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1218</v>
      </c>
      <c r="E23" s="2">
        <f t="shared" si="1"/>
        <v>20</v>
      </c>
      <c r="F23" s="239">
        <v>20</v>
      </c>
      <c r="G23" s="30">
        <f t="shared" si="2"/>
        <v>0</v>
      </c>
      <c r="H23" s="31"/>
      <c r="I23" s="186" t="s">
        <v>13</v>
      </c>
      <c r="J23" s="197" t="s">
        <v>13</v>
      </c>
      <c r="K23" s="202" t="s">
        <v>13</v>
      </c>
      <c r="L23" s="191" t="s">
        <v>13</v>
      </c>
      <c r="M23" s="202" t="s">
        <v>13</v>
      </c>
      <c r="N23" s="197" t="s">
        <v>13</v>
      </c>
      <c r="O23" s="186" t="s">
        <v>13</v>
      </c>
      <c r="P23" s="31" t="s">
        <v>13</v>
      </c>
      <c r="Q23" s="186" t="s">
        <v>13</v>
      </c>
      <c r="R23" s="197" t="s">
        <v>13</v>
      </c>
      <c r="S23" s="186" t="s">
        <v>13</v>
      </c>
      <c r="T23" s="197" t="s">
        <v>13</v>
      </c>
      <c r="U23" s="186" t="s">
        <v>13</v>
      </c>
      <c r="V23" s="191" t="s">
        <v>13</v>
      </c>
      <c r="W23" s="186" t="s">
        <v>13</v>
      </c>
      <c r="X23" s="191" t="s">
        <v>13</v>
      </c>
      <c r="Y23" s="186" t="s">
        <v>13</v>
      </c>
      <c r="Z23" s="31" t="s">
        <v>13</v>
      </c>
      <c r="AA23" s="186" t="s">
        <v>13</v>
      </c>
      <c r="AB23" s="31" t="s">
        <v>13</v>
      </c>
      <c r="AC23" s="186" t="s">
        <v>13</v>
      </c>
      <c r="AD23" s="191" t="s">
        <v>13</v>
      </c>
      <c r="AE23" s="202" t="s">
        <v>13</v>
      </c>
      <c r="AF23" s="94" t="s">
        <v>13</v>
      </c>
      <c r="AG23" s="186" t="s">
        <v>13</v>
      </c>
      <c r="AH23" s="36">
        <v>0</v>
      </c>
      <c r="AI23" s="37">
        <v>0</v>
      </c>
      <c r="AJ23" s="37">
        <v>0</v>
      </c>
      <c r="AK23" s="37">
        <v>0</v>
      </c>
      <c r="AL23" s="37">
        <v>0</v>
      </c>
      <c r="AM23" s="35"/>
      <c r="AN23" s="35"/>
    </row>
    <row r="24" spans="1:262" ht="17.149999999999999" customHeight="1" x14ac:dyDescent="0.35">
      <c r="A24" s="30">
        <v>19</v>
      </c>
      <c r="B24" s="30"/>
      <c r="C24" s="30"/>
      <c r="D24" s="18" t="s">
        <v>2669</v>
      </c>
      <c r="E24" s="2">
        <f t="shared" si="1"/>
        <v>20</v>
      </c>
      <c r="F24" s="239">
        <v>20</v>
      </c>
      <c r="G24" s="30">
        <f t="shared" si="2"/>
        <v>0</v>
      </c>
      <c r="H24" s="31"/>
      <c r="I24" s="186" t="s">
        <v>13</v>
      </c>
      <c r="J24" s="197" t="s">
        <v>13</v>
      </c>
      <c r="K24" s="202" t="s">
        <v>13</v>
      </c>
      <c r="L24" s="191" t="s">
        <v>13</v>
      </c>
      <c r="M24" s="202" t="s">
        <v>13</v>
      </c>
      <c r="N24" s="197" t="s">
        <v>13</v>
      </c>
      <c r="O24" s="186" t="s">
        <v>13</v>
      </c>
      <c r="P24" s="31" t="s">
        <v>13</v>
      </c>
      <c r="Q24" s="186" t="s">
        <v>13</v>
      </c>
      <c r="R24" s="197" t="s">
        <v>13</v>
      </c>
      <c r="S24" s="186" t="s">
        <v>13</v>
      </c>
      <c r="T24" s="197" t="s">
        <v>13</v>
      </c>
      <c r="U24" s="186" t="s">
        <v>13</v>
      </c>
      <c r="V24" s="191" t="s">
        <v>13</v>
      </c>
      <c r="W24" s="186" t="s">
        <v>13</v>
      </c>
      <c r="X24" s="191" t="s">
        <v>13</v>
      </c>
      <c r="Y24" s="186" t="s">
        <v>13</v>
      </c>
      <c r="Z24" s="31" t="s">
        <v>13</v>
      </c>
      <c r="AA24" s="186" t="s">
        <v>13</v>
      </c>
      <c r="AB24" s="31" t="s">
        <v>13</v>
      </c>
      <c r="AC24" s="186" t="s">
        <v>13</v>
      </c>
      <c r="AD24" s="191" t="s">
        <v>13</v>
      </c>
      <c r="AE24" s="202" t="s">
        <v>13</v>
      </c>
      <c r="AF24" s="94" t="s">
        <v>13</v>
      </c>
      <c r="AG24" s="186" t="s">
        <v>13</v>
      </c>
      <c r="AH24" s="36">
        <v>0</v>
      </c>
      <c r="AI24" s="37">
        <v>0</v>
      </c>
      <c r="AJ24" s="37">
        <v>0</v>
      </c>
      <c r="AK24" s="37">
        <v>0</v>
      </c>
      <c r="AL24" s="37">
        <v>0</v>
      </c>
      <c r="AM24" s="35"/>
      <c r="AN24" s="35"/>
    </row>
    <row r="25" spans="1:262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331</v>
      </c>
      <c r="E25" s="2">
        <f t="shared" si="1"/>
        <v>18</v>
      </c>
      <c r="F25" s="239"/>
      <c r="G25" s="30">
        <f t="shared" si="2"/>
        <v>3</v>
      </c>
      <c r="H25" s="31"/>
      <c r="I25" s="186" t="s">
        <v>13</v>
      </c>
      <c r="J25" s="197" t="s">
        <v>13</v>
      </c>
      <c r="K25" s="202" t="s">
        <v>13</v>
      </c>
      <c r="L25" s="191" t="s">
        <v>13</v>
      </c>
      <c r="M25" s="202" t="s">
        <v>13</v>
      </c>
      <c r="N25" s="197" t="s">
        <v>13</v>
      </c>
      <c r="O25" s="186" t="s">
        <v>13</v>
      </c>
      <c r="P25" s="31" t="s">
        <v>13</v>
      </c>
      <c r="Q25" s="186" t="s">
        <v>13</v>
      </c>
      <c r="R25" s="197" t="s">
        <v>13</v>
      </c>
      <c r="S25" s="186" t="s">
        <v>13</v>
      </c>
      <c r="T25" s="197" t="s">
        <v>13</v>
      </c>
      <c r="U25" s="186" t="s">
        <v>13</v>
      </c>
      <c r="V25" s="191">
        <v>10</v>
      </c>
      <c r="W25" s="186" t="s">
        <v>13</v>
      </c>
      <c r="X25" s="191" t="s">
        <v>13</v>
      </c>
      <c r="Y25" s="186">
        <v>4</v>
      </c>
      <c r="Z25" s="31" t="s">
        <v>13</v>
      </c>
      <c r="AA25" s="186" t="s">
        <v>13</v>
      </c>
      <c r="AB25" s="31" t="s">
        <v>13</v>
      </c>
      <c r="AC25" s="186" t="s">
        <v>13</v>
      </c>
      <c r="AD25" s="191" t="s">
        <v>13</v>
      </c>
      <c r="AE25" s="202" t="s">
        <v>13</v>
      </c>
      <c r="AF25" s="94" t="s">
        <v>13</v>
      </c>
      <c r="AG25" s="186">
        <v>4</v>
      </c>
      <c r="AH25" s="36">
        <v>0</v>
      </c>
      <c r="AI25" s="37">
        <v>0</v>
      </c>
      <c r="AJ25" s="37">
        <v>0</v>
      </c>
      <c r="AK25" s="37">
        <v>0</v>
      </c>
      <c r="AL25" s="37">
        <v>0</v>
      </c>
      <c r="AM25" s="35"/>
      <c r="AN25" s="35"/>
    </row>
    <row r="26" spans="1:262" ht="17.149999999999999" customHeight="1" x14ac:dyDescent="0.35">
      <c r="A26" s="30">
        <v>21</v>
      </c>
      <c r="B26" s="30">
        <v>20</v>
      </c>
      <c r="C26" s="30">
        <f>B26-A26</f>
        <v>-1</v>
      </c>
      <c r="D26" s="18" t="s">
        <v>1077</v>
      </c>
      <c r="E26" s="2">
        <f t="shared" si="1"/>
        <v>17</v>
      </c>
      <c r="F26" s="238"/>
      <c r="G26" s="30">
        <f t="shared" si="2"/>
        <v>1</v>
      </c>
      <c r="H26" s="31"/>
      <c r="I26" s="186" t="s">
        <v>13</v>
      </c>
      <c r="J26" s="197" t="s">
        <v>13</v>
      </c>
      <c r="K26" s="202" t="s">
        <v>13</v>
      </c>
      <c r="L26" s="191" t="s">
        <v>13</v>
      </c>
      <c r="M26" s="202" t="s">
        <v>13</v>
      </c>
      <c r="N26" s="197" t="s">
        <v>13</v>
      </c>
      <c r="O26" s="186" t="s">
        <v>13</v>
      </c>
      <c r="P26" s="31" t="s">
        <v>13</v>
      </c>
      <c r="Q26" s="186" t="s">
        <v>13</v>
      </c>
      <c r="R26" s="197" t="s">
        <v>13</v>
      </c>
      <c r="S26" s="186" t="s">
        <v>13</v>
      </c>
      <c r="T26" s="197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31" t="s">
        <v>13</v>
      </c>
      <c r="AA26" s="186" t="s">
        <v>13</v>
      </c>
      <c r="AB26" s="31" t="s">
        <v>13</v>
      </c>
      <c r="AC26" s="186" t="s">
        <v>13</v>
      </c>
      <c r="AD26" s="191" t="s">
        <v>13</v>
      </c>
      <c r="AE26" s="202">
        <v>17</v>
      </c>
      <c r="AF26" s="94" t="s">
        <v>13</v>
      </c>
      <c r="AG26" s="186" t="s">
        <v>13</v>
      </c>
      <c r="AH26" s="36">
        <v>0</v>
      </c>
      <c r="AI26" s="37">
        <v>0</v>
      </c>
      <c r="AJ26" s="37">
        <v>0</v>
      </c>
      <c r="AK26" s="37">
        <v>0</v>
      </c>
      <c r="AL26" s="37">
        <v>0</v>
      </c>
      <c r="AM26" s="35"/>
      <c r="AN26" s="35"/>
    </row>
    <row r="27" spans="1:262" ht="17.149999999999999" customHeight="1" x14ac:dyDescent="0.35">
      <c r="A27" s="30">
        <v>22</v>
      </c>
      <c r="B27" s="30">
        <v>21</v>
      </c>
      <c r="C27" s="30">
        <f>B27-A27</f>
        <v>-1</v>
      </c>
      <c r="D27" s="18" t="s">
        <v>124</v>
      </c>
      <c r="E27" s="2">
        <f t="shared" si="1"/>
        <v>16</v>
      </c>
      <c r="F27" s="238"/>
      <c r="G27" s="30">
        <f t="shared" si="2"/>
        <v>2</v>
      </c>
      <c r="H27" s="31"/>
      <c r="I27" s="186" t="s">
        <v>13</v>
      </c>
      <c r="J27" s="197" t="s">
        <v>13</v>
      </c>
      <c r="K27" s="202" t="s">
        <v>13</v>
      </c>
      <c r="L27" s="191" t="s">
        <v>13</v>
      </c>
      <c r="M27" s="202" t="s">
        <v>13</v>
      </c>
      <c r="N27" s="197" t="s">
        <v>13</v>
      </c>
      <c r="O27" s="186" t="s">
        <v>13</v>
      </c>
      <c r="P27" s="31" t="s">
        <v>13</v>
      </c>
      <c r="Q27" s="186" t="s">
        <v>13</v>
      </c>
      <c r="R27" s="197" t="s">
        <v>13</v>
      </c>
      <c r="S27" s="186" t="s">
        <v>13</v>
      </c>
      <c r="T27" s="197" t="s">
        <v>13</v>
      </c>
      <c r="U27" s="186">
        <v>6</v>
      </c>
      <c r="V27" s="191" t="s">
        <v>13</v>
      </c>
      <c r="W27" s="186" t="s">
        <v>13</v>
      </c>
      <c r="X27" s="191" t="s">
        <v>13</v>
      </c>
      <c r="Y27" s="186" t="s">
        <v>13</v>
      </c>
      <c r="Z27" s="31" t="s">
        <v>13</v>
      </c>
      <c r="AA27" s="186" t="s">
        <v>13</v>
      </c>
      <c r="AB27" s="31" t="s">
        <v>13</v>
      </c>
      <c r="AC27" s="186" t="s">
        <v>13</v>
      </c>
      <c r="AD27" s="191">
        <v>10</v>
      </c>
      <c r="AE27" s="202" t="s">
        <v>13</v>
      </c>
      <c r="AF27" s="94" t="s">
        <v>13</v>
      </c>
      <c r="AG27" s="186" t="s">
        <v>13</v>
      </c>
      <c r="AH27" s="36">
        <v>0</v>
      </c>
      <c r="AI27" s="37">
        <v>0</v>
      </c>
      <c r="AJ27" s="37">
        <v>0</v>
      </c>
      <c r="AK27" s="37">
        <v>0</v>
      </c>
      <c r="AL27" s="37">
        <v>0</v>
      </c>
      <c r="AM27" s="35"/>
      <c r="AN27" s="35"/>
    </row>
    <row r="28" spans="1:262" ht="17.149999999999999" customHeight="1" x14ac:dyDescent="0.35">
      <c r="A28" s="30">
        <v>23</v>
      </c>
      <c r="B28" s="30">
        <v>22</v>
      </c>
      <c r="C28" s="30">
        <f>B28-A28</f>
        <v>-1</v>
      </c>
      <c r="D28" s="18" t="s">
        <v>121</v>
      </c>
      <c r="E28" s="2">
        <f t="shared" si="1"/>
        <v>16</v>
      </c>
      <c r="F28" s="238"/>
      <c r="G28" s="30">
        <f t="shared" si="2"/>
        <v>2</v>
      </c>
      <c r="H28" s="31"/>
      <c r="I28" s="186" t="s">
        <v>13</v>
      </c>
      <c r="J28" s="197" t="s">
        <v>13</v>
      </c>
      <c r="K28" s="202" t="s">
        <v>13</v>
      </c>
      <c r="L28" s="191">
        <v>10</v>
      </c>
      <c r="M28" s="202" t="s">
        <v>13</v>
      </c>
      <c r="N28" s="197" t="s">
        <v>13</v>
      </c>
      <c r="O28" s="186" t="s">
        <v>13</v>
      </c>
      <c r="P28" s="31" t="s">
        <v>13</v>
      </c>
      <c r="Q28" s="186" t="s">
        <v>13</v>
      </c>
      <c r="R28" s="197" t="s">
        <v>13</v>
      </c>
      <c r="S28" s="186" t="s">
        <v>13</v>
      </c>
      <c r="T28" s="197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>
        <v>6</v>
      </c>
      <c r="Z28" s="31" t="s">
        <v>13</v>
      </c>
      <c r="AA28" s="186" t="s">
        <v>13</v>
      </c>
      <c r="AB28" s="31" t="s">
        <v>13</v>
      </c>
      <c r="AC28" s="186" t="s">
        <v>13</v>
      </c>
      <c r="AD28" s="191" t="s">
        <v>13</v>
      </c>
      <c r="AE28" s="202" t="s">
        <v>13</v>
      </c>
      <c r="AF28" s="94" t="s">
        <v>13</v>
      </c>
      <c r="AG28" s="186" t="s">
        <v>13</v>
      </c>
      <c r="AH28" s="36">
        <v>0</v>
      </c>
      <c r="AI28" s="37">
        <v>0</v>
      </c>
      <c r="AJ28" s="37">
        <v>0</v>
      </c>
      <c r="AK28" s="37">
        <v>0</v>
      </c>
      <c r="AL28" s="37">
        <v>0</v>
      </c>
      <c r="AM28" s="35"/>
      <c r="AN28" s="35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  <c r="IW28" s="182"/>
      <c r="IX28" s="182"/>
      <c r="IY28" s="182"/>
      <c r="IZ28" s="182"/>
      <c r="JA28" s="182"/>
      <c r="JB28" s="182"/>
    </row>
    <row r="29" spans="1:262" ht="17.149999999999999" customHeight="1" x14ac:dyDescent="0.35">
      <c r="A29" s="30">
        <v>24</v>
      </c>
      <c r="B29" s="30">
        <v>23</v>
      </c>
      <c r="C29" s="30">
        <f>B29-A29</f>
        <v>-1</v>
      </c>
      <c r="D29" s="18" t="s">
        <v>440</v>
      </c>
      <c r="E29" s="2">
        <f t="shared" si="1"/>
        <v>14</v>
      </c>
      <c r="F29" s="238"/>
      <c r="G29" s="30">
        <f t="shared" si="2"/>
        <v>1</v>
      </c>
      <c r="H29" s="31"/>
      <c r="I29" s="186" t="s">
        <v>13</v>
      </c>
      <c r="J29" s="197" t="s">
        <v>13</v>
      </c>
      <c r="K29" s="202" t="s">
        <v>13</v>
      </c>
      <c r="L29" s="191" t="s">
        <v>13</v>
      </c>
      <c r="M29" s="202" t="s">
        <v>13</v>
      </c>
      <c r="N29" s="197" t="s">
        <v>13</v>
      </c>
      <c r="O29" s="186" t="s">
        <v>13</v>
      </c>
      <c r="P29" s="31" t="s">
        <v>13</v>
      </c>
      <c r="Q29" s="186" t="s">
        <v>13</v>
      </c>
      <c r="R29" s="197" t="s">
        <v>13</v>
      </c>
      <c r="S29" s="186" t="s">
        <v>13</v>
      </c>
      <c r="T29" s="197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31" t="s">
        <v>13</v>
      </c>
      <c r="AA29" s="186" t="s">
        <v>13</v>
      </c>
      <c r="AB29" s="31" t="s">
        <v>13</v>
      </c>
      <c r="AC29" s="186" t="s">
        <v>13</v>
      </c>
      <c r="AD29" s="191" t="s">
        <v>13</v>
      </c>
      <c r="AE29" s="202">
        <v>14</v>
      </c>
      <c r="AF29" s="94" t="s">
        <v>13</v>
      </c>
      <c r="AG29" s="186" t="s">
        <v>13</v>
      </c>
      <c r="AH29" s="36">
        <v>0</v>
      </c>
      <c r="AI29" s="37">
        <v>0</v>
      </c>
      <c r="AJ29" s="37">
        <v>0</v>
      </c>
      <c r="AK29" s="37">
        <v>0</v>
      </c>
      <c r="AL29" s="37">
        <v>0</v>
      </c>
      <c r="AM29" s="35"/>
      <c r="AN29" s="35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  <c r="IW29" s="182"/>
      <c r="IX29" s="182"/>
      <c r="IY29" s="182"/>
      <c r="IZ29" s="182"/>
      <c r="JA29" s="182"/>
      <c r="JB29" s="182"/>
    </row>
    <row r="30" spans="1:262" ht="17.149999999999999" customHeight="1" x14ac:dyDescent="0.35">
      <c r="A30" s="30">
        <v>25</v>
      </c>
      <c r="B30" s="30"/>
      <c r="C30" s="30"/>
      <c r="D30" s="18" t="s">
        <v>2587</v>
      </c>
      <c r="E30" s="2">
        <f t="shared" si="1"/>
        <v>14</v>
      </c>
      <c r="F30" s="239"/>
      <c r="G30" s="30">
        <f t="shared" si="2"/>
        <v>1</v>
      </c>
      <c r="H30" s="31"/>
      <c r="I30" s="186">
        <v>14</v>
      </c>
      <c r="J30" s="197" t="s">
        <v>13</v>
      </c>
      <c r="K30" s="202" t="s">
        <v>13</v>
      </c>
      <c r="L30" s="191" t="s">
        <v>13</v>
      </c>
      <c r="M30" s="202" t="s">
        <v>13</v>
      </c>
      <c r="N30" s="197" t="s">
        <v>13</v>
      </c>
      <c r="O30" s="186" t="s">
        <v>13</v>
      </c>
      <c r="P30" s="31" t="s">
        <v>13</v>
      </c>
      <c r="Q30" s="186" t="s">
        <v>13</v>
      </c>
      <c r="R30" s="197" t="s">
        <v>13</v>
      </c>
      <c r="S30" s="186" t="s">
        <v>13</v>
      </c>
      <c r="T30" s="197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31" t="s">
        <v>13</v>
      </c>
      <c r="AA30" s="186" t="s">
        <v>13</v>
      </c>
      <c r="AB30" s="31" t="s">
        <v>13</v>
      </c>
      <c r="AC30" s="186" t="s">
        <v>13</v>
      </c>
      <c r="AD30" s="191" t="s">
        <v>13</v>
      </c>
      <c r="AE30" s="202" t="s">
        <v>13</v>
      </c>
      <c r="AF30" s="94" t="s">
        <v>13</v>
      </c>
      <c r="AG30" s="186" t="s">
        <v>13</v>
      </c>
      <c r="AH30" s="36">
        <v>0</v>
      </c>
      <c r="AI30" s="37">
        <v>0</v>
      </c>
      <c r="AJ30" s="37">
        <v>0</v>
      </c>
      <c r="AK30" s="37">
        <v>0</v>
      </c>
      <c r="AL30" s="37">
        <v>0</v>
      </c>
      <c r="AM30" s="35"/>
      <c r="AN30" s="35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  <c r="IX30" s="182"/>
      <c r="IY30" s="182"/>
      <c r="IZ30" s="182"/>
      <c r="JA30" s="182"/>
      <c r="JB30" s="182"/>
    </row>
    <row r="31" spans="1:262" ht="17.149999999999999" customHeight="1" x14ac:dyDescent="0.35">
      <c r="A31" s="30">
        <v>26</v>
      </c>
      <c r="B31" s="30">
        <v>24</v>
      </c>
      <c r="C31" s="30">
        <f>B31-A31</f>
        <v>-2</v>
      </c>
      <c r="D31" s="18" t="s">
        <v>1078</v>
      </c>
      <c r="E31" s="2">
        <f t="shared" si="1"/>
        <v>12</v>
      </c>
      <c r="F31" s="239"/>
      <c r="G31" s="30">
        <f t="shared" si="2"/>
        <v>1</v>
      </c>
      <c r="H31" s="31"/>
      <c r="I31" s="186" t="s">
        <v>13</v>
      </c>
      <c r="J31" s="197" t="s">
        <v>13</v>
      </c>
      <c r="K31" s="202" t="s">
        <v>13</v>
      </c>
      <c r="L31" s="191" t="s">
        <v>13</v>
      </c>
      <c r="M31" s="202" t="s">
        <v>13</v>
      </c>
      <c r="N31" s="197" t="s">
        <v>13</v>
      </c>
      <c r="O31" s="186" t="s">
        <v>13</v>
      </c>
      <c r="P31" s="31" t="s">
        <v>13</v>
      </c>
      <c r="Q31" s="186" t="s">
        <v>13</v>
      </c>
      <c r="R31" s="197" t="s">
        <v>13</v>
      </c>
      <c r="S31" s="186" t="s">
        <v>13</v>
      </c>
      <c r="T31" s="197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186" t="s">
        <v>13</v>
      </c>
      <c r="Z31" s="31" t="s">
        <v>13</v>
      </c>
      <c r="AA31" s="186" t="s">
        <v>13</v>
      </c>
      <c r="AB31" s="31" t="s">
        <v>13</v>
      </c>
      <c r="AC31" s="186" t="s">
        <v>13</v>
      </c>
      <c r="AD31" s="191" t="s">
        <v>13</v>
      </c>
      <c r="AE31" s="202">
        <v>12</v>
      </c>
      <c r="AF31" s="94" t="s">
        <v>13</v>
      </c>
      <c r="AG31" s="186" t="s">
        <v>13</v>
      </c>
      <c r="AH31" s="36">
        <v>0</v>
      </c>
      <c r="AI31" s="37">
        <v>0</v>
      </c>
      <c r="AJ31" s="37">
        <v>0</v>
      </c>
      <c r="AK31" s="37">
        <v>0</v>
      </c>
      <c r="AL31" s="37">
        <v>0</v>
      </c>
      <c r="AM31" s="35"/>
      <c r="AN31" s="35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  <c r="IW31" s="182"/>
      <c r="IX31" s="182"/>
      <c r="IY31" s="182"/>
      <c r="IZ31" s="182"/>
      <c r="JA31" s="182"/>
      <c r="JB31" s="182"/>
    </row>
    <row r="32" spans="1:262" ht="17.149999999999999" customHeight="1" x14ac:dyDescent="0.35">
      <c r="A32" s="30">
        <v>27</v>
      </c>
      <c r="B32" s="30"/>
      <c r="C32" s="30"/>
      <c r="D32" s="18" t="s">
        <v>2588</v>
      </c>
      <c r="E32" s="2">
        <f t="shared" si="1"/>
        <v>12</v>
      </c>
      <c r="F32" s="239"/>
      <c r="G32" s="30">
        <f t="shared" si="2"/>
        <v>1</v>
      </c>
      <c r="H32" s="31"/>
      <c r="I32" s="186">
        <v>12</v>
      </c>
      <c r="J32" s="197" t="s">
        <v>13</v>
      </c>
      <c r="K32" s="202" t="s">
        <v>13</v>
      </c>
      <c r="L32" s="191" t="s">
        <v>13</v>
      </c>
      <c r="M32" s="202" t="s">
        <v>13</v>
      </c>
      <c r="N32" s="197" t="s">
        <v>13</v>
      </c>
      <c r="O32" s="186" t="s">
        <v>13</v>
      </c>
      <c r="P32" s="31" t="s">
        <v>13</v>
      </c>
      <c r="Q32" s="186" t="s">
        <v>13</v>
      </c>
      <c r="R32" s="197" t="s">
        <v>13</v>
      </c>
      <c r="S32" s="186" t="s">
        <v>13</v>
      </c>
      <c r="T32" s="197" t="s">
        <v>13</v>
      </c>
      <c r="U32" s="186" t="s">
        <v>13</v>
      </c>
      <c r="V32" s="191" t="s">
        <v>13</v>
      </c>
      <c r="W32" s="186" t="s">
        <v>13</v>
      </c>
      <c r="X32" s="191" t="s">
        <v>13</v>
      </c>
      <c r="Y32" s="186" t="s">
        <v>13</v>
      </c>
      <c r="Z32" s="31" t="s">
        <v>13</v>
      </c>
      <c r="AA32" s="186" t="s">
        <v>13</v>
      </c>
      <c r="AB32" s="31" t="s">
        <v>13</v>
      </c>
      <c r="AC32" s="186" t="s">
        <v>13</v>
      </c>
      <c r="AD32" s="191" t="s">
        <v>13</v>
      </c>
      <c r="AE32" s="202" t="s">
        <v>13</v>
      </c>
      <c r="AF32" s="94" t="s">
        <v>13</v>
      </c>
      <c r="AG32" s="186" t="s">
        <v>13</v>
      </c>
      <c r="AH32" s="36">
        <v>0</v>
      </c>
      <c r="AI32" s="37">
        <v>0</v>
      </c>
      <c r="AJ32" s="37">
        <v>0</v>
      </c>
      <c r="AK32" s="37">
        <v>0</v>
      </c>
      <c r="AL32" s="37">
        <v>0</v>
      </c>
      <c r="AM32" s="35"/>
      <c r="AN32" s="35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  <c r="IX32" s="182"/>
      <c r="IY32" s="182"/>
      <c r="IZ32" s="182"/>
      <c r="JA32" s="182"/>
      <c r="JB32" s="182"/>
    </row>
    <row r="33" spans="1:262" ht="17.149999999999999" customHeight="1" x14ac:dyDescent="0.35">
      <c r="A33" s="30">
        <v>28</v>
      </c>
      <c r="B33" s="30">
        <v>25</v>
      </c>
      <c r="C33" s="30">
        <f>B33-A33</f>
        <v>-3</v>
      </c>
      <c r="D33" s="18" t="s">
        <v>1787</v>
      </c>
      <c r="E33" s="2">
        <f t="shared" si="1"/>
        <v>11</v>
      </c>
      <c r="F33" s="238"/>
      <c r="G33" s="30">
        <f t="shared" si="2"/>
        <v>2</v>
      </c>
      <c r="H33" s="31"/>
      <c r="I33" s="186" t="s">
        <v>13</v>
      </c>
      <c r="J33" s="197" t="s">
        <v>13</v>
      </c>
      <c r="K33" s="202" t="s">
        <v>13</v>
      </c>
      <c r="L33" s="191" t="s">
        <v>13</v>
      </c>
      <c r="M33" s="202" t="s">
        <v>13</v>
      </c>
      <c r="N33" s="197" t="s">
        <v>13</v>
      </c>
      <c r="O33" s="186" t="s">
        <v>13</v>
      </c>
      <c r="P33" s="31" t="s">
        <v>13</v>
      </c>
      <c r="Q33" s="186" t="s">
        <v>13</v>
      </c>
      <c r="R33" s="197" t="s">
        <v>13</v>
      </c>
      <c r="S33" s="186">
        <v>5</v>
      </c>
      <c r="T33" s="197" t="s">
        <v>13</v>
      </c>
      <c r="U33" s="186" t="s">
        <v>13</v>
      </c>
      <c r="V33" s="191">
        <v>6</v>
      </c>
      <c r="W33" s="186" t="s">
        <v>13</v>
      </c>
      <c r="X33" s="191" t="s">
        <v>13</v>
      </c>
      <c r="Y33" s="186" t="s">
        <v>13</v>
      </c>
      <c r="Z33" s="31" t="s">
        <v>13</v>
      </c>
      <c r="AA33" s="186" t="s">
        <v>13</v>
      </c>
      <c r="AB33" s="31" t="s">
        <v>13</v>
      </c>
      <c r="AC33" s="186" t="s">
        <v>13</v>
      </c>
      <c r="AD33" s="191" t="s">
        <v>13</v>
      </c>
      <c r="AE33" s="202" t="s">
        <v>13</v>
      </c>
      <c r="AF33" s="94" t="s">
        <v>13</v>
      </c>
      <c r="AG33" s="186" t="s">
        <v>13</v>
      </c>
      <c r="AH33" s="36">
        <v>0</v>
      </c>
      <c r="AI33" s="37">
        <v>0</v>
      </c>
      <c r="AJ33" s="37">
        <v>0</v>
      </c>
      <c r="AK33" s="37">
        <v>0</v>
      </c>
      <c r="AL33" s="37">
        <v>0</v>
      </c>
      <c r="AM33" s="35"/>
      <c r="AN33" s="35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  <c r="IY33" s="182"/>
      <c r="IZ33" s="182"/>
      <c r="JA33" s="182"/>
      <c r="JB33" s="182"/>
    </row>
    <row r="34" spans="1:262" ht="17.149999999999999" customHeight="1" x14ac:dyDescent="0.35">
      <c r="A34" s="30">
        <v>29</v>
      </c>
      <c r="B34" s="30">
        <v>26</v>
      </c>
      <c r="C34" s="30">
        <f>B34-A34</f>
        <v>-3</v>
      </c>
      <c r="D34" s="18" t="s">
        <v>747</v>
      </c>
      <c r="E34" s="2">
        <f t="shared" si="1"/>
        <v>11</v>
      </c>
      <c r="F34" s="239"/>
      <c r="G34" s="30">
        <f t="shared" si="2"/>
        <v>2</v>
      </c>
      <c r="H34" s="31"/>
      <c r="I34" s="186" t="s">
        <v>13</v>
      </c>
      <c r="J34" s="197" t="s">
        <v>13</v>
      </c>
      <c r="K34" s="202" t="s">
        <v>13</v>
      </c>
      <c r="L34" s="191" t="s">
        <v>13</v>
      </c>
      <c r="M34" s="202" t="s">
        <v>13</v>
      </c>
      <c r="N34" s="197" t="s">
        <v>13</v>
      </c>
      <c r="O34" s="186" t="s">
        <v>13</v>
      </c>
      <c r="P34" s="31" t="s">
        <v>13</v>
      </c>
      <c r="Q34" s="186">
        <v>6</v>
      </c>
      <c r="R34" s="197" t="s">
        <v>13</v>
      </c>
      <c r="S34" s="186" t="s">
        <v>13</v>
      </c>
      <c r="T34" s="197" t="s">
        <v>13</v>
      </c>
      <c r="U34" s="186" t="s">
        <v>13</v>
      </c>
      <c r="V34" s="191" t="s">
        <v>13</v>
      </c>
      <c r="W34" s="186" t="s">
        <v>13</v>
      </c>
      <c r="X34" s="191">
        <v>5</v>
      </c>
      <c r="Y34" s="186" t="s">
        <v>13</v>
      </c>
      <c r="Z34" s="31" t="s">
        <v>13</v>
      </c>
      <c r="AA34" s="186" t="s">
        <v>13</v>
      </c>
      <c r="AB34" s="31" t="s">
        <v>13</v>
      </c>
      <c r="AC34" s="186" t="s">
        <v>13</v>
      </c>
      <c r="AD34" s="191" t="s">
        <v>13</v>
      </c>
      <c r="AE34" s="202" t="s">
        <v>13</v>
      </c>
      <c r="AF34" s="94" t="s">
        <v>13</v>
      </c>
      <c r="AG34" s="186" t="s">
        <v>13</v>
      </c>
      <c r="AH34" s="36">
        <v>0</v>
      </c>
      <c r="AI34" s="37">
        <v>0</v>
      </c>
      <c r="AJ34" s="37">
        <v>0</v>
      </c>
      <c r="AK34" s="37">
        <v>0</v>
      </c>
      <c r="AL34" s="37">
        <v>0</v>
      </c>
      <c r="AM34" s="35"/>
      <c r="AN34" s="35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  <c r="IX34" s="182"/>
      <c r="IY34" s="182"/>
      <c r="IZ34" s="182"/>
      <c r="JA34" s="182"/>
      <c r="JB34" s="182"/>
    </row>
    <row r="35" spans="1:262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394</v>
      </c>
      <c r="E35" s="2">
        <f t="shared" si="1"/>
        <v>11</v>
      </c>
      <c r="F35" s="239"/>
      <c r="G35" s="30">
        <f t="shared" si="2"/>
        <v>2</v>
      </c>
      <c r="H35" s="31"/>
      <c r="I35" s="186">
        <v>3</v>
      </c>
      <c r="J35" s="197" t="s">
        <v>13</v>
      </c>
      <c r="K35" s="202" t="s">
        <v>13</v>
      </c>
      <c r="L35" s="191" t="s">
        <v>13</v>
      </c>
      <c r="M35" s="202" t="s">
        <v>13</v>
      </c>
      <c r="N35" s="197" t="s">
        <v>13</v>
      </c>
      <c r="O35" s="186" t="s">
        <v>13</v>
      </c>
      <c r="P35" s="31" t="s">
        <v>13</v>
      </c>
      <c r="Q35" s="186" t="s">
        <v>13</v>
      </c>
      <c r="R35" s="197" t="s">
        <v>13</v>
      </c>
      <c r="S35" s="186" t="s">
        <v>13</v>
      </c>
      <c r="T35" s="197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31" t="s">
        <v>13</v>
      </c>
      <c r="AA35" s="186" t="s">
        <v>13</v>
      </c>
      <c r="AB35" s="31" t="s">
        <v>13</v>
      </c>
      <c r="AC35" s="186" t="s">
        <v>13</v>
      </c>
      <c r="AD35" s="191" t="s">
        <v>13</v>
      </c>
      <c r="AE35" s="202">
        <v>8</v>
      </c>
      <c r="AF35" s="94" t="s">
        <v>13</v>
      </c>
      <c r="AG35" s="186" t="s">
        <v>13</v>
      </c>
      <c r="AH35" s="36">
        <v>0</v>
      </c>
      <c r="AI35" s="37">
        <v>0</v>
      </c>
      <c r="AJ35" s="37">
        <v>0</v>
      </c>
      <c r="AK35" s="37">
        <v>0</v>
      </c>
      <c r="AL35" s="37">
        <v>0</v>
      </c>
      <c r="AM35" s="35"/>
      <c r="AN35" s="35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  <c r="IY35" s="182"/>
      <c r="IZ35" s="182"/>
      <c r="JA35" s="182"/>
      <c r="JB35" s="182"/>
    </row>
    <row r="36" spans="1:262" ht="17.149999999999999" customHeight="1" x14ac:dyDescent="0.35">
      <c r="A36" s="30">
        <v>31</v>
      </c>
      <c r="B36" s="30">
        <v>27</v>
      </c>
      <c r="C36" s="30">
        <f>B36-A36</f>
        <v>-4</v>
      </c>
      <c r="D36" s="18" t="s">
        <v>1079</v>
      </c>
      <c r="E36" s="2">
        <f t="shared" si="1"/>
        <v>10</v>
      </c>
      <c r="F36" s="239"/>
      <c r="G36" s="30">
        <f t="shared" si="2"/>
        <v>1</v>
      </c>
      <c r="H36" s="31"/>
      <c r="I36" s="186" t="s">
        <v>13</v>
      </c>
      <c r="J36" s="197" t="s">
        <v>13</v>
      </c>
      <c r="K36" s="202" t="s">
        <v>13</v>
      </c>
      <c r="L36" s="191" t="s">
        <v>13</v>
      </c>
      <c r="M36" s="202" t="s">
        <v>13</v>
      </c>
      <c r="N36" s="197" t="s">
        <v>13</v>
      </c>
      <c r="O36" s="186" t="s">
        <v>13</v>
      </c>
      <c r="P36" s="31" t="s">
        <v>13</v>
      </c>
      <c r="Q36" s="186" t="s">
        <v>13</v>
      </c>
      <c r="R36" s="197" t="s">
        <v>13</v>
      </c>
      <c r="S36" s="186" t="s">
        <v>13</v>
      </c>
      <c r="T36" s="197" t="s">
        <v>13</v>
      </c>
      <c r="U36" s="186" t="s">
        <v>13</v>
      </c>
      <c r="V36" s="191" t="s">
        <v>13</v>
      </c>
      <c r="W36" s="186" t="s">
        <v>13</v>
      </c>
      <c r="X36" s="191" t="s">
        <v>13</v>
      </c>
      <c r="Y36" s="186" t="s">
        <v>13</v>
      </c>
      <c r="Z36" s="31" t="s">
        <v>13</v>
      </c>
      <c r="AA36" s="186" t="s">
        <v>13</v>
      </c>
      <c r="AB36" s="31" t="s">
        <v>13</v>
      </c>
      <c r="AC36" s="186" t="s">
        <v>13</v>
      </c>
      <c r="AD36" s="191" t="s">
        <v>13</v>
      </c>
      <c r="AE36" s="202">
        <v>10</v>
      </c>
      <c r="AF36" s="94" t="s">
        <v>13</v>
      </c>
      <c r="AG36" s="186" t="s">
        <v>13</v>
      </c>
      <c r="AH36" s="36">
        <v>0</v>
      </c>
      <c r="AI36" s="37">
        <v>0</v>
      </c>
      <c r="AJ36" s="37">
        <v>0</v>
      </c>
      <c r="AK36" s="37">
        <v>0</v>
      </c>
      <c r="AL36" s="37">
        <v>0</v>
      </c>
      <c r="AM36" s="35"/>
      <c r="AN36" s="35"/>
    </row>
    <row r="37" spans="1:262" ht="17.149999999999999" customHeight="1" x14ac:dyDescent="0.35">
      <c r="A37" s="30">
        <v>32</v>
      </c>
      <c r="B37" s="30"/>
      <c r="C37" s="30"/>
      <c r="D37" s="18" t="s">
        <v>2589</v>
      </c>
      <c r="E37" s="2">
        <f t="shared" si="1"/>
        <v>10</v>
      </c>
      <c r="F37" s="239"/>
      <c r="G37" s="30">
        <f t="shared" si="2"/>
        <v>1</v>
      </c>
      <c r="H37" s="31"/>
      <c r="I37" s="186">
        <v>10</v>
      </c>
      <c r="J37" s="197" t="s">
        <v>13</v>
      </c>
      <c r="K37" s="202" t="s">
        <v>13</v>
      </c>
      <c r="L37" s="191" t="s">
        <v>13</v>
      </c>
      <c r="M37" s="202" t="s">
        <v>13</v>
      </c>
      <c r="N37" s="197" t="s">
        <v>13</v>
      </c>
      <c r="O37" s="186" t="s">
        <v>13</v>
      </c>
      <c r="P37" s="31" t="s">
        <v>13</v>
      </c>
      <c r="Q37" s="186" t="s">
        <v>13</v>
      </c>
      <c r="R37" s="197" t="s">
        <v>13</v>
      </c>
      <c r="S37" s="186" t="s">
        <v>13</v>
      </c>
      <c r="T37" s="197" t="s">
        <v>13</v>
      </c>
      <c r="U37" s="186" t="s">
        <v>13</v>
      </c>
      <c r="V37" s="191" t="s">
        <v>13</v>
      </c>
      <c r="W37" s="186" t="s">
        <v>13</v>
      </c>
      <c r="X37" s="191" t="s">
        <v>13</v>
      </c>
      <c r="Y37" s="186" t="s">
        <v>13</v>
      </c>
      <c r="Z37" s="31" t="s">
        <v>13</v>
      </c>
      <c r="AA37" s="186" t="s">
        <v>13</v>
      </c>
      <c r="AB37" s="31" t="s">
        <v>13</v>
      </c>
      <c r="AC37" s="186" t="s">
        <v>13</v>
      </c>
      <c r="AD37" s="191" t="s">
        <v>13</v>
      </c>
      <c r="AE37" s="202" t="s">
        <v>13</v>
      </c>
      <c r="AF37" s="94" t="s">
        <v>13</v>
      </c>
      <c r="AG37" s="186" t="s">
        <v>13</v>
      </c>
      <c r="AH37" s="36">
        <v>0</v>
      </c>
      <c r="AI37" s="37">
        <v>0</v>
      </c>
      <c r="AJ37" s="37">
        <v>0</v>
      </c>
      <c r="AK37" s="37">
        <v>0</v>
      </c>
      <c r="AL37" s="37">
        <v>0</v>
      </c>
      <c r="AM37" s="35"/>
      <c r="AN37" s="35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  <c r="IY37" s="182"/>
      <c r="IZ37" s="182"/>
      <c r="JA37" s="182"/>
      <c r="JB37" s="182"/>
    </row>
    <row r="38" spans="1:262" ht="17.149999999999999" customHeight="1" x14ac:dyDescent="0.35">
      <c r="A38" s="30">
        <v>33</v>
      </c>
      <c r="B38" s="30">
        <v>28</v>
      </c>
      <c r="C38" s="30">
        <f t="shared" ref="C38:C51" si="3">B38-A38</f>
        <v>-5</v>
      </c>
      <c r="D38" s="18" t="s">
        <v>1788</v>
      </c>
      <c r="E38" s="2">
        <f t="shared" ref="E38:E69" si="4">LARGE(H38:AL38,1)+LARGE(H38:AL38,2)+LARGE(H38:AL38,3)+LARGE(H38:AL38,4)+LARGE(H38:AL38,5)+F38</f>
        <v>10</v>
      </c>
      <c r="F38" s="239"/>
      <c r="G38" s="30">
        <f t="shared" ref="G38:G69" si="5">COUNT(H38:AG38)</f>
        <v>2</v>
      </c>
      <c r="H38" s="31"/>
      <c r="I38" s="186" t="s">
        <v>13</v>
      </c>
      <c r="J38" s="197" t="s">
        <v>13</v>
      </c>
      <c r="K38" s="202" t="s">
        <v>13</v>
      </c>
      <c r="L38" s="191" t="s">
        <v>13</v>
      </c>
      <c r="M38" s="202" t="s">
        <v>13</v>
      </c>
      <c r="N38" s="197" t="s">
        <v>13</v>
      </c>
      <c r="O38" s="186" t="s">
        <v>13</v>
      </c>
      <c r="P38" s="31" t="s">
        <v>13</v>
      </c>
      <c r="Q38" s="186" t="s">
        <v>13</v>
      </c>
      <c r="R38" s="197" t="s">
        <v>13</v>
      </c>
      <c r="S38" s="186" t="s">
        <v>13</v>
      </c>
      <c r="T38" s="197">
        <v>6</v>
      </c>
      <c r="U38" s="186" t="s">
        <v>13</v>
      </c>
      <c r="V38" s="191">
        <v>4</v>
      </c>
      <c r="W38" s="186" t="s">
        <v>13</v>
      </c>
      <c r="X38" s="191" t="s">
        <v>13</v>
      </c>
      <c r="Y38" s="186" t="s">
        <v>13</v>
      </c>
      <c r="Z38" s="31" t="s">
        <v>13</v>
      </c>
      <c r="AA38" s="186" t="s">
        <v>13</v>
      </c>
      <c r="AB38" s="31" t="s">
        <v>13</v>
      </c>
      <c r="AC38" s="186" t="s">
        <v>13</v>
      </c>
      <c r="AD38" s="191" t="s">
        <v>13</v>
      </c>
      <c r="AE38" s="202" t="s">
        <v>13</v>
      </c>
      <c r="AF38" s="94" t="s">
        <v>13</v>
      </c>
      <c r="AG38" s="186" t="s">
        <v>13</v>
      </c>
      <c r="AH38" s="36">
        <v>0</v>
      </c>
      <c r="AI38" s="37">
        <v>0</v>
      </c>
      <c r="AJ38" s="37">
        <v>0</v>
      </c>
      <c r="AK38" s="37">
        <v>0</v>
      </c>
      <c r="AL38" s="37">
        <v>0</v>
      </c>
      <c r="AM38" s="35"/>
      <c r="AN38" s="35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  <c r="IY38" s="182"/>
      <c r="IZ38" s="182"/>
      <c r="JA38" s="182"/>
      <c r="JB38" s="182"/>
    </row>
    <row r="39" spans="1:262" ht="17.149999999999999" customHeight="1" x14ac:dyDescent="0.35">
      <c r="A39" s="30">
        <v>34</v>
      </c>
      <c r="B39" s="30">
        <v>29</v>
      </c>
      <c r="C39" s="30">
        <f t="shared" si="3"/>
        <v>-5</v>
      </c>
      <c r="D39" s="18" t="s">
        <v>223</v>
      </c>
      <c r="E39" s="2">
        <f t="shared" si="4"/>
        <v>9</v>
      </c>
      <c r="F39" s="239"/>
      <c r="G39" s="30">
        <f t="shared" si="5"/>
        <v>2</v>
      </c>
      <c r="H39" s="31"/>
      <c r="I39" s="186" t="s">
        <v>13</v>
      </c>
      <c r="J39" s="197" t="s">
        <v>13</v>
      </c>
      <c r="K39" s="202" t="s">
        <v>13</v>
      </c>
      <c r="L39" s="191" t="s">
        <v>13</v>
      </c>
      <c r="M39" s="202" t="s">
        <v>13</v>
      </c>
      <c r="N39" s="197" t="s">
        <v>13</v>
      </c>
      <c r="O39" s="186" t="s">
        <v>13</v>
      </c>
      <c r="P39" s="31" t="s">
        <v>13</v>
      </c>
      <c r="Q39" s="186" t="s">
        <v>13</v>
      </c>
      <c r="R39" s="197" t="s">
        <v>13</v>
      </c>
      <c r="S39" s="186" t="s">
        <v>13</v>
      </c>
      <c r="T39" s="197" t="s">
        <v>13</v>
      </c>
      <c r="U39" s="186" t="s">
        <v>13</v>
      </c>
      <c r="V39" s="191" t="s">
        <v>13</v>
      </c>
      <c r="W39" s="186" t="s">
        <v>13</v>
      </c>
      <c r="X39" s="191" t="s">
        <v>13</v>
      </c>
      <c r="Y39" s="186" t="s">
        <v>13</v>
      </c>
      <c r="Z39" s="31" t="s">
        <v>13</v>
      </c>
      <c r="AA39" s="186" t="s">
        <v>13</v>
      </c>
      <c r="AB39" s="31">
        <v>3</v>
      </c>
      <c r="AC39" s="186" t="s">
        <v>13</v>
      </c>
      <c r="AD39" s="191" t="s">
        <v>13</v>
      </c>
      <c r="AE39" s="202" t="s">
        <v>13</v>
      </c>
      <c r="AF39" s="94" t="s">
        <v>13</v>
      </c>
      <c r="AG39" s="186">
        <v>6</v>
      </c>
      <c r="AH39" s="36">
        <v>0</v>
      </c>
      <c r="AI39" s="37">
        <v>0</v>
      </c>
      <c r="AJ39" s="37">
        <v>0</v>
      </c>
      <c r="AK39" s="37">
        <v>0</v>
      </c>
      <c r="AL39" s="37">
        <v>0</v>
      </c>
      <c r="AM39" s="35"/>
      <c r="AN39" s="35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  <c r="IY39" s="182"/>
      <c r="IZ39" s="182"/>
      <c r="JA39" s="182"/>
      <c r="JB39" s="182"/>
    </row>
    <row r="40" spans="1:262" ht="17.149999999999999" customHeight="1" x14ac:dyDescent="0.35">
      <c r="A40" s="30">
        <v>35</v>
      </c>
      <c r="B40" s="30">
        <v>31</v>
      </c>
      <c r="C40" s="30">
        <f t="shared" si="3"/>
        <v>-4</v>
      </c>
      <c r="D40" s="18" t="s">
        <v>1865</v>
      </c>
      <c r="E40" s="2">
        <f t="shared" si="4"/>
        <v>8</v>
      </c>
      <c r="F40" s="239"/>
      <c r="G40" s="30">
        <f t="shared" si="5"/>
        <v>1</v>
      </c>
      <c r="H40" s="31"/>
      <c r="I40" s="186" t="s">
        <v>13</v>
      </c>
      <c r="J40" s="197" t="s">
        <v>13</v>
      </c>
      <c r="K40" s="202" t="s">
        <v>13</v>
      </c>
      <c r="L40" s="191" t="s">
        <v>13</v>
      </c>
      <c r="M40" s="202" t="s">
        <v>13</v>
      </c>
      <c r="N40" s="197" t="s">
        <v>13</v>
      </c>
      <c r="O40" s="186" t="s">
        <v>13</v>
      </c>
      <c r="P40" s="31" t="s">
        <v>13</v>
      </c>
      <c r="Q40" s="186" t="s">
        <v>13</v>
      </c>
      <c r="R40" s="197" t="s">
        <v>13</v>
      </c>
      <c r="S40" s="186" t="s">
        <v>13</v>
      </c>
      <c r="T40" s="197" t="s">
        <v>13</v>
      </c>
      <c r="U40" s="186">
        <v>8</v>
      </c>
      <c r="V40" s="191" t="s">
        <v>13</v>
      </c>
      <c r="W40" s="186" t="s">
        <v>13</v>
      </c>
      <c r="X40" s="191" t="s">
        <v>13</v>
      </c>
      <c r="Y40" s="186" t="s">
        <v>13</v>
      </c>
      <c r="Z40" s="31" t="s">
        <v>13</v>
      </c>
      <c r="AA40" s="186" t="s">
        <v>13</v>
      </c>
      <c r="AB40" s="31" t="s">
        <v>13</v>
      </c>
      <c r="AC40" s="186" t="s">
        <v>13</v>
      </c>
      <c r="AD40" s="191" t="s">
        <v>13</v>
      </c>
      <c r="AE40" s="202" t="s">
        <v>13</v>
      </c>
      <c r="AF40" s="94" t="s">
        <v>13</v>
      </c>
      <c r="AG40" s="186" t="s">
        <v>13</v>
      </c>
      <c r="AH40" s="36">
        <v>0</v>
      </c>
      <c r="AI40" s="37">
        <v>0</v>
      </c>
      <c r="AJ40" s="37">
        <v>0</v>
      </c>
      <c r="AK40" s="37">
        <v>0</v>
      </c>
      <c r="AL40" s="37">
        <v>0</v>
      </c>
      <c r="AM40" s="35"/>
      <c r="AN40" s="35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  <c r="IY40" s="182"/>
      <c r="IZ40" s="182"/>
      <c r="JA40" s="182"/>
      <c r="JB40" s="182"/>
    </row>
    <row r="41" spans="1:262" ht="17.149999999999999" customHeight="1" x14ac:dyDescent="0.35">
      <c r="A41" s="30">
        <v>36</v>
      </c>
      <c r="B41" s="30">
        <v>32</v>
      </c>
      <c r="C41" s="30">
        <f t="shared" si="3"/>
        <v>-4</v>
      </c>
      <c r="D41" s="18" t="s">
        <v>2570</v>
      </c>
      <c r="E41" s="2">
        <f t="shared" si="4"/>
        <v>8</v>
      </c>
      <c r="F41" s="239"/>
      <c r="G41" s="30">
        <f t="shared" si="5"/>
        <v>1</v>
      </c>
      <c r="H41" s="31"/>
      <c r="I41" s="186" t="s">
        <v>13</v>
      </c>
      <c r="J41" s="197" t="s">
        <v>13</v>
      </c>
      <c r="K41" s="202">
        <v>8</v>
      </c>
      <c r="L41" s="191" t="s">
        <v>13</v>
      </c>
      <c r="M41" s="202" t="s">
        <v>13</v>
      </c>
      <c r="N41" s="197" t="s">
        <v>13</v>
      </c>
      <c r="O41" s="186" t="s">
        <v>13</v>
      </c>
      <c r="P41" s="31" t="s">
        <v>13</v>
      </c>
      <c r="Q41" s="186" t="s">
        <v>13</v>
      </c>
      <c r="R41" s="197" t="s">
        <v>13</v>
      </c>
      <c r="S41" s="186" t="s">
        <v>13</v>
      </c>
      <c r="T41" s="197" t="s">
        <v>13</v>
      </c>
      <c r="U41" s="186" t="s">
        <v>13</v>
      </c>
      <c r="V41" s="191" t="s">
        <v>13</v>
      </c>
      <c r="W41" s="186" t="s">
        <v>13</v>
      </c>
      <c r="X41" s="191" t="s">
        <v>13</v>
      </c>
      <c r="Y41" s="186" t="s">
        <v>13</v>
      </c>
      <c r="Z41" s="31" t="s">
        <v>13</v>
      </c>
      <c r="AA41" s="186" t="s">
        <v>13</v>
      </c>
      <c r="AB41" s="31" t="s">
        <v>13</v>
      </c>
      <c r="AC41" s="186" t="s">
        <v>13</v>
      </c>
      <c r="AD41" s="191" t="s">
        <v>13</v>
      </c>
      <c r="AE41" s="202" t="s">
        <v>13</v>
      </c>
      <c r="AF41" s="94" t="s">
        <v>13</v>
      </c>
      <c r="AG41" s="186" t="s">
        <v>13</v>
      </c>
      <c r="AH41" s="36">
        <v>0</v>
      </c>
      <c r="AI41" s="37">
        <v>0</v>
      </c>
      <c r="AJ41" s="37">
        <v>0</v>
      </c>
      <c r="AK41" s="37">
        <v>0</v>
      </c>
      <c r="AL41" s="37">
        <v>0</v>
      </c>
      <c r="AM41" s="35"/>
      <c r="AN41" s="35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  <c r="IY41" s="182"/>
      <c r="IZ41" s="182"/>
      <c r="JA41" s="182"/>
      <c r="JB41" s="182"/>
    </row>
    <row r="42" spans="1:262" ht="17.149999999999999" customHeight="1" x14ac:dyDescent="0.35">
      <c r="A42" s="30">
        <v>37</v>
      </c>
      <c r="B42" s="30">
        <v>33</v>
      </c>
      <c r="C42" s="30">
        <f t="shared" si="3"/>
        <v>-4</v>
      </c>
      <c r="D42" s="18" t="s">
        <v>480</v>
      </c>
      <c r="E42" s="2">
        <f t="shared" si="4"/>
        <v>7</v>
      </c>
      <c r="F42" s="238"/>
      <c r="G42" s="30">
        <f t="shared" si="5"/>
        <v>2</v>
      </c>
      <c r="H42" s="31"/>
      <c r="I42" s="186" t="s">
        <v>13</v>
      </c>
      <c r="J42" s="197" t="s">
        <v>13</v>
      </c>
      <c r="K42" s="202" t="s">
        <v>13</v>
      </c>
      <c r="L42" s="191" t="s">
        <v>13</v>
      </c>
      <c r="M42" s="202" t="s">
        <v>13</v>
      </c>
      <c r="N42" s="197" t="s">
        <v>13</v>
      </c>
      <c r="O42" s="186" t="s">
        <v>13</v>
      </c>
      <c r="P42" s="31" t="s">
        <v>13</v>
      </c>
      <c r="Q42" s="186" t="s">
        <v>13</v>
      </c>
      <c r="R42" s="197">
        <v>3</v>
      </c>
      <c r="S42" s="186" t="s">
        <v>13</v>
      </c>
      <c r="T42" s="197" t="s">
        <v>13</v>
      </c>
      <c r="U42" s="186" t="s">
        <v>13</v>
      </c>
      <c r="V42" s="191" t="s">
        <v>13</v>
      </c>
      <c r="W42" s="186">
        <v>4</v>
      </c>
      <c r="X42" s="191" t="s">
        <v>13</v>
      </c>
      <c r="Y42" s="186" t="s">
        <v>13</v>
      </c>
      <c r="Z42" s="31" t="s">
        <v>13</v>
      </c>
      <c r="AA42" s="186" t="s">
        <v>13</v>
      </c>
      <c r="AB42" s="31" t="s">
        <v>13</v>
      </c>
      <c r="AC42" s="186" t="s">
        <v>13</v>
      </c>
      <c r="AD42" s="191" t="s">
        <v>13</v>
      </c>
      <c r="AE42" s="202" t="s">
        <v>13</v>
      </c>
      <c r="AF42" s="94" t="s">
        <v>13</v>
      </c>
      <c r="AG42" s="186" t="s">
        <v>13</v>
      </c>
      <c r="AH42" s="36">
        <v>0</v>
      </c>
      <c r="AI42" s="37">
        <v>0</v>
      </c>
      <c r="AJ42" s="37">
        <v>0</v>
      </c>
      <c r="AK42" s="37">
        <v>0</v>
      </c>
      <c r="AL42" s="37">
        <v>0</v>
      </c>
      <c r="AM42" s="35"/>
      <c r="AN42" s="35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  <c r="IY42" s="182"/>
      <c r="IZ42" s="182"/>
      <c r="JA42" s="182"/>
      <c r="JB42" s="182"/>
    </row>
    <row r="43" spans="1:262" ht="17.149999999999999" customHeight="1" x14ac:dyDescent="0.35">
      <c r="A43" s="30">
        <v>38</v>
      </c>
      <c r="B43" s="30">
        <v>34</v>
      </c>
      <c r="C43" s="30">
        <f t="shared" si="3"/>
        <v>-4</v>
      </c>
      <c r="D43" s="18" t="s">
        <v>677</v>
      </c>
      <c r="E43" s="2">
        <f t="shared" si="4"/>
        <v>6</v>
      </c>
      <c r="F43" s="238"/>
      <c r="G43" s="30">
        <f t="shared" si="5"/>
        <v>1</v>
      </c>
      <c r="H43" s="31"/>
      <c r="I43" s="186" t="s">
        <v>13</v>
      </c>
      <c r="J43" s="197" t="s">
        <v>13</v>
      </c>
      <c r="K43" s="202" t="s">
        <v>13</v>
      </c>
      <c r="L43" s="191" t="s">
        <v>13</v>
      </c>
      <c r="M43" s="202" t="s">
        <v>13</v>
      </c>
      <c r="N43" s="197" t="s">
        <v>13</v>
      </c>
      <c r="O43" s="186" t="s">
        <v>13</v>
      </c>
      <c r="P43" s="31" t="s">
        <v>13</v>
      </c>
      <c r="Q43" s="186" t="s">
        <v>13</v>
      </c>
      <c r="R43" s="197" t="s">
        <v>13</v>
      </c>
      <c r="S43" s="186" t="s">
        <v>13</v>
      </c>
      <c r="T43" s="197" t="s">
        <v>13</v>
      </c>
      <c r="U43" s="186" t="s">
        <v>13</v>
      </c>
      <c r="V43" s="191" t="s">
        <v>13</v>
      </c>
      <c r="W43" s="186" t="s">
        <v>13</v>
      </c>
      <c r="X43" s="191" t="s">
        <v>13</v>
      </c>
      <c r="Y43" s="186" t="s">
        <v>13</v>
      </c>
      <c r="Z43" s="31" t="s">
        <v>13</v>
      </c>
      <c r="AA43" s="186" t="s">
        <v>13</v>
      </c>
      <c r="AB43" s="31" t="s">
        <v>13</v>
      </c>
      <c r="AC43" s="186">
        <v>6</v>
      </c>
      <c r="AD43" s="191" t="s">
        <v>13</v>
      </c>
      <c r="AE43" s="202" t="s">
        <v>13</v>
      </c>
      <c r="AF43" s="94" t="s">
        <v>13</v>
      </c>
      <c r="AG43" s="186" t="s">
        <v>13</v>
      </c>
      <c r="AH43" s="36">
        <v>0</v>
      </c>
      <c r="AI43" s="37">
        <v>0</v>
      </c>
      <c r="AJ43" s="37">
        <v>0</v>
      </c>
      <c r="AK43" s="37">
        <v>0</v>
      </c>
      <c r="AL43" s="37">
        <v>0</v>
      </c>
      <c r="AM43" s="35"/>
      <c r="AN43" s="35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  <c r="IY43" s="182"/>
      <c r="IZ43" s="182"/>
      <c r="JA43" s="182"/>
      <c r="JB43" s="182"/>
    </row>
    <row r="44" spans="1:262" ht="17.149999999999999" customHeight="1" x14ac:dyDescent="0.35">
      <c r="A44" s="30">
        <v>39</v>
      </c>
      <c r="B44" s="30">
        <v>35</v>
      </c>
      <c r="C44" s="30">
        <f t="shared" si="3"/>
        <v>-4</v>
      </c>
      <c r="D44" s="18" t="s">
        <v>1080</v>
      </c>
      <c r="E44" s="2">
        <f t="shared" si="4"/>
        <v>6</v>
      </c>
      <c r="F44" s="239"/>
      <c r="G44" s="30">
        <f t="shared" si="5"/>
        <v>1</v>
      </c>
      <c r="H44" s="31"/>
      <c r="I44" s="186" t="s">
        <v>13</v>
      </c>
      <c r="J44" s="197" t="s">
        <v>13</v>
      </c>
      <c r="K44" s="202" t="s">
        <v>13</v>
      </c>
      <c r="L44" s="191" t="s">
        <v>13</v>
      </c>
      <c r="M44" s="202" t="s">
        <v>13</v>
      </c>
      <c r="N44" s="197" t="s">
        <v>13</v>
      </c>
      <c r="O44" s="186" t="s">
        <v>13</v>
      </c>
      <c r="P44" s="31" t="s">
        <v>13</v>
      </c>
      <c r="Q44" s="186" t="s">
        <v>13</v>
      </c>
      <c r="R44" s="197" t="s">
        <v>13</v>
      </c>
      <c r="S44" s="186" t="s">
        <v>13</v>
      </c>
      <c r="T44" s="197" t="s">
        <v>13</v>
      </c>
      <c r="U44" s="186" t="s">
        <v>13</v>
      </c>
      <c r="V44" s="191" t="s">
        <v>13</v>
      </c>
      <c r="W44" s="186" t="s">
        <v>13</v>
      </c>
      <c r="X44" s="191" t="s">
        <v>13</v>
      </c>
      <c r="Y44" s="186" t="s">
        <v>13</v>
      </c>
      <c r="Z44" s="31" t="s">
        <v>13</v>
      </c>
      <c r="AA44" s="186" t="s">
        <v>13</v>
      </c>
      <c r="AB44" s="31" t="s">
        <v>13</v>
      </c>
      <c r="AC44" s="186" t="s">
        <v>13</v>
      </c>
      <c r="AD44" s="191" t="s">
        <v>13</v>
      </c>
      <c r="AE44" s="202">
        <v>6</v>
      </c>
      <c r="AF44" s="94" t="s">
        <v>13</v>
      </c>
      <c r="AG44" s="186" t="s">
        <v>13</v>
      </c>
      <c r="AH44" s="36">
        <v>0</v>
      </c>
      <c r="AI44" s="37">
        <v>0</v>
      </c>
      <c r="AJ44" s="37">
        <v>0</v>
      </c>
      <c r="AK44" s="37">
        <v>0</v>
      </c>
      <c r="AL44" s="37">
        <v>0</v>
      </c>
      <c r="AM44" s="35"/>
      <c r="AN44" s="35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  <c r="IY44" s="182"/>
      <c r="IZ44" s="182"/>
      <c r="JA44" s="182"/>
      <c r="JB44" s="182"/>
    </row>
    <row r="45" spans="1:262" ht="17.149999999999999" customHeight="1" x14ac:dyDescent="0.35">
      <c r="A45" s="30">
        <v>40</v>
      </c>
      <c r="B45" s="30">
        <v>36</v>
      </c>
      <c r="C45" s="30">
        <f t="shared" si="3"/>
        <v>-4</v>
      </c>
      <c r="D45" s="18" t="s">
        <v>2055</v>
      </c>
      <c r="E45" s="2">
        <f t="shared" si="4"/>
        <v>6</v>
      </c>
      <c r="F45" s="239"/>
      <c r="G45" s="30">
        <f t="shared" si="5"/>
        <v>1</v>
      </c>
      <c r="H45" s="31"/>
      <c r="I45" s="186" t="s">
        <v>13</v>
      </c>
      <c r="J45" s="197" t="s">
        <v>13</v>
      </c>
      <c r="K45" s="202" t="s">
        <v>13</v>
      </c>
      <c r="L45" s="191" t="s">
        <v>13</v>
      </c>
      <c r="M45" s="202" t="s">
        <v>13</v>
      </c>
      <c r="N45" s="197" t="s">
        <v>13</v>
      </c>
      <c r="O45" s="186" t="s">
        <v>13</v>
      </c>
      <c r="P45" s="31" t="s">
        <v>13</v>
      </c>
      <c r="Q45" s="186" t="s">
        <v>13</v>
      </c>
      <c r="R45" s="197">
        <v>6</v>
      </c>
      <c r="S45" s="186" t="s">
        <v>13</v>
      </c>
      <c r="T45" s="197" t="s">
        <v>13</v>
      </c>
      <c r="U45" s="186" t="s">
        <v>13</v>
      </c>
      <c r="V45" s="191" t="s">
        <v>13</v>
      </c>
      <c r="W45" s="186" t="s">
        <v>13</v>
      </c>
      <c r="X45" s="191" t="s">
        <v>13</v>
      </c>
      <c r="Y45" s="186" t="s">
        <v>13</v>
      </c>
      <c r="Z45" s="31" t="s">
        <v>13</v>
      </c>
      <c r="AA45" s="186" t="s">
        <v>13</v>
      </c>
      <c r="AB45" s="31" t="s">
        <v>13</v>
      </c>
      <c r="AC45" s="186" t="s">
        <v>13</v>
      </c>
      <c r="AD45" s="191" t="s">
        <v>13</v>
      </c>
      <c r="AE45" s="202" t="s">
        <v>13</v>
      </c>
      <c r="AF45" s="94" t="s">
        <v>13</v>
      </c>
      <c r="AG45" s="186" t="s">
        <v>13</v>
      </c>
      <c r="AH45" s="36">
        <v>0</v>
      </c>
      <c r="AI45" s="37">
        <v>0</v>
      </c>
      <c r="AJ45" s="37">
        <v>0</v>
      </c>
      <c r="AK45" s="37">
        <v>0</v>
      </c>
      <c r="AL45" s="37">
        <v>0</v>
      </c>
      <c r="AM45" s="35"/>
      <c r="AN45" s="35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  <c r="IX45" s="182"/>
      <c r="IY45" s="182"/>
      <c r="IZ45" s="182"/>
      <c r="JA45" s="182"/>
      <c r="JB45" s="182"/>
    </row>
    <row r="46" spans="1:262" ht="17.149999999999999" customHeight="1" x14ac:dyDescent="0.35">
      <c r="A46" s="30">
        <v>41</v>
      </c>
      <c r="B46" s="30">
        <v>37</v>
      </c>
      <c r="C46" s="30">
        <f t="shared" si="3"/>
        <v>-4</v>
      </c>
      <c r="D46" s="18" t="s">
        <v>2470</v>
      </c>
      <c r="E46" s="2">
        <f t="shared" si="4"/>
        <v>6</v>
      </c>
      <c r="F46" s="239"/>
      <c r="G46" s="30">
        <f t="shared" si="5"/>
        <v>1</v>
      </c>
      <c r="H46" s="31"/>
      <c r="I46" s="186" t="s">
        <v>13</v>
      </c>
      <c r="J46" s="197" t="s">
        <v>13</v>
      </c>
      <c r="K46" s="202" t="s">
        <v>13</v>
      </c>
      <c r="L46" s="191">
        <v>6</v>
      </c>
      <c r="M46" s="202" t="s">
        <v>13</v>
      </c>
      <c r="N46" s="197" t="s">
        <v>13</v>
      </c>
      <c r="O46" s="186" t="s">
        <v>13</v>
      </c>
      <c r="P46" s="31" t="s">
        <v>13</v>
      </c>
      <c r="Q46" s="186" t="s">
        <v>13</v>
      </c>
      <c r="R46" s="197" t="s">
        <v>13</v>
      </c>
      <c r="S46" s="186" t="s">
        <v>13</v>
      </c>
      <c r="T46" s="197" t="s">
        <v>13</v>
      </c>
      <c r="U46" s="186" t="s">
        <v>13</v>
      </c>
      <c r="V46" s="191" t="s">
        <v>13</v>
      </c>
      <c r="W46" s="186" t="s">
        <v>13</v>
      </c>
      <c r="X46" s="191" t="s">
        <v>13</v>
      </c>
      <c r="Y46" s="186" t="s">
        <v>13</v>
      </c>
      <c r="Z46" s="31" t="s">
        <v>13</v>
      </c>
      <c r="AA46" s="186" t="s">
        <v>13</v>
      </c>
      <c r="AB46" s="31" t="s">
        <v>13</v>
      </c>
      <c r="AC46" s="186" t="s">
        <v>13</v>
      </c>
      <c r="AD46" s="191" t="s">
        <v>13</v>
      </c>
      <c r="AE46" s="202" t="s">
        <v>13</v>
      </c>
      <c r="AF46" s="94" t="s">
        <v>13</v>
      </c>
      <c r="AG46" s="186" t="s">
        <v>13</v>
      </c>
      <c r="AH46" s="36">
        <v>0</v>
      </c>
      <c r="AI46" s="37">
        <v>0</v>
      </c>
      <c r="AJ46" s="37">
        <v>0</v>
      </c>
      <c r="AK46" s="37">
        <v>0</v>
      </c>
      <c r="AL46" s="37">
        <v>0</v>
      </c>
      <c r="AM46" s="35"/>
      <c r="AN46" s="35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  <c r="IY46" s="182"/>
      <c r="IZ46" s="182"/>
      <c r="JA46" s="182"/>
      <c r="JB46" s="182"/>
    </row>
    <row r="47" spans="1:262" ht="17.149999999999999" customHeight="1" x14ac:dyDescent="0.35">
      <c r="A47" s="30">
        <v>42</v>
      </c>
      <c r="B47" s="30">
        <v>38</v>
      </c>
      <c r="C47" s="30">
        <f t="shared" si="3"/>
        <v>-4</v>
      </c>
      <c r="D47" s="18" t="s">
        <v>2571</v>
      </c>
      <c r="E47" s="2">
        <f t="shared" si="4"/>
        <v>6</v>
      </c>
      <c r="F47" s="239"/>
      <c r="G47" s="30">
        <f t="shared" si="5"/>
        <v>1</v>
      </c>
      <c r="H47" s="31"/>
      <c r="I47" s="186" t="s">
        <v>13</v>
      </c>
      <c r="J47" s="197" t="s">
        <v>13</v>
      </c>
      <c r="K47" s="202">
        <v>6</v>
      </c>
      <c r="L47" s="191" t="s">
        <v>13</v>
      </c>
      <c r="M47" s="202" t="s">
        <v>13</v>
      </c>
      <c r="N47" s="197" t="s">
        <v>13</v>
      </c>
      <c r="O47" s="186" t="s">
        <v>13</v>
      </c>
      <c r="P47" s="31" t="s">
        <v>13</v>
      </c>
      <c r="Q47" s="186" t="s">
        <v>13</v>
      </c>
      <c r="R47" s="197" t="s">
        <v>13</v>
      </c>
      <c r="S47" s="186" t="s">
        <v>13</v>
      </c>
      <c r="T47" s="197" t="s">
        <v>13</v>
      </c>
      <c r="U47" s="186" t="s">
        <v>13</v>
      </c>
      <c r="V47" s="191" t="s">
        <v>13</v>
      </c>
      <c r="W47" s="186" t="s">
        <v>13</v>
      </c>
      <c r="X47" s="191" t="s">
        <v>13</v>
      </c>
      <c r="Y47" s="186" t="s">
        <v>13</v>
      </c>
      <c r="Z47" s="31" t="s">
        <v>13</v>
      </c>
      <c r="AA47" s="186" t="s">
        <v>13</v>
      </c>
      <c r="AB47" s="31" t="s">
        <v>13</v>
      </c>
      <c r="AC47" s="186" t="s">
        <v>13</v>
      </c>
      <c r="AD47" s="191" t="s">
        <v>13</v>
      </c>
      <c r="AE47" s="202" t="s">
        <v>13</v>
      </c>
      <c r="AF47" s="94" t="s">
        <v>13</v>
      </c>
      <c r="AG47" s="186" t="s">
        <v>13</v>
      </c>
      <c r="AH47" s="36">
        <v>0</v>
      </c>
      <c r="AI47" s="37">
        <v>0</v>
      </c>
      <c r="AJ47" s="37">
        <v>0</v>
      </c>
      <c r="AK47" s="37">
        <v>0</v>
      </c>
      <c r="AL47" s="37">
        <v>0</v>
      </c>
      <c r="AM47" s="35"/>
      <c r="AN47" s="35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  <c r="IY47" s="182"/>
      <c r="IZ47" s="182"/>
      <c r="JA47" s="182"/>
      <c r="JB47" s="182"/>
    </row>
    <row r="48" spans="1:262" ht="17.149999999999999" customHeight="1" x14ac:dyDescent="0.35">
      <c r="A48" s="30">
        <v>43</v>
      </c>
      <c r="B48" s="30">
        <v>39</v>
      </c>
      <c r="C48" s="30">
        <f t="shared" si="3"/>
        <v>-4</v>
      </c>
      <c r="D48" s="18" t="s">
        <v>1480</v>
      </c>
      <c r="E48" s="2">
        <f t="shared" si="4"/>
        <v>4</v>
      </c>
      <c r="F48" s="239"/>
      <c r="G48" s="30">
        <f t="shared" si="5"/>
        <v>1</v>
      </c>
      <c r="H48" s="31"/>
      <c r="I48" s="186" t="s">
        <v>13</v>
      </c>
      <c r="J48" s="197" t="s">
        <v>13</v>
      </c>
      <c r="K48" s="202" t="s">
        <v>13</v>
      </c>
      <c r="L48" s="191" t="s">
        <v>13</v>
      </c>
      <c r="M48" s="202" t="s">
        <v>13</v>
      </c>
      <c r="N48" s="197" t="s">
        <v>13</v>
      </c>
      <c r="O48" s="186" t="s">
        <v>13</v>
      </c>
      <c r="P48" s="31" t="s">
        <v>13</v>
      </c>
      <c r="Q48" s="186" t="s">
        <v>13</v>
      </c>
      <c r="R48" s="197" t="s">
        <v>13</v>
      </c>
      <c r="S48" s="186" t="s">
        <v>13</v>
      </c>
      <c r="T48" s="197" t="s">
        <v>13</v>
      </c>
      <c r="U48" s="186" t="s">
        <v>13</v>
      </c>
      <c r="V48" s="191" t="s">
        <v>13</v>
      </c>
      <c r="W48" s="186" t="s">
        <v>13</v>
      </c>
      <c r="X48" s="191" t="s">
        <v>13</v>
      </c>
      <c r="Y48" s="186" t="s">
        <v>13</v>
      </c>
      <c r="Z48" s="31" t="s">
        <v>13</v>
      </c>
      <c r="AA48" s="186" t="s">
        <v>13</v>
      </c>
      <c r="AB48" s="31" t="s">
        <v>13</v>
      </c>
      <c r="AC48" s="186">
        <v>4</v>
      </c>
      <c r="AD48" s="191" t="s">
        <v>13</v>
      </c>
      <c r="AE48" s="202" t="s">
        <v>13</v>
      </c>
      <c r="AF48" s="94" t="s">
        <v>13</v>
      </c>
      <c r="AG48" s="186" t="s">
        <v>13</v>
      </c>
      <c r="AH48" s="36">
        <v>0</v>
      </c>
      <c r="AI48" s="37">
        <v>0</v>
      </c>
      <c r="AJ48" s="37">
        <v>0</v>
      </c>
      <c r="AK48" s="37">
        <v>0</v>
      </c>
      <c r="AL48" s="37">
        <v>0</v>
      </c>
      <c r="AM48" s="35"/>
      <c r="AN48" s="35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  <c r="IX48" s="182"/>
      <c r="IY48" s="182"/>
      <c r="IZ48" s="182"/>
      <c r="JA48" s="182"/>
      <c r="JB48" s="182"/>
    </row>
    <row r="49" spans="1:262" ht="17.149999999999999" customHeight="1" x14ac:dyDescent="0.35">
      <c r="A49" s="30">
        <v>44</v>
      </c>
      <c r="B49" s="30">
        <v>40</v>
      </c>
      <c r="C49" s="30">
        <f t="shared" si="3"/>
        <v>-4</v>
      </c>
      <c r="D49" s="18" t="s">
        <v>2056</v>
      </c>
      <c r="E49" s="2">
        <f t="shared" si="4"/>
        <v>4</v>
      </c>
      <c r="F49" s="239"/>
      <c r="G49" s="30">
        <f t="shared" si="5"/>
        <v>1</v>
      </c>
      <c r="H49" s="31"/>
      <c r="I49" s="186" t="s">
        <v>13</v>
      </c>
      <c r="J49" s="197" t="s">
        <v>13</v>
      </c>
      <c r="K49" s="202" t="s">
        <v>13</v>
      </c>
      <c r="L49" s="191" t="s">
        <v>13</v>
      </c>
      <c r="M49" s="202" t="s">
        <v>13</v>
      </c>
      <c r="N49" s="197" t="s">
        <v>13</v>
      </c>
      <c r="O49" s="186" t="s">
        <v>13</v>
      </c>
      <c r="P49" s="31" t="s">
        <v>13</v>
      </c>
      <c r="Q49" s="186" t="s">
        <v>13</v>
      </c>
      <c r="R49" s="197">
        <v>4</v>
      </c>
      <c r="S49" s="186" t="s">
        <v>13</v>
      </c>
      <c r="T49" s="197" t="s">
        <v>13</v>
      </c>
      <c r="U49" s="186" t="s">
        <v>13</v>
      </c>
      <c r="V49" s="191" t="s">
        <v>13</v>
      </c>
      <c r="W49" s="186" t="s">
        <v>13</v>
      </c>
      <c r="X49" s="191" t="s">
        <v>13</v>
      </c>
      <c r="Y49" s="186" t="s">
        <v>13</v>
      </c>
      <c r="Z49" s="31" t="s">
        <v>13</v>
      </c>
      <c r="AA49" s="186" t="s">
        <v>13</v>
      </c>
      <c r="AB49" s="31" t="s">
        <v>13</v>
      </c>
      <c r="AC49" s="186" t="s">
        <v>13</v>
      </c>
      <c r="AD49" s="191" t="s">
        <v>13</v>
      </c>
      <c r="AE49" s="202" t="s">
        <v>13</v>
      </c>
      <c r="AF49" s="94" t="s">
        <v>13</v>
      </c>
      <c r="AG49" s="186" t="s">
        <v>13</v>
      </c>
      <c r="AH49" s="36">
        <v>0</v>
      </c>
      <c r="AI49" s="37">
        <v>0</v>
      </c>
      <c r="AJ49" s="37">
        <v>0</v>
      </c>
      <c r="AK49" s="37">
        <v>0</v>
      </c>
      <c r="AL49" s="37">
        <v>0</v>
      </c>
      <c r="AM49" s="35"/>
      <c r="AN49" s="35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  <c r="IX49" s="182"/>
      <c r="IY49" s="182"/>
      <c r="IZ49" s="182"/>
      <c r="JA49" s="182"/>
      <c r="JB49" s="182"/>
    </row>
    <row r="50" spans="1:262" ht="17.149999999999999" customHeight="1" x14ac:dyDescent="0.35">
      <c r="A50" s="30">
        <v>45</v>
      </c>
      <c r="B50" s="30">
        <v>41</v>
      </c>
      <c r="C50" s="30">
        <f t="shared" si="3"/>
        <v>-4</v>
      </c>
      <c r="D50" s="18" t="s">
        <v>2195</v>
      </c>
      <c r="E50" s="2">
        <f t="shared" si="4"/>
        <v>4</v>
      </c>
      <c r="F50" s="239"/>
      <c r="G50" s="30">
        <f t="shared" si="5"/>
        <v>1</v>
      </c>
      <c r="H50" s="31"/>
      <c r="I50" s="186" t="s">
        <v>13</v>
      </c>
      <c r="J50" s="197" t="s">
        <v>13</v>
      </c>
      <c r="K50" s="202" t="s">
        <v>13</v>
      </c>
      <c r="L50" s="191" t="s">
        <v>13</v>
      </c>
      <c r="M50" s="202" t="s">
        <v>13</v>
      </c>
      <c r="N50" s="197" t="s">
        <v>13</v>
      </c>
      <c r="O50" s="186" t="s">
        <v>13</v>
      </c>
      <c r="P50" s="31" t="s">
        <v>13</v>
      </c>
      <c r="Q50" s="186">
        <v>4</v>
      </c>
      <c r="R50" s="197" t="s">
        <v>13</v>
      </c>
      <c r="S50" s="186" t="s">
        <v>13</v>
      </c>
      <c r="T50" s="197" t="s">
        <v>13</v>
      </c>
      <c r="U50" s="186" t="s">
        <v>13</v>
      </c>
      <c r="V50" s="191" t="s">
        <v>13</v>
      </c>
      <c r="W50" s="186" t="s">
        <v>13</v>
      </c>
      <c r="X50" s="191" t="s">
        <v>13</v>
      </c>
      <c r="Y50" s="186" t="s">
        <v>13</v>
      </c>
      <c r="Z50" s="31" t="s">
        <v>13</v>
      </c>
      <c r="AA50" s="186" t="s">
        <v>13</v>
      </c>
      <c r="AB50" s="31" t="s">
        <v>13</v>
      </c>
      <c r="AC50" s="186" t="s">
        <v>13</v>
      </c>
      <c r="AD50" s="191" t="s">
        <v>13</v>
      </c>
      <c r="AE50" s="202" t="s">
        <v>13</v>
      </c>
      <c r="AF50" s="94" t="s">
        <v>13</v>
      </c>
      <c r="AG50" s="186" t="s">
        <v>13</v>
      </c>
      <c r="AH50" s="36">
        <v>0</v>
      </c>
      <c r="AI50" s="37">
        <v>0</v>
      </c>
      <c r="AJ50" s="37">
        <v>0</v>
      </c>
      <c r="AK50" s="37">
        <v>0</v>
      </c>
      <c r="AL50" s="37">
        <v>0</v>
      </c>
      <c r="AM50" s="35"/>
      <c r="AN50" s="35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  <c r="IX50" s="182"/>
      <c r="IY50" s="182"/>
      <c r="IZ50" s="182"/>
      <c r="JA50" s="182"/>
      <c r="JB50" s="182"/>
    </row>
    <row r="51" spans="1:262" ht="17.149999999999999" customHeight="1" x14ac:dyDescent="0.35">
      <c r="A51" s="30">
        <v>46</v>
      </c>
      <c r="B51" s="30">
        <v>42</v>
      </c>
      <c r="C51" s="30">
        <f t="shared" si="3"/>
        <v>-4</v>
      </c>
      <c r="D51" s="18" t="s">
        <v>2270</v>
      </c>
      <c r="E51" s="2">
        <f t="shared" si="4"/>
        <v>4</v>
      </c>
      <c r="F51" s="239"/>
      <c r="G51" s="30">
        <f t="shared" si="5"/>
        <v>1</v>
      </c>
      <c r="H51" s="31"/>
      <c r="I51" s="186" t="s">
        <v>13</v>
      </c>
      <c r="J51" s="197" t="s">
        <v>13</v>
      </c>
      <c r="K51" s="202" t="s">
        <v>13</v>
      </c>
      <c r="L51" s="191" t="s">
        <v>13</v>
      </c>
      <c r="M51" s="202" t="s">
        <v>13</v>
      </c>
      <c r="N51" s="197" t="s">
        <v>13</v>
      </c>
      <c r="O51" s="186">
        <v>4</v>
      </c>
      <c r="P51" s="31" t="s">
        <v>13</v>
      </c>
      <c r="Q51" s="186" t="s">
        <v>13</v>
      </c>
      <c r="R51" s="197" t="s">
        <v>13</v>
      </c>
      <c r="S51" s="186" t="s">
        <v>13</v>
      </c>
      <c r="T51" s="197" t="s">
        <v>13</v>
      </c>
      <c r="U51" s="186" t="s">
        <v>13</v>
      </c>
      <c r="V51" s="191" t="s">
        <v>13</v>
      </c>
      <c r="W51" s="186" t="s">
        <v>13</v>
      </c>
      <c r="X51" s="191" t="s">
        <v>13</v>
      </c>
      <c r="Y51" s="186" t="s">
        <v>13</v>
      </c>
      <c r="Z51" s="31" t="s">
        <v>13</v>
      </c>
      <c r="AA51" s="186" t="s">
        <v>13</v>
      </c>
      <c r="AB51" s="31" t="s">
        <v>13</v>
      </c>
      <c r="AC51" s="186" t="s">
        <v>13</v>
      </c>
      <c r="AD51" s="191" t="s">
        <v>13</v>
      </c>
      <c r="AE51" s="202" t="s">
        <v>13</v>
      </c>
      <c r="AF51" s="94" t="s">
        <v>13</v>
      </c>
      <c r="AG51" s="186" t="s">
        <v>13</v>
      </c>
      <c r="AH51" s="36">
        <v>0</v>
      </c>
      <c r="AI51" s="37">
        <v>0</v>
      </c>
      <c r="AJ51" s="37">
        <v>0</v>
      </c>
      <c r="AK51" s="37">
        <v>0</v>
      </c>
      <c r="AL51" s="37">
        <v>0</v>
      </c>
      <c r="AM51" s="35"/>
      <c r="AN51" s="35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  <c r="IX51" s="182"/>
      <c r="IY51" s="182"/>
      <c r="IZ51" s="182"/>
      <c r="JA51" s="182"/>
      <c r="JB51" s="182"/>
    </row>
    <row r="52" spans="1:262" ht="17.149999999999999" customHeight="1" x14ac:dyDescent="0.35">
      <c r="A52" s="30">
        <v>47</v>
      </c>
      <c r="B52" s="30"/>
      <c r="C52" s="30"/>
      <c r="D52" s="18" t="s">
        <v>2590</v>
      </c>
      <c r="E52" s="2">
        <f t="shared" si="4"/>
        <v>4</v>
      </c>
      <c r="F52" s="239"/>
      <c r="G52" s="30">
        <f t="shared" si="5"/>
        <v>1</v>
      </c>
      <c r="H52" s="31"/>
      <c r="I52" s="186">
        <v>4</v>
      </c>
      <c r="J52" s="197" t="s">
        <v>13</v>
      </c>
      <c r="K52" s="202" t="s">
        <v>13</v>
      </c>
      <c r="L52" s="191" t="s">
        <v>13</v>
      </c>
      <c r="M52" s="202" t="s">
        <v>13</v>
      </c>
      <c r="N52" s="197" t="s">
        <v>13</v>
      </c>
      <c r="O52" s="186" t="s">
        <v>13</v>
      </c>
      <c r="P52" s="31" t="s">
        <v>13</v>
      </c>
      <c r="Q52" s="186" t="s">
        <v>13</v>
      </c>
      <c r="R52" s="197" t="s">
        <v>13</v>
      </c>
      <c r="S52" s="186" t="s">
        <v>13</v>
      </c>
      <c r="T52" s="197" t="s">
        <v>13</v>
      </c>
      <c r="U52" s="186" t="s">
        <v>13</v>
      </c>
      <c r="V52" s="191" t="s">
        <v>13</v>
      </c>
      <c r="W52" s="186" t="s">
        <v>13</v>
      </c>
      <c r="X52" s="191" t="s">
        <v>13</v>
      </c>
      <c r="Y52" s="186" t="s">
        <v>13</v>
      </c>
      <c r="Z52" s="31" t="s">
        <v>13</v>
      </c>
      <c r="AA52" s="186" t="s">
        <v>13</v>
      </c>
      <c r="AB52" s="31" t="s">
        <v>13</v>
      </c>
      <c r="AC52" s="186" t="s">
        <v>13</v>
      </c>
      <c r="AD52" s="191" t="s">
        <v>13</v>
      </c>
      <c r="AE52" s="202" t="s">
        <v>13</v>
      </c>
      <c r="AF52" s="94" t="s">
        <v>13</v>
      </c>
      <c r="AG52" s="186" t="s">
        <v>13</v>
      </c>
      <c r="AH52" s="36">
        <v>0</v>
      </c>
      <c r="AI52" s="37">
        <v>0</v>
      </c>
      <c r="AJ52" s="37">
        <v>0</v>
      </c>
      <c r="AK52" s="37">
        <v>0</v>
      </c>
      <c r="AL52" s="37">
        <v>0</v>
      </c>
      <c r="AM52" s="35"/>
      <c r="AN52" s="35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  <c r="IX52" s="182"/>
      <c r="IY52" s="182"/>
      <c r="IZ52" s="182"/>
      <c r="JA52" s="182"/>
      <c r="JB52" s="182"/>
    </row>
    <row r="53" spans="1:262" ht="17.149999999999999" customHeight="1" x14ac:dyDescent="0.35">
      <c r="A53" s="30">
        <v>48</v>
      </c>
      <c r="B53" s="30">
        <v>43</v>
      </c>
      <c r="C53" s="30">
        <f>B53-A53</f>
        <v>-5</v>
      </c>
      <c r="D53" s="18" t="s">
        <v>588</v>
      </c>
      <c r="E53" s="2">
        <f t="shared" si="4"/>
        <v>3</v>
      </c>
      <c r="F53" s="239"/>
      <c r="G53" s="30">
        <f t="shared" si="5"/>
        <v>1</v>
      </c>
      <c r="H53" s="31"/>
      <c r="I53" s="186" t="s">
        <v>13</v>
      </c>
      <c r="J53" s="197" t="s">
        <v>13</v>
      </c>
      <c r="K53" s="202" t="s">
        <v>13</v>
      </c>
      <c r="L53" s="191" t="s">
        <v>13</v>
      </c>
      <c r="M53" s="202" t="s">
        <v>13</v>
      </c>
      <c r="N53" s="197" t="s">
        <v>13</v>
      </c>
      <c r="O53" s="186" t="s">
        <v>13</v>
      </c>
      <c r="P53" s="31" t="s">
        <v>13</v>
      </c>
      <c r="Q53" s="186" t="s">
        <v>13</v>
      </c>
      <c r="R53" s="197" t="s">
        <v>13</v>
      </c>
      <c r="S53" s="186" t="s">
        <v>13</v>
      </c>
      <c r="T53" s="197" t="s">
        <v>13</v>
      </c>
      <c r="U53" s="186" t="s">
        <v>13</v>
      </c>
      <c r="V53" s="191" t="s">
        <v>13</v>
      </c>
      <c r="W53" s="186" t="s">
        <v>13</v>
      </c>
      <c r="X53" s="191" t="s">
        <v>13</v>
      </c>
      <c r="Y53" s="186" t="s">
        <v>13</v>
      </c>
      <c r="Z53" s="31" t="s">
        <v>13</v>
      </c>
      <c r="AA53" s="186">
        <v>3</v>
      </c>
      <c r="AB53" s="31" t="s">
        <v>13</v>
      </c>
      <c r="AC53" s="186" t="s">
        <v>13</v>
      </c>
      <c r="AD53" s="191" t="s">
        <v>13</v>
      </c>
      <c r="AE53" s="202" t="s">
        <v>13</v>
      </c>
      <c r="AF53" s="94" t="s">
        <v>13</v>
      </c>
      <c r="AG53" s="186" t="s">
        <v>13</v>
      </c>
      <c r="AH53" s="36">
        <v>0</v>
      </c>
      <c r="AI53" s="37">
        <v>0</v>
      </c>
      <c r="AJ53" s="37">
        <v>0</v>
      </c>
      <c r="AK53" s="37">
        <v>0</v>
      </c>
      <c r="AL53" s="37">
        <v>0</v>
      </c>
      <c r="AM53" s="35"/>
      <c r="AN53" s="35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  <c r="IX53" s="182"/>
      <c r="IY53" s="182"/>
      <c r="IZ53" s="182"/>
      <c r="JA53" s="182"/>
      <c r="JB53" s="182"/>
    </row>
    <row r="54" spans="1:262" ht="17.149999999999999" customHeight="1" x14ac:dyDescent="0.35">
      <c r="A54" s="30">
        <v>49</v>
      </c>
      <c r="B54" s="30">
        <v>44</v>
      </c>
      <c r="C54" s="30">
        <f>B54-A54</f>
        <v>-5</v>
      </c>
      <c r="D54" s="18" t="s">
        <v>1735</v>
      </c>
      <c r="E54" s="2">
        <f t="shared" si="4"/>
        <v>3</v>
      </c>
      <c r="F54" s="239"/>
      <c r="G54" s="30">
        <f t="shared" si="5"/>
        <v>1</v>
      </c>
      <c r="H54" s="31"/>
      <c r="I54" s="186" t="s">
        <v>13</v>
      </c>
      <c r="J54" s="197" t="s">
        <v>13</v>
      </c>
      <c r="K54" s="202" t="s">
        <v>13</v>
      </c>
      <c r="L54" s="191" t="s">
        <v>13</v>
      </c>
      <c r="M54" s="202" t="s">
        <v>13</v>
      </c>
      <c r="N54" s="197" t="s">
        <v>13</v>
      </c>
      <c r="O54" s="186" t="s">
        <v>13</v>
      </c>
      <c r="P54" s="31" t="s">
        <v>13</v>
      </c>
      <c r="Q54" s="186" t="s">
        <v>13</v>
      </c>
      <c r="R54" s="197" t="s">
        <v>13</v>
      </c>
      <c r="S54" s="186" t="s">
        <v>13</v>
      </c>
      <c r="T54" s="197" t="s">
        <v>13</v>
      </c>
      <c r="U54" s="186" t="s">
        <v>13</v>
      </c>
      <c r="V54" s="191" t="s">
        <v>13</v>
      </c>
      <c r="W54" s="186" t="s">
        <v>13</v>
      </c>
      <c r="X54" s="191" t="s">
        <v>13</v>
      </c>
      <c r="Y54" s="186" t="s">
        <v>13</v>
      </c>
      <c r="Z54" s="31" t="s">
        <v>13</v>
      </c>
      <c r="AA54" s="186" t="s">
        <v>13</v>
      </c>
      <c r="AB54" s="31" t="s">
        <v>13</v>
      </c>
      <c r="AC54" s="186" t="s">
        <v>13</v>
      </c>
      <c r="AD54" s="191" t="s">
        <v>13</v>
      </c>
      <c r="AE54" s="202">
        <v>3</v>
      </c>
      <c r="AF54" s="94" t="s">
        <v>13</v>
      </c>
      <c r="AG54" s="186" t="s">
        <v>13</v>
      </c>
      <c r="AH54" s="36">
        <v>0</v>
      </c>
      <c r="AI54" s="37">
        <v>0</v>
      </c>
      <c r="AJ54" s="37">
        <v>0</v>
      </c>
      <c r="AK54" s="37">
        <v>0</v>
      </c>
      <c r="AL54" s="37">
        <v>0</v>
      </c>
      <c r="AM54" s="35"/>
      <c r="AN54" s="35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  <c r="IX54" s="182"/>
      <c r="IY54" s="182"/>
      <c r="IZ54" s="182"/>
      <c r="JA54" s="182"/>
      <c r="JB54" s="182"/>
    </row>
    <row r="55" spans="1:262" ht="17.149999999999999" customHeight="1" x14ac:dyDescent="0.35">
      <c r="A55" s="30">
        <v>50</v>
      </c>
      <c r="B55" s="30">
        <v>45</v>
      </c>
      <c r="C55" s="30">
        <f>B55-A55</f>
        <v>-5</v>
      </c>
      <c r="D55" s="18" t="s">
        <v>2196</v>
      </c>
      <c r="E55" s="2">
        <f t="shared" si="4"/>
        <v>3</v>
      </c>
      <c r="F55" s="239"/>
      <c r="G55" s="30">
        <f t="shared" si="5"/>
        <v>1</v>
      </c>
      <c r="H55" s="31"/>
      <c r="I55" s="186" t="s">
        <v>13</v>
      </c>
      <c r="J55" s="197" t="s">
        <v>13</v>
      </c>
      <c r="K55" s="202" t="s">
        <v>13</v>
      </c>
      <c r="L55" s="191" t="s">
        <v>13</v>
      </c>
      <c r="M55" s="202" t="s">
        <v>13</v>
      </c>
      <c r="N55" s="197" t="s">
        <v>13</v>
      </c>
      <c r="O55" s="186" t="s">
        <v>13</v>
      </c>
      <c r="P55" s="31" t="s">
        <v>13</v>
      </c>
      <c r="Q55" s="186">
        <v>3</v>
      </c>
      <c r="R55" s="197" t="s">
        <v>13</v>
      </c>
      <c r="S55" s="186" t="s">
        <v>13</v>
      </c>
      <c r="T55" s="197" t="s">
        <v>13</v>
      </c>
      <c r="U55" s="186" t="s">
        <v>13</v>
      </c>
      <c r="V55" s="191" t="s">
        <v>13</v>
      </c>
      <c r="W55" s="186" t="s">
        <v>13</v>
      </c>
      <c r="X55" s="191" t="s">
        <v>13</v>
      </c>
      <c r="Y55" s="186" t="s">
        <v>13</v>
      </c>
      <c r="Z55" s="31" t="s">
        <v>13</v>
      </c>
      <c r="AA55" s="186" t="s">
        <v>13</v>
      </c>
      <c r="AB55" s="31" t="s">
        <v>13</v>
      </c>
      <c r="AC55" s="186" t="s">
        <v>13</v>
      </c>
      <c r="AD55" s="191" t="s">
        <v>13</v>
      </c>
      <c r="AE55" s="202" t="s">
        <v>13</v>
      </c>
      <c r="AF55" s="94" t="s">
        <v>13</v>
      </c>
      <c r="AG55" s="186" t="s">
        <v>13</v>
      </c>
      <c r="AH55" s="36">
        <v>0</v>
      </c>
      <c r="AI55" s="37">
        <v>0</v>
      </c>
      <c r="AJ55" s="37">
        <v>0</v>
      </c>
      <c r="AK55" s="37">
        <v>0</v>
      </c>
      <c r="AL55" s="37">
        <v>0</v>
      </c>
      <c r="AM55" s="35"/>
      <c r="AN55" s="35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  <c r="IX55" s="182"/>
      <c r="IY55" s="182"/>
      <c r="IZ55" s="182"/>
      <c r="JA55" s="182"/>
      <c r="JB55" s="182"/>
    </row>
    <row r="56" spans="1:262" ht="17.149999999999999" customHeight="1" x14ac:dyDescent="0.35">
      <c r="A56" s="30">
        <v>51</v>
      </c>
      <c r="B56" s="30">
        <v>46</v>
      </c>
      <c r="C56" s="30">
        <f>B56-A56</f>
        <v>-5</v>
      </c>
      <c r="D56" s="18" t="s">
        <v>1736</v>
      </c>
      <c r="E56" s="2">
        <f t="shared" si="4"/>
        <v>2</v>
      </c>
      <c r="F56" s="238"/>
      <c r="G56" s="30">
        <f t="shared" si="5"/>
        <v>1</v>
      </c>
      <c r="H56" s="31"/>
      <c r="I56" s="186" t="s">
        <v>13</v>
      </c>
      <c r="J56" s="197" t="s">
        <v>13</v>
      </c>
      <c r="K56" s="202" t="s">
        <v>13</v>
      </c>
      <c r="L56" s="191" t="s">
        <v>13</v>
      </c>
      <c r="M56" s="202" t="s">
        <v>13</v>
      </c>
      <c r="N56" s="197" t="s">
        <v>13</v>
      </c>
      <c r="O56" s="186" t="s">
        <v>13</v>
      </c>
      <c r="P56" s="31" t="s">
        <v>13</v>
      </c>
      <c r="Q56" s="186" t="s">
        <v>13</v>
      </c>
      <c r="R56" s="197" t="s">
        <v>13</v>
      </c>
      <c r="S56" s="186" t="s">
        <v>13</v>
      </c>
      <c r="T56" s="197" t="s">
        <v>13</v>
      </c>
      <c r="U56" s="186" t="s">
        <v>13</v>
      </c>
      <c r="V56" s="191" t="s">
        <v>13</v>
      </c>
      <c r="W56" s="186" t="s">
        <v>13</v>
      </c>
      <c r="X56" s="191" t="s">
        <v>13</v>
      </c>
      <c r="Y56" s="186" t="s">
        <v>13</v>
      </c>
      <c r="Z56" s="31" t="s">
        <v>13</v>
      </c>
      <c r="AA56" s="186" t="s">
        <v>13</v>
      </c>
      <c r="AB56" s="31" t="s">
        <v>13</v>
      </c>
      <c r="AC56" s="186" t="s">
        <v>13</v>
      </c>
      <c r="AD56" s="191" t="s">
        <v>13</v>
      </c>
      <c r="AE56" s="202">
        <v>2</v>
      </c>
      <c r="AF56" s="94" t="s">
        <v>13</v>
      </c>
      <c r="AG56" s="186" t="s">
        <v>13</v>
      </c>
      <c r="AH56" s="36">
        <v>0</v>
      </c>
      <c r="AI56" s="37">
        <v>0</v>
      </c>
      <c r="AJ56" s="37">
        <v>0</v>
      </c>
      <c r="AK56" s="37">
        <v>0</v>
      </c>
      <c r="AL56" s="37">
        <v>0</v>
      </c>
      <c r="AM56" s="35"/>
      <c r="AN56" s="35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  <c r="IX56" s="182"/>
      <c r="IY56" s="182"/>
      <c r="IZ56" s="182"/>
      <c r="JA56" s="182"/>
      <c r="JB56" s="182"/>
    </row>
    <row r="57" spans="1:262" ht="17.149999999999999" customHeight="1" x14ac:dyDescent="0.35">
      <c r="A57" s="30">
        <v>52</v>
      </c>
      <c r="B57" s="30"/>
      <c r="C57" s="30"/>
      <c r="D57" s="18" t="s">
        <v>2622</v>
      </c>
      <c r="E57" s="2">
        <f t="shared" si="4"/>
        <v>2</v>
      </c>
      <c r="F57" s="239"/>
      <c r="G57" s="30">
        <f t="shared" si="5"/>
        <v>1</v>
      </c>
      <c r="H57" s="31"/>
      <c r="I57" s="186">
        <v>2</v>
      </c>
      <c r="J57" s="197" t="s">
        <v>13</v>
      </c>
      <c r="K57" s="202" t="s">
        <v>13</v>
      </c>
      <c r="L57" s="191" t="s">
        <v>13</v>
      </c>
      <c r="M57" s="202" t="s">
        <v>13</v>
      </c>
      <c r="N57" s="197" t="s">
        <v>13</v>
      </c>
      <c r="O57" s="186" t="s">
        <v>13</v>
      </c>
      <c r="P57" s="31" t="s">
        <v>13</v>
      </c>
      <c r="Q57" s="186" t="s">
        <v>13</v>
      </c>
      <c r="R57" s="197" t="s">
        <v>13</v>
      </c>
      <c r="S57" s="186" t="s">
        <v>13</v>
      </c>
      <c r="T57" s="197" t="s">
        <v>13</v>
      </c>
      <c r="U57" s="186" t="s">
        <v>13</v>
      </c>
      <c r="V57" s="191" t="s">
        <v>13</v>
      </c>
      <c r="W57" s="186" t="s">
        <v>13</v>
      </c>
      <c r="X57" s="191" t="s">
        <v>13</v>
      </c>
      <c r="Y57" s="186" t="s">
        <v>13</v>
      </c>
      <c r="Z57" s="31" t="s">
        <v>13</v>
      </c>
      <c r="AA57" s="186" t="s">
        <v>13</v>
      </c>
      <c r="AB57" s="31" t="s">
        <v>13</v>
      </c>
      <c r="AC57" s="186" t="s">
        <v>13</v>
      </c>
      <c r="AD57" s="191" t="s">
        <v>13</v>
      </c>
      <c r="AE57" s="202" t="s">
        <v>13</v>
      </c>
      <c r="AF57" s="94" t="s">
        <v>13</v>
      </c>
      <c r="AG57" s="186" t="s">
        <v>13</v>
      </c>
      <c r="AH57" s="36">
        <v>0</v>
      </c>
      <c r="AI57" s="37">
        <v>0</v>
      </c>
      <c r="AJ57" s="37">
        <v>0</v>
      </c>
      <c r="AK57" s="37">
        <v>0</v>
      </c>
      <c r="AL57" s="37">
        <v>0</v>
      </c>
      <c r="AM57" s="35"/>
      <c r="AN57" s="35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  <c r="IW57" s="182"/>
      <c r="IX57" s="182"/>
      <c r="IY57" s="182"/>
      <c r="IZ57" s="182"/>
      <c r="JA57" s="182"/>
      <c r="JB57" s="182"/>
    </row>
    <row r="58" spans="1:262" ht="17.149999999999999" customHeight="1" x14ac:dyDescent="0.35">
      <c r="A58" s="30">
        <v>53</v>
      </c>
      <c r="B58" s="30">
        <v>47</v>
      </c>
      <c r="C58" s="30">
        <f>B58-A58</f>
        <v>-6</v>
      </c>
      <c r="D58" s="18" t="s">
        <v>1737</v>
      </c>
      <c r="E58" s="2">
        <f t="shared" si="4"/>
        <v>1</v>
      </c>
      <c r="F58" s="238"/>
      <c r="G58" s="30">
        <f t="shared" si="5"/>
        <v>1</v>
      </c>
      <c r="H58" s="31"/>
      <c r="I58" s="186" t="s">
        <v>13</v>
      </c>
      <c r="J58" s="197" t="s">
        <v>13</v>
      </c>
      <c r="K58" s="202" t="s">
        <v>13</v>
      </c>
      <c r="L58" s="191" t="s">
        <v>13</v>
      </c>
      <c r="M58" s="202" t="s">
        <v>13</v>
      </c>
      <c r="N58" s="197" t="s">
        <v>13</v>
      </c>
      <c r="O58" s="186" t="s">
        <v>13</v>
      </c>
      <c r="P58" s="31" t="s">
        <v>13</v>
      </c>
      <c r="Q58" s="186" t="s">
        <v>13</v>
      </c>
      <c r="R58" s="197" t="s">
        <v>13</v>
      </c>
      <c r="S58" s="186" t="s">
        <v>13</v>
      </c>
      <c r="T58" s="197" t="s">
        <v>13</v>
      </c>
      <c r="U58" s="186" t="s">
        <v>13</v>
      </c>
      <c r="V58" s="191" t="s">
        <v>13</v>
      </c>
      <c r="W58" s="186" t="s">
        <v>13</v>
      </c>
      <c r="X58" s="191" t="s">
        <v>13</v>
      </c>
      <c r="Y58" s="186" t="s">
        <v>13</v>
      </c>
      <c r="Z58" s="31" t="s">
        <v>13</v>
      </c>
      <c r="AA58" s="186" t="s">
        <v>13</v>
      </c>
      <c r="AB58" s="31" t="s">
        <v>13</v>
      </c>
      <c r="AC58" s="186" t="s">
        <v>13</v>
      </c>
      <c r="AD58" s="191" t="s">
        <v>13</v>
      </c>
      <c r="AE58" s="202">
        <v>1</v>
      </c>
      <c r="AF58" s="94" t="s">
        <v>13</v>
      </c>
      <c r="AG58" s="186" t="s">
        <v>13</v>
      </c>
      <c r="AH58" s="36">
        <v>0</v>
      </c>
      <c r="AI58" s="37">
        <v>0</v>
      </c>
      <c r="AJ58" s="37">
        <v>0</v>
      </c>
      <c r="AK58" s="37">
        <v>0</v>
      </c>
      <c r="AL58" s="37">
        <v>0</v>
      </c>
      <c r="AM58" s="35"/>
      <c r="AN58" s="35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  <c r="IW58" s="182"/>
      <c r="IX58" s="182"/>
      <c r="IY58" s="182"/>
      <c r="IZ58" s="182"/>
      <c r="JA58" s="182"/>
      <c r="JB58" s="182"/>
    </row>
    <row r="59" spans="1:262" ht="17.149999999999999" customHeight="1" x14ac:dyDescent="0.35">
      <c r="A59" s="30"/>
      <c r="B59" s="30"/>
      <c r="C59" s="30"/>
      <c r="D59" s="18"/>
      <c r="E59" s="2">
        <f t="shared" ref="E59:E61" si="6">LARGE(H59:AL59,1)+LARGE(H59:AL59,2)+LARGE(H59:AL59,3)+LARGE(H59:AL59,4)+LARGE(H59:AL59,5)+F59</f>
        <v>0</v>
      </c>
      <c r="F59" s="239"/>
      <c r="G59" s="30">
        <f t="shared" ref="G59:G61" si="7">COUNT(H59:AG59)</f>
        <v>0</v>
      </c>
      <c r="H59" s="31"/>
      <c r="I59" s="186" t="s">
        <v>13</v>
      </c>
      <c r="J59" s="197" t="s">
        <v>13</v>
      </c>
      <c r="K59" s="202" t="s">
        <v>13</v>
      </c>
      <c r="L59" s="191" t="s">
        <v>13</v>
      </c>
      <c r="M59" s="202" t="s">
        <v>13</v>
      </c>
      <c r="N59" s="197" t="s">
        <v>13</v>
      </c>
      <c r="O59" s="186" t="s">
        <v>13</v>
      </c>
      <c r="P59" s="31" t="s">
        <v>13</v>
      </c>
      <c r="Q59" s="186" t="s">
        <v>13</v>
      </c>
      <c r="R59" s="197" t="s">
        <v>13</v>
      </c>
      <c r="S59" s="186" t="s">
        <v>13</v>
      </c>
      <c r="T59" s="197" t="s">
        <v>13</v>
      </c>
      <c r="U59" s="186" t="s">
        <v>13</v>
      </c>
      <c r="V59" s="191" t="s">
        <v>13</v>
      </c>
      <c r="W59" s="186" t="s">
        <v>13</v>
      </c>
      <c r="X59" s="191" t="s">
        <v>13</v>
      </c>
      <c r="Y59" s="186" t="s">
        <v>13</v>
      </c>
      <c r="Z59" s="31" t="s">
        <v>13</v>
      </c>
      <c r="AA59" s="186" t="s">
        <v>13</v>
      </c>
      <c r="AB59" s="31" t="s">
        <v>13</v>
      </c>
      <c r="AC59" s="186" t="s">
        <v>13</v>
      </c>
      <c r="AD59" s="191" t="s">
        <v>13</v>
      </c>
      <c r="AE59" s="202" t="s">
        <v>13</v>
      </c>
      <c r="AF59" s="94" t="s">
        <v>13</v>
      </c>
      <c r="AG59" s="186" t="s">
        <v>13</v>
      </c>
      <c r="AH59" s="36">
        <v>0</v>
      </c>
      <c r="AI59" s="37">
        <v>0</v>
      </c>
      <c r="AJ59" s="37">
        <v>0</v>
      </c>
      <c r="AK59" s="37">
        <v>0</v>
      </c>
      <c r="AL59" s="37">
        <v>0</v>
      </c>
      <c r="AM59" s="35"/>
      <c r="AN59" s="35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  <c r="IW59" s="182"/>
      <c r="IX59" s="182"/>
      <c r="IY59" s="182"/>
      <c r="IZ59" s="182"/>
      <c r="JA59" s="182"/>
      <c r="JB59" s="182"/>
    </row>
    <row r="60" spans="1:262" ht="17.149999999999999" customHeight="1" x14ac:dyDescent="0.35">
      <c r="A60" s="30"/>
      <c r="B60" s="30"/>
      <c r="C60" s="30"/>
      <c r="D60" s="18"/>
      <c r="E60" s="2">
        <f t="shared" si="6"/>
        <v>0</v>
      </c>
      <c r="F60" s="239"/>
      <c r="G60" s="30">
        <f t="shared" si="7"/>
        <v>0</v>
      </c>
      <c r="H60" s="31"/>
      <c r="I60" s="186" t="s">
        <v>13</v>
      </c>
      <c r="J60" s="197" t="s">
        <v>13</v>
      </c>
      <c r="K60" s="202" t="s">
        <v>13</v>
      </c>
      <c r="L60" s="191" t="s">
        <v>13</v>
      </c>
      <c r="M60" s="202" t="s">
        <v>13</v>
      </c>
      <c r="N60" s="197" t="s">
        <v>13</v>
      </c>
      <c r="O60" s="186" t="s">
        <v>13</v>
      </c>
      <c r="P60" s="31" t="s">
        <v>13</v>
      </c>
      <c r="Q60" s="186" t="s">
        <v>13</v>
      </c>
      <c r="R60" s="197" t="s">
        <v>13</v>
      </c>
      <c r="S60" s="186" t="s">
        <v>13</v>
      </c>
      <c r="T60" s="197" t="s">
        <v>13</v>
      </c>
      <c r="U60" s="186" t="s">
        <v>13</v>
      </c>
      <c r="V60" s="191" t="s">
        <v>13</v>
      </c>
      <c r="W60" s="186" t="s">
        <v>13</v>
      </c>
      <c r="X60" s="191" t="s">
        <v>13</v>
      </c>
      <c r="Y60" s="186" t="s">
        <v>13</v>
      </c>
      <c r="Z60" s="31" t="s">
        <v>13</v>
      </c>
      <c r="AA60" s="186" t="s">
        <v>13</v>
      </c>
      <c r="AB60" s="31" t="s">
        <v>13</v>
      </c>
      <c r="AC60" s="186" t="s">
        <v>13</v>
      </c>
      <c r="AD60" s="191" t="s">
        <v>13</v>
      </c>
      <c r="AE60" s="202" t="s">
        <v>13</v>
      </c>
      <c r="AF60" s="94" t="s">
        <v>13</v>
      </c>
      <c r="AG60" s="186" t="s">
        <v>13</v>
      </c>
      <c r="AH60" s="36">
        <v>0</v>
      </c>
      <c r="AI60" s="37">
        <v>0</v>
      </c>
      <c r="AJ60" s="37">
        <v>0</v>
      </c>
      <c r="AK60" s="37">
        <v>0</v>
      </c>
      <c r="AL60" s="37">
        <v>0</v>
      </c>
      <c r="AM60" s="35"/>
      <c r="AN60" s="35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  <c r="IW60" s="182"/>
      <c r="IX60" s="182"/>
      <c r="IY60" s="182"/>
      <c r="IZ60" s="182"/>
      <c r="JA60" s="182"/>
      <c r="JB60" s="182"/>
    </row>
    <row r="61" spans="1:262" ht="17.149999999999999" customHeight="1" x14ac:dyDescent="0.35">
      <c r="A61" s="30"/>
      <c r="B61" s="30"/>
      <c r="C61" s="30"/>
      <c r="D61" s="18"/>
      <c r="E61" s="2">
        <f t="shared" si="6"/>
        <v>0</v>
      </c>
      <c r="F61" s="239"/>
      <c r="G61" s="30">
        <f t="shared" si="7"/>
        <v>0</v>
      </c>
      <c r="H61" s="31"/>
      <c r="I61" s="186" t="s">
        <v>13</v>
      </c>
      <c r="J61" s="197" t="s">
        <v>13</v>
      </c>
      <c r="K61" s="202" t="s">
        <v>13</v>
      </c>
      <c r="L61" s="191" t="s">
        <v>13</v>
      </c>
      <c r="M61" s="202" t="s">
        <v>13</v>
      </c>
      <c r="N61" s="197" t="s">
        <v>13</v>
      </c>
      <c r="O61" s="186" t="s">
        <v>13</v>
      </c>
      <c r="P61" s="31" t="s">
        <v>13</v>
      </c>
      <c r="Q61" s="186" t="s">
        <v>13</v>
      </c>
      <c r="R61" s="197" t="s">
        <v>13</v>
      </c>
      <c r="S61" s="186" t="s">
        <v>13</v>
      </c>
      <c r="T61" s="197" t="s">
        <v>13</v>
      </c>
      <c r="U61" s="186" t="s">
        <v>13</v>
      </c>
      <c r="V61" s="191" t="s">
        <v>13</v>
      </c>
      <c r="W61" s="186" t="s">
        <v>13</v>
      </c>
      <c r="X61" s="191" t="s">
        <v>13</v>
      </c>
      <c r="Y61" s="186" t="s">
        <v>13</v>
      </c>
      <c r="Z61" s="31" t="s">
        <v>13</v>
      </c>
      <c r="AA61" s="186" t="s">
        <v>13</v>
      </c>
      <c r="AB61" s="31" t="s">
        <v>13</v>
      </c>
      <c r="AC61" s="186" t="s">
        <v>13</v>
      </c>
      <c r="AD61" s="191" t="s">
        <v>13</v>
      </c>
      <c r="AE61" s="202" t="s">
        <v>13</v>
      </c>
      <c r="AF61" s="94" t="s">
        <v>13</v>
      </c>
      <c r="AG61" s="186" t="s">
        <v>13</v>
      </c>
      <c r="AH61" s="36">
        <v>0</v>
      </c>
      <c r="AI61" s="37">
        <v>0</v>
      </c>
      <c r="AJ61" s="37">
        <v>0</v>
      </c>
      <c r="AK61" s="37">
        <v>0</v>
      </c>
      <c r="AL61" s="37">
        <v>0</v>
      </c>
      <c r="AM61" s="35"/>
      <c r="AN61" s="35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  <c r="IW61" s="182"/>
      <c r="IX61" s="182"/>
      <c r="IY61" s="182"/>
      <c r="IZ61" s="182"/>
      <c r="JA61" s="182"/>
      <c r="JB61" s="182"/>
    </row>
    <row r="62" spans="1:262" ht="17.149999999999999" customHeight="1" x14ac:dyDescent="0.35">
      <c r="A62" s="2"/>
      <c r="B62" s="2"/>
      <c r="C62" s="2"/>
      <c r="D62" s="2"/>
      <c r="E62" s="2">
        <f t="shared" ref="E62" si="8">LARGE(H62:AL62,1)+LARGE(H62:AL62,2)+LARGE(H62:AL62,3)+LARGE(H62:AL62,4)+LARGE(H62:AL62,5)+F62</f>
        <v>0</v>
      </c>
      <c r="F62" s="239"/>
      <c r="G62" s="30">
        <f t="shared" ref="G62" si="9">COUNT(H62:AG62)</f>
        <v>0</v>
      </c>
      <c r="H62" s="31"/>
      <c r="I62" s="186" t="s">
        <v>13</v>
      </c>
      <c r="J62" s="197" t="s">
        <v>13</v>
      </c>
      <c r="K62" s="202" t="s">
        <v>13</v>
      </c>
      <c r="L62" s="191" t="s">
        <v>13</v>
      </c>
      <c r="M62" s="202" t="s">
        <v>13</v>
      </c>
      <c r="N62" s="197" t="s">
        <v>13</v>
      </c>
      <c r="O62" s="186" t="s">
        <v>13</v>
      </c>
      <c r="P62" s="31" t="s">
        <v>13</v>
      </c>
      <c r="Q62" s="186" t="s">
        <v>13</v>
      </c>
      <c r="R62" s="197" t="s">
        <v>13</v>
      </c>
      <c r="S62" s="186" t="s">
        <v>13</v>
      </c>
      <c r="T62" s="197" t="s">
        <v>13</v>
      </c>
      <c r="U62" s="186" t="s">
        <v>13</v>
      </c>
      <c r="V62" s="191" t="s">
        <v>13</v>
      </c>
      <c r="W62" s="186" t="s">
        <v>13</v>
      </c>
      <c r="X62" s="191" t="s">
        <v>13</v>
      </c>
      <c r="Y62" s="186" t="s">
        <v>13</v>
      </c>
      <c r="Z62" s="31" t="s">
        <v>13</v>
      </c>
      <c r="AA62" s="186" t="s">
        <v>13</v>
      </c>
      <c r="AB62" s="31" t="s">
        <v>13</v>
      </c>
      <c r="AC62" s="186" t="s">
        <v>13</v>
      </c>
      <c r="AD62" s="191" t="s">
        <v>13</v>
      </c>
      <c r="AE62" s="202" t="s">
        <v>13</v>
      </c>
      <c r="AF62" s="94" t="s">
        <v>13</v>
      </c>
      <c r="AG62" s="186" t="s">
        <v>13</v>
      </c>
      <c r="AH62" s="36">
        <v>0</v>
      </c>
      <c r="AI62" s="37">
        <v>0</v>
      </c>
      <c r="AJ62" s="37">
        <v>0</v>
      </c>
      <c r="AK62" s="37">
        <v>0</v>
      </c>
      <c r="AL62" s="37">
        <v>0</v>
      </c>
      <c r="AM62" s="35"/>
      <c r="AN62" s="35"/>
    </row>
    <row r="63" spans="1:262" ht="17.149999999999999" customHeight="1" x14ac:dyDescent="0.35">
      <c r="A63" s="41"/>
      <c r="B63" s="41"/>
      <c r="C63" s="41"/>
      <c r="D63" s="40"/>
      <c r="E63" s="40"/>
      <c r="F63" s="40"/>
      <c r="G63" s="41"/>
      <c r="H63" s="40"/>
      <c r="I63" s="40"/>
      <c r="J63" s="212"/>
      <c r="K63" s="40"/>
      <c r="L63" s="212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212"/>
      <c r="AE63" s="40"/>
      <c r="AF63" s="40"/>
      <c r="AG63" s="40"/>
      <c r="AH63" s="35"/>
      <c r="AI63" s="35"/>
      <c r="AJ63" s="35"/>
      <c r="AK63" s="35"/>
      <c r="AL63" s="35"/>
      <c r="AM63" s="35"/>
      <c r="AN63" s="35"/>
    </row>
    <row r="64" spans="1:262" ht="17.149999999999999" customHeight="1" x14ac:dyDescent="0.35">
      <c r="A64" s="21"/>
      <c r="B64" s="21"/>
      <c r="C64" s="21"/>
      <c r="D64" s="35"/>
      <c r="E64" s="42" t="s">
        <v>16</v>
      </c>
      <c r="F64" s="35">
        <f>SUM(F6:F62)</f>
        <v>260</v>
      </c>
      <c r="G64" s="35">
        <f>SUM(G6:G62)</f>
        <v>74</v>
      </c>
      <c r="H64" s="35">
        <f t="shared" ref="H64:I64" si="10">SUM(H6:H62)</f>
        <v>0</v>
      </c>
      <c r="I64" s="35">
        <f t="shared" si="10"/>
        <v>78</v>
      </c>
      <c r="J64" s="228"/>
      <c r="K64" s="35"/>
      <c r="L64" s="228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>
        <f>SUM(AE6:AE62)</f>
        <v>291</v>
      </c>
      <c r="AF64" s="35"/>
      <c r="AG64" s="35">
        <f>SUM(AG6:AG62)</f>
        <v>10</v>
      </c>
      <c r="AH64" s="35"/>
      <c r="AI64" s="35"/>
      <c r="AJ64" s="35"/>
      <c r="AK64" s="35"/>
      <c r="AL64" s="35"/>
      <c r="AM64" s="35"/>
      <c r="AN64" s="35"/>
    </row>
    <row r="65" spans="1:40" ht="17.149999999999999" customHeight="1" x14ac:dyDescent="0.35">
      <c r="A65" s="21"/>
      <c r="B65" s="21"/>
      <c r="C65" s="21"/>
      <c r="D65" s="35"/>
      <c r="E65" s="35"/>
      <c r="F65" s="35"/>
      <c r="G65" s="21"/>
      <c r="H65" s="35"/>
      <c r="I65" s="35"/>
      <c r="J65" s="228"/>
      <c r="K65" s="35"/>
      <c r="L65" s="228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</row>
    <row r="66" spans="1:40" ht="17.149999999999999" customHeight="1" x14ac:dyDescent="0.35">
      <c r="A66" s="21"/>
      <c r="B66" s="21"/>
      <c r="C66" s="21"/>
      <c r="D66" s="35"/>
      <c r="E66" s="35"/>
      <c r="F66" s="35"/>
      <c r="G66" s="21"/>
      <c r="H66" s="35"/>
      <c r="I66" s="35"/>
      <c r="J66" s="228"/>
      <c r="K66" s="35"/>
      <c r="L66" s="228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</row>
    <row r="67" spans="1:40" ht="17.149999999999999" customHeight="1" x14ac:dyDescent="0.35">
      <c r="A67" s="21"/>
      <c r="B67" s="21"/>
      <c r="C67" s="21"/>
      <c r="D67" s="35"/>
      <c r="E67" s="35"/>
      <c r="F67" s="35"/>
      <c r="G67" s="21"/>
      <c r="H67" s="35"/>
      <c r="I67" s="35"/>
      <c r="J67" s="228"/>
      <c r="K67" s="35"/>
      <c r="L67" s="228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</row>
    <row r="68" spans="1:40" ht="17.149999999999999" customHeight="1" x14ac:dyDescent="0.35">
      <c r="A68" s="21"/>
      <c r="B68" s="21"/>
      <c r="C68" s="21"/>
      <c r="D68" s="35"/>
      <c r="E68" s="35"/>
      <c r="F68" s="35"/>
      <c r="G68" s="21"/>
      <c r="H68" s="35"/>
      <c r="I68" s="35"/>
      <c r="J68" s="228"/>
      <c r="K68" s="35"/>
      <c r="L68" s="228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</row>
    <row r="69" spans="1:40" ht="17.149999999999999" customHeight="1" x14ac:dyDescent="0.35">
      <c r="A69" s="21"/>
      <c r="B69" s="21"/>
      <c r="C69" s="21"/>
      <c r="D69" s="35"/>
      <c r="E69" s="35"/>
      <c r="F69" s="35"/>
      <c r="G69" s="21"/>
      <c r="H69" s="35"/>
      <c r="I69" s="35"/>
      <c r="J69" s="228"/>
      <c r="K69" s="35"/>
      <c r="L69" s="228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</row>
    <row r="70" spans="1:40" ht="17.149999999999999" customHeight="1" x14ac:dyDescent="0.35">
      <c r="A70" s="21"/>
      <c r="B70" s="21"/>
      <c r="C70" s="21"/>
      <c r="D70" s="35"/>
      <c r="E70" s="35"/>
      <c r="F70" s="35"/>
      <c r="G70" s="21"/>
      <c r="H70" s="35"/>
      <c r="I70" s="35"/>
      <c r="J70" s="228"/>
      <c r="K70" s="35"/>
      <c r="L70" s="228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</row>
    <row r="71" spans="1:40" ht="17.149999999999999" customHeight="1" x14ac:dyDescent="0.35">
      <c r="A71" s="21"/>
      <c r="B71" s="21"/>
      <c r="C71" s="21"/>
      <c r="D71" s="35"/>
      <c r="E71" s="35"/>
      <c r="F71" s="35"/>
      <c r="G71" s="21"/>
      <c r="H71" s="35"/>
      <c r="I71" s="35"/>
      <c r="J71" s="228"/>
      <c r="K71" s="35"/>
      <c r="L71" s="228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</row>
    <row r="72" spans="1:40" ht="17.149999999999999" customHeight="1" x14ac:dyDescent="0.35">
      <c r="A72" s="21"/>
      <c r="B72" s="21"/>
      <c r="C72" s="21"/>
      <c r="D72" s="35"/>
      <c r="E72" s="35"/>
      <c r="F72" s="35"/>
      <c r="G72" s="21"/>
      <c r="H72" s="35"/>
      <c r="I72" s="35"/>
      <c r="J72" s="228"/>
      <c r="K72" s="35"/>
      <c r="L72" s="228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</row>
    <row r="73" spans="1:40" ht="17.149999999999999" customHeight="1" x14ac:dyDescent="0.35">
      <c r="A73" s="21"/>
      <c r="B73" s="21"/>
      <c r="C73" s="21"/>
      <c r="D73" s="35"/>
      <c r="E73" s="35"/>
      <c r="F73" s="35"/>
      <c r="G73" s="21"/>
      <c r="H73" s="35"/>
      <c r="I73" s="35"/>
      <c r="J73" s="228"/>
      <c r="K73" s="35"/>
      <c r="L73" s="228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</row>
    <row r="74" spans="1:40" ht="17.149999999999999" customHeight="1" x14ac:dyDescent="0.35">
      <c r="A74" s="21"/>
      <c r="B74" s="21"/>
      <c r="C74" s="21"/>
      <c r="D74" s="35"/>
      <c r="E74" s="35"/>
      <c r="F74" s="35"/>
      <c r="G74" s="21"/>
      <c r="H74" s="35"/>
      <c r="I74" s="35"/>
      <c r="J74" s="228"/>
      <c r="K74" s="35"/>
      <c r="L74" s="228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</row>
  </sheetData>
  <sortState ref="B6:AM58">
    <sortCondition descending="1" ref="E6:E58"/>
    <sortCondition ref="G6:G58"/>
  </sortState>
  <conditionalFormatting sqref="C6:C61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C50"/>
  <sheetViews>
    <sheetView showGridLines="0" topLeftCell="A8" workbookViewId="0">
      <selection activeCell="D34" sqref="D34"/>
    </sheetView>
  </sheetViews>
  <sheetFormatPr baseColWidth="10" defaultColWidth="3.81640625" defaultRowHeight="14.5" customHeight="1" x14ac:dyDescent="0.25"/>
  <cols>
    <col min="1" max="3" width="6.453125" style="145" customWidth="1"/>
    <col min="4" max="4" width="19.1796875" style="145" customWidth="1"/>
    <col min="5" max="5" width="8.1796875" style="145" customWidth="1"/>
    <col min="6" max="6" width="8.1796875" style="182" customWidth="1"/>
    <col min="7" max="7" width="6.453125" style="145" customWidth="1"/>
    <col min="8" max="8" width="3.81640625" style="145" hidden="1" customWidth="1"/>
    <col min="9" max="9" width="10.6328125" style="182" customWidth="1"/>
    <col min="10" max="10" width="12.08984375" style="182" customWidth="1"/>
    <col min="11" max="11" width="11" style="229" customWidth="1"/>
    <col min="12" max="12" width="11.08984375" style="182" customWidth="1"/>
    <col min="13" max="13" width="10.36328125" style="182" customWidth="1"/>
    <col min="14" max="15" width="10.81640625" style="182" customWidth="1"/>
    <col min="16" max="16" width="11.54296875" style="182" customWidth="1"/>
    <col min="17" max="17" width="10.6328125" style="182" customWidth="1"/>
    <col min="18" max="23" width="10.08984375" style="182" customWidth="1"/>
    <col min="24" max="25" width="11.08984375" style="182" customWidth="1"/>
    <col min="26" max="26" width="10.26953125" style="182" customWidth="1"/>
    <col min="27" max="27" width="9.7265625" style="182" customWidth="1"/>
    <col min="28" max="32" width="3.81640625" style="145" hidden="1" customWidth="1"/>
    <col min="33" max="34" width="11.453125" style="145" customWidth="1"/>
    <col min="35" max="263" width="3.81640625" style="145" customWidth="1"/>
  </cols>
  <sheetData>
    <row r="1" spans="1:263" ht="17.149999999999999" customHeight="1" x14ac:dyDescent="0.35">
      <c r="A1" s="2"/>
      <c r="B1" s="2"/>
      <c r="C1" s="2"/>
      <c r="D1" s="3" t="s">
        <v>125</v>
      </c>
      <c r="E1" s="2"/>
      <c r="F1" s="2"/>
      <c r="G1" s="2"/>
      <c r="H1" s="4"/>
      <c r="I1" s="188">
        <v>45991</v>
      </c>
      <c r="J1" s="183">
        <v>45970</v>
      </c>
      <c r="K1" s="196">
        <v>45963</v>
      </c>
      <c r="L1" s="183">
        <v>45957</v>
      </c>
      <c r="M1" s="17">
        <v>45949</v>
      </c>
      <c r="N1" s="183">
        <v>45907</v>
      </c>
      <c r="O1" s="188">
        <v>45900</v>
      </c>
      <c r="P1" s="195">
        <v>45809</v>
      </c>
      <c r="Q1" s="188">
        <v>45781</v>
      </c>
      <c r="R1" s="195">
        <v>45767</v>
      </c>
      <c r="S1" s="4">
        <v>45752</v>
      </c>
      <c r="T1" s="195">
        <v>45725</v>
      </c>
      <c r="U1" s="188">
        <v>45724</v>
      </c>
      <c r="V1" s="184">
        <v>45718</v>
      </c>
      <c r="W1" s="188">
        <v>45710</v>
      </c>
      <c r="X1" s="183">
        <v>45669</v>
      </c>
      <c r="Y1" s="5">
        <v>45641</v>
      </c>
      <c r="Z1" s="183">
        <v>45633</v>
      </c>
      <c r="AA1" s="188">
        <v>45634</v>
      </c>
      <c r="AB1" s="6"/>
      <c r="AC1" s="7"/>
      <c r="AD1" s="7"/>
      <c r="AE1" s="7"/>
      <c r="AF1" s="8"/>
      <c r="AG1" s="9"/>
      <c r="AH1" s="9"/>
      <c r="AI1" s="13"/>
      <c r="AJ1" s="14"/>
      <c r="AK1" s="14"/>
      <c r="AL1" s="14"/>
      <c r="AM1" s="15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  <c r="IY1" s="77"/>
      <c r="IZ1" s="77"/>
      <c r="JA1" s="77"/>
      <c r="JB1" s="77"/>
      <c r="JC1" s="77"/>
    </row>
    <row r="2" spans="1:263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2574</v>
      </c>
      <c r="J2" s="184" t="s">
        <v>2398</v>
      </c>
      <c r="K2" s="189" t="s">
        <v>2343</v>
      </c>
      <c r="L2" s="184" t="s">
        <v>31</v>
      </c>
      <c r="M2" s="17" t="s">
        <v>218</v>
      </c>
      <c r="N2" s="184" t="s">
        <v>2020</v>
      </c>
      <c r="O2" s="189" t="s">
        <v>1949</v>
      </c>
      <c r="P2" s="184" t="s">
        <v>1763</v>
      </c>
      <c r="Q2" s="190" t="s">
        <v>1623</v>
      </c>
      <c r="R2" s="184" t="s">
        <v>1291</v>
      </c>
      <c r="S2" s="17" t="s">
        <v>218</v>
      </c>
      <c r="T2" s="184" t="s">
        <v>31</v>
      </c>
      <c r="U2" s="189" t="s">
        <v>31</v>
      </c>
      <c r="V2" s="184" t="s">
        <v>1371</v>
      </c>
      <c r="W2" s="189" t="s">
        <v>1525</v>
      </c>
      <c r="X2" s="184" t="s">
        <v>253</v>
      </c>
      <c r="Y2" s="17" t="s">
        <v>1579</v>
      </c>
      <c r="Z2" s="184" t="s">
        <v>881</v>
      </c>
      <c r="AA2" s="189" t="s">
        <v>31</v>
      </c>
      <c r="AB2" s="19"/>
      <c r="AC2" s="20"/>
      <c r="AD2" s="20"/>
      <c r="AE2" s="20"/>
      <c r="AF2" s="21"/>
      <c r="AG2" s="9"/>
      <c r="AH2" s="9"/>
      <c r="AI2" s="24"/>
      <c r="AJ2" s="194"/>
      <c r="AK2" s="194"/>
      <c r="AL2" s="194"/>
      <c r="AM2" s="25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  <c r="JA2" s="77"/>
      <c r="JB2" s="77"/>
      <c r="JC2" s="77"/>
    </row>
    <row r="3" spans="1:26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410</v>
      </c>
      <c r="J3" s="185" t="s">
        <v>410</v>
      </c>
      <c r="K3" s="190" t="s">
        <v>51</v>
      </c>
      <c r="L3" s="185" t="s">
        <v>319</v>
      </c>
      <c r="M3" s="2" t="s">
        <v>319</v>
      </c>
      <c r="N3" s="185" t="s">
        <v>319</v>
      </c>
      <c r="O3" s="190" t="s">
        <v>319</v>
      </c>
      <c r="P3" s="185" t="s">
        <v>319</v>
      </c>
      <c r="Q3" s="190" t="s">
        <v>1624</v>
      </c>
      <c r="R3" s="185" t="s">
        <v>51</v>
      </c>
      <c r="S3" s="2" t="s">
        <v>32</v>
      </c>
      <c r="T3" s="185" t="s">
        <v>1488</v>
      </c>
      <c r="U3" s="190" t="s">
        <v>32</v>
      </c>
      <c r="V3" s="185" t="s">
        <v>251</v>
      </c>
      <c r="W3" s="190" t="s">
        <v>32</v>
      </c>
      <c r="X3" s="185" t="s">
        <v>410</v>
      </c>
      <c r="Y3" s="2" t="s">
        <v>410</v>
      </c>
      <c r="Z3" s="185" t="s">
        <v>51</v>
      </c>
      <c r="AA3" s="190" t="s">
        <v>32</v>
      </c>
      <c r="AB3" s="27"/>
      <c r="AC3" s="21"/>
      <c r="AD3" s="21"/>
      <c r="AE3" s="21"/>
      <c r="AF3" s="21"/>
      <c r="AG3" s="9"/>
      <c r="AH3" s="9"/>
      <c r="AI3" s="24"/>
      <c r="AJ3" s="194"/>
      <c r="AK3" s="194"/>
      <c r="AL3" s="194"/>
      <c r="AM3" s="25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  <c r="JA3" s="77"/>
      <c r="JB3" s="77"/>
      <c r="JC3" s="77"/>
    </row>
    <row r="4" spans="1:263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1086</v>
      </c>
      <c r="G4" s="18" t="s">
        <v>5</v>
      </c>
      <c r="H4" s="2"/>
      <c r="I4" s="190" t="s">
        <v>1011</v>
      </c>
      <c r="J4" s="185" t="s">
        <v>42</v>
      </c>
      <c r="K4" s="190" t="s">
        <v>1292</v>
      </c>
      <c r="L4" s="185" t="s">
        <v>1011</v>
      </c>
      <c r="M4" s="2" t="s">
        <v>1011</v>
      </c>
      <c r="N4" s="185" t="s">
        <v>1011</v>
      </c>
      <c r="O4" s="190" t="s">
        <v>1292</v>
      </c>
      <c r="P4" s="185" t="s">
        <v>1292</v>
      </c>
      <c r="Q4" s="190" t="s">
        <v>1011</v>
      </c>
      <c r="R4" s="185" t="s">
        <v>1292</v>
      </c>
      <c r="S4" s="2" t="s">
        <v>1292</v>
      </c>
      <c r="T4" s="185" t="s">
        <v>1011</v>
      </c>
      <c r="U4" s="190" t="s">
        <v>1011</v>
      </c>
      <c r="V4" s="185" t="s">
        <v>1292</v>
      </c>
      <c r="W4" s="190" t="s">
        <v>1011</v>
      </c>
      <c r="X4" s="185" t="s">
        <v>1301</v>
      </c>
      <c r="Y4" s="2" t="s">
        <v>42</v>
      </c>
      <c r="Z4" s="185" t="s">
        <v>1011</v>
      </c>
      <c r="AA4" s="190" t="s">
        <v>1011</v>
      </c>
      <c r="AB4" s="27"/>
      <c r="AC4" s="21"/>
      <c r="AD4" s="21"/>
      <c r="AE4" s="21"/>
      <c r="AF4" s="21"/>
      <c r="AG4" s="9"/>
      <c r="AH4" s="9"/>
      <c r="AI4" s="24"/>
      <c r="AJ4" s="194"/>
      <c r="AK4" s="194"/>
      <c r="AL4" s="194"/>
      <c r="AM4" s="25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  <c r="IZ4" s="77"/>
      <c r="JA4" s="77"/>
      <c r="JB4" s="77"/>
      <c r="JC4" s="77"/>
    </row>
    <row r="5" spans="1:263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1087</v>
      </c>
      <c r="G5" s="18" t="s">
        <v>11</v>
      </c>
      <c r="H5" s="2"/>
      <c r="I5" s="190">
        <v>5</v>
      </c>
      <c r="J5" s="185">
        <v>89</v>
      </c>
      <c r="K5" s="190">
        <v>2</v>
      </c>
      <c r="L5" s="185">
        <v>1</v>
      </c>
      <c r="M5" s="2">
        <v>2</v>
      </c>
      <c r="N5" s="185">
        <v>3</v>
      </c>
      <c r="O5" s="190">
        <v>1</v>
      </c>
      <c r="P5" s="185">
        <v>2</v>
      </c>
      <c r="Q5" s="190">
        <v>3</v>
      </c>
      <c r="R5" s="185">
        <v>1</v>
      </c>
      <c r="S5" s="2">
        <v>2</v>
      </c>
      <c r="T5" s="185">
        <v>1</v>
      </c>
      <c r="U5" s="190">
        <v>1</v>
      </c>
      <c r="V5" s="185">
        <v>2</v>
      </c>
      <c r="W5" s="190">
        <v>1</v>
      </c>
      <c r="X5" s="185">
        <v>14</v>
      </c>
      <c r="Y5" s="2">
        <v>112</v>
      </c>
      <c r="Z5" s="185">
        <v>2</v>
      </c>
      <c r="AA5" s="190">
        <v>1</v>
      </c>
      <c r="AB5" s="28"/>
      <c r="AC5" s="29"/>
      <c r="AD5" s="29"/>
      <c r="AE5" s="29"/>
      <c r="AF5" s="29"/>
      <c r="AG5" s="9"/>
      <c r="AH5" s="9"/>
      <c r="AI5" s="24"/>
      <c r="AJ5" s="194"/>
      <c r="AK5" s="194"/>
      <c r="AL5" s="194"/>
      <c r="AM5" s="25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  <c r="JA5" s="77"/>
      <c r="JB5" s="77"/>
      <c r="JC5" s="77"/>
    </row>
    <row r="6" spans="1:263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123</v>
      </c>
      <c r="E6" s="2">
        <f t="shared" ref="E6:E36" si="0">LARGE(H6:AF6,1)+LARGE(H6:AF6,2)+LARGE(H6:AF6,3)+LARGE(H6:AF6,4)+LARGE(H6:AF6,5)+F6</f>
        <v>42</v>
      </c>
      <c r="F6" s="238"/>
      <c r="G6" s="30">
        <f t="shared" ref="G6:G36" si="1">COUNT(H6:AA6)</f>
        <v>3</v>
      </c>
      <c r="H6" s="31"/>
      <c r="I6" s="191" t="s">
        <v>13</v>
      </c>
      <c r="J6" s="202">
        <v>15</v>
      </c>
      <c r="K6" s="191" t="s">
        <v>13</v>
      </c>
      <c r="L6" s="202" t="s">
        <v>13</v>
      </c>
      <c r="M6" s="31" t="s">
        <v>13</v>
      </c>
      <c r="N6" s="202" t="s">
        <v>13</v>
      </c>
      <c r="O6" s="197" t="s">
        <v>13</v>
      </c>
      <c r="P6" s="186" t="s">
        <v>13</v>
      </c>
      <c r="Q6" s="191" t="s">
        <v>13</v>
      </c>
      <c r="R6" s="186" t="s">
        <v>13</v>
      </c>
      <c r="S6" s="3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202">
        <v>17</v>
      </c>
      <c r="Y6" s="94">
        <v>10</v>
      </c>
      <c r="Z6" s="186" t="s">
        <v>13</v>
      </c>
      <c r="AA6" s="191" t="s">
        <v>13</v>
      </c>
      <c r="AB6" s="33">
        <v>0</v>
      </c>
      <c r="AC6" s="34">
        <v>0</v>
      </c>
      <c r="AD6" s="34">
        <v>0</v>
      </c>
      <c r="AE6" s="34">
        <v>0</v>
      </c>
      <c r="AF6" s="34">
        <v>0</v>
      </c>
      <c r="AG6" s="35"/>
      <c r="AH6" s="35"/>
      <c r="AI6" s="24"/>
      <c r="AJ6" s="194"/>
      <c r="AK6" s="194"/>
      <c r="AL6" s="194"/>
      <c r="AM6" s="25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</row>
    <row r="7" spans="1:263" ht="17.149999999999999" customHeight="1" x14ac:dyDescent="0.35">
      <c r="A7" s="30">
        <v>2</v>
      </c>
      <c r="B7" s="30">
        <v>1</v>
      </c>
      <c r="C7" s="30">
        <f>B7-A7</f>
        <v>-1</v>
      </c>
      <c r="D7" s="18" t="s">
        <v>122</v>
      </c>
      <c r="E7" s="2">
        <f t="shared" si="0"/>
        <v>37</v>
      </c>
      <c r="F7" s="238"/>
      <c r="G7" s="30">
        <f t="shared" si="1"/>
        <v>5</v>
      </c>
      <c r="H7" s="31"/>
      <c r="I7" s="191">
        <v>6</v>
      </c>
      <c r="J7" s="202" t="s">
        <v>13</v>
      </c>
      <c r="K7" s="191" t="s">
        <v>13</v>
      </c>
      <c r="L7" s="202" t="s">
        <v>13</v>
      </c>
      <c r="M7" s="31" t="s">
        <v>13</v>
      </c>
      <c r="N7" s="202" t="s">
        <v>13</v>
      </c>
      <c r="O7" s="197" t="s">
        <v>13</v>
      </c>
      <c r="P7" s="186" t="s">
        <v>13</v>
      </c>
      <c r="Q7" s="191" t="s">
        <v>13</v>
      </c>
      <c r="R7" s="186" t="s">
        <v>13</v>
      </c>
      <c r="S7" s="31" t="s">
        <v>13</v>
      </c>
      <c r="T7" s="186">
        <v>3</v>
      </c>
      <c r="U7" s="191" t="s">
        <v>13</v>
      </c>
      <c r="V7" s="186">
        <v>10</v>
      </c>
      <c r="W7" s="191" t="s">
        <v>13</v>
      </c>
      <c r="X7" s="202">
        <v>12</v>
      </c>
      <c r="Y7" s="94" t="s">
        <v>13</v>
      </c>
      <c r="Z7" s="186">
        <v>6</v>
      </c>
      <c r="AA7" s="191" t="s">
        <v>13</v>
      </c>
      <c r="AB7" s="36">
        <v>0</v>
      </c>
      <c r="AC7" s="37">
        <v>0</v>
      </c>
      <c r="AD7" s="37">
        <v>0</v>
      </c>
      <c r="AE7" s="37">
        <v>0</v>
      </c>
      <c r="AF7" s="37">
        <v>0</v>
      </c>
      <c r="AG7" s="35"/>
      <c r="AH7" s="35"/>
      <c r="AI7" s="24"/>
      <c r="AJ7" s="194"/>
      <c r="AK7" s="194"/>
      <c r="AL7" s="194"/>
      <c r="AM7" s="25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  <c r="JB7" s="77"/>
      <c r="JC7" s="77"/>
    </row>
    <row r="8" spans="1:263" ht="17.149999999999999" customHeight="1" x14ac:dyDescent="0.35">
      <c r="A8" s="30">
        <v>3</v>
      </c>
      <c r="B8" s="30">
        <v>2</v>
      </c>
      <c r="C8" s="30">
        <f>B8-A8</f>
        <v>-1</v>
      </c>
      <c r="D8" s="18" t="s">
        <v>1222</v>
      </c>
      <c r="E8" s="2">
        <f t="shared" si="0"/>
        <v>30</v>
      </c>
      <c r="F8" s="239">
        <v>20</v>
      </c>
      <c r="G8" s="30">
        <f t="shared" si="1"/>
        <v>1</v>
      </c>
      <c r="H8" s="31"/>
      <c r="I8" s="191" t="s">
        <v>13</v>
      </c>
      <c r="J8" s="202" t="s">
        <v>13</v>
      </c>
      <c r="K8" s="191" t="s">
        <v>13</v>
      </c>
      <c r="L8" s="202" t="s">
        <v>13</v>
      </c>
      <c r="M8" s="31" t="s">
        <v>13</v>
      </c>
      <c r="N8" s="202" t="s">
        <v>13</v>
      </c>
      <c r="O8" s="197" t="s">
        <v>13</v>
      </c>
      <c r="P8" s="186">
        <v>10</v>
      </c>
      <c r="Q8" s="191" t="s">
        <v>13</v>
      </c>
      <c r="R8" s="186" t="s">
        <v>13</v>
      </c>
      <c r="S8" s="3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202" t="s">
        <v>13</v>
      </c>
      <c r="Y8" s="94" t="s">
        <v>13</v>
      </c>
      <c r="Z8" s="186" t="s">
        <v>13</v>
      </c>
      <c r="AA8" s="191" t="s">
        <v>13</v>
      </c>
      <c r="AB8" s="36">
        <v>0</v>
      </c>
      <c r="AC8" s="37">
        <v>0</v>
      </c>
      <c r="AD8" s="37">
        <v>0</v>
      </c>
      <c r="AE8" s="37">
        <v>0</v>
      </c>
      <c r="AF8" s="37">
        <v>0</v>
      </c>
      <c r="AG8" s="35"/>
      <c r="AH8" s="35"/>
      <c r="AI8" s="24"/>
      <c r="AJ8" s="194"/>
      <c r="AK8" s="194"/>
      <c r="AL8" s="194"/>
      <c r="AM8" s="25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  <c r="IZ8" s="77"/>
      <c r="JA8" s="77"/>
      <c r="JB8" s="77"/>
      <c r="JC8" s="77"/>
    </row>
    <row r="9" spans="1:263" ht="17.149999999999999" customHeight="1" x14ac:dyDescent="0.35">
      <c r="A9" s="30">
        <v>4</v>
      </c>
      <c r="B9" s="30"/>
      <c r="C9" s="30"/>
      <c r="D9" s="18" t="s">
        <v>2441</v>
      </c>
      <c r="E9" s="2">
        <f t="shared" si="0"/>
        <v>30</v>
      </c>
      <c r="F9" s="238">
        <v>20</v>
      </c>
      <c r="G9" s="30">
        <f t="shared" si="1"/>
        <v>1</v>
      </c>
      <c r="H9" s="31"/>
      <c r="I9" s="191" t="s">
        <v>13</v>
      </c>
      <c r="J9" s="202">
        <v>10</v>
      </c>
      <c r="K9" s="191" t="s">
        <v>13</v>
      </c>
      <c r="L9" s="202" t="s">
        <v>13</v>
      </c>
      <c r="M9" s="31" t="s">
        <v>13</v>
      </c>
      <c r="N9" s="202" t="s">
        <v>13</v>
      </c>
      <c r="O9" s="197" t="s">
        <v>13</v>
      </c>
      <c r="P9" s="186" t="s">
        <v>13</v>
      </c>
      <c r="Q9" s="191" t="s">
        <v>13</v>
      </c>
      <c r="R9" s="186" t="s">
        <v>13</v>
      </c>
      <c r="S9" s="3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202" t="s">
        <v>13</v>
      </c>
      <c r="Y9" s="94" t="s">
        <v>13</v>
      </c>
      <c r="Z9" s="186" t="s">
        <v>13</v>
      </c>
      <c r="AA9" s="191" t="s">
        <v>13</v>
      </c>
      <c r="AB9" s="36">
        <v>0</v>
      </c>
      <c r="AC9" s="37">
        <v>0</v>
      </c>
      <c r="AD9" s="37">
        <v>0</v>
      </c>
      <c r="AE9" s="37">
        <v>0</v>
      </c>
      <c r="AF9" s="37">
        <v>0</v>
      </c>
      <c r="AG9" s="35"/>
      <c r="AH9" s="35"/>
      <c r="AI9" s="24"/>
      <c r="AJ9" s="194"/>
      <c r="AK9" s="194"/>
      <c r="AL9" s="194"/>
      <c r="AM9" s="25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  <c r="JA9" s="77"/>
      <c r="JB9" s="77"/>
      <c r="JC9" s="77"/>
    </row>
    <row r="10" spans="1:263" ht="17.149999999999999" customHeight="1" x14ac:dyDescent="0.35">
      <c r="A10" s="30">
        <v>5</v>
      </c>
      <c r="B10" s="30">
        <v>8</v>
      </c>
      <c r="C10" s="30">
        <f t="shared" ref="C10:C24" si="2">B10-A10</f>
        <v>3</v>
      </c>
      <c r="D10" s="18" t="s">
        <v>380</v>
      </c>
      <c r="E10" s="2">
        <f t="shared" si="0"/>
        <v>30</v>
      </c>
      <c r="F10" s="238"/>
      <c r="G10" s="30">
        <f t="shared" si="1"/>
        <v>2</v>
      </c>
      <c r="H10" s="31"/>
      <c r="I10" s="191" t="s">
        <v>13</v>
      </c>
      <c r="J10" s="202">
        <v>10</v>
      </c>
      <c r="K10" s="191" t="s">
        <v>13</v>
      </c>
      <c r="L10" s="202" t="s">
        <v>13</v>
      </c>
      <c r="M10" s="31" t="s">
        <v>13</v>
      </c>
      <c r="N10" s="202" t="s">
        <v>13</v>
      </c>
      <c r="O10" s="197" t="s">
        <v>13</v>
      </c>
      <c r="P10" s="186" t="s">
        <v>13</v>
      </c>
      <c r="Q10" s="19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202">
        <v>20</v>
      </c>
      <c r="Y10" s="94" t="s">
        <v>13</v>
      </c>
      <c r="Z10" s="186" t="s">
        <v>13</v>
      </c>
      <c r="AA10" s="191" t="s">
        <v>13</v>
      </c>
      <c r="AB10" s="36">
        <v>0</v>
      </c>
      <c r="AC10" s="37">
        <v>0</v>
      </c>
      <c r="AD10" s="37">
        <v>0</v>
      </c>
      <c r="AE10" s="37">
        <v>0</v>
      </c>
      <c r="AF10" s="37">
        <v>0</v>
      </c>
      <c r="AG10" s="35"/>
      <c r="AH10" s="35"/>
      <c r="AI10" s="24"/>
      <c r="AJ10" s="194"/>
      <c r="AK10" s="194"/>
      <c r="AL10" s="194"/>
      <c r="AM10" s="25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  <c r="JA10" s="77"/>
      <c r="JB10" s="77"/>
      <c r="JC10" s="77"/>
    </row>
    <row r="11" spans="1:263" ht="17.149999999999999" customHeight="1" x14ac:dyDescent="0.35">
      <c r="A11" s="30">
        <v>6</v>
      </c>
      <c r="B11" s="30">
        <v>4</v>
      </c>
      <c r="C11" s="30">
        <f t="shared" si="2"/>
        <v>-2</v>
      </c>
      <c r="D11" s="18" t="s">
        <v>1219</v>
      </c>
      <c r="E11" s="2">
        <f t="shared" si="0"/>
        <v>20</v>
      </c>
      <c r="F11" s="239">
        <v>20</v>
      </c>
      <c r="G11" s="30">
        <f t="shared" si="1"/>
        <v>0</v>
      </c>
      <c r="H11" s="31"/>
      <c r="I11" s="191" t="s">
        <v>13</v>
      </c>
      <c r="J11" s="202" t="s">
        <v>13</v>
      </c>
      <c r="K11" s="191" t="s">
        <v>13</v>
      </c>
      <c r="L11" s="202" t="s">
        <v>13</v>
      </c>
      <c r="M11" s="31" t="s">
        <v>13</v>
      </c>
      <c r="N11" s="202" t="s">
        <v>13</v>
      </c>
      <c r="O11" s="197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202" t="s">
        <v>13</v>
      </c>
      <c r="Y11" s="94" t="s">
        <v>13</v>
      </c>
      <c r="Z11" s="186" t="s">
        <v>13</v>
      </c>
      <c r="AA11" s="191" t="s">
        <v>13</v>
      </c>
      <c r="AB11" s="36">
        <v>0</v>
      </c>
      <c r="AC11" s="37">
        <v>0</v>
      </c>
      <c r="AD11" s="37">
        <v>0</v>
      </c>
      <c r="AE11" s="37">
        <v>0</v>
      </c>
      <c r="AF11" s="37">
        <v>0</v>
      </c>
      <c r="AG11" s="35"/>
      <c r="AH11" s="35"/>
      <c r="AI11" s="24"/>
      <c r="AJ11" s="194"/>
      <c r="AK11" s="194"/>
      <c r="AL11" s="194"/>
      <c r="AM11" s="25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  <c r="JB11" s="77"/>
      <c r="JC11" s="77"/>
    </row>
    <row r="12" spans="1:263" ht="17.149999999999999" customHeight="1" x14ac:dyDescent="0.35">
      <c r="A12" s="30">
        <v>7</v>
      </c>
      <c r="B12" s="30">
        <v>5</v>
      </c>
      <c r="C12" s="30">
        <f t="shared" si="2"/>
        <v>-2</v>
      </c>
      <c r="D12" s="18" t="s">
        <v>1220</v>
      </c>
      <c r="E12" s="2">
        <f t="shared" si="0"/>
        <v>20</v>
      </c>
      <c r="F12" s="239">
        <v>20</v>
      </c>
      <c r="G12" s="30">
        <f t="shared" si="1"/>
        <v>0</v>
      </c>
      <c r="H12" s="31"/>
      <c r="I12" s="191" t="s">
        <v>13</v>
      </c>
      <c r="J12" s="202" t="s">
        <v>13</v>
      </c>
      <c r="K12" s="191" t="s">
        <v>13</v>
      </c>
      <c r="L12" s="202" t="s">
        <v>13</v>
      </c>
      <c r="M12" s="31" t="s">
        <v>13</v>
      </c>
      <c r="N12" s="202" t="s">
        <v>13</v>
      </c>
      <c r="O12" s="197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202" t="s">
        <v>13</v>
      </c>
      <c r="Y12" s="94" t="s">
        <v>13</v>
      </c>
      <c r="Z12" s="186" t="s">
        <v>13</v>
      </c>
      <c r="AA12" s="191" t="s">
        <v>13</v>
      </c>
      <c r="AB12" s="36">
        <v>0</v>
      </c>
      <c r="AC12" s="37">
        <v>0</v>
      </c>
      <c r="AD12" s="37">
        <v>0</v>
      </c>
      <c r="AE12" s="37">
        <v>0</v>
      </c>
      <c r="AF12" s="37">
        <v>0</v>
      </c>
      <c r="AG12" s="35"/>
      <c r="AH12" s="35"/>
      <c r="AI12" s="24"/>
      <c r="AJ12" s="194"/>
      <c r="AK12" s="194"/>
      <c r="AL12" s="194"/>
      <c r="AM12" s="25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  <c r="JA12" s="77"/>
      <c r="JB12" s="77"/>
      <c r="JC12" s="77"/>
    </row>
    <row r="13" spans="1:263" ht="17.149999999999999" customHeight="1" x14ac:dyDescent="0.35">
      <c r="A13" s="30">
        <v>8</v>
      </c>
      <c r="B13" s="30">
        <v>6</v>
      </c>
      <c r="C13" s="30">
        <f t="shared" si="2"/>
        <v>-2</v>
      </c>
      <c r="D13" s="18" t="s">
        <v>1221</v>
      </c>
      <c r="E13" s="2">
        <f t="shared" si="0"/>
        <v>20</v>
      </c>
      <c r="F13" s="239">
        <v>20</v>
      </c>
      <c r="G13" s="30">
        <f t="shared" si="1"/>
        <v>0</v>
      </c>
      <c r="H13" s="31"/>
      <c r="I13" s="191" t="s">
        <v>13</v>
      </c>
      <c r="J13" s="202" t="s">
        <v>13</v>
      </c>
      <c r="K13" s="191" t="s">
        <v>13</v>
      </c>
      <c r="L13" s="202" t="s">
        <v>13</v>
      </c>
      <c r="M13" s="31" t="s">
        <v>13</v>
      </c>
      <c r="N13" s="202" t="s">
        <v>13</v>
      </c>
      <c r="O13" s="197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202" t="s">
        <v>13</v>
      </c>
      <c r="Y13" s="94" t="s">
        <v>13</v>
      </c>
      <c r="Z13" s="186" t="s">
        <v>13</v>
      </c>
      <c r="AA13" s="191" t="s">
        <v>13</v>
      </c>
      <c r="AB13" s="36">
        <v>0</v>
      </c>
      <c r="AC13" s="37">
        <v>0</v>
      </c>
      <c r="AD13" s="37">
        <v>0</v>
      </c>
      <c r="AE13" s="37">
        <v>0</v>
      </c>
      <c r="AF13" s="37">
        <v>0</v>
      </c>
      <c r="AG13" s="35"/>
      <c r="AH13" s="35"/>
      <c r="AI13" s="24"/>
      <c r="AJ13" s="194"/>
      <c r="AK13" s="194"/>
      <c r="AL13" s="194"/>
      <c r="AM13" s="25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  <c r="IZ13" s="77"/>
      <c r="JA13" s="77"/>
      <c r="JB13" s="77"/>
      <c r="JC13" s="77"/>
    </row>
    <row r="14" spans="1:263" ht="17.149999999999999" customHeight="1" x14ac:dyDescent="0.35">
      <c r="A14" s="30">
        <v>9</v>
      </c>
      <c r="B14" s="30">
        <v>7</v>
      </c>
      <c r="C14" s="30">
        <f t="shared" si="2"/>
        <v>-2</v>
      </c>
      <c r="D14" s="18" t="s">
        <v>1709</v>
      </c>
      <c r="E14" s="2">
        <f t="shared" si="0"/>
        <v>20</v>
      </c>
      <c r="F14" s="238">
        <v>20</v>
      </c>
      <c r="G14" s="30">
        <f t="shared" si="1"/>
        <v>0</v>
      </c>
      <c r="H14" s="31"/>
      <c r="I14" s="191" t="s">
        <v>13</v>
      </c>
      <c r="J14" s="202" t="s">
        <v>13</v>
      </c>
      <c r="K14" s="191" t="s">
        <v>13</v>
      </c>
      <c r="L14" s="202" t="s">
        <v>13</v>
      </c>
      <c r="M14" s="31" t="s">
        <v>13</v>
      </c>
      <c r="N14" s="202" t="s">
        <v>13</v>
      </c>
      <c r="O14" s="197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202" t="s">
        <v>13</v>
      </c>
      <c r="Y14" s="94" t="s">
        <v>13</v>
      </c>
      <c r="Z14" s="186" t="s">
        <v>13</v>
      </c>
      <c r="AA14" s="191" t="s">
        <v>13</v>
      </c>
      <c r="AB14" s="36">
        <v>0</v>
      </c>
      <c r="AC14" s="37">
        <v>0</v>
      </c>
      <c r="AD14" s="37">
        <v>0</v>
      </c>
      <c r="AE14" s="37">
        <v>0</v>
      </c>
      <c r="AF14" s="37">
        <v>0</v>
      </c>
      <c r="AG14" s="35"/>
      <c r="AH14" s="35"/>
      <c r="AI14" s="24"/>
      <c r="AJ14" s="194"/>
      <c r="AK14" s="194"/>
      <c r="AL14" s="194"/>
      <c r="AM14" s="25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  <c r="IZ14" s="77"/>
      <c r="JA14" s="77"/>
      <c r="JB14" s="77"/>
      <c r="JC14" s="77"/>
    </row>
    <row r="15" spans="1:263" ht="17.149999999999999" customHeight="1" x14ac:dyDescent="0.35">
      <c r="A15" s="30">
        <v>10</v>
      </c>
      <c r="B15" s="30">
        <v>20</v>
      </c>
      <c r="C15" s="30">
        <f t="shared" si="2"/>
        <v>10</v>
      </c>
      <c r="D15" s="18" t="s">
        <v>206</v>
      </c>
      <c r="E15" s="2">
        <f t="shared" si="0"/>
        <v>15</v>
      </c>
      <c r="F15" s="238"/>
      <c r="G15" s="30">
        <f t="shared" si="1"/>
        <v>2</v>
      </c>
      <c r="H15" s="31"/>
      <c r="I15" s="191" t="s">
        <v>13</v>
      </c>
      <c r="J15" s="202" t="s">
        <v>13</v>
      </c>
      <c r="K15" s="191">
        <v>10</v>
      </c>
      <c r="L15" s="202" t="s">
        <v>13</v>
      </c>
      <c r="M15" s="31" t="s">
        <v>13</v>
      </c>
      <c r="N15" s="202" t="s">
        <v>13</v>
      </c>
      <c r="O15" s="197" t="s">
        <v>13</v>
      </c>
      <c r="P15" s="186" t="s">
        <v>13</v>
      </c>
      <c r="Q15" s="191" t="s">
        <v>13</v>
      </c>
      <c r="R15" s="186">
        <v>5</v>
      </c>
      <c r="S15" s="3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202" t="s">
        <v>13</v>
      </c>
      <c r="Y15" s="94" t="s">
        <v>13</v>
      </c>
      <c r="Z15" s="186" t="s">
        <v>13</v>
      </c>
      <c r="AA15" s="191" t="s">
        <v>13</v>
      </c>
      <c r="AB15" s="36">
        <v>0</v>
      </c>
      <c r="AC15" s="37">
        <v>0</v>
      </c>
      <c r="AD15" s="37">
        <v>0</v>
      </c>
      <c r="AE15" s="37">
        <v>0</v>
      </c>
      <c r="AF15" s="37">
        <v>0</v>
      </c>
      <c r="AG15" s="35"/>
      <c r="AH15" s="35"/>
      <c r="AI15" s="24"/>
      <c r="AJ15" s="194"/>
      <c r="AK15" s="194"/>
      <c r="AL15" s="194"/>
      <c r="AM15" s="25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  <c r="JA15" s="77"/>
      <c r="JB15" s="77"/>
      <c r="JC15" s="77"/>
    </row>
    <row r="16" spans="1:263" ht="17.149999999999999" customHeight="1" x14ac:dyDescent="0.35">
      <c r="A16" s="30">
        <v>11</v>
      </c>
      <c r="B16" s="30">
        <v>9</v>
      </c>
      <c r="C16" s="30">
        <f t="shared" si="2"/>
        <v>-2</v>
      </c>
      <c r="D16" s="18" t="s">
        <v>273</v>
      </c>
      <c r="E16" s="2">
        <f t="shared" si="0"/>
        <v>14</v>
      </c>
      <c r="F16" s="238"/>
      <c r="G16" s="30">
        <f t="shared" si="1"/>
        <v>1</v>
      </c>
      <c r="H16" s="31"/>
      <c r="I16" s="191" t="s">
        <v>13</v>
      </c>
      <c r="J16" s="202" t="s">
        <v>13</v>
      </c>
      <c r="K16" s="191" t="s">
        <v>13</v>
      </c>
      <c r="L16" s="202" t="s">
        <v>13</v>
      </c>
      <c r="M16" s="31" t="s">
        <v>13</v>
      </c>
      <c r="N16" s="202" t="s">
        <v>13</v>
      </c>
      <c r="O16" s="197" t="s">
        <v>13</v>
      </c>
      <c r="P16" s="186" t="s">
        <v>13</v>
      </c>
      <c r="Q16" s="191" t="s">
        <v>13</v>
      </c>
      <c r="R16" s="186" t="s">
        <v>13</v>
      </c>
      <c r="S16" s="3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202">
        <v>14</v>
      </c>
      <c r="Y16" s="94" t="s">
        <v>13</v>
      </c>
      <c r="Z16" s="186" t="s">
        <v>13</v>
      </c>
      <c r="AA16" s="191" t="s">
        <v>13</v>
      </c>
      <c r="AB16" s="36">
        <v>0</v>
      </c>
      <c r="AC16" s="37">
        <v>0</v>
      </c>
      <c r="AD16" s="37">
        <v>0</v>
      </c>
      <c r="AE16" s="37">
        <v>0</v>
      </c>
      <c r="AF16" s="37">
        <v>0</v>
      </c>
      <c r="AG16" s="35"/>
      <c r="AH16" s="35"/>
      <c r="AI16" s="24"/>
      <c r="AJ16" s="194"/>
      <c r="AK16" s="194"/>
      <c r="AL16" s="194"/>
      <c r="AM16" s="25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  <c r="JA16" s="77"/>
      <c r="JB16" s="77"/>
      <c r="JC16" s="77"/>
    </row>
    <row r="17" spans="1:263" ht="17.149999999999999" customHeight="1" x14ac:dyDescent="0.35">
      <c r="A17" s="30">
        <v>12</v>
      </c>
      <c r="B17" s="30">
        <v>10</v>
      </c>
      <c r="C17" s="30">
        <f t="shared" si="2"/>
        <v>-2</v>
      </c>
      <c r="D17" s="18" t="s">
        <v>1786</v>
      </c>
      <c r="E17" s="2">
        <f t="shared" si="0"/>
        <v>13</v>
      </c>
      <c r="F17" s="238"/>
      <c r="G17" s="30">
        <f t="shared" si="1"/>
        <v>2</v>
      </c>
      <c r="H17" s="31"/>
      <c r="I17" s="191" t="s">
        <v>13</v>
      </c>
      <c r="J17" s="202" t="s">
        <v>13</v>
      </c>
      <c r="K17" s="191" t="s">
        <v>13</v>
      </c>
      <c r="L17" s="202" t="s">
        <v>13</v>
      </c>
      <c r="M17" s="31" t="s">
        <v>13</v>
      </c>
      <c r="N17" s="202" t="s">
        <v>13</v>
      </c>
      <c r="O17" s="197">
        <v>5</v>
      </c>
      <c r="P17" s="186">
        <v>8</v>
      </c>
      <c r="Q17" s="191" t="s">
        <v>13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202" t="s">
        <v>13</v>
      </c>
      <c r="Y17" s="94" t="s">
        <v>13</v>
      </c>
      <c r="Z17" s="186" t="s">
        <v>13</v>
      </c>
      <c r="AA17" s="191" t="s">
        <v>13</v>
      </c>
      <c r="AB17" s="36">
        <v>0</v>
      </c>
      <c r="AC17" s="37">
        <v>0</v>
      </c>
      <c r="AD17" s="37">
        <v>0</v>
      </c>
      <c r="AE17" s="37">
        <v>0</v>
      </c>
      <c r="AF17" s="37">
        <v>0</v>
      </c>
      <c r="AG17" s="35"/>
      <c r="AH17" s="35"/>
      <c r="AI17" s="24"/>
      <c r="AJ17" s="194"/>
      <c r="AK17" s="194"/>
      <c r="AL17" s="194"/>
      <c r="AM17" s="25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  <c r="JA17" s="77"/>
      <c r="JB17" s="77"/>
      <c r="JC17" s="77"/>
    </row>
    <row r="18" spans="1:263" ht="17.149999999999999" customHeight="1" x14ac:dyDescent="0.35">
      <c r="A18" s="30">
        <v>13</v>
      </c>
      <c r="B18" s="30">
        <v>11</v>
      </c>
      <c r="C18" s="30">
        <f t="shared" si="2"/>
        <v>-2</v>
      </c>
      <c r="D18" s="18" t="s">
        <v>1633</v>
      </c>
      <c r="E18" s="2">
        <f t="shared" si="0"/>
        <v>12</v>
      </c>
      <c r="F18" s="238"/>
      <c r="G18" s="30">
        <f t="shared" si="1"/>
        <v>2</v>
      </c>
      <c r="H18" s="31"/>
      <c r="I18" s="191" t="s">
        <v>13</v>
      </c>
      <c r="J18" s="202" t="s">
        <v>13</v>
      </c>
      <c r="K18" s="191" t="s">
        <v>13</v>
      </c>
      <c r="L18" s="202" t="s">
        <v>13</v>
      </c>
      <c r="M18" s="31" t="s">
        <v>13</v>
      </c>
      <c r="N18" s="202">
        <v>6</v>
      </c>
      <c r="O18" s="197" t="s">
        <v>13</v>
      </c>
      <c r="P18" s="186" t="s">
        <v>13</v>
      </c>
      <c r="Q18" s="191">
        <v>6</v>
      </c>
      <c r="R18" s="186" t="s">
        <v>13</v>
      </c>
      <c r="S18" s="3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202" t="s">
        <v>13</v>
      </c>
      <c r="Y18" s="94" t="s">
        <v>13</v>
      </c>
      <c r="Z18" s="186" t="s">
        <v>13</v>
      </c>
      <c r="AA18" s="191" t="s">
        <v>13</v>
      </c>
      <c r="AB18" s="36">
        <v>0</v>
      </c>
      <c r="AC18" s="37">
        <v>0</v>
      </c>
      <c r="AD18" s="37">
        <v>0</v>
      </c>
      <c r="AE18" s="37">
        <v>0</v>
      </c>
      <c r="AF18" s="37">
        <v>0</v>
      </c>
      <c r="AG18" s="35"/>
      <c r="AH18" s="35"/>
      <c r="AI18" s="24"/>
      <c r="AJ18" s="194"/>
      <c r="AK18" s="194"/>
      <c r="AL18" s="194"/>
      <c r="AM18" s="25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  <c r="JA18" s="77"/>
      <c r="JB18" s="77"/>
      <c r="JC18" s="77"/>
    </row>
    <row r="19" spans="1:263" ht="17.149999999999999" customHeight="1" x14ac:dyDescent="0.35">
      <c r="A19" s="30">
        <v>14</v>
      </c>
      <c r="B19" s="30">
        <v>12</v>
      </c>
      <c r="C19" s="30">
        <f t="shared" si="2"/>
        <v>-2</v>
      </c>
      <c r="D19" s="18" t="s">
        <v>1223</v>
      </c>
      <c r="E19" s="2">
        <f t="shared" si="0"/>
        <v>12</v>
      </c>
      <c r="F19" s="239"/>
      <c r="G19" s="30">
        <f t="shared" si="1"/>
        <v>2</v>
      </c>
      <c r="H19" s="31"/>
      <c r="I19" s="191" t="s">
        <v>13</v>
      </c>
      <c r="J19" s="202" t="s">
        <v>13</v>
      </c>
      <c r="K19" s="191" t="s">
        <v>13</v>
      </c>
      <c r="L19" s="202" t="s">
        <v>13</v>
      </c>
      <c r="M19" s="31">
        <v>4</v>
      </c>
      <c r="N19" s="202" t="s">
        <v>13</v>
      </c>
      <c r="O19" s="197" t="s">
        <v>13</v>
      </c>
      <c r="P19" s="186" t="s">
        <v>13</v>
      </c>
      <c r="Q19" s="191" t="s">
        <v>13</v>
      </c>
      <c r="R19" s="186" t="s">
        <v>13</v>
      </c>
      <c r="S19" s="31">
        <v>8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202" t="s">
        <v>13</v>
      </c>
      <c r="Y19" s="94" t="s">
        <v>13</v>
      </c>
      <c r="Z19" s="186" t="s">
        <v>13</v>
      </c>
      <c r="AA19" s="191" t="s">
        <v>13</v>
      </c>
      <c r="AB19" s="36">
        <v>0</v>
      </c>
      <c r="AC19" s="37">
        <v>0</v>
      </c>
      <c r="AD19" s="37">
        <v>0</v>
      </c>
      <c r="AE19" s="37">
        <v>0</v>
      </c>
      <c r="AF19" s="37">
        <v>0</v>
      </c>
      <c r="AG19" s="35"/>
      <c r="AH19" s="35"/>
      <c r="AI19" s="24"/>
      <c r="AJ19" s="194"/>
      <c r="AK19" s="194"/>
      <c r="AL19" s="194"/>
      <c r="AM19" s="25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  <c r="JA19" s="77"/>
      <c r="JB19" s="77"/>
      <c r="JC19" s="77"/>
    </row>
    <row r="20" spans="1:263" ht="17.149999999999999" customHeight="1" x14ac:dyDescent="0.35">
      <c r="A20" s="30">
        <v>15</v>
      </c>
      <c r="B20" s="30">
        <v>13</v>
      </c>
      <c r="C20" s="30">
        <f t="shared" si="2"/>
        <v>-2</v>
      </c>
      <c r="D20" s="18" t="s">
        <v>641</v>
      </c>
      <c r="E20" s="2">
        <f t="shared" si="0"/>
        <v>12</v>
      </c>
      <c r="F20" s="238"/>
      <c r="G20" s="30">
        <f t="shared" si="1"/>
        <v>3</v>
      </c>
      <c r="H20" s="31"/>
      <c r="I20" s="191" t="s">
        <v>13</v>
      </c>
      <c r="J20" s="202" t="s">
        <v>13</v>
      </c>
      <c r="K20" s="191" t="s">
        <v>13</v>
      </c>
      <c r="L20" s="202" t="s">
        <v>13</v>
      </c>
      <c r="M20" s="31">
        <v>6</v>
      </c>
      <c r="N20" s="202" t="s">
        <v>13</v>
      </c>
      <c r="O20" s="197" t="s">
        <v>13</v>
      </c>
      <c r="P20" s="186" t="s">
        <v>13</v>
      </c>
      <c r="Q20" s="191" t="s">
        <v>13</v>
      </c>
      <c r="R20" s="186" t="s">
        <v>13</v>
      </c>
      <c r="S20" s="31" t="s">
        <v>13</v>
      </c>
      <c r="T20" s="186" t="s">
        <v>13</v>
      </c>
      <c r="U20" s="191" t="s">
        <v>13</v>
      </c>
      <c r="V20" s="186" t="s">
        <v>13</v>
      </c>
      <c r="W20" s="191">
        <v>3</v>
      </c>
      <c r="X20" s="202" t="s">
        <v>13</v>
      </c>
      <c r="Y20" s="94" t="s">
        <v>13</v>
      </c>
      <c r="Z20" s="186" t="s">
        <v>13</v>
      </c>
      <c r="AA20" s="191">
        <v>3</v>
      </c>
      <c r="AB20" s="36">
        <v>0</v>
      </c>
      <c r="AC20" s="37">
        <v>0</v>
      </c>
      <c r="AD20" s="37">
        <v>0</v>
      </c>
      <c r="AE20" s="37">
        <v>0</v>
      </c>
      <c r="AF20" s="37">
        <v>0</v>
      </c>
      <c r="AG20" s="35"/>
      <c r="AH20" s="35"/>
      <c r="AI20" s="24"/>
      <c r="AJ20" s="194"/>
      <c r="AK20" s="194"/>
      <c r="AL20" s="194"/>
      <c r="AM20" s="25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  <c r="JA20" s="77"/>
      <c r="JB20" s="77"/>
      <c r="JC20" s="77"/>
    </row>
    <row r="21" spans="1:263" ht="17.149999999999999" customHeight="1" x14ac:dyDescent="0.35">
      <c r="A21" s="30">
        <v>16</v>
      </c>
      <c r="B21" s="30">
        <v>14</v>
      </c>
      <c r="C21" s="30">
        <f t="shared" si="2"/>
        <v>-2</v>
      </c>
      <c r="D21" s="2" t="s">
        <v>366</v>
      </c>
      <c r="E21" s="2">
        <f t="shared" si="0"/>
        <v>10</v>
      </c>
      <c r="F21" s="239"/>
      <c r="G21" s="30">
        <f t="shared" si="1"/>
        <v>1</v>
      </c>
      <c r="H21" s="31"/>
      <c r="I21" s="191" t="s">
        <v>13</v>
      </c>
      <c r="J21" s="202" t="s">
        <v>13</v>
      </c>
      <c r="K21" s="191" t="s">
        <v>13</v>
      </c>
      <c r="L21" s="202" t="s">
        <v>13</v>
      </c>
      <c r="M21" s="31" t="s">
        <v>13</v>
      </c>
      <c r="N21" s="202" t="s">
        <v>13</v>
      </c>
      <c r="O21" s="197" t="s">
        <v>13</v>
      </c>
      <c r="P21" s="186" t="s">
        <v>13</v>
      </c>
      <c r="Q21" s="191" t="s">
        <v>13</v>
      </c>
      <c r="R21" s="186" t="s">
        <v>13</v>
      </c>
      <c r="S21" s="31">
        <v>10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202" t="s">
        <v>13</v>
      </c>
      <c r="Y21" s="94" t="s">
        <v>13</v>
      </c>
      <c r="Z21" s="186" t="s">
        <v>13</v>
      </c>
      <c r="AA21" s="191" t="s">
        <v>13</v>
      </c>
      <c r="AB21" s="36">
        <v>0</v>
      </c>
      <c r="AC21" s="37">
        <v>0</v>
      </c>
      <c r="AD21" s="37">
        <v>0</v>
      </c>
      <c r="AE21" s="37">
        <v>0</v>
      </c>
      <c r="AF21" s="37">
        <v>0</v>
      </c>
      <c r="AG21" s="35"/>
      <c r="AH21" s="35"/>
      <c r="AI21" s="24"/>
      <c r="AJ21" s="194"/>
      <c r="AK21" s="194"/>
      <c r="AL21" s="194"/>
      <c r="AM21" s="25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  <c r="IZ21" s="77"/>
      <c r="JA21" s="77"/>
      <c r="JB21" s="77"/>
      <c r="JC21" s="77"/>
    </row>
    <row r="22" spans="1:263" ht="17.149999999999999" customHeight="1" x14ac:dyDescent="0.35">
      <c r="A22" s="30">
        <v>17</v>
      </c>
      <c r="B22" s="30">
        <v>15</v>
      </c>
      <c r="C22" s="30">
        <f t="shared" si="2"/>
        <v>-2</v>
      </c>
      <c r="D22" s="18" t="s">
        <v>1081</v>
      </c>
      <c r="E22" s="2">
        <f t="shared" si="0"/>
        <v>10</v>
      </c>
      <c r="F22" s="238"/>
      <c r="G22" s="30">
        <f t="shared" si="1"/>
        <v>1</v>
      </c>
      <c r="H22" s="31"/>
      <c r="I22" s="191" t="s">
        <v>13</v>
      </c>
      <c r="J22" s="202" t="s">
        <v>13</v>
      </c>
      <c r="K22" s="191" t="s">
        <v>13</v>
      </c>
      <c r="L22" s="202" t="s">
        <v>13</v>
      </c>
      <c r="M22" s="31" t="s">
        <v>13</v>
      </c>
      <c r="N22" s="202" t="s">
        <v>13</v>
      </c>
      <c r="O22" s="197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202">
        <v>10</v>
      </c>
      <c r="Y22" s="94" t="s">
        <v>13</v>
      </c>
      <c r="Z22" s="186" t="s">
        <v>13</v>
      </c>
      <c r="AA22" s="191" t="s">
        <v>13</v>
      </c>
      <c r="AB22" s="36">
        <v>0</v>
      </c>
      <c r="AC22" s="37">
        <v>0</v>
      </c>
      <c r="AD22" s="37">
        <v>0</v>
      </c>
      <c r="AE22" s="37">
        <v>0</v>
      </c>
      <c r="AF22" s="37">
        <v>0</v>
      </c>
      <c r="AG22" s="35"/>
      <c r="AH22" s="35"/>
      <c r="AI22" s="24"/>
      <c r="AJ22" s="194"/>
      <c r="AK22" s="194"/>
      <c r="AL22" s="194"/>
      <c r="AM22" s="25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  <c r="IZ22" s="77"/>
      <c r="JA22" s="77"/>
      <c r="JB22" s="77"/>
      <c r="JC22" s="77"/>
    </row>
    <row r="23" spans="1:263" ht="17.149999999999999" customHeight="1" x14ac:dyDescent="0.35">
      <c r="A23" s="30">
        <v>18</v>
      </c>
      <c r="B23" s="30">
        <v>16</v>
      </c>
      <c r="C23" s="30">
        <f t="shared" si="2"/>
        <v>-2</v>
      </c>
      <c r="D23" s="18" t="s">
        <v>824</v>
      </c>
      <c r="E23" s="2">
        <f t="shared" si="0"/>
        <v>8</v>
      </c>
      <c r="F23" s="238"/>
      <c r="G23" s="30">
        <f t="shared" si="1"/>
        <v>1</v>
      </c>
      <c r="H23" s="31"/>
      <c r="I23" s="191" t="s">
        <v>13</v>
      </c>
      <c r="J23" s="202" t="s">
        <v>13</v>
      </c>
      <c r="K23" s="191" t="s">
        <v>13</v>
      </c>
      <c r="L23" s="202" t="s">
        <v>13</v>
      </c>
      <c r="M23" s="31" t="s">
        <v>13</v>
      </c>
      <c r="N23" s="202" t="s">
        <v>13</v>
      </c>
      <c r="O23" s="197" t="s">
        <v>13</v>
      </c>
      <c r="P23" s="186" t="s">
        <v>13</v>
      </c>
      <c r="Q23" s="191" t="s">
        <v>13</v>
      </c>
      <c r="R23" s="186" t="s">
        <v>13</v>
      </c>
      <c r="S23" s="31" t="s">
        <v>13</v>
      </c>
      <c r="T23" s="186" t="s">
        <v>13</v>
      </c>
      <c r="U23" s="191" t="s">
        <v>13</v>
      </c>
      <c r="V23" s="186">
        <v>8</v>
      </c>
      <c r="W23" s="191" t="s">
        <v>13</v>
      </c>
      <c r="X23" s="202" t="s">
        <v>13</v>
      </c>
      <c r="Y23" s="94" t="s">
        <v>13</v>
      </c>
      <c r="Z23" s="186" t="s">
        <v>13</v>
      </c>
      <c r="AA23" s="191" t="s">
        <v>13</v>
      </c>
      <c r="AB23" s="36">
        <v>0</v>
      </c>
      <c r="AC23" s="37">
        <v>0</v>
      </c>
      <c r="AD23" s="37">
        <v>0</v>
      </c>
      <c r="AE23" s="37">
        <v>0</v>
      </c>
      <c r="AF23" s="37">
        <v>0</v>
      </c>
      <c r="AG23" s="35"/>
      <c r="AH23" s="35"/>
      <c r="AI23" s="24"/>
      <c r="AJ23" s="194"/>
      <c r="AK23" s="194"/>
      <c r="AL23" s="194"/>
      <c r="AM23" s="25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  <c r="JB23" s="77"/>
      <c r="JC23" s="77"/>
    </row>
    <row r="24" spans="1:263" ht="17.149999999999999" customHeight="1" x14ac:dyDescent="0.35">
      <c r="A24" s="30">
        <v>19</v>
      </c>
      <c r="B24" s="30">
        <v>17</v>
      </c>
      <c r="C24" s="30">
        <f t="shared" si="2"/>
        <v>-2</v>
      </c>
      <c r="D24" s="2" t="s">
        <v>1082</v>
      </c>
      <c r="E24" s="2">
        <f t="shared" si="0"/>
        <v>8</v>
      </c>
      <c r="F24" s="239"/>
      <c r="G24" s="30">
        <f t="shared" si="1"/>
        <v>1</v>
      </c>
      <c r="H24" s="31"/>
      <c r="I24" s="191" t="s">
        <v>13</v>
      </c>
      <c r="J24" s="202" t="s">
        <v>13</v>
      </c>
      <c r="K24" s="191" t="s">
        <v>13</v>
      </c>
      <c r="L24" s="202" t="s">
        <v>13</v>
      </c>
      <c r="M24" s="31" t="s">
        <v>13</v>
      </c>
      <c r="N24" s="202" t="s">
        <v>13</v>
      </c>
      <c r="O24" s="197" t="s">
        <v>13</v>
      </c>
      <c r="P24" s="186" t="s">
        <v>13</v>
      </c>
      <c r="Q24" s="191" t="s">
        <v>13</v>
      </c>
      <c r="R24" s="186" t="s">
        <v>13</v>
      </c>
      <c r="S24" s="3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202">
        <v>8</v>
      </c>
      <c r="Y24" s="94" t="s">
        <v>13</v>
      </c>
      <c r="Z24" s="186" t="s">
        <v>13</v>
      </c>
      <c r="AA24" s="191" t="s">
        <v>13</v>
      </c>
      <c r="AB24" s="36">
        <v>0</v>
      </c>
      <c r="AC24" s="37">
        <v>0</v>
      </c>
      <c r="AD24" s="37">
        <v>0</v>
      </c>
      <c r="AE24" s="37">
        <v>0</v>
      </c>
      <c r="AF24" s="37">
        <v>0</v>
      </c>
      <c r="AG24" s="35"/>
      <c r="AH24" s="35"/>
      <c r="AI24" s="24"/>
      <c r="AJ24" s="194"/>
      <c r="AK24" s="194"/>
      <c r="AL24" s="194"/>
      <c r="AM24" s="25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  <c r="JA24" s="77"/>
      <c r="JB24" s="77"/>
      <c r="JC24" s="77"/>
    </row>
    <row r="25" spans="1:263" ht="17.149999999999999" customHeight="1" x14ac:dyDescent="0.35">
      <c r="A25" s="30">
        <v>20</v>
      </c>
      <c r="B25" s="30"/>
      <c r="C25" s="30"/>
      <c r="D25" s="18" t="s">
        <v>2469</v>
      </c>
      <c r="E25" s="2">
        <f t="shared" si="0"/>
        <v>8</v>
      </c>
      <c r="F25" s="239"/>
      <c r="G25" s="30">
        <f t="shared" si="1"/>
        <v>1</v>
      </c>
      <c r="H25" s="31"/>
      <c r="I25" s="191" t="s">
        <v>13</v>
      </c>
      <c r="J25" s="202" t="s">
        <v>13</v>
      </c>
      <c r="K25" s="191">
        <v>8</v>
      </c>
      <c r="L25" s="202" t="s">
        <v>13</v>
      </c>
      <c r="M25" s="31" t="s">
        <v>13</v>
      </c>
      <c r="N25" s="202" t="s">
        <v>13</v>
      </c>
      <c r="O25" s="197" t="s">
        <v>13</v>
      </c>
      <c r="P25" s="186" t="s">
        <v>13</v>
      </c>
      <c r="Q25" s="191" t="s">
        <v>13</v>
      </c>
      <c r="R25" s="186" t="s">
        <v>13</v>
      </c>
      <c r="S25" s="3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202" t="s">
        <v>13</v>
      </c>
      <c r="Y25" s="94" t="s">
        <v>13</v>
      </c>
      <c r="Z25" s="186" t="s">
        <v>13</v>
      </c>
      <c r="AA25" s="191" t="s">
        <v>13</v>
      </c>
      <c r="AB25" s="36">
        <v>0</v>
      </c>
      <c r="AC25" s="37">
        <v>0</v>
      </c>
      <c r="AD25" s="37">
        <v>0</v>
      </c>
      <c r="AE25" s="37">
        <v>0</v>
      </c>
      <c r="AF25" s="37">
        <v>0</v>
      </c>
      <c r="AG25" s="35"/>
      <c r="AH25" s="35"/>
      <c r="AI25" s="24"/>
      <c r="AJ25" s="194"/>
      <c r="AK25" s="194"/>
      <c r="AL25" s="194"/>
      <c r="AM25" s="25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  <c r="JA25" s="77"/>
      <c r="JB25" s="77"/>
      <c r="JC25" s="77"/>
    </row>
    <row r="26" spans="1:263" ht="17.149999999999999" customHeight="1" x14ac:dyDescent="0.35">
      <c r="A26" s="30">
        <v>21</v>
      </c>
      <c r="B26" s="30">
        <v>18</v>
      </c>
      <c r="C26" s="30">
        <f>B26-A26</f>
        <v>-3</v>
      </c>
      <c r="D26" s="18" t="s">
        <v>1634</v>
      </c>
      <c r="E26" s="2">
        <f t="shared" si="0"/>
        <v>8</v>
      </c>
      <c r="F26" s="238"/>
      <c r="G26" s="30">
        <f t="shared" si="1"/>
        <v>2</v>
      </c>
      <c r="H26" s="31"/>
      <c r="I26" s="191" t="s">
        <v>13</v>
      </c>
      <c r="J26" s="202" t="s">
        <v>13</v>
      </c>
      <c r="K26" s="191" t="s">
        <v>13</v>
      </c>
      <c r="L26" s="202" t="s">
        <v>13</v>
      </c>
      <c r="M26" s="31" t="s">
        <v>13</v>
      </c>
      <c r="N26" s="202">
        <v>4</v>
      </c>
      <c r="O26" s="197" t="s">
        <v>13</v>
      </c>
      <c r="P26" s="186" t="s">
        <v>13</v>
      </c>
      <c r="Q26" s="191">
        <v>4</v>
      </c>
      <c r="R26" s="186" t="s">
        <v>13</v>
      </c>
      <c r="S26" s="3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202" t="s">
        <v>13</v>
      </c>
      <c r="Y26" s="94" t="s">
        <v>13</v>
      </c>
      <c r="Z26" s="186" t="s">
        <v>13</v>
      </c>
      <c r="AA26" s="191" t="s">
        <v>13</v>
      </c>
      <c r="AB26" s="36">
        <v>0</v>
      </c>
      <c r="AC26" s="37">
        <v>0</v>
      </c>
      <c r="AD26" s="37">
        <v>0</v>
      </c>
      <c r="AE26" s="37">
        <v>0</v>
      </c>
      <c r="AF26" s="37">
        <v>0</v>
      </c>
      <c r="AG26" s="35"/>
      <c r="AH26" s="35"/>
      <c r="AI26" s="24"/>
      <c r="AJ26" s="194"/>
      <c r="AK26" s="194"/>
      <c r="AL26" s="194"/>
      <c r="AM26" s="25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  <c r="JC26" s="77"/>
    </row>
    <row r="27" spans="1:263" ht="17.149999999999999" customHeight="1" x14ac:dyDescent="0.35">
      <c r="A27" s="30">
        <v>22</v>
      </c>
      <c r="B27" s="30">
        <v>21</v>
      </c>
      <c r="C27" s="30">
        <f>B27-A27</f>
        <v>-1</v>
      </c>
      <c r="D27" s="2" t="s">
        <v>224</v>
      </c>
      <c r="E27" s="2">
        <f t="shared" si="0"/>
        <v>8</v>
      </c>
      <c r="F27" s="239"/>
      <c r="G27" s="30">
        <f t="shared" si="1"/>
        <v>2</v>
      </c>
      <c r="H27" s="31"/>
      <c r="I27" s="191">
        <v>4</v>
      </c>
      <c r="J27" s="202" t="s">
        <v>13</v>
      </c>
      <c r="K27" s="191" t="s">
        <v>13</v>
      </c>
      <c r="L27" s="202" t="s">
        <v>13</v>
      </c>
      <c r="M27" s="31" t="s">
        <v>13</v>
      </c>
      <c r="N27" s="202" t="s">
        <v>13</v>
      </c>
      <c r="O27" s="197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202" t="s">
        <v>13</v>
      </c>
      <c r="Y27" s="94" t="s">
        <v>13</v>
      </c>
      <c r="Z27" s="186">
        <v>4</v>
      </c>
      <c r="AA27" s="191" t="s">
        <v>13</v>
      </c>
      <c r="AB27" s="36">
        <v>0</v>
      </c>
      <c r="AC27" s="37">
        <v>0</v>
      </c>
      <c r="AD27" s="37">
        <v>0</v>
      </c>
      <c r="AE27" s="37">
        <v>0</v>
      </c>
      <c r="AF27" s="37">
        <v>0</v>
      </c>
      <c r="AG27" s="35"/>
      <c r="AH27" s="35"/>
      <c r="AI27" s="24"/>
      <c r="AJ27" s="194"/>
      <c r="AK27" s="194"/>
      <c r="AL27" s="194"/>
      <c r="AM27" s="25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  <c r="JA27" s="77"/>
      <c r="JB27" s="77"/>
      <c r="JC27" s="77"/>
    </row>
    <row r="28" spans="1:263" ht="17.149999999999999" customHeight="1" x14ac:dyDescent="0.35">
      <c r="A28" s="30">
        <v>23</v>
      </c>
      <c r="B28" s="30">
        <v>19</v>
      </c>
      <c r="C28" s="30">
        <f>B28-A28</f>
        <v>-4</v>
      </c>
      <c r="D28" s="2" t="s">
        <v>412</v>
      </c>
      <c r="E28" s="2">
        <f t="shared" si="0"/>
        <v>6</v>
      </c>
      <c r="F28" s="239"/>
      <c r="G28" s="30">
        <f t="shared" si="1"/>
        <v>1</v>
      </c>
      <c r="H28" s="31"/>
      <c r="I28" s="191" t="s">
        <v>13</v>
      </c>
      <c r="J28" s="202" t="s">
        <v>13</v>
      </c>
      <c r="K28" s="191" t="s">
        <v>13</v>
      </c>
      <c r="L28" s="202" t="s">
        <v>13</v>
      </c>
      <c r="M28" s="31" t="s">
        <v>13</v>
      </c>
      <c r="N28" s="202" t="s">
        <v>13</v>
      </c>
      <c r="O28" s="197" t="s">
        <v>13</v>
      </c>
      <c r="P28" s="186" t="s">
        <v>13</v>
      </c>
      <c r="Q28" s="19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202">
        <v>6</v>
      </c>
      <c r="Y28" s="94" t="s">
        <v>13</v>
      </c>
      <c r="Z28" s="186" t="s">
        <v>13</v>
      </c>
      <c r="AA28" s="191" t="s">
        <v>13</v>
      </c>
      <c r="AB28" s="36">
        <v>0</v>
      </c>
      <c r="AC28" s="37">
        <v>0</v>
      </c>
      <c r="AD28" s="37">
        <v>0</v>
      </c>
      <c r="AE28" s="37">
        <v>0</v>
      </c>
      <c r="AF28" s="37">
        <v>0</v>
      </c>
      <c r="AG28" s="35"/>
      <c r="AH28" s="35"/>
      <c r="AI28" s="24"/>
      <c r="AJ28" s="194"/>
      <c r="AK28" s="194"/>
      <c r="AL28" s="194"/>
      <c r="AM28" s="25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  <c r="JB28" s="77"/>
      <c r="JC28" s="77"/>
    </row>
    <row r="29" spans="1:263" ht="17.149999999999999" customHeight="1" x14ac:dyDescent="0.35">
      <c r="A29" s="30">
        <v>24</v>
      </c>
      <c r="B29" s="30">
        <v>22</v>
      </c>
      <c r="C29" s="30">
        <f>B29-A29</f>
        <v>-2</v>
      </c>
      <c r="D29" s="18" t="s">
        <v>1083</v>
      </c>
      <c r="E29" s="2">
        <f t="shared" si="0"/>
        <v>4</v>
      </c>
      <c r="F29" s="238"/>
      <c r="G29" s="30">
        <f t="shared" si="1"/>
        <v>1</v>
      </c>
      <c r="H29" s="31"/>
      <c r="I29" s="191" t="s">
        <v>13</v>
      </c>
      <c r="J29" s="202" t="s">
        <v>13</v>
      </c>
      <c r="K29" s="191" t="s">
        <v>13</v>
      </c>
      <c r="L29" s="202" t="s">
        <v>13</v>
      </c>
      <c r="M29" s="31" t="s">
        <v>13</v>
      </c>
      <c r="N29" s="202" t="s">
        <v>13</v>
      </c>
      <c r="O29" s="197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202">
        <v>4</v>
      </c>
      <c r="Y29" s="94" t="s">
        <v>13</v>
      </c>
      <c r="Z29" s="186" t="s">
        <v>13</v>
      </c>
      <c r="AA29" s="191" t="s">
        <v>13</v>
      </c>
      <c r="AB29" s="36">
        <v>0</v>
      </c>
      <c r="AC29" s="37">
        <v>0</v>
      </c>
      <c r="AD29" s="37">
        <v>0</v>
      </c>
      <c r="AE29" s="37">
        <v>0</v>
      </c>
      <c r="AF29" s="37">
        <v>0</v>
      </c>
      <c r="AG29" s="35"/>
      <c r="AH29" s="35"/>
      <c r="AI29" s="24"/>
      <c r="AJ29" s="194"/>
      <c r="AK29" s="194"/>
      <c r="AL29" s="194"/>
      <c r="AM29" s="25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  <c r="JB29" s="77"/>
      <c r="JC29" s="77"/>
    </row>
    <row r="30" spans="1:263" ht="17.149999999999999" customHeight="1" x14ac:dyDescent="0.35">
      <c r="A30" s="30">
        <v>25</v>
      </c>
      <c r="B30" s="30"/>
      <c r="C30" s="30"/>
      <c r="D30" s="2" t="s">
        <v>2196</v>
      </c>
      <c r="E30" s="2">
        <f t="shared" si="0"/>
        <v>4</v>
      </c>
      <c r="F30" s="239"/>
      <c r="G30" s="30">
        <f t="shared" si="1"/>
        <v>2</v>
      </c>
      <c r="H30" s="31"/>
      <c r="I30" s="191">
        <v>1</v>
      </c>
      <c r="J30" s="202" t="s">
        <v>13</v>
      </c>
      <c r="K30" s="191" t="s">
        <v>13</v>
      </c>
      <c r="L30" s="202">
        <v>3</v>
      </c>
      <c r="M30" s="31" t="s">
        <v>13</v>
      </c>
      <c r="N30" s="202" t="s">
        <v>13</v>
      </c>
      <c r="O30" s="197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202" t="s">
        <v>13</v>
      </c>
      <c r="Y30" s="94" t="s">
        <v>13</v>
      </c>
      <c r="Z30" s="186" t="s">
        <v>13</v>
      </c>
      <c r="AA30" s="191" t="s">
        <v>13</v>
      </c>
      <c r="AB30" s="36">
        <v>0</v>
      </c>
      <c r="AC30" s="37">
        <v>0</v>
      </c>
      <c r="AD30" s="37">
        <v>0</v>
      </c>
      <c r="AE30" s="37">
        <v>0</v>
      </c>
      <c r="AF30" s="37">
        <v>0</v>
      </c>
      <c r="AG30" s="35"/>
      <c r="AH30" s="35"/>
      <c r="AI30" s="24"/>
      <c r="AJ30" s="194"/>
      <c r="AK30" s="194"/>
      <c r="AL30" s="194"/>
      <c r="AM30" s="25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77"/>
      <c r="JB30" s="77"/>
      <c r="JC30" s="77"/>
    </row>
    <row r="31" spans="1:263" ht="17.149999999999999" customHeight="1" x14ac:dyDescent="0.35">
      <c r="A31" s="30">
        <v>26</v>
      </c>
      <c r="B31" s="30">
        <v>27</v>
      </c>
      <c r="C31" s="30">
        <f>B31-A31</f>
        <v>1</v>
      </c>
      <c r="D31" s="18" t="s">
        <v>1734</v>
      </c>
      <c r="E31" s="2">
        <f t="shared" si="0"/>
        <v>4</v>
      </c>
      <c r="F31" s="238"/>
      <c r="G31" s="30">
        <f t="shared" si="1"/>
        <v>2</v>
      </c>
      <c r="H31" s="31"/>
      <c r="I31" s="191">
        <v>3</v>
      </c>
      <c r="J31" s="202" t="s">
        <v>13</v>
      </c>
      <c r="K31" s="191" t="s">
        <v>13</v>
      </c>
      <c r="L31" s="202" t="s">
        <v>13</v>
      </c>
      <c r="M31" s="31" t="s">
        <v>13</v>
      </c>
      <c r="N31" s="202" t="s">
        <v>13</v>
      </c>
      <c r="O31" s="197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202">
        <v>1</v>
      </c>
      <c r="Y31" s="94" t="s">
        <v>13</v>
      </c>
      <c r="Z31" s="186" t="s">
        <v>13</v>
      </c>
      <c r="AA31" s="191" t="s">
        <v>13</v>
      </c>
      <c r="AB31" s="36">
        <v>0</v>
      </c>
      <c r="AC31" s="37">
        <v>0</v>
      </c>
      <c r="AD31" s="37">
        <v>0</v>
      </c>
      <c r="AE31" s="37">
        <v>0</v>
      </c>
      <c r="AF31" s="37">
        <v>0</v>
      </c>
      <c r="AG31" s="35"/>
      <c r="AH31" s="35"/>
      <c r="AI31" s="24"/>
      <c r="AJ31" s="194"/>
      <c r="AK31" s="194"/>
      <c r="AL31" s="194"/>
      <c r="AM31" s="25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  <c r="JB31" s="77"/>
      <c r="JC31" s="77"/>
    </row>
    <row r="32" spans="1:263" ht="17.149999999999999" customHeight="1" x14ac:dyDescent="0.35">
      <c r="A32" s="30">
        <v>27</v>
      </c>
      <c r="B32" s="30">
        <v>23</v>
      </c>
      <c r="C32" s="30">
        <f>B32-A32</f>
        <v>-4</v>
      </c>
      <c r="D32" s="18" t="s">
        <v>1481</v>
      </c>
      <c r="E32" s="2">
        <f t="shared" si="0"/>
        <v>3</v>
      </c>
      <c r="F32" s="239"/>
      <c r="G32" s="30">
        <f t="shared" si="1"/>
        <v>1</v>
      </c>
      <c r="H32" s="31"/>
      <c r="I32" s="191" t="s">
        <v>13</v>
      </c>
      <c r="J32" s="202" t="s">
        <v>13</v>
      </c>
      <c r="K32" s="191" t="s">
        <v>13</v>
      </c>
      <c r="L32" s="202" t="s">
        <v>13</v>
      </c>
      <c r="M32" s="31" t="s">
        <v>13</v>
      </c>
      <c r="N32" s="202" t="s">
        <v>13</v>
      </c>
      <c r="O32" s="197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 t="s">
        <v>13</v>
      </c>
      <c r="U32" s="191">
        <v>3</v>
      </c>
      <c r="V32" s="186" t="s">
        <v>13</v>
      </c>
      <c r="W32" s="191" t="s">
        <v>13</v>
      </c>
      <c r="X32" s="202" t="s">
        <v>13</v>
      </c>
      <c r="Y32" s="94" t="s">
        <v>13</v>
      </c>
      <c r="Z32" s="186" t="s">
        <v>13</v>
      </c>
      <c r="AA32" s="191" t="s">
        <v>13</v>
      </c>
      <c r="AB32" s="36">
        <v>0</v>
      </c>
      <c r="AC32" s="37">
        <v>0</v>
      </c>
      <c r="AD32" s="37">
        <v>0</v>
      </c>
      <c r="AE32" s="37">
        <v>0</v>
      </c>
      <c r="AF32" s="37">
        <v>0</v>
      </c>
      <c r="AG32" s="35"/>
      <c r="AH32" s="35"/>
      <c r="AI32" s="24"/>
      <c r="AJ32" s="194"/>
      <c r="AK32" s="194"/>
      <c r="AL32" s="194"/>
      <c r="AM32" s="25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  <c r="JB32" s="77"/>
      <c r="JC32" s="77"/>
    </row>
    <row r="33" spans="1:263" ht="17.149999999999999" customHeight="1" x14ac:dyDescent="0.35">
      <c r="A33" s="30">
        <v>28</v>
      </c>
      <c r="B33" s="30">
        <v>24</v>
      </c>
      <c r="C33" s="30">
        <f>B33-A33</f>
        <v>-4</v>
      </c>
      <c r="D33" s="2" t="s">
        <v>1635</v>
      </c>
      <c r="E33" s="2">
        <f t="shared" si="0"/>
        <v>3</v>
      </c>
      <c r="F33" s="239"/>
      <c r="G33" s="30">
        <f t="shared" si="1"/>
        <v>1</v>
      </c>
      <c r="H33" s="31"/>
      <c r="I33" s="191" t="s">
        <v>13</v>
      </c>
      <c r="J33" s="202" t="s">
        <v>13</v>
      </c>
      <c r="K33" s="191" t="s">
        <v>13</v>
      </c>
      <c r="L33" s="202" t="s">
        <v>13</v>
      </c>
      <c r="M33" s="31" t="s">
        <v>13</v>
      </c>
      <c r="N33" s="202" t="s">
        <v>13</v>
      </c>
      <c r="O33" s="197" t="s">
        <v>13</v>
      </c>
      <c r="P33" s="186" t="s">
        <v>13</v>
      </c>
      <c r="Q33" s="191">
        <v>3</v>
      </c>
      <c r="R33" s="186" t="s">
        <v>13</v>
      </c>
      <c r="S33" s="3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202" t="s">
        <v>13</v>
      </c>
      <c r="Y33" s="94" t="s">
        <v>13</v>
      </c>
      <c r="Z33" s="186" t="s">
        <v>13</v>
      </c>
      <c r="AA33" s="191" t="s">
        <v>13</v>
      </c>
      <c r="AB33" s="36">
        <v>0</v>
      </c>
      <c r="AC33" s="37">
        <v>0</v>
      </c>
      <c r="AD33" s="37">
        <v>0</v>
      </c>
      <c r="AE33" s="37">
        <v>0</v>
      </c>
      <c r="AF33" s="37">
        <v>0</v>
      </c>
      <c r="AG33" s="35"/>
      <c r="AH33" s="35"/>
      <c r="AI33" s="24"/>
      <c r="AJ33" s="194"/>
      <c r="AK33" s="194"/>
      <c r="AL33" s="194"/>
      <c r="AM33" s="25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</row>
    <row r="34" spans="1:263" ht="17.149999999999999" customHeight="1" x14ac:dyDescent="0.35">
      <c r="A34" s="30">
        <v>29</v>
      </c>
      <c r="B34" s="30">
        <v>25</v>
      </c>
      <c r="C34" s="30">
        <f>B34-A34</f>
        <v>-4</v>
      </c>
      <c r="D34" s="2" t="s">
        <v>1732</v>
      </c>
      <c r="E34" s="2">
        <f t="shared" si="0"/>
        <v>3</v>
      </c>
      <c r="F34" s="239"/>
      <c r="G34" s="30">
        <f t="shared" si="1"/>
        <v>1</v>
      </c>
      <c r="H34" s="31"/>
      <c r="I34" s="191" t="s">
        <v>13</v>
      </c>
      <c r="J34" s="202" t="s">
        <v>13</v>
      </c>
      <c r="K34" s="191" t="s">
        <v>13</v>
      </c>
      <c r="L34" s="202" t="s">
        <v>13</v>
      </c>
      <c r="M34" s="31" t="s">
        <v>13</v>
      </c>
      <c r="N34" s="202" t="s">
        <v>13</v>
      </c>
      <c r="O34" s="197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202">
        <v>3</v>
      </c>
      <c r="Y34" s="94" t="s">
        <v>13</v>
      </c>
      <c r="Z34" s="186" t="s">
        <v>13</v>
      </c>
      <c r="AA34" s="191" t="s">
        <v>13</v>
      </c>
      <c r="AB34" s="36">
        <v>0</v>
      </c>
      <c r="AC34" s="37">
        <v>0</v>
      </c>
      <c r="AD34" s="37">
        <v>0</v>
      </c>
      <c r="AE34" s="37">
        <v>0</v>
      </c>
      <c r="AF34" s="37">
        <v>0</v>
      </c>
      <c r="AG34" s="35"/>
      <c r="AH34" s="35"/>
      <c r="AI34" s="24"/>
      <c r="AJ34" s="194"/>
      <c r="AK34" s="194"/>
      <c r="AL34" s="194"/>
      <c r="AM34" s="25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</row>
    <row r="35" spans="1:263" ht="17.149999999999999" customHeight="1" x14ac:dyDescent="0.35">
      <c r="A35" s="30">
        <v>30</v>
      </c>
      <c r="B35" s="30">
        <v>26</v>
      </c>
      <c r="C35" s="30">
        <f>B35-A35</f>
        <v>-4</v>
      </c>
      <c r="D35" s="18" t="s">
        <v>1733</v>
      </c>
      <c r="E35" s="2">
        <f t="shared" si="0"/>
        <v>2</v>
      </c>
      <c r="F35" s="238"/>
      <c r="G35" s="30">
        <f t="shared" si="1"/>
        <v>1</v>
      </c>
      <c r="H35" s="31"/>
      <c r="I35" s="191" t="s">
        <v>13</v>
      </c>
      <c r="J35" s="202" t="s">
        <v>13</v>
      </c>
      <c r="K35" s="191" t="s">
        <v>13</v>
      </c>
      <c r="L35" s="202" t="s">
        <v>13</v>
      </c>
      <c r="M35" s="31" t="s">
        <v>13</v>
      </c>
      <c r="N35" s="202" t="s">
        <v>13</v>
      </c>
      <c r="O35" s="197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202">
        <v>2</v>
      </c>
      <c r="Y35" s="94" t="s">
        <v>13</v>
      </c>
      <c r="Z35" s="186" t="s">
        <v>13</v>
      </c>
      <c r="AA35" s="191" t="s">
        <v>13</v>
      </c>
      <c r="AB35" s="36">
        <v>0</v>
      </c>
      <c r="AC35" s="37">
        <v>0</v>
      </c>
      <c r="AD35" s="37">
        <v>0</v>
      </c>
      <c r="AE35" s="37">
        <v>0</v>
      </c>
      <c r="AF35" s="37">
        <v>0</v>
      </c>
      <c r="AG35" s="35"/>
      <c r="AH35" s="35"/>
      <c r="AI35" s="24"/>
      <c r="AJ35" s="194"/>
      <c r="AK35" s="194"/>
      <c r="AL35" s="194"/>
      <c r="AM35" s="25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  <c r="JC35" s="77"/>
    </row>
    <row r="36" spans="1:263" ht="17.149999999999999" customHeight="1" x14ac:dyDescent="0.35">
      <c r="A36" s="30">
        <v>31</v>
      </c>
      <c r="B36" s="30"/>
      <c r="C36" s="30"/>
      <c r="D36" s="18" t="s">
        <v>2621</v>
      </c>
      <c r="E36" s="2">
        <f t="shared" si="0"/>
        <v>2</v>
      </c>
      <c r="F36" s="239"/>
      <c r="G36" s="30">
        <f t="shared" si="1"/>
        <v>1</v>
      </c>
      <c r="H36" s="31"/>
      <c r="I36" s="191">
        <v>2</v>
      </c>
      <c r="J36" s="202" t="s">
        <v>13</v>
      </c>
      <c r="K36" s="191" t="s">
        <v>13</v>
      </c>
      <c r="L36" s="202" t="s">
        <v>13</v>
      </c>
      <c r="M36" s="31" t="s">
        <v>13</v>
      </c>
      <c r="N36" s="202" t="s">
        <v>13</v>
      </c>
      <c r="O36" s="197" t="s">
        <v>13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202" t="s">
        <v>13</v>
      </c>
      <c r="Y36" s="94" t="s">
        <v>13</v>
      </c>
      <c r="Z36" s="186" t="s">
        <v>13</v>
      </c>
      <c r="AA36" s="191" t="s">
        <v>13</v>
      </c>
      <c r="AB36" s="36">
        <v>0</v>
      </c>
      <c r="AC36" s="37">
        <v>0</v>
      </c>
      <c r="AD36" s="37">
        <v>0</v>
      </c>
      <c r="AE36" s="37">
        <v>0</v>
      </c>
      <c r="AF36" s="37">
        <v>0</v>
      </c>
      <c r="AG36" s="35"/>
      <c r="AH36" s="35"/>
      <c r="AI36" s="24"/>
      <c r="AJ36" s="194"/>
      <c r="AK36" s="194"/>
      <c r="AL36" s="194"/>
      <c r="AM36" s="25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</row>
    <row r="37" spans="1:263" ht="17.149999999999999" customHeight="1" x14ac:dyDescent="0.35">
      <c r="A37" s="2"/>
      <c r="B37" s="30"/>
      <c r="C37" s="30"/>
      <c r="D37" s="18"/>
      <c r="E37" s="2">
        <f t="shared" ref="E37:E38" si="3">LARGE(H37:AF37,1)+LARGE(H37:AF37,2)+LARGE(H37:AF37,3)+LARGE(H37:AF37,4)+LARGE(H37:AF37,5)+F37</f>
        <v>0</v>
      </c>
      <c r="F37" s="239"/>
      <c r="G37" s="30">
        <f t="shared" ref="G37:G38" si="4">COUNT(H37:AA37)</f>
        <v>0</v>
      </c>
      <c r="H37" s="31"/>
      <c r="I37" s="191" t="s">
        <v>13</v>
      </c>
      <c r="J37" s="202" t="s">
        <v>13</v>
      </c>
      <c r="K37" s="191" t="s">
        <v>13</v>
      </c>
      <c r="L37" s="202" t="s">
        <v>13</v>
      </c>
      <c r="M37" s="31" t="s">
        <v>13</v>
      </c>
      <c r="N37" s="202" t="s">
        <v>13</v>
      </c>
      <c r="O37" s="197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202" t="s">
        <v>13</v>
      </c>
      <c r="Y37" s="94" t="s">
        <v>13</v>
      </c>
      <c r="Z37" s="186" t="s">
        <v>13</v>
      </c>
      <c r="AA37" s="191" t="s">
        <v>13</v>
      </c>
      <c r="AB37" s="36">
        <v>0</v>
      </c>
      <c r="AC37" s="37">
        <v>0</v>
      </c>
      <c r="AD37" s="37">
        <v>0</v>
      </c>
      <c r="AE37" s="37">
        <v>0</v>
      </c>
      <c r="AF37" s="37">
        <v>0</v>
      </c>
      <c r="AG37" s="35"/>
      <c r="AH37" s="35"/>
      <c r="AI37" s="24"/>
      <c r="AJ37" s="194"/>
      <c r="AK37" s="194"/>
      <c r="AL37" s="194"/>
      <c r="AM37" s="25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</row>
    <row r="38" spans="1:263" ht="17.149999999999999" customHeight="1" x14ac:dyDescent="0.35">
      <c r="A38" s="2"/>
      <c r="B38" s="2"/>
      <c r="C38" s="2"/>
      <c r="D38" s="2"/>
      <c r="E38" s="2">
        <f t="shared" si="3"/>
        <v>120</v>
      </c>
      <c r="F38" s="238">
        <f>SUM(F6:F37)</f>
        <v>120</v>
      </c>
      <c r="G38" s="30">
        <f t="shared" si="4"/>
        <v>0</v>
      </c>
      <c r="H38" s="31"/>
      <c r="I38" s="191" t="s">
        <v>13</v>
      </c>
      <c r="J38" s="202" t="s">
        <v>13</v>
      </c>
      <c r="K38" s="191" t="s">
        <v>13</v>
      </c>
      <c r="L38" s="202" t="s">
        <v>13</v>
      </c>
      <c r="M38" s="31" t="s">
        <v>13</v>
      </c>
      <c r="N38" s="202" t="s">
        <v>13</v>
      </c>
      <c r="O38" s="197" t="s">
        <v>13</v>
      </c>
      <c r="P38" s="186" t="s">
        <v>13</v>
      </c>
      <c r="Q38" s="191" t="s">
        <v>13</v>
      </c>
      <c r="R38" s="186" t="s">
        <v>13</v>
      </c>
      <c r="S38" s="3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202" t="s">
        <v>13</v>
      </c>
      <c r="Y38" s="94" t="s">
        <v>13</v>
      </c>
      <c r="Z38" s="186" t="s">
        <v>13</v>
      </c>
      <c r="AA38" s="191" t="s">
        <v>13</v>
      </c>
      <c r="AB38" s="36">
        <v>0</v>
      </c>
      <c r="AC38" s="37">
        <v>0</v>
      </c>
      <c r="AD38" s="37">
        <v>0</v>
      </c>
      <c r="AE38" s="37">
        <v>0</v>
      </c>
      <c r="AF38" s="37">
        <v>0</v>
      </c>
      <c r="AG38" s="35"/>
      <c r="AH38" s="35"/>
      <c r="AI38" s="24"/>
      <c r="AJ38" s="194"/>
      <c r="AK38" s="194"/>
      <c r="AL38" s="194"/>
      <c r="AM38" s="25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  <c r="JB38" s="77"/>
      <c r="JC38" s="77"/>
    </row>
    <row r="39" spans="1:263" ht="17.149999999999999" customHeight="1" x14ac:dyDescent="0.35">
      <c r="A39" s="40"/>
      <c r="B39" s="40"/>
      <c r="C39" s="40"/>
      <c r="D39" s="40"/>
      <c r="E39" s="40"/>
      <c r="F39" s="40"/>
      <c r="G39" s="41"/>
      <c r="H39" s="40"/>
      <c r="I39" s="40"/>
      <c r="J39" s="40"/>
      <c r="K39" s="212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35"/>
      <c r="AC39" s="35"/>
      <c r="AD39" s="35"/>
      <c r="AE39" s="35"/>
      <c r="AF39" s="35"/>
      <c r="AG39" s="35"/>
      <c r="AH39" s="35"/>
      <c r="AI39" s="24"/>
      <c r="AJ39" s="194"/>
      <c r="AK39" s="194"/>
      <c r="AL39" s="194"/>
      <c r="AM39" s="25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</row>
    <row r="40" spans="1:263" ht="17.149999999999999" customHeight="1" x14ac:dyDescent="0.35">
      <c r="A40" s="35"/>
      <c r="B40" s="35"/>
      <c r="C40" s="35"/>
      <c r="D40" s="35"/>
      <c r="E40" s="42" t="s">
        <v>16</v>
      </c>
      <c r="F40" s="42"/>
      <c r="G40" s="21"/>
      <c r="H40" s="35"/>
      <c r="I40" s="35"/>
      <c r="J40" s="35"/>
      <c r="K40" s="228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>
        <f>SUM(X6:X38)</f>
        <v>97</v>
      </c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24"/>
      <c r="AJ40" s="194"/>
      <c r="AK40" s="194"/>
      <c r="AL40" s="194"/>
      <c r="AM40" s="25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  <c r="JB40" s="77"/>
      <c r="JC40" s="77"/>
    </row>
    <row r="41" spans="1:263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228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24"/>
      <c r="AJ41" s="194"/>
      <c r="AK41" s="194"/>
      <c r="AL41" s="194"/>
      <c r="AM41" s="25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  <c r="JB41" s="77"/>
      <c r="JC41" s="77"/>
    </row>
    <row r="42" spans="1:263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228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24"/>
      <c r="AJ42" s="194"/>
      <c r="AK42" s="194"/>
      <c r="AL42" s="194"/>
      <c r="AM42" s="25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  <c r="JB42" s="77"/>
      <c r="JC42" s="77"/>
    </row>
    <row r="43" spans="1:263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228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24"/>
      <c r="AJ43" s="194"/>
      <c r="AK43" s="194"/>
      <c r="AL43" s="194"/>
      <c r="AM43" s="25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  <c r="JA43" s="77"/>
      <c r="JB43" s="77"/>
      <c r="JC43" s="77"/>
    </row>
    <row r="44" spans="1:263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228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24"/>
      <c r="AJ44" s="194"/>
      <c r="AK44" s="194"/>
      <c r="AL44" s="194"/>
      <c r="AM44" s="25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  <c r="JA44" s="77"/>
      <c r="JB44" s="77"/>
      <c r="JC44" s="77"/>
    </row>
    <row r="45" spans="1:263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228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24"/>
      <c r="AJ45" s="194"/>
      <c r="AK45" s="194"/>
      <c r="AL45" s="194"/>
      <c r="AM45" s="25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  <c r="JA45" s="77"/>
      <c r="JB45" s="77"/>
      <c r="JC45" s="77"/>
    </row>
    <row r="46" spans="1:263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228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24"/>
      <c r="AJ46" s="194"/>
      <c r="AK46" s="194"/>
      <c r="AL46" s="194"/>
      <c r="AM46" s="25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  <c r="JA46" s="77"/>
      <c r="JB46" s="77"/>
      <c r="JC46" s="77"/>
    </row>
    <row r="47" spans="1:263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228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24"/>
      <c r="AJ47" s="194"/>
      <c r="AK47" s="194"/>
      <c r="AL47" s="194"/>
      <c r="AM47" s="25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  <c r="JC47" s="77"/>
    </row>
    <row r="48" spans="1:263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228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24"/>
      <c r="AJ48" s="194"/>
      <c r="AK48" s="194"/>
      <c r="AL48" s="194"/>
      <c r="AM48" s="25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  <c r="JB48" s="77"/>
      <c r="JC48" s="77"/>
    </row>
    <row r="49" spans="1:263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228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24"/>
      <c r="AJ49" s="194"/>
      <c r="AK49" s="194"/>
      <c r="AL49" s="194"/>
      <c r="AM49" s="25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  <c r="JC49" s="77"/>
    </row>
    <row r="50" spans="1:263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228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46"/>
      <c r="AJ50" s="47"/>
      <c r="AK50" s="47"/>
      <c r="AL50" s="47"/>
      <c r="AM50" s="48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  <c r="JA50" s="77"/>
      <c r="JB50" s="77"/>
      <c r="JC50" s="77"/>
    </row>
  </sheetData>
  <sortState ref="B6:AG36">
    <sortCondition descending="1" ref="E6:E36"/>
    <sortCondition ref="G6:G36"/>
  </sortState>
  <conditionalFormatting sqref="C6:C35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C30"/>
  <sheetViews>
    <sheetView showGridLines="0" workbookViewId="0">
      <selection activeCell="G12" sqref="G12"/>
    </sheetView>
  </sheetViews>
  <sheetFormatPr baseColWidth="10" defaultColWidth="3.81640625" defaultRowHeight="14.5" customHeight="1" x14ac:dyDescent="0.25"/>
  <cols>
    <col min="1" max="3" width="6.453125" style="146" customWidth="1"/>
    <col min="4" max="4" width="17.453125" style="146" customWidth="1"/>
    <col min="5" max="5" width="9.08984375" style="146" customWidth="1"/>
    <col min="6" max="6" width="9.08984375" style="182" customWidth="1"/>
    <col min="7" max="7" width="6.453125" style="146" customWidth="1"/>
    <col min="8" max="8" width="3.81640625" style="146" hidden="1" customWidth="1"/>
    <col min="9" max="9" width="10.54296875" style="182" customWidth="1"/>
    <col min="10" max="10" width="9.90625" style="182" customWidth="1"/>
    <col min="11" max="13" width="10" style="182" customWidth="1"/>
    <col min="14" max="15" width="9.7265625" style="182" customWidth="1"/>
    <col min="16" max="16" width="10.08984375" style="182" customWidth="1"/>
    <col min="17" max="21" width="3.81640625" style="146" hidden="1" customWidth="1"/>
    <col min="22" max="23" width="11.453125" style="146" customWidth="1"/>
    <col min="24" max="263" width="3.81640625" style="146" customWidth="1"/>
  </cols>
  <sheetData>
    <row r="1" spans="1:263" ht="17.149999999999999" customHeight="1" x14ac:dyDescent="0.35">
      <c r="A1" s="2"/>
      <c r="B1" s="2"/>
      <c r="C1" s="2"/>
      <c r="D1" s="3" t="s">
        <v>126</v>
      </c>
      <c r="E1" s="2"/>
      <c r="F1" s="2"/>
      <c r="G1" s="2"/>
      <c r="H1" s="4"/>
      <c r="I1" s="183">
        <v>45969</v>
      </c>
      <c r="J1" s="4">
        <v>45963</v>
      </c>
      <c r="K1" s="195">
        <v>45752</v>
      </c>
      <c r="L1" s="196">
        <v>45725</v>
      </c>
      <c r="M1" s="183">
        <v>45710</v>
      </c>
      <c r="N1" s="188">
        <v>45669</v>
      </c>
      <c r="O1" s="183">
        <v>45641</v>
      </c>
      <c r="P1" s="188">
        <v>45633</v>
      </c>
      <c r="Q1" s="6"/>
      <c r="R1" s="7"/>
      <c r="S1" s="7"/>
      <c r="T1" s="7"/>
      <c r="U1" s="8"/>
      <c r="V1" s="9"/>
      <c r="W1" s="9"/>
    </row>
    <row r="2" spans="1:263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2402</v>
      </c>
      <c r="J2" s="17" t="s">
        <v>2343</v>
      </c>
      <c r="K2" s="184" t="s">
        <v>218</v>
      </c>
      <c r="L2" s="189" t="s">
        <v>1412</v>
      </c>
      <c r="M2" s="184" t="s">
        <v>1525</v>
      </c>
      <c r="N2" s="189" t="s">
        <v>253</v>
      </c>
      <c r="O2" s="184" t="s">
        <v>1579</v>
      </c>
      <c r="P2" s="189" t="s">
        <v>881</v>
      </c>
      <c r="Q2" s="19"/>
      <c r="R2" s="20"/>
      <c r="S2" s="20"/>
      <c r="T2" s="20"/>
      <c r="U2" s="21"/>
      <c r="V2" s="9"/>
      <c r="W2" s="9"/>
    </row>
    <row r="3" spans="1:26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51</v>
      </c>
      <c r="K3" s="185" t="s">
        <v>32</v>
      </c>
      <c r="L3" s="190" t="s">
        <v>32</v>
      </c>
      <c r="M3" s="185" t="s">
        <v>2</v>
      </c>
      <c r="N3" s="190" t="s">
        <v>410</v>
      </c>
      <c r="O3" s="185" t="s">
        <v>410</v>
      </c>
      <c r="P3" s="190" t="s">
        <v>51</v>
      </c>
      <c r="Q3" s="27"/>
      <c r="R3" s="21"/>
      <c r="S3" s="21"/>
      <c r="T3" s="21"/>
      <c r="U3" s="21"/>
      <c r="V3" s="9"/>
      <c r="W3" s="9"/>
    </row>
    <row r="4" spans="1:263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1086</v>
      </c>
      <c r="G4" s="18" t="s">
        <v>5</v>
      </c>
      <c r="H4" s="2"/>
      <c r="I4" s="185" t="s">
        <v>1292</v>
      </c>
      <c r="J4" s="2" t="s">
        <v>1292</v>
      </c>
      <c r="K4" s="185" t="s">
        <v>1292</v>
      </c>
      <c r="L4" s="190" t="s">
        <v>1011</v>
      </c>
      <c r="M4" s="185" t="s">
        <v>1011</v>
      </c>
      <c r="N4" s="190" t="s">
        <v>1292</v>
      </c>
      <c r="O4" s="185" t="s">
        <v>42</v>
      </c>
      <c r="P4" s="190" t="s">
        <v>1011</v>
      </c>
      <c r="Q4" s="27"/>
      <c r="R4" s="21"/>
      <c r="S4" s="21"/>
      <c r="T4" s="21"/>
      <c r="U4" s="21"/>
      <c r="V4" s="9"/>
      <c r="W4" s="9"/>
    </row>
    <row r="5" spans="1:263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378</v>
      </c>
      <c r="F5" s="237" t="s">
        <v>1087</v>
      </c>
      <c r="G5" s="18" t="s">
        <v>11</v>
      </c>
      <c r="H5" s="2"/>
      <c r="I5" s="185">
        <v>1</v>
      </c>
      <c r="J5" s="2">
        <v>2</v>
      </c>
      <c r="K5" s="185">
        <v>1</v>
      </c>
      <c r="L5" s="190">
        <v>1</v>
      </c>
      <c r="M5" s="185">
        <v>1</v>
      </c>
      <c r="N5" s="190">
        <v>5</v>
      </c>
      <c r="O5" s="185">
        <v>51</v>
      </c>
      <c r="P5" s="190">
        <v>1</v>
      </c>
      <c r="Q5" s="28"/>
      <c r="R5" s="29"/>
      <c r="S5" s="29"/>
      <c r="T5" s="29"/>
      <c r="U5" s="29"/>
      <c r="V5" s="9"/>
      <c r="W5" s="9"/>
    </row>
    <row r="6" spans="1:263" ht="17.149999999999999" customHeight="1" x14ac:dyDescent="0.35">
      <c r="A6" s="30">
        <v>1</v>
      </c>
      <c r="B6" s="2">
        <v>1</v>
      </c>
      <c r="C6" s="2">
        <f t="shared" ref="C6:C15" si="0">B6-A6</f>
        <v>0</v>
      </c>
      <c r="D6" s="18" t="s">
        <v>1224</v>
      </c>
      <c r="E6" s="2">
        <f t="shared" ref="E6:E18" si="1">LARGE(H6:U6,1)+LARGE(H6:U6,2)+LARGE(H6:U6,3)+F6</f>
        <v>31</v>
      </c>
      <c r="F6" s="238">
        <v>20</v>
      </c>
      <c r="G6" s="30">
        <f t="shared" ref="G6:G18" si="2">COUNT(H6:P6)</f>
        <v>3</v>
      </c>
      <c r="H6" s="31"/>
      <c r="I6" s="202" t="s">
        <v>13</v>
      </c>
      <c r="J6" s="31" t="s">
        <v>13</v>
      </c>
      <c r="K6" s="186">
        <v>5</v>
      </c>
      <c r="L6" s="191">
        <v>3</v>
      </c>
      <c r="M6" s="186">
        <v>3</v>
      </c>
      <c r="N6" s="197" t="s">
        <v>13</v>
      </c>
      <c r="O6" s="202" t="s">
        <v>13</v>
      </c>
      <c r="P6" s="19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</row>
    <row r="7" spans="1:263" ht="17.149999999999999" customHeight="1" x14ac:dyDescent="0.35">
      <c r="A7" s="2">
        <v>2</v>
      </c>
      <c r="B7" s="2">
        <v>2</v>
      </c>
      <c r="C7" s="2">
        <f t="shared" si="0"/>
        <v>0</v>
      </c>
      <c r="D7" s="18" t="s">
        <v>1223</v>
      </c>
      <c r="E7" s="2">
        <f t="shared" si="1"/>
        <v>28</v>
      </c>
      <c r="F7" s="238">
        <v>20</v>
      </c>
      <c r="G7" s="30">
        <f t="shared" si="2"/>
        <v>1</v>
      </c>
      <c r="H7" s="31"/>
      <c r="I7" s="202" t="s">
        <v>13</v>
      </c>
      <c r="J7" s="31">
        <v>8</v>
      </c>
      <c r="K7" s="186" t="s">
        <v>13</v>
      </c>
      <c r="L7" s="191" t="s">
        <v>13</v>
      </c>
      <c r="M7" s="186" t="s">
        <v>13</v>
      </c>
      <c r="N7" s="197" t="s">
        <v>13</v>
      </c>
      <c r="O7" s="202" t="s">
        <v>13</v>
      </c>
      <c r="P7" s="19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</row>
    <row r="8" spans="1:263" ht="17.149999999999999" customHeight="1" x14ac:dyDescent="0.35">
      <c r="A8" s="30">
        <v>3</v>
      </c>
      <c r="B8" s="2">
        <v>3</v>
      </c>
      <c r="C8" s="2">
        <f t="shared" si="0"/>
        <v>0</v>
      </c>
      <c r="D8" s="18" t="s">
        <v>1084</v>
      </c>
      <c r="E8" s="2">
        <f t="shared" si="1"/>
        <v>10</v>
      </c>
      <c r="F8" s="238"/>
      <c r="G8" s="30">
        <f t="shared" si="2"/>
        <v>1</v>
      </c>
      <c r="H8" s="31"/>
      <c r="I8" s="202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197">
        <v>10</v>
      </c>
      <c r="O8" s="202" t="s">
        <v>13</v>
      </c>
      <c r="P8" s="19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</row>
    <row r="9" spans="1:263" ht="17.149999999999999" customHeight="1" x14ac:dyDescent="0.35">
      <c r="A9" s="2">
        <v>4</v>
      </c>
      <c r="B9" s="2">
        <v>9</v>
      </c>
      <c r="C9" s="2">
        <f t="shared" si="0"/>
        <v>5</v>
      </c>
      <c r="D9" s="18" t="s">
        <v>366</v>
      </c>
      <c r="E9" s="2">
        <f t="shared" si="1"/>
        <v>10</v>
      </c>
      <c r="F9" s="238"/>
      <c r="G9" s="30">
        <f t="shared" si="2"/>
        <v>1</v>
      </c>
      <c r="H9" s="31"/>
      <c r="I9" s="202" t="s">
        <v>13</v>
      </c>
      <c r="J9" s="31">
        <v>10</v>
      </c>
      <c r="K9" s="186" t="s">
        <v>13</v>
      </c>
      <c r="L9" s="191" t="s">
        <v>13</v>
      </c>
      <c r="M9" s="186" t="s">
        <v>13</v>
      </c>
      <c r="N9" s="197" t="s">
        <v>13</v>
      </c>
      <c r="O9" s="202" t="s">
        <v>13</v>
      </c>
      <c r="P9" s="19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</row>
    <row r="10" spans="1:263" ht="17.149999999999999" customHeight="1" x14ac:dyDescent="0.35">
      <c r="A10" s="30">
        <v>5</v>
      </c>
      <c r="B10" s="2">
        <v>4</v>
      </c>
      <c r="C10" s="2">
        <f t="shared" si="0"/>
        <v>-1</v>
      </c>
      <c r="D10" s="18" t="s">
        <v>411</v>
      </c>
      <c r="E10" s="2">
        <f t="shared" si="1"/>
        <v>8</v>
      </c>
      <c r="F10" s="238"/>
      <c r="G10" s="30">
        <f t="shared" si="2"/>
        <v>1</v>
      </c>
      <c r="H10" s="31"/>
      <c r="I10" s="202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7">
        <v>8</v>
      </c>
      <c r="O10" s="202" t="s">
        <v>13</v>
      </c>
      <c r="P10" s="19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</row>
    <row r="11" spans="1:263" ht="17.149999999999999" customHeight="1" x14ac:dyDescent="0.35">
      <c r="A11" s="2">
        <v>6</v>
      </c>
      <c r="B11" s="2">
        <v>5</v>
      </c>
      <c r="C11" s="2">
        <f t="shared" si="0"/>
        <v>-1</v>
      </c>
      <c r="D11" s="18" t="s">
        <v>274</v>
      </c>
      <c r="E11" s="2">
        <f t="shared" si="1"/>
        <v>6</v>
      </c>
      <c r="F11" s="239"/>
      <c r="G11" s="30">
        <f t="shared" si="2"/>
        <v>1</v>
      </c>
      <c r="H11" s="31"/>
      <c r="I11" s="202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7">
        <v>6</v>
      </c>
      <c r="O11" s="202" t="s">
        <v>13</v>
      </c>
      <c r="P11" s="19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</row>
    <row r="12" spans="1:263" ht="17.149999999999999" customHeight="1" x14ac:dyDescent="0.35">
      <c r="A12" s="30">
        <v>7</v>
      </c>
      <c r="B12" s="2">
        <v>6</v>
      </c>
      <c r="C12" s="2">
        <f t="shared" si="0"/>
        <v>-1</v>
      </c>
      <c r="D12" s="18" t="s">
        <v>243</v>
      </c>
      <c r="E12" s="2">
        <f t="shared" si="1"/>
        <v>6</v>
      </c>
      <c r="F12" s="238"/>
      <c r="G12" s="30">
        <f t="shared" si="2"/>
        <v>2</v>
      </c>
      <c r="H12" s="31"/>
      <c r="I12" s="202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7">
        <v>3</v>
      </c>
      <c r="O12" s="202" t="s">
        <v>13</v>
      </c>
      <c r="P12" s="191">
        <v>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</row>
    <row r="13" spans="1:263" ht="17.149999999999999" customHeight="1" x14ac:dyDescent="0.35">
      <c r="A13" s="2">
        <v>8</v>
      </c>
      <c r="B13" s="2">
        <v>7</v>
      </c>
      <c r="C13" s="2">
        <f t="shared" si="0"/>
        <v>-1</v>
      </c>
      <c r="D13" s="18" t="s">
        <v>587</v>
      </c>
      <c r="E13" s="2">
        <f t="shared" si="1"/>
        <v>5</v>
      </c>
      <c r="F13" s="238"/>
      <c r="G13" s="30">
        <f t="shared" si="2"/>
        <v>1</v>
      </c>
      <c r="H13" s="31"/>
      <c r="I13" s="202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7" t="s">
        <v>13</v>
      </c>
      <c r="O13" s="202">
        <v>5</v>
      </c>
      <c r="P13" s="19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</row>
    <row r="14" spans="1:263" ht="17.149999999999999" customHeight="1" x14ac:dyDescent="0.35">
      <c r="A14" s="30">
        <v>9</v>
      </c>
      <c r="B14" s="2">
        <v>10</v>
      </c>
      <c r="C14" s="2">
        <f t="shared" si="0"/>
        <v>1</v>
      </c>
      <c r="D14" s="18" t="s">
        <v>2572</v>
      </c>
      <c r="E14" s="2">
        <f t="shared" si="1"/>
        <v>5</v>
      </c>
      <c r="F14" s="238"/>
      <c r="G14" s="30">
        <f t="shared" si="2"/>
        <v>1</v>
      </c>
      <c r="H14" s="31"/>
      <c r="I14" s="202">
        <v>5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7" t="s">
        <v>13</v>
      </c>
      <c r="O14" s="202" t="s">
        <v>13</v>
      </c>
      <c r="P14" s="19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</row>
    <row r="15" spans="1:263" ht="17.149999999999999" customHeight="1" x14ac:dyDescent="0.35">
      <c r="A15" s="2">
        <v>10</v>
      </c>
      <c r="B15" s="2">
        <v>8</v>
      </c>
      <c r="C15" s="2">
        <f t="shared" si="0"/>
        <v>-2</v>
      </c>
      <c r="D15" s="18" t="s">
        <v>1085</v>
      </c>
      <c r="E15" s="2">
        <f t="shared" si="1"/>
        <v>4</v>
      </c>
      <c r="F15" s="238"/>
      <c r="G15" s="30">
        <f t="shared" si="2"/>
        <v>1</v>
      </c>
      <c r="H15" s="31"/>
      <c r="I15" s="202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7">
        <v>4</v>
      </c>
      <c r="O15" s="202" t="s">
        <v>13</v>
      </c>
      <c r="P15" s="19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  <c r="IW15" s="182"/>
      <c r="IX15" s="182"/>
      <c r="IY15" s="182"/>
      <c r="IZ15" s="182"/>
      <c r="JA15" s="182"/>
      <c r="JB15" s="182"/>
      <c r="JC15" s="182"/>
    </row>
    <row r="16" spans="1:263" ht="17.149999999999999" customHeight="1" x14ac:dyDescent="0.35">
      <c r="A16" s="30"/>
      <c r="B16" s="2"/>
      <c r="C16" s="2"/>
      <c r="D16" s="18"/>
      <c r="E16" s="2">
        <f t="shared" si="1"/>
        <v>0</v>
      </c>
      <c r="F16" s="239"/>
      <c r="G16" s="30">
        <f t="shared" si="2"/>
        <v>0</v>
      </c>
      <c r="H16" s="31"/>
      <c r="I16" s="202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7" t="s">
        <v>13</v>
      </c>
      <c r="O16" s="202" t="s">
        <v>13</v>
      </c>
      <c r="P16" s="19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  <c r="IW16" s="182"/>
      <c r="IX16" s="182"/>
      <c r="IY16" s="182"/>
      <c r="IZ16" s="182"/>
      <c r="JA16" s="182"/>
      <c r="JB16" s="182"/>
      <c r="JC16" s="182"/>
    </row>
    <row r="17" spans="1:263" ht="17.149999999999999" customHeight="1" x14ac:dyDescent="0.35">
      <c r="A17" s="2"/>
      <c r="B17" s="2"/>
      <c r="C17" s="2"/>
      <c r="D17" s="18"/>
      <c r="E17" s="2">
        <f t="shared" si="1"/>
        <v>0</v>
      </c>
      <c r="F17" s="238"/>
      <c r="G17" s="30">
        <f t="shared" si="2"/>
        <v>0</v>
      </c>
      <c r="H17" s="31"/>
      <c r="I17" s="202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7" t="s">
        <v>13</v>
      </c>
      <c r="O17" s="202" t="s">
        <v>13</v>
      </c>
      <c r="P17" s="191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  <c r="IY17" s="182"/>
      <c r="IZ17" s="182"/>
      <c r="JA17" s="182"/>
      <c r="JB17" s="182"/>
      <c r="JC17" s="182"/>
    </row>
    <row r="18" spans="1:263" ht="17.149999999999999" customHeight="1" x14ac:dyDescent="0.35">
      <c r="A18" s="2"/>
      <c r="B18" s="2"/>
      <c r="C18" s="2"/>
      <c r="D18" s="2"/>
      <c r="E18" s="2">
        <f t="shared" si="1"/>
        <v>0</v>
      </c>
      <c r="F18" s="239"/>
      <c r="G18" s="30">
        <f t="shared" si="2"/>
        <v>0</v>
      </c>
      <c r="H18" s="31"/>
      <c r="I18" s="202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7" t="s">
        <v>13</v>
      </c>
      <c r="O18" s="202" t="s">
        <v>13</v>
      </c>
      <c r="P18" s="19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</row>
    <row r="19" spans="1:263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40"/>
      <c r="K19" s="40"/>
      <c r="L19" s="40"/>
      <c r="M19" s="40"/>
      <c r="N19" s="40"/>
      <c r="O19" s="40"/>
      <c r="P19" s="40"/>
      <c r="Q19" s="35"/>
      <c r="R19" s="35"/>
      <c r="S19" s="35"/>
      <c r="T19" s="35"/>
      <c r="U19" s="35"/>
      <c r="V19" s="35"/>
      <c r="W19" s="35"/>
    </row>
    <row r="20" spans="1:263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</row>
    <row r="21" spans="1:263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</row>
    <row r="22" spans="1:263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</row>
    <row r="23" spans="1:263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</row>
    <row r="24" spans="1:263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</row>
    <row r="25" spans="1:263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</row>
    <row r="26" spans="1:263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</row>
    <row r="27" spans="1:263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</row>
    <row r="28" spans="1:263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</row>
    <row r="29" spans="1:263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</row>
    <row r="30" spans="1:263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</row>
  </sheetData>
  <sortState ref="B6:V15">
    <sortCondition descending="1" ref="E6:E15"/>
    <sortCondition ref="G6:G15"/>
  </sortState>
  <conditionalFormatting sqref="C6:C17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F108"/>
  <sheetViews>
    <sheetView showGridLines="0" workbookViewId="0">
      <selection activeCell="D10" sqref="D10"/>
    </sheetView>
  </sheetViews>
  <sheetFormatPr baseColWidth="10" defaultColWidth="10.81640625" defaultRowHeight="14.5" customHeight="1" x14ac:dyDescent="0.25"/>
  <cols>
    <col min="1" max="3" width="7.1796875" style="147" customWidth="1"/>
    <col min="4" max="4" width="23.1796875" style="147" customWidth="1"/>
    <col min="5" max="5" width="8.1796875" style="147" customWidth="1"/>
    <col min="6" max="6" width="8.1796875" style="182" customWidth="1"/>
    <col min="7" max="7" width="6.453125" style="147" customWidth="1"/>
    <col min="8" max="8" width="10.81640625" style="147" hidden="1" customWidth="1"/>
    <col min="9" max="15" width="10.81640625" style="182" customWidth="1"/>
    <col min="16" max="16" width="10.08984375" style="182" customWidth="1"/>
    <col min="17" max="23" width="10.81640625" style="182" customWidth="1"/>
    <col min="24" max="24" width="10.6328125" style="182" customWidth="1"/>
    <col min="25" max="39" width="10.81640625" style="182" customWidth="1"/>
    <col min="40" max="40" width="8.1796875" style="147" customWidth="1"/>
    <col min="41" max="45" width="10.81640625" style="147" hidden="1" customWidth="1"/>
    <col min="46" max="240" width="10.81640625" style="147" customWidth="1"/>
  </cols>
  <sheetData>
    <row r="1" spans="1:240" ht="17.149999999999999" customHeight="1" x14ac:dyDescent="0.3">
      <c r="A1" s="2"/>
      <c r="B1" s="2"/>
      <c r="C1" s="2"/>
      <c r="D1" s="3" t="s">
        <v>127</v>
      </c>
      <c r="E1" s="2"/>
      <c r="F1" s="2"/>
      <c r="G1" s="2"/>
      <c r="H1" s="5"/>
      <c r="I1" s="5">
        <v>45994</v>
      </c>
      <c r="J1" s="183">
        <v>45991</v>
      </c>
      <c r="K1" s="188">
        <v>45970</v>
      </c>
      <c r="L1" s="183">
        <v>45970</v>
      </c>
      <c r="M1" s="188">
        <v>45963</v>
      </c>
      <c r="N1" s="183">
        <v>45963</v>
      </c>
      <c r="O1" s="5">
        <v>45956</v>
      </c>
      <c r="P1" s="183">
        <v>45949</v>
      </c>
      <c r="Q1" s="5">
        <v>45946</v>
      </c>
      <c r="R1" s="183">
        <v>45934</v>
      </c>
      <c r="S1" s="5">
        <v>45921</v>
      </c>
      <c r="T1" s="183">
        <v>45900</v>
      </c>
      <c r="U1" s="5">
        <v>45889</v>
      </c>
      <c r="V1" s="183">
        <v>45858</v>
      </c>
      <c r="W1" s="5">
        <v>45850</v>
      </c>
      <c r="X1" s="183">
        <v>45844</v>
      </c>
      <c r="Y1" s="5">
        <v>45844</v>
      </c>
      <c r="Z1" s="183">
        <v>45844</v>
      </c>
      <c r="AA1" s="5">
        <v>45837</v>
      </c>
      <c r="AB1" s="183">
        <v>45830</v>
      </c>
      <c r="AC1" s="188">
        <v>45815</v>
      </c>
      <c r="AD1" s="183">
        <v>45808</v>
      </c>
      <c r="AE1" s="5">
        <v>45794</v>
      </c>
      <c r="AF1" s="183">
        <v>45774</v>
      </c>
      <c r="AG1" s="188">
        <v>45761</v>
      </c>
      <c r="AH1" s="183">
        <v>45759</v>
      </c>
      <c r="AI1" s="5">
        <v>45752</v>
      </c>
      <c r="AJ1" s="183">
        <v>45739</v>
      </c>
      <c r="AK1" s="188">
        <v>45669</v>
      </c>
      <c r="AL1" s="183">
        <v>45640</v>
      </c>
      <c r="AM1" s="5">
        <v>45627</v>
      </c>
      <c r="AN1" s="76"/>
      <c r="AO1" s="6"/>
      <c r="AP1" s="7"/>
      <c r="AQ1" s="7"/>
      <c r="AR1" s="7"/>
      <c r="AS1" s="8"/>
      <c r="AT1" s="137"/>
      <c r="AU1" s="137"/>
      <c r="AV1" s="148"/>
      <c r="AW1" s="149"/>
      <c r="AX1" s="149"/>
      <c r="AY1" s="149"/>
      <c r="AZ1" s="150"/>
      <c r="BA1" s="148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  <c r="FF1" s="149"/>
      <c r="FG1" s="149"/>
      <c r="FH1" s="149"/>
      <c r="FI1" s="149"/>
      <c r="FJ1" s="149"/>
      <c r="FK1" s="149"/>
      <c r="FL1" s="149"/>
      <c r="FM1" s="149"/>
      <c r="FN1" s="149"/>
      <c r="FO1" s="149"/>
      <c r="FP1" s="149"/>
      <c r="FQ1" s="149"/>
      <c r="FR1" s="149"/>
      <c r="FS1" s="149"/>
      <c r="FT1" s="149"/>
      <c r="FU1" s="149"/>
      <c r="FV1" s="149"/>
      <c r="FW1" s="149"/>
      <c r="FX1" s="149"/>
      <c r="FY1" s="149"/>
      <c r="FZ1" s="149"/>
      <c r="GA1" s="149"/>
      <c r="GB1" s="149"/>
      <c r="GC1" s="149"/>
      <c r="GD1" s="149"/>
      <c r="GE1" s="149"/>
      <c r="GF1" s="149"/>
      <c r="GG1" s="149"/>
      <c r="GH1" s="149"/>
      <c r="GI1" s="149"/>
      <c r="GJ1" s="149"/>
      <c r="GK1" s="149"/>
      <c r="GL1" s="149"/>
      <c r="GM1" s="149"/>
      <c r="GN1" s="149"/>
      <c r="GO1" s="149"/>
      <c r="GP1" s="149"/>
      <c r="GQ1" s="149"/>
      <c r="GR1" s="149"/>
      <c r="GS1" s="149"/>
      <c r="GT1" s="149"/>
      <c r="GU1" s="149"/>
      <c r="GV1" s="149"/>
      <c r="GW1" s="149"/>
      <c r="GX1" s="149"/>
      <c r="GY1" s="149"/>
      <c r="GZ1" s="149"/>
      <c r="HA1" s="149"/>
      <c r="HB1" s="149"/>
      <c r="HC1" s="149"/>
      <c r="HD1" s="149"/>
      <c r="HE1" s="149"/>
      <c r="HF1" s="149"/>
      <c r="HG1" s="149"/>
      <c r="HH1" s="149"/>
      <c r="HI1" s="149"/>
      <c r="HJ1" s="149"/>
      <c r="HK1" s="149"/>
      <c r="HL1" s="149"/>
      <c r="HM1" s="149"/>
      <c r="HN1" s="149"/>
      <c r="HO1" s="149"/>
      <c r="HP1" s="149"/>
      <c r="HQ1" s="149"/>
      <c r="HR1" s="149"/>
      <c r="HS1" s="149"/>
      <c r="HT1" s="149"/>
      <c r="HU1" s="149"/>
      <c r="HV1" s="149"/>
      <c r="HW1" s="149"/>
      <c r="HX1" s="149"/>
      <c r="HY1" s="149"/>
      <c r="HZ1" s="149"/>
      <c r="IA1" s="149"/>
      <c r="IB1" s="149"/>
      <c r="IC1" s="149"/>
      <c r="ID1" s="149"/>
      <c r="IE1" s="149"/>
      <c r="IF1" s="150"/>
    </row>
    <row r="2" spans="1:240" ht="17.149999999999999" customHeight="1" x14ac:dyDescent="0.3">
      <c r="A2" s="2" t="s">
        <v>128</v>
      </c>
      <c r="B2" s="2"/>
      <c r="C2" s="2"/>
      <c r="D2" s="16"/>
      <c r="E2" s="2"/>
      <c r="F2" s="2"/>
      <c r="G2" s="2"/>
      <c r="H2" s="17"/>
      <c r="I2" s="17" t="s">
        <v>2688</v>
      </c>
      <c r="J2" s="184" t="s">
        <v>2574</v>
      </c>
      <c r="K2" s="189" t="s">
        <v>2402</v>
      </c>
      <c r="L2" s="184" t="s">
        <v>2398</v>
      </c>
      <c r="M2" s="189" t="s">
        <v>2343</v>
      </c>
      <c r="N2" s="184" t="s">
        <v>2343</v>
      </c>
      <c r="O2" s="17" t="s">
        <v>1763</v>
      </c>
      <c r="P2" s="184" t="s">
        <v>2197</v>
      </c>
      <c r="Q2" s="17" t="s">
        <v>2197</v>
      </c>
      <c r="R2" s="184" t="s">
        <v>2136</v>
      </c>
      <c r="S2" s="17" t="s">
        <v>2134</v>
      </c>
      <c r="T2" s="184" t="s">
        <v>2019</v>
      </c>
      <c r="U2" s="17" t="s">
        <v>1948</v>
      </c>
      <c r="V2" s="184" t="s">
        <v>1888</v>
      </c>
      <c r="W2" s="17" t="s">
        <v>1887</v>
      </c>
      <c r="X2" s="184" t="s">
        <v>1884</v>
      </c>
      <c r="Y2" s="17" t="s">
        <v>1882</v>
      </c>
      <c r="Z2" s="184" t="s">
        <v>1880</v>
      </c>
      <c r="AA2" s="17" t="s">
        <v>1883</v>
      </c>
      <c r="AB2" s="184" t="s">
        <v>1877</v>
      </c>
      <c r="AC2" s="189" t="s">
        <v>1875</v>
      </c>
      <c r="AD2" s="184" t="s">
        <v>1876</v>
      </c>
      <c r="AE2" s="17" t="s">
        <v>1685</v>
      </c>
      <c r="AF2" s="184" t="s">
        <v>1576</v>
      </c>
      <c r="AG2" s="189" t="s">
        <v>813</v>
      </c>
      <c r="AH2" s="184" t="s">
        <v>1600</v>
      </c>
      <c r="AI2" s="17" t="s">
        <v>218</v>
      </c>
      <c r="AJ2" s="184" t="s">
        <v>1578</v>
      </c>
      <c r="AK2" s="189" t="s">
        <v>253</v>
      </c>
      <c r="AL2" s="184" t="s">
        <v>1579</v>
      </c>
      <c r="AM2" s="17" t="s">
        <v>922</v>
      </c>
      <c r="AN2" s="59"/>
      <c r="AO2" s="19"/>
      <c r="AP2" s="20"/>
      <c r="AQ2" s="20"/>
      <c r="AR2" s="20"/>
      <c r="AS2" s="21"/>
      <c r="AT2" s="137"/>
      <c r="AU2" s="137"/>
      <c r="AV2" s="151"/>
      <c r="AW2" s="200"/>
      <c r="AX2" s="200"/>
      <c r="AY2" s="200"/>
      <c r="AZ2" s="152"/>
      <c r="BA2" s="151"/>
      <c r="BB2" s="200"/>
      <c r="BC2" s="200"/>
      <c r="BD2" s="200"/>
      <c r="BE2" s="200"/>
      <c r="BF2" s="200"/>
      <c r="BG2" s="200"/>
      <c r="BH2" s="200"/>
      <c r="BI2" s="200"/>
      <c r="BJ2" s="200"/>
      <c r="BK2" s="200"/>
      <c r="BL2" s="200"/>
      <c r="BM2" s="200"/>
      <c r="BN2" s="200"/>
      <c r="BO2" s="200"/>
      <c r="BP2" s="200"/>
      <c r="BQ2" s="200"/>
      <c r="BR2" s="200"/>
      <c r="BS2" s="200"/>
      <c r="BT2" s="200"/>
      <c r="BU2" s="200"/>
      <c r="BV2" s="200"/>
      <c r="BW2" s="200"/>
      <c r="BX2" s="200"/>
      <c r="BY2" s="200"/>
      <c r="BZ2" s="200"/>
      <c r="CA2" s="200"/>
      <c r="CB2" s="200"/>
      <c r="CC2" s="200"/>
      <c r="CD2" s="200"/>
      <c r="CE2" s="200"/>
      <c r="CF2" s="200"/>
      <c r="CG2" s="200"/>
      <c r="CH2" s="200"/>
      <c r="CI2" s="200"/>
      <c r="CJ2" s="200"/>
      <c r="CK2" s="200"/>
      <c r="CL2" s="200"/>
      <c r="CM2" s="200"/>
      <c r="CN2" s="200"/>
      <c r="CO2" s="200"/>
      <c r="CP2" s="200"/>
      <c r="CQ2" s="200"/>
      <c r="CR2" s="200"/>
      <c r="CS2" s="200"/>
      <c r="CT2" s="200"/>
      <c r="CU2" s="200"/>
      <c r="CV2" s="200"/>
      <c r="CW2" s="200"/>
      <c r="CX2" s="200"/>
      <c r="CY2" s="200"/>
      <c r="CZ2" s="200"/>
      <c r="DA2" s="200"/>
      <c r="DB2" s="200"/>
      <c r="DC2" s="200"/>
      <c r="DD2" s="200"/>
      <c r="DE2" s="200"/>
      <c r="DF2" s="200"/>
      <c r="DG2" s="200"/>
      <c r="DH2" s="200"/>
      <c r="DI2" s="200"/>
      <c r="DJ2" s="200"/>
      <c r="DK2" s="200"/>
      <c r="DL2" s="200"/>
      <c r="DM2" s="200"/>
      <c r="DN2" s="200"/>
      <c r="DO2" s="200"/>
      <c r="DP2" s="200"/>
      <c r="DQ2" s="200"/>
      <c r="DR2" s="200"/>
      <c r="DS2" s="200"/>
      <c r="DT2" s="200"/>
      <c r="DU2" s="200"/>
      <c r="DV2" s="200"/>
      <c r="DW2" s="200"/>
      <c r="DX2" s="200"/>
      <c r="DY2" s="200"/>
      <c r="DZ2" s="200"/>
      <c r="EA2" s="200"/>
      <c r="EB2" s="200"/>
      <c r="EC2" s="200"/>
      <c r="ED2" s="200"/>
      <c r="EE2" s="200"/>
      <c r="EF2" s="200"/>
      <c r="EG2" s="200"/>
      <c r="EH2" s="200"/>
      <c r="EI2" s="200"/>
      <c r="EJ2" s="200"/>
      <c r="EK2" s="200"/>
      <c r="EL2" s="200"/>
      <c r="EM2" s="200"/>
      <c r="EN2" s="200"/>
      <c r="EO2" s="200"/>
      <c r="EP2" s="200"/>
      <c r="EQ2" s="200"/>
      <c r="ER2" s="200"/>
      <c r="ES2" s="200"/>
      <c r="ET2" s="200"/>
      <c r="EU2" s="200"/>
      <c r="EV2" s="200"/>
      <c r="EW2" s="200"/>
      <c r="EX2" s="200"/>
      <c r="EY2" s="200"/>
      <c r="EZ2" s="200"/>
      <c r="FA2" s="200"/>
      <c r="FB2" s="200"/>
      <c r="FC2" s="200"/>
      <c r="FD2" s="200"/>
      <c r="FE2" s="200"/>
      <c r="FF2" s="200"/>
      <c r="FG2" s="200"/>
      <c r="FH2" s="200"/>
      <c r="FI2" s="200"/>
      <c r="FJ2" s="200"/>
      <c r="FK2" s="200"/>
      <c r="FL2" s="200"/>
      <c r="FM2" s="200"/>
      <c r="FN2" s="200"/>
      <c r="FO2" s="200"/>
      <c r="FP2" s="200"/>
      <c r="FQ2" s="200"/>
      <c r="FR2" s="200"/>
      <c r="FS2" s="200"/>
      <c r="FT2" s="200"/>
      <c r="FU2" s="200"/>
      <c r="FV2" s="200"/>
      <c r="FW2" s="200"/>
      <c r="FX2" s="200"/>
      <c r="FY2" s="200"/>
      <c r="FZ2" s="200"/>
      <c r="GA2" s="200"/>
      <c r="GB2" s="200"/>
      <c r="GC2" s="200"/>
      <c r="GD2" s="200"/>
      <c r="GE2" s="200"/>
      <c r="GF2" s="200"/>
      <c r="GG2" s="200"/>
      <c r="GH2" s="200"/>
      <c r="GI2" s="200"/>
      <c r="GJ2" s="200"/>
      <c r="GK2" s="200"/>
      <c r="GL2" s="200"/>
      <c r="GM2" s="200"/>
      <c r="GN2" s="200"/>
      <c r="GO2" s="200"/>
      <c r="GP2" s="200"/>
      <c r="GQ2" s="200"/>
      <c r="GR2" s="200"/>
      <c r="GS2" s="200"/>
      <c r="GT2" s="200"/>
      <c r="GU2" s="200"/>
      <c r="GV2" s="200"/>
      <c r="GW2" s="200"/>
      <c r="GX2" s="200"/>
      <c r="GY2" s="200"/>
      <c r="GZ2" s="200"/>
      <c r="HA2" s="200"/>
      <c r="HB2" s="200"/>
      <c r="HC2" s="200"/>
      <c r="HD2" s="200"/>
      <c r="HE2" s="200"/>
      <c r="HF2" s="200"/>
      <c r="HG2" s="200"/>
      <c r="HH2" s="200"/>
      <c r="HI2" s="200"/>
      <c r="HJ2" s="200"/>
      <c r="HK2" s="200"/>
      <c r="HL2" s="200"/>
      <c r="HM2" s="200"/>
      <c r="HN2" s="200"/>
      <c r="HO2" s="200"/>
      <c r="HP2" s="200"/>
      <c r="HQ2" s="200"/>
      <c r="HR2" s="200"/>
      <c r="HS2" s="200"/>
      <c r="HT2" s="200"/>
      <c r="HU2" s="200"/>
      <c r="HV2" s="200"/>
      <c r="HW2" s="200"/>
      <c r="HX2" s="200"/>
      <c r="HY2" s="200"/>
      <c r="HZ2" s="200"/>
      <c r="IA2" s="200"/>
      <c r="IB2" s="200"/>
      <c r="IC2" s="200"/>
      <c r="ID2" s="200"/>
      <c r="IE2" s="200"/>
      <c r="IF2" s="152"/>
    </row>
    <row r="3" spans="1:240" ht="17.149999999999999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2" t="s">
        <v>32</v>
      </c>
      <c r="J3" s="185" t="s">
        <v>410</v>
      </c>
      <c r="K3" s="190" t="s">
        <v>32</v>
      </c>
      <c r="L3" s="185" t="s">
        <v>410</v>
      </c>
      <c r="M3" s="190" t="s">
        <v>32</v>
      </c>
      <c r="N3" s="185" t="s">
        <v>32</v>
      </c>
      <c r="O3" s="2" t="s">
        <v>32</v>
      </c>
      <c r="P3" s="185" t="s">
        <v>51</v>
      </c>
      <c r="Q3" s="2" t="s">
        <v>51</v>
      </c>
      <c r="R3" s="185" t="s">
        <v>32</v>
      </c>
      <c r="S3" s="2" t="s">
        <v>410</v>
      </c>
      <c r="T3" s="185" t="s">
        <v>32</v>
      </c>
      <c r="U3" s="2" t="s">
        <v>32</v>
      </c>
      <c r="V3" s="185" t="s">
        <v>410</v>
      </c>
      <c r="W3" s="2" t="s">
        <v>32</v>
      </c>
      <c r="X3" s="185" t="s">
        <v>32</v>
      </c>
      <c r="Y3" s="2" t="s">
        <v>32</v>
      </c>
      <c r="Z3" s="185" t="s">
        <v>1881</v>
      </c>
      <c r="AA3" s="2" t="s">
        <v>51</v>
      </c>
      <c r="AB3" s="185" t="s">
        <v>32</v>
      </c>
      <c r="AC3" s="190" t="s">
        <v>51</v>
      </c>
      <c r="AD3" s="185" t="s">
        <v>32</v>
      </c>
      <c r="AE3" s="2" t="s">
        <v>51</v>
      </c>
      <c r="AF3" s="185" t="s">
        <v>410</v>
      </c>
      <c r="AG3" s="190" t="s">
        <v>410</v>
      </c>
      <c r="AH3" s="185" t="s">
        <v>32</v>
      </c>
      <c r="AI3" s="2" t="s">
        <v>32</v>
      </c>
      <c r="AJ3" s="185" t="s">
        <v>410</v>
      </c>
      <c r="AK3" s="190" t="s">
        <v>410</v>
      </c>
      <c r="AL3" s="185" t="s">
        <v>410</v>
      </c>
      <c r="AM3" s="2" t="s">
        <v>32</v>
      </c>
      <c r="AN3" s="59"/>
      <c r="AO3" s="27"/>
      <c r="AP3" s="21"/>
      <c r="AQ3" s="21"/>
      <c r="AR3" s="21"/>
      <c r="AS3" s="21"/>
      <c r="AT3" s="137"/>
      <c r="AU3" s="137"/>
      <c r="AV3" s="151"/>
      <c r="AW3" s="200"/>
      <c r="AX3" s="200"/>
      <c r="AY3" s="200"/>
      <c r="AZ3" s="152"/>
      <c r="BA3" s="151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  <c r="ET3" s="200"/>
      <c r="EU3" s="200"/>
      <c r="EV3" s="200"/>
      <c r="EW3" s="200"/>
      <c r="EX3" s="200"/>
      <c r="EY3" s="200"/>
      <c r="EZ3" s="200"/>
      <c r="FA3" s="200"/>
      <c r="FB3" s="200"/>
      <c r="FC3" s="200"/>
      <c r="FD3" s="200"/>
      <c r="FE3" s="200"/>
      <c r="FF3" s="200"/>
      <c r="FG3" s="200"/>
      <c r="FH3" s="200"/>
      <c r="FI3" s="200"/>
      <c r="FJ3" s="200"/>
      <c r="FK3" s="200"/>
      <c r="FL3" s="200"/>
      <c r="FM3" s="200"/>
      <c r="FN3" s="200"/>
      <c r="FO3" s="200"/>
      <c r="FP3" s="200"/>
      <c r="FQ3" s="200"/>
      <c r="FR3" s="200"/>
      <c r="FS3" s="200"/>
      <c r="FT3" s="200"/>
      <c r="FU3" s="200"/>
      <c r="FV3" s="200"/>
      <c r="FW3" s="200"/>
      <c r="FX3" s="200"/>
      <c r="FY3" s="200"/>
      <c r="FZ3" s="200"/>
      <c r="GA3" s="200"/>
      <c r="GB3" s="200"/>
      <c r="GC3" s="200"/>
      <c r="GD3" s="200"/>
      <c r="GE3" s="200"/>
      <c r="GF3" s="200"/>
      <c r="GG3" s="200"/>
      <c r="GH3" s="200"/>
      <c r="GI3" s="200"/>
      <c r="GJ3" s="200"/>
      <c r="GK3" s="200"/>
      <c r="GL3" s="200"/>
      <c r="GM3" s="200"/>
      <c r="GN3" s="200"/>
      <c r="GO3" s="200"/>
      <c r="GP3" s="200"/>
      <c r="GQ3" s="200"/>
      <c r="GR3" s="200"/>
      <c r="GS3" s="200"/>
      <c r="GT3" s="200"/>
      <c r="GU3" s="200"/>
      <c r="GV3" s="200"/>
      <c r="GW3" s="200"/>
      <c r="GX3" s="200"/>
      <c r="GY3" s="200"/>
      <c r="GZ3" s="200"/>
      <c r="HA3" s="200"/>
      <c r="HB3" s="200"/>
      <c r="HC3" s="200"/>
      <c r="HD3" s="200"/>
      <c r="HE3" s="200"/>
      <c r="HF3" s="200"/>
      <c r="HG3" s="200"/>
      <c r="HH3" s="200"/>
      <c r="HI3" s="200"/>
      <c r="HJ3" s="200"/>
      <c r="HK3" s="200"/>
      <c r="HL3" s="200"/>
      <c r="HM3" s="200"/>
      <c r="HN3" s="200"/>
      <c r="HO3" s="200"/>
      <c r="HP3" s="200"/>
      <c r="HQ3" s="200"/>
      <c r="HR3" s="200"/>
      <c r="HS3" s="200"/>
      <c r="HT3" s="200"/>
      <c r="HU3" s="200"/>
      <c r="HV3" s="200"/>
      <c r="HW3" s="200"/>
      <c r="HX3" s="200"/>
      <c r="HY3" s="200"/>
      <c r="HZ3" s="200"/>
      <c r="IA3" s="200"/>
      <c r="IB3" s="200"/>
      <c r="IC3" s="200"/>
      <c r="ID3" s="200"/>
      <c r="IE3" s="200"/>
      <c r="IF3" s="152"/>
    </row>
    <row r="4" spans="1:240" ht="17.149999999999999" customHeight="1" x14ac:dyDescent="0.3">
      <c r="A4" s="2"/>
      <c r="B4" s="2"/>
      <c r="C4" s="2"/>
      <c r="D4" s="26" t="s">
        <v>3</v>
      </c>
      <c r="E4" s="18" t="s">
        <v>4</v>
      </c>
      <c r="F4" s="237" t="s">
        <v>1086</v>
      </c>
      <c r="G4" s="18" t="s">
        <v>5</v>
      </c>
      <c r="H4" s="2"/>
      <c r="I4" s="2" t="s">
        <v>42</v>
      </c>
      <c r="J4" s="185" t="s">
        <v>1029</v>
      </c>
      <c r="K4" s="190" t="s">
        <v>1310</v>
      </c>
      <c r="L4" s="185" t="s">
        <v>42</v>
      </c>
      <c r="M4" s="190" t="s">
        <v>1310</v>
      </c>
      <c r="N4" s="185" t="s">
        <v>1310</v>
      </c>
      <c r="O4" s="2" t="s">
        <v>1310</v>
      </c>
      <c r="P4" s="185" t="s">
        <v>42</v>
      </c>
      <c r="Q4" s="2" t="s">
        <v>42</v>
      </c>
      <c r="R4" s="185" t="s">
        <v>42</v>
      </c>
      <c r="S4" s="2" t="s">
        <v>42</v>
      </c>
      <c r="T4" s="185" t="s">
        <v>42</v>
      </c>
      <c r="U4" s="2" t="s">
        <v>42</v>
      </c>
      <c r="V4" s="185" t="s">
        <v>42</v>
      </c>
      <c r="W4" s="2" t="s">
        <v>42</v>
      </c>
      <c r="X4" s="185" t="s">
        <v>42</v>
      </c>
      <c r="Y4" s="2" t="s">
        <v>42</v>
      </c>
      <c r="Z4" s="185" t="s">
        <v>42</v>
      </c>
      <c r="AA4" s="2" t="s">
        <v>42</v>
      </c>
      <c r="AB4" s="185" t="s">
        <v>42</v>
      </c>
      <c r="AC4" s="190" t="s">
        <v>42</v>
      </c>
      <c r="AD4" s="185" t="s">
        <v>42</v>
      </c>
      <c r="AE4" s="2" t="s">
        <v>42</v>
      </c>
      <c r="AF4" s="185" t="s">
        <v>42</v>
      </c>
      <c r="AG4" s="190" t="s">
        <v>42</v>
      </c>
      <c r="AH4" s="185" t="s">
        <v>42</v>
      </c>
      <c r="AI4" s="2" t="s">
        <v>1310</v>
      </c>
      <c r="AJ4" s="185" t="s">
        <v>42</v>
      </c>
      <c r="AK4" s="190" t="s">
        <v>1301</v>
      </c>
      <c r="AL4" s="185" t="s">
        <v>42</v>
      </c>
      <c r="AM4" s="2" t="s">
        <v>1292</v>
      </c>
      <c r="AN4" s="59"/>
      <c r="AO4" s="27"/>
      <c r="AP4" s="21"/>
      <c r="AQ4" s="21"/>
      <c r="AR4" s="21"/>
      <c r="AS4" s="21"/>
      <c r="AT4" s="137"/>
      <c r="AU4" s="137"/>
      <c r="AV4" s="151"/>
      <c r="AW4" s="200"/>
      <c r="AX4" s="200"/>
      <c r="AY4" s="200"/>
      <c r="AZ4" s="152"/>
      <c r="BA4" s="151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200"/>
      <c r="HL4" s="200"/>
      <c r="HM4" s="200"/>
      <c r="HN4" s="200"/>
      <c r="HO4" s="200"/>
      <c r="HP4" s="200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152"/>
    </row>
    <row r="5" spans="1:240" ht="15" customHeight="1" x14ac:dyDescent="0.3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1087</v>
      </c>
      <c r="G5" s="18" t="s">
        <v>11</v>
      </c>
      <c r="H5" s="2"/>
      <c r="I5" s="2">
        <v>20</v>
      </c>
      <c r="J5" s="185">
        <v>13</v>
      </c>
      <c r="K5" s="190">
        <v>50</v>
      </c>
      <c r="L5" s="185">
        <v>57</v>
      </c>
      <c r="M5" s="190">
        <v>50</v>
      </c>
      <c r="N5" s="185">
        <v>50</v>
      </c>
      <c r="O5" s="2">
        <v>50</v>
      </c>
      <c r="P5" s="185">
        <v>50</v>
      </c>
      <c r="Q5" s="2">
        <v>50</v>
      </c>
      <c r="R5" s="185">
        <v>50</v>
      </c>
      <c r="S5" s="2">
        <v>24</v>
      </c>
      <c r="T5" s="185">
        <v>50</v>
      </c>
      <c r="U5" s="2">
        <v>32</v>
      </c>
      <c r="V5" s="185">
        <v>9</v>
      </c>
      <c r="W5" s="2">
        <v>50</v>
      </c>
      <c r="X5" s="185">
        <v>50</v>
      </c>
      <c r="Y5" s="2">
        <v>50</v>
      </c>
      <c r="Z5" s="185">
        <v>46</v>
      </c>
      <c r="AA5" s="2">
        <v>41</v>
      </c>
      <c r="AB5" s="185">
        <v>49</v>
      </c>
      <c r="AC5" s="190">
        <v>65</v>
      </c>
      <c r="AD5" s="185">
        <v>41</v>
      </c>
      <c r="AE5" s="2">
        <v>47</v>
      </c>
      <c r="AF5" s="185">
        <v>15</v>
      </c>
      <c r="AG5" s="190">
        <v>23</v>
      </c>
      <c r="AH5" s="185">
        <v>36</v>
      </c>
      <c r="AI5" s="2">
        <v>44</v>
      </c>
      <c r="AJ5" s="185">
        <v>20</v>
      </c>
      <c r="AK5" s="190">
        <v>18</v>
      </c>
      <c r="AL5" s="185">
        <v>42</v>
      </c>
      <c r="AM5" s="2">
        <v>7</v>
      </c>
      <c r="AN5" s="153"/>
      <c r="AO5" s="28"/>
      <c r="AP5" s="29"/>
      <c r="AQ5" s="29"/>
      <c r="AR5" s="29"/>
      <c r="AS5" s="29"/>
      <c r="AT5" s="137"/>
      <c r="AU5" s="137"/>
      <c r="AV5" s="151"/>
      <c r="AW5" s="200"/>
      <c r="AX5" s="200"/>
      <c r="AY5" s="200"/>
      <c r="AZ5" s="152"/>
      <c r="BA5" s="151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0"/>
      <c r="DF5" s="200"/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/>
      <c r="EA5" s="200"/>
      <c r="EB5" s="200"/>
      <c r="EC5" s="200"/>
      <c r="ED5" s="200"/>
      <c r="EE5" s="200"/>
      <c r="EF5" s="200"/>
      <c r="EG5" s="200"/>
      <c r="EH5" s="200"/>
      <c r="EI5" s="200"/>
      <c r="EJ5" s="200"/>
      <c r="EK5" s="20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200"/>
      <c r="FH5" s="200"/>
      <c r="FI5" s="200"/>
      <c r="FJ5" s="200"/>
      <c r="FK5" s="200"/>
      <c r="FL5" s="200"/>
      <c r="FM5" s="200"/>
      <c r="FN5" s="200"/>
      <c r="FO5" s="200"/>
      <c r="FP5" s="200"/>
      <c r="FQ5" s="200"/>
      <c r="FR5" s="200"/>
      <c r="FS5" s="200"/>
      <c r="FT5" s="200"/>
      <c r="FU5" s="200"/>
      <c r="FV5" s="200"/>
      <c r="FW5" s="200"/>
      <c r="FX5" s="200"/>
      <c r="FY5" s="200"/>
      <c r="FZ5" s="200"/>
      <c r="GA5" s="200"/>
      <c r="GB5" s="200"/>
      <c r="GC5" s="200"/>
      <c r="GD5" s="200"/>
      <c r="GE5" s="200"/>
      <c r="GF5" s="200"/>
      <c r="GG5" s="200"/>
      <c r="GH5" s="200"/>
      <c r="GI5" s="200"/>
      <c r="GJ5" s="200"/>
      <c r="GK5" s="200"/>
      <c r="GL5" s="200"/>
      <c r="GM5" s="200"/>
      <c r="GN5" s="200"/>
      <c r="GO5" s="200"/>
      <c r="GP5" s="200"/>
      <c r="GQ5" s="200"/>
      <c r="GR5" s="200"/>
      <c r="GS5" s="200"/>
      <c r="GT5" s="200"/>
      <c r="GU5" s="200"/>
      <c r="GV5" s="200"/>
      <c r="GW5" s="200"/>
      <c r="GX5" s="200"/>
      <c r="GY5" s="200"/>
      <c r="GZ5" s="200"/>
      <c r="HA5" s="200"/>
      <c r="HB5" s="200"/>
      <c r="HC5" s="200"/>
      <c r="HD5" s="200"/>
      <c r="HE5" s="200"/>
      <c r="HF5" s="200"/>
      <c r="HG5" s="200"/>
      <c r="HH5" s="200"/>
      <c r="HI5" s="200"/>
      <c r="HJ5" s="200"/>
      <c r="HK5" s="200"/>
      <c r="HL5" s="200"/>
      <c r="HM5" s="200"/>
      <c r="HN5" s="200"/>
      <c r="HO5" s="200"/>
      <c r="HP5" s="200"/>
      <c r="HQ5" s="200"/>
      <c r="HR5" s="200"/>
      <c r="HS5" s="200"/>
      <c r="HT5" s="200"/>
      <c r="HU5" s="200"/>
      <c r="HV5" s="200"/>
      <c r="HW5" s="200"/>
      <c r="HX5" s="200"/>
      <c r="HY5" s="200"/>
      <c r="HZ5" s="200"/>
      <c r="IA5" s="200"/>
      <c r="IB5" s="200"/>
      <c r="IC5" s="200"/>
      <c r="ID5" s="200"/>
      <c r="IE5" s="200"/>
      <c r="IF5" s="152"/>
    </row>
    <row r="6" spans="1:240" ht="17.149999999999999" customHeight="1" x14ac:dyDescent="0.3">
      <c r="A6" s="30">
        <v>1</v>
      </c>
      <c r="B6" s="30">
        <v>1</v>
      </c>
      <c r="C6" s="30">
        <f>B6-A6</f>
        <v>0</v>
      </c>
      <c r="D6" s="18" t="s">
        <v>1006</v>
      </c>
      <c r="E6" s="2">
        <f>LARGE(H6:AS6,1)+LARGE(H6:AS6,2)+LARGE(H6:AS6,3)+LARGE(H6:AS6,4)+LARGE(H6:AS6,5)+F6</f>
        <v>143</v>
      </c>
      <c r="F6" s="238"/>
      <c r="G6" s="30">
        <f>COUNT(H6:AN6)</f>
        <v>4</v>
      </c>
      <c r="H6" s="31"/>
      <c r="I6" s="31" t="s">
        <v>13</v>
      </c>
      <c r="J6" s="186" t="s">
        <v>13</v>
      </c>
      <c r="K6" s="191">
        <v>43</v>
      </c>
      <c r="L6" s="186" t="s">
        <v>13</v>
      </c>
      <c r="M6" s="191" t="s">
        <v>13</v>
      </c>
      <c r="N6" s="186">
        <v>43</v>
      </c>
      <c r="O6" s="31" t="s">
        <v>13</v>
      </c>
      <c r="P6" s="186" t="s">
        <v>13</v>
      </c>
      <c r="Q6" s="31" t="s">
        <v>13</v>
      </c>
      <c r="R6" s="186" t="s">
        <v>13</v>
      </c>
      <c r="S6" s="31" t="s">
        <v>13</v>
      </c>
      <c r="T6" s="186" t="s">
        <v>13</v>
      </c>
      <c r="U6" s="31" t="s">
        <v>13</v>
      </c>
      <c r="V6" s="186" t="s">
        <v>13</v>
      </c>
      <c r="W6" s="31" t="s">
        <v>13</v>
      </c>
      <c r="X6" s="186" t="s">
        <v>13</v>
      </c>
      <c r="Y6" s="31" t="s">
        <v>13</v>
      </c>
      <c r="Z6" s="186" t="s">
        <v>13</v>
      </c>
      <c r="AA6" s="31" t="s">
        <v>13</v>
      </c>
      <c r="AB6" s="186" t="s">
        <v>13</v>
      </c>
      <c r="AC6" s="191" t="s">
        <v>13</v>
      </c>
      <c r="AD6" s="186" t="s">
        <v>13</v>
      </c>
      <c r="AE6" s="31" t="s">
        <v>13</v>
      </c>
      <c r="AF6" s="186" t="s">
        <v>13</v>
      </c>
      <c r="AG6" s="191" t="s">
        <v>13</v>
      </c>
      <c r="AH6" s="186" t="s">
        <v>13</v>
      </c>
      <c r="AI6" s="31">
        <v>43</v>
      </c>
      <c r="AJ6" s="186" t="s">
        <v>13</v>
      </c>
      <c r="AK6" s="191">
        <v>14</v>
      </c>
      <c r="AL6" s="186" t="s">
        <v>13</v>
      </c>
      <c r="AM6" s="31" t="s">
        <v>13</v>
      </c>
      <c r="AN6" s="63"/>
      <c r="AO6" s="33">
        <v>0</v>
      </c>
      <c r="AP6" s="34">
        <v>0</v>
      </c>
      <c r="AQ6" s="34">
        <v>0</v>
      </c>
      <c r="AR6" s="34">
        <v>0</v>
      </c>
      <c r="AS6" s="34">
        <v>0</v>
      </c>
      <c r="AT6" s="154"/>
      <c r="AU6" s="154"/>
      <c r="AV6" s="151"/>
      <c r="AW6" s="200"/>
      <c r="AX6" s="200"/>
      <c r="AY6" s="200"/>
      <c r="AZ6" s="152"/>
      <c r="BA6" s="151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200"/>
      <c r="CN6" s="200"/>
      <c r="CO6" s="200"/>
      <c r="CP6" s="200"/>
      <c r="CQ6" s="200"/>
      <c r="CR6" s="200"/>
      <c r="CS6" s="200"/>
      <c r="CT6" s="200"/>
      <c r="CU6" s="200"/>
      <c r="CV6" s="200"/>
      <c r="CW6" s="200"/>
      <c r="CX6" s="200"/>
      <c r="CY6" s="200"/>
      <c r="CZ6" s="200"/>
      <c r="DA6" s="200"/>
      <c r="DB6" s="200"/>
      <c r="DC6" s="200"/>
      <c r="DD6" s="200"/>
      <c r="DE6" s="200"/>
      <c r="DF6" s="200"/>
      <c r="DG6" s="200"/>
      <c r="DH6" s="200"/>
      <c r="DI6" s="200"/>
      <c r="DJ6" s="200"/>
      <c r="DK6" s="200"/>
      <c r="DL6" s="200"/>
      <c r="DM6" s="200"/>
      <c r="DN6" s="200"/>
      <c r="DO6" s="200"/>
      <c r="DP6" s="200"/>
      <c r="DQ6" s="200"/>
      <c r="DR6" s="200"/>
      <c r="DS6" s="200"/>
      <c r="DT6" s="200"/>
      <c r="DU6" s="200"/>
      <c r="DV6" s="200"/>
      <c r="DW6" s="200"/>
      <c r="DX6" s="200"/>
      <c r="DY6" s="200"/>
      <c r="DZ6" s="200"/>
      <c r="EA6" s="200"/>
      <c r="EB6" s="200"/>
      <c r="EC6" s="200"/>
      <c r="ED6" s="200"/>
      <c r="EE6" s="200"/>
      <c r="EF6" s="200"/>
      <c r="EG6" s="200"/>
      <c r="EH6" s="200"/>
      <c r="EI6" s="200"/>
      <c r="EJ6" s="200"/>
      <c r="EK6" s="200"/>
      <c r="EL6" s="200"/>
      <c r="EM6" s="200"/>
      <c r="EN6" s="200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200"/>
      <c r="FF6" s="200"/>
      <c r="FG6" s="200"/>
      <c r="FH6" s="200"/>
      <c r="FI6" s="200"/>
      <c r="FJ6" s="200"/>
      <c r="FK6" s="200"/>
      <c r="FL6" s="200"/>
      <c r="FM6" s="200"/>
      <c r="FN6" s="200"/>
      <c r="FO6" s="200"/>
      <c r="FP6" s="200"/>
      <c r="FQ6" s="200"/>
      <c r="FR6" s="200"/>
      <c r="FS6" s="200"/>
      <c r="FT6" s="200"/>
      <c r="FU6" s="200"/>
      <c r="FV6" s="200"/>
      <c r="FW6" s="200"/>
      <c r="FX6" s="200"/>
      <c r="FY6" s="200"/>
      <c r="FZ6" s="200"/>
      <c r="GA6" s="200"/>
      <c r="GB6" s="200"/>
      <c r="GC6" s="200"/>
      <c r="GD6" s="200"/>
      <c r="GE6" s="200"/>
      <c r="GF6" s="200"/>
      <c r="GG6" s="200"/>
      <c r="GH6" s="200"/>
      <c r="GI6" s="200"/>
      <c r="GJ6" s="200"/>
      <c r="GK6" s="200"/>
      <c r="GL6" s="200"/>
      <c r="GM6" s="200"/>
      <c r="GN6" s="200"/>
      <c r="GO6" s="200"/>
      <c r="GP6" s="200"/>
      <c r="GQ6" s="200"/>
      <c r="GR6" s="200"/>
      <c r="GS6" s="200"/>
      <c r="GT6" s="200"/>
      <c r="GU6" s="200"/>
      <c r="GV6" s="200"/>
      <c r="GW6" s="200"/>
      <c r="GX6" s="200"/>
      <c r="GY6" s="200"/>
      <c r="GZ6" s="200"/>
      <c r="HA6" s="200"/>
      <c r="HB6" s="200"/>
      <c r="HC6" s="200"/>
      <c r="HD6" s="200"/>
      <c r="HE6" s="200"/>
      <c r="HF6" s="200"/>
      <c r="HG6" s="200"/>
      <c r="HH6" s="200"/>
      <c r="HI6" s="200"/>
      <c r="HJ6" s="200"/>
      <c r="HK6" s="200"/>
      <c r="HL6" s="200"/>
      <c r="HM6" s="200"/>
      <c r="HN6" s="200"/>
      <c r="HO6" s="200"/>
      <c r="HP6" s="200"/>
      <c r="HQ6" s="200"/>
      <c r="HR6" s="200"/>
      <c r="HS6" s="200"/>
      <c r="HT6" s="200"/>
      <c r="HU6" s="200"/>
      <c r="HV6" s="200"/>
      <c r="HW6" s="200"/>
      <c r="HX6" s="200"/>
      <c r="HY6" s="200"/>
      <c r="HZ6" s="200"/>
      <c r="IA6" s="200"/>
      <c r="IB6" s="200"/>
      <c r="IC6" s="200"/>
      <c r="ID6" s="200"/>
      <c r="IE6" s="200"/>
      <c r="IF6" s="152"/>
    </row>
    <row r="7" spans="1:240" ht="17.149999999999999" customHeight="1" x14ac:dyDescent="0.3">
      <c r="A7" s="30">
        <v>2</v>
      </c>
      <c r="B7" s="30">
        <v>2</v>
      </c>
      <c r="C7" s="30">
        <f>B7-A7</f>
        <v>0</v>
      </c>
      <c r="D7" s="18" t="s">
        <v>129</v>
      </c>
      <c r="E7" s="2">
        <f>LARGE(H7:AS7,1)+LARGE(H7:AS7,2)+LARGE(H7:AS7,3)+LARGE(H7:AS7,4)+LARGE(H7:AS7,5)+F7</f>
        <v>125</v>
      </c>
      <c r="F7" s="238">
        <v>20</v>
      </c>
      <c r="G7" s="30">
        <f>COUNT(H7:AN7)</f>
        <v>12</v>
      </c>
      <c r="H7" s="31"/>
      <c r="I7" s="31" t="s">
        <v>13</v>
      </c>
      <c r="J7" s="186">
        <v>12</v>
      </c>
      <c r="K7" s="191">
        <v>10</v>
      </c>
      <c r="L7" s="186" t="s">
        <v>13</v>
      </c>
      <c r="M7" s="191" t="s">
        <v>13</v>
      </c>
      <c r="N7" s="186">
        <v>20</v>
      </c>
      <c r="O7" s="31" t="s">
        <v>13</v>
      </c>
      <c r="P7" s="186">
        <v>10</v>
      </c>
      <c r="Q7" s="31" t="s">
        <v>13</v>
      </c>
      <c r="R7" s="186" t="s">
        <v>13</v>
      </c>
      <c r="S7" s="31" t="s">
        <v>13</v>
      </c>
      <c r="T7" s="186">
        <v>10</v>
      </c>
      <c r="U7" s="31" t="s">
        <v>13</v>
      </c>
      <c r="V7" s="186" t="s">
        <v>13</v>
      </c>
      <c r="W7" s="31">
        <v>10</v>
      </c>
      <c r="X7" s="186" t="s">
        <v>13</v>
      </c>
      <c r="Y7" s="31" t="s">
        <v>13</v>
      </c>
      <c r="Z7" s="186" t="s">
        <v>13</v>
      </c>
      <c r="AA7" s="31" t="s">
        <v>13</v>
      </c>
      <c r="AB7" s="186">
        <v>15</v>
      </c>
      <c r="AC7" s="191">
        <v>20</v>
      </c>
      <c r="AD7" s="186" t="s">
        <v>13</v>
      </c>
      <c r="AE7" s="31">
        <v>5</v>
      </c>
      <c r="AF7" s="186" t="s">
        <v>13</v>
      </c>
      <c r="AG7" s="191">
        <v>10</v>
      </c>
      <c r="AH7" s="186" t="s">
        <v>13</v>
      </c>
      <c r="AI7" s="31">
        <v>38</v>
      </c>
      <c r="AJ7" s="186" t="s">
        <v>13</v>
      </c>
      <c r="AK7" s="191">
        <v>12</v>
      </c>
      <c r="AL7" s="186" t="s">
        <v>13</v>
      </c>
      <c r="AM7" s="31" t="s">
        <v>13</v>
      </c>
      <c r="AN7" s="63"/>
      <c r="AO7" s="36">
        <v>0</v>
      </c>
      <c r="AP7" s="37">
        <v>0</v>
      </c>
      <c r="AQ7" s="37">
        <v>0</v>
      </c>
      <c r="AR7" s="37">
        <v>0</v>
      </c>
      <c r="AS7" s="37">
        <v>0</v>
      </c>
      <c r="AT7" s="154"/>
      <c r="AU7" s="154"/>
      <c r="AV7" s="151"/>
      <c r="AW7" s="200"/>
      <c r="AX7" s="200"/>
      <c r="AY7" s="200"/>
      <c r="AZ7" s="152"/>
      <c r="BA7" s="151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  <c r="CI7" s="200"/>
      <c r="CJ7" s="200"/>
      <c r="CK7" s="200"/>
      <c r="CL7" s="200"/>
      <c r="CM7" s="200"/>
      <c r="CN7" s="200"/>
      <c r="CO7" s="200"/>
      <c r="CP7" s="200"/>
      <c r="CQ7" s="200"/>
      <c r="CR7" s="200"/>
      <c r="CS7" s="200"/>
      <c r="CT7" s="200"/>
      <c r="CU7" s="200"/>
      <c r="CV7" s="200"/>
      <c r="CW7" s="200"/>
      <c r="CX7" s="200"/>
      <c r="CY7" s="200"/>
      <c r="CZ7" s="200"/>
      <c r="DA7" s="200"/>
      <c r="DB7" s="200"/>
      <c r="DC7" s="200"/>
      <c r="DD7" s="200"/>
      <c r="DE7" s="200"/>
      <c r="DF7" s="200"/>
      <c r="DG7" s="200"/>
      <c r="DH7" s="200"/>
      <c r="DI7" s="200"/>
      <c r="DJ7" s="200"/>
      <c r="DK7" s="200"/>
      <c r="DL7" s="200"/>
      <c r="DM7" s="200"/>
      <c r="DN7" s="200"/>
      <c r="DO7" s="200"/>
      <c r="DP7" s="200"/>
      <c r="DQ7" s="200"/>
      <c r="DR7" s="200"/>
      <c r="DS7" s="200"/>
      <c r="DT7" s="200"/>
      <c r="DU7" s="200"/>
      <c r="DV7" s="200"/>
      <c r="DW7" s="200"/>
      <c r="DX7" s="200"/>
      <c r="DY7" s="200"/>
      <c r="DZ7" s="200"/>
      <c r="EA7" s="200"/>
      <c r="EB7" s="200"/>
      <c r="EC7" s="200"/>
      <c r="ED7" s="200"/>
      <c r="EE7" s="200"/>
      <c r="EF7" s="200"/>
      <c r="EG7" s="200"/>
      <c r="EH7" s="200"/>
      <c r="EI7" s="200"/>
      <c r="EJ7" s="200"/>
      <c r="EK7" s="200"/>
      <c r="EL7" s="200"/>
      <c r="EM7" s="200"/>
      <c r="EN7" s="200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200"/>
      <c r="FF7" s="200"/>
      <c r="FG7" s="200"/>
      <c r="FH7" s="200"/>
      <c r="FI7" s="200"/>
      <c r="FJ7" s="200"/>
      <c r="FK7" s="200"/>
      <c r="FL7" s="200"/>
      <c r="FM7" s="200"/>
      <c r="FN7" s="200"/>
      <c r="FO7" s="200"/>
      <c r="FP7" s="200"/>
      <c r="FQ7" s="200"/>
      <c r="FR7" s="200"/>
      <c r="FS7" s="200"/>
      <c r="FT7" s="200"/>
      <c r="FU7" s="200"/>
      <c r="FV7" s="200"/>
      <c r="FW7" s="200"/>
      <c r="FX7" s="200"/>
      <c r="FY7" s="200"/>
      <c r="FZ7" s="200"/>
      <c r="GA7" s="200"/>
      <c r="GB7" s="200"/>
      <c r="GC7" s="200"/>
      <c r="GD7" s="200"/>
      <c r="GE7" s="200"/>
      <c r="GF7" s="200"/>
      <c r="GG7" s="200"/>
      <c r="GH7" s="200"/>
      <c r="GI7" s="200"/>
      <c r="GJ7" s="200"/>
      <c r="GK7" s="200"/>
      <c r="GL7" s="200"/>
      <c r="GM7" s="200"/>
      <c r="GN7" s="200"/>
      <c r="GO7" s="200"/>
      <c r="GP7" s="200"/>
      <c r="GQ7" s="200"/>
      <c r="GR7" s="200"/>
      <c r="GS7" s="200"/>
      <c r="GT7" s="200"/>
      <c r="GU7" s="200"/>
      <c r="GV7" s="200"/>
      <c r="GW7" s="200"/>
      <c r="GX7" s="200"/>
      <c r="GY7" s="200"/>
      <c r="GZ7" s="200"/>
      <c r="HA7" s="200"/>
      <c r="HB7" s="200"/>
      <c r="HC7" s="200"/>
      <c r="HD7" s="200"/>
      <c r="HE7" s="200"/>
      <c r="HF7" s="200"/>
      <c r="HG7" s="200"/>
      <c r="HH7" s="200"/>
      <c r="HI7" s="200"/>
      <c r="HJ7" s="200"/>
      <c r="HK7" s="200"/>
      <c r="HL7" s="200"/>
      <c r="HM7" s="200"/>
      <c r="HN7" s="200"/>
      <c r="HO7" s="200"/>
      <c r="HP7" s="200"/>
      <c r="HQ7" s="200"/>
      <c r="HR7" s="200"/>
      <c r="HS7" s="200"/>
      <c r="HT7" s="200"/>
      <c r="HU7" s="200"/>
      <c r="HV7" s="200"/>
      <c r="HW7" s="200"/>
      <c r="HX7" s="200"/>
      <c r="HY7" s="200"/>
      <c r="HZ7" s="200"/>
      <c r="IA7" s="200"/>
      <c r="IB7" s="200"/>
      <c r="IC7" s="200"/>
      <c r="ID7" s="200"/>
      <c r="IE7" s="200"/>
      <c r="IF7" s="152"/>
    </row>
    <row r="8" spans="1:240" ht="17.149999999999999" customHeight="1" x14ac:dyDescent="0.3">
      <c r="A8" s="30">
        <v>3</v>
      </c>
      <c r="B8" s="30">
        <v>3</v>
      </c>
      <c r="C8" s="30">
        <f>B8-A8</f>
        <v>0</v>
      </c>
      <c r="D8" s="18" t="s">
        <v>1094</v>
      </c>
      <c r="E8" s="2">
        <f>LARGE(H8:AS8,1)+LARGE(H8:AS8,2)+LARGE(H8:AS8,3)+LARGE(H8:AS8,4)+LARGE(H8:AS8,5)+F8</f>
        <v>103</v>
      </c>
      <c r="F8" s="239">
        <v>20</v>
      </c>
      <c r="G8" s="30">
        <f>COUNT(H8:AN8)</f>
        <v>6</v>
      </c>
      <c r="H8" s="31"/>
      <c r="I8" s="31" t="s">
        <v>13</v>
      </c>
      <c r="J8" s="186" t="s">
        <v>13</v>
      </c>
      <c r="K8" s="191" t="s">
        <v>13</v>
      </c>
      <c r="L8" s="186" t="s">
        <v>13</v>
      </c>
      <c r="M8" s="191">
        <v>43</v>
      </c>
      <c r="N8" s="186" t="s">
        <v>13</v>
      </c>
      <c r="O8" s="31" t="s">
        <v>13</v>
      </c>
      <c r="P8" s="186" t="s">
        <v>13</v>
      </c>
      <c r="Q8" s="31">
        <v>5</v>
      </c>
      <c r="R8" s="186">
        <v>10</v>
      </c>
      <c r="S8" s="31" t="s">
        <v>13</v>
      </c>
      <c r="T8" s="186" t="s">
        <v>13</v>
      </c>
      <c r="U8" s="31" t="s">
        <v>13</v>
      </c>
      <c r="V8" s="186" t="s">
        <v>13</v>
      </c>
      <c r="W8" s="31" t="s">
        <v>13</v>
      </c>
      <c r="X8" s="186" t="s">
        <v>13</v>
      </c>
      <c r="Y8" s="31">
        <v>10</v>
      </c>
      <c r="Z8" s="186" t="s">
        <v>13</v>
      </c>
      <c r="AA8" s="31">
        <v>5</v>
      </c>
      <c r="AB8" s="186" t="s">
        <v>13</v>
      </c>
      <c r="AC8" s="191" t="s">
        <v>13</v>
      </c>
      <c r="AD8" s="186" t="s">
        <v>13</v>
      </c>
      <c r="AE8" s="31" t="s">
        <v>13</v>
      </c>
      <c r="AF8" s="186" t="s">
        <v>13</v>
      </c>
      <c r="AG8" s="191" t="s">
        <v>13</v>
      </c>
      <c r="AH8" s="186">
        <v>15</v>
      </c>
      <c r="AI8" s="31" t="s">
        <v>13</v>
      </c>
      <c r="AJ8" s="186" t="s">
        <v>13</v>
      </c>
      <c r="AK8" s="191" t="s">
        <v>13</v>
      </c>
      <c r="AL8" s="186" t="s">
        <v>13</v>
      </c>
      <c r="AM8" s="31" t="s">
        <v>13</v>
      </c>
      <c r="AN8" s="63"/>
      <c r="AO8" s="36">
        <v>0</v>
      </c>
      <c r="AP8" s="37">
        <v>0</v>
      </c>
      <c r="AQ8" s="37">
        <v>0</v>
      </c>
      <c r="AR8" s="37">
        <v>0</v>
      </c>
      <c r="AS8" s="37">
        <v>0</v>
      </c>
      <c r="AT8" s="154"/>
      <c r="AU8" s="154"/>
      <c r="AV8" s="151"/>
      <c r="AW8" s="200"/>
      <c r="AX8" s="200"/>
      <c r="AY8" s="200"/>
      <c r="AZ8" s="152"/>
      <c r="BA8" s="151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  <c r="CI8" s="200"/>
      <c r="CJ8" s="200"/>
      <c r="CK8" s="200"/>
      <c r="CL8" s="200"/>
      <c r="CM8" s="200"/>
      <c r="CN8" s="200"/>
      <c r="CO8" s="200"/>
      <c r="CP8" s="200"/>
      <c r="CQ8" s="200"/>
      <c r="CR8" s="200"/>
      <c r="CS8" s="200"/>
      <c r="CT8" s="200"/>
      <c r="CU8" s="200"/>
      <c r="CV8" s="200"/>
      <c r="CW8" s="200"/>
      <c r="CX8" s="200"/>
      <c r="CY8" s="200"/>
      <c r="CZ8" s="200"/>
      <c r="DA8" s="200"/>
      <c r="DB8" s="200"/>
      <c r="DC8" s="200"/>
      <c r="DD8" s="200"/>
      <c r="DE8" s="200"/>
      <c r="DF8" s="200"/>
      <c r="DG8" s="200"/>
      <c r="DH8" s="200"/>
      <c r="DI8" s="200"/>
      <c r="DJ8" s="200"/>
      <c r="DK8" s="200"/>
      <c r="DL8" s="200"/>
      <c r="DM8" s="200"/>
      <c r="DN8" s="200"/>
      <c r="DO8" s="200"/>
      <c r="DP8" s="200"/>
      <c r="DQ8" s="200"/>
      <c r="DR8" s="200"/>
      <c r="DS8" s="200"/>
      <c r="DT8" s="200"/>
      <c r="DU8" s="200"/>
      <c r="DV8" s="200"/>
      <c r="DW8" s="200"/>
      <c r="DX8" s="200"/>
      <c r="DY8" s="200"/>
      <c r="DZ8" s="200"/>
      <c r="EA8" s="200"/>
      <c r="EB8" s="200"/>
      <c r="EC8" s="200"/>
      <c r="ED8" s="200"/>
      <c r="EE8" s="200"/>
      <c r="EF8" s="200"/>
      <c r="EG8" s="200"/>
      <c r="EH8" s="200"/>
      <c r="EI8" s="200"/>
      <c r="EJ8" s="200"/>
      <c r="EK8" s="200"/>
      <c r="EL8" s="200"/>
      <c r="EM8" s="200"/>
      <c r="EN8" s="200"/>
      <c r="EO8" s="200"/>
      <c r="EP8" s="200"/>
      <c r="EQ8" s="200"/>
      <c r="ER8" s="200"/>
      <c r="ES8" s="200"/>
      <c r="ET8" s="200"/>
      <c r="EU8" s="200"/>
      <c r="EV8" s="200"/>
      <c r="EW8" s="200"/>
      <c r="EX8" s="200"/>
      <c r="EY8" s="200"/>
      <c r="EZ8" s="200"/>
      <c r="FA8" s="200"/>
      <c r="FB8" s="200"/>
      <c r="FC8" s="200"/>
      <c r="FD8" s="200"/>
      <c r="FE8" s="200"/>
      <c r="FF8" s="200"/>
      <c r="FG8" s="200"/>
      <c r="FH8" s="200"/>
      <c r="FI8" s="200"/>
      <c r="FJ8" s="200"/>
      <c r="FK8" s="200"/>
      <c r="FL8" s="200"/>
      <c r="FM8" s="200"/>
      <c r="FN8" s="200"/>
      <c r="FO8" s="200"/>
      <c r="FP8" s="200"/>
      <c r="FQ8" s="200"/>
      <c r="FR8" s="200"/>
      <c r="FS8" s="200"/>
      <c r="FT8" s="200"/>
      <c r="FU8" s="200"/>
      <c r="FV8" s="200"/>
      <c r="FW8" s="200"/>
      <c r="FX8" s="200"/>
      <c r="FY8" s="200"/>
      <c r="FZ8" s="200"/>
      <c r="GA8" s="200"/>
      <c r="GB8" s="200"/>
      <c r="GC8" s="200"/>
      <c r="GD8" s="200"/>
      <c r="GE8" s="200"/>
      <c r="GF8" s="200"/>
      <c r="GG8" s="200"/>
      <c r="GH8" s="200"/>
      <c r="GI8" s="200"/>
      <c r="GJ8" s="200"/>
      <c r="GK8" s="200"/>
      <c r="GL8" s="200"/>
      <c r="GM8" s="200"/>
      <c r="GN8" s="200"/>
      <c r="GO8" s="200"/>
      <c r="GP8" s="200"/>
      <c r="GQ8" s="200"/>
      <c r="GR8" s="200"/>
      <c r="GS8" s="200"/>
      <c r="GT8" s="200"/>
      <c r="GU8" s="200"/>
      <c r="GV8" s="200"/>
      <c r="GW8" s="200"/>
      <c r="GX8" s="200"/>
      <c r="GY8" s="200"/>
      <c r="GZ8" s="200"/>
      <c r="HA8" s="200"/>
      <c r="HB8" s="200"/>
      <c r="HC8" s="200"/>
      <c r="HD8" s="200"/>
      <c r="HE8" s="200"/>
      <c r="HF8" s="200"/>
      <c r="HG8" s="200"/>
      <c r="HH8" s="200"/>
      <c r="HI8" s="200"/>
      <c r="HJ8" s="200"/>
      <c r="HK8" s="200"/>
      <c r="HL8" s="200"/>
      <c r="HM8" s="200"/>
      <c r="HN8" s="200"/>
      <c r="HO8" s="200"/>
      <c r="HP8" s="200"/>
      <c r="HQ8" s="200"/>
      <c r="HR8" s="200"/>
      <c r="HS8" s="200"/>
      <c r="HT8" s="200"/>
      <c r="HU8" s="200"/>
      <c r="HV8" s="200"/>
      <c r="HW8" s="200"/>
      <c r="HX8" s="200"/>
      <c r="HY8" s="200"/>
      <c r="HZ8" s="200"/>
      <c r="IA8" s="200"/>
      <c r="IB8" s="200"/>
      <c r="IC8" s="200"/>
      <c r="ID8" s="200"/>
      <c r="IE8" s="200"/>
      <c r="IF8" s="152"/>
    </row>
    <row r="9" spans="1:240" ht="17.149999999999999" customHeight="1" x14ac:dyDescent="0.3">
      <c r="A9" s="30">
        <v>4</v>
      </c>
      <c r="B9" s="30">
        <v>4</v>
      </c>
      <c r="C9" s="30">
        <f>B9-A9</f>
        <v>0</v>
      </c>
      <c r="D9" s="18" t="s">
        <v>43</v>
      </c>
      <c r="E9" s="2">
        <f>LARGE(H9:AS9,1)+LARGE(H9:AS9,2)+LARGE(H9:AS9,3)+LARGE(H9:AS9,4)+LARGE(H9:AS9,5)+F9</f>
        <v>99</v>
      </c>
      <c r="F9" s="239">
        <v>20</v>
      </c>
      <c r="G9" s="30">
        <f>COUNT(H9:AN9)</f>
        <v>7</v>
      </c>
      <c r="H9" s="31"/>
      <c r="I9" s="3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>
        <v>4</v>
      </c>
      <c r="O9" s="31" t="s">
        <v>13</v>
      </c>
      <c r="P9" s="186" t="s">
        <v>13</v>
      </c>
      <c r="Q9" s="31">
        <v>10</v>
      </c>
      <c r="R9" s="186" t="s">
        <v>13</v>
      </c>
      <c r="S9" s="31" t="s">
        <v>13</v>
      </c>
      <c r="T9" s="186" t="s">
        <v>13</v>
      </c>
      <c r="U9" s="31">
        <v>15</v>
      </c>
      <c r="V9" s="186" t="s">
        <v>13</v>
      </c>
      <c r="W9" s="31" t="s">
        <v>13</v>
      </c>
      <c r="X9" s="186">
        <v>5</v>
      </c>
      <c r="Y9" s="31" t="s">
        <v>13</v>
      </c>
      <c r="Z9" s="186" t="s">
        <v>13</v>
      </c>
      <c r="AA9" s="31" t="s">
        <v>13</v>
      </c>
      <c r="AB9" s="186" t="s">
        <v>13</v>
      </c>
      <c r="AC9" s="191">
        <v>10</v>
      </c>
      <c r="AD9" s="186" t="s">
        <v>13</v>
      </c>
      <c r="AE9" s="31">
        <v>10</v>
      </c>
      <c r="AF9" s="186" t="s">
        <v>13</v>
      </c>
      <c r="AG9" s="191" t="s">
        <v>13</v>
      </c>
      <c r="AH9" s="186" t="s">
        <v>13</v>
      </c>
      <c r="AI9" s="31">
        <v>34</v>
      </c>
      <c r="AJ9" s="186" t="s">
        <v>13</v>
      </c>
      <c r="AK9" s="191" t="s">
        <v>13</v>
      </c>
      <c r="AL9" s="186" t="s">
        <v>13</v>
      </c>
      <c r="AM9" s="31" t="s">
        <v>13</v>
      </c>
      <c r="AN9" s="63"/>
      <c r="AO9" s="36">
        <v>0</v>
      </c>
      <c r="AP9" s="37">
        <v>0</v>
      </c>
      <c r="AQ9" s="37">
        <v>0</v>
      </c>
      <c r="AR9" s="37">
        <v>0</v>
      </c>
      <c r="AS9" s="37">
        <v>0</v>
      </c>
      <c r="AT9" s="154"/>
      <c r="AU9" s="154"/>
      <c r="AV9" s="151"/>
      <c r="AW9" s="200"/>
      <c r="AX9" s="200"/>
      <c r="AY9" s="200"/>
      <c r="AZ9" s="152"/>
      <c r="BA9" s="151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  <c r="CI9" s="200"/>
      <c r="CJ9" s="200"/>
      <c r="CK9" s="200"/>
      <c r="CL9" s="200"/>
      <c r="CM9" s="200"/>
      <c r="CN9" s="200"/>
      <c r="CO9" s="200"/>
      <c r="CP9" s="200"/>
      <c r="CQ9" s="200"/>
      <c r="CR9" s="200"/>
      <c r="CS9" s="200"/>
      <c r="CT9" s="200"/>
      <c r="CU9" s="200"/>
      <c r="CV9" s="200"/>
      <c r="CW9" s="200"/>
      <c r="CX9" s="200"/>
      <c r="CY9" s="200"/>
      <c r="CZ9" s="200"/>
      <c r="DA9" s="200"/>
      <c r="DB9" s="200"/>
      <c r="DC9" s="200"/>
      <c r="DD9" s="200"/>
      <c r="DE9" s="200"/>
      <c r="DF9" s="200"/>
      <c r="DG9" s="200"/>
      <c r="DH9" s="200"/>
      <c r="DI9" s="200"/>
      <c r="DJ9" s="200"/>
      <c r="DK9" s="200"/>
      <c r="DL9" s="200"/>
      <c r="DM9" s="200"/>
      <c r="DN9" s="200"/>
      <c r="DO9" s="200"/>
      <c r="DP9" s="200"/>
      <c r="DQ9" s="200"/>
      <c r="DR9" s="200"/>
      <c r="DS9" s="200"/>
      <c r="DT9" s="200"/>
      <c r="DU9" s="200"/>
      <c r="DV9" s="200"/>
      <c r="DW9" s="200"/>
      <c r="DX9" s="200"/>
      <c r="DY9" s="200"/>
      <c r="DZ9" s="200"/>
      <c r="EA9" s="200"/>
      <c r="EB9" s="200"/>
      <c r="EC9" s="200"/>
      <c r="ED9" s="200"/>
      <c r="EE9" s="200"/>
      <c r="EF9" s="200"/>
      <c r="EG9" s="200"/>
      <c r="EH9" s="200"/>
      <c r="EI9" s="200"/>
      <c r="EJ9" s="200"/>
      <c r="EK9" s="200"/>
      <c r="EL9" s="200"/>
      <c r="EM9" s="200"/>
      <c r="EN9" s="200"/>
      <c r="EO9" s="200"/>
      <c r="EP9" s="200"/>
      <c r="EQ9" s="200"/>
      <c r="ER9" s="200"/>
      <c r="ES9" s="200"/>
      <c r="ET9" s="200"/>
      <c r="EU9" s="200"/>
      <c r="EV9" s="200"/>
      <c r="EW9" s="200"/>
      <c r="EX9" s="200"/>
      <c r="EY9" s="200"/>
      <c r="EZ9" s="200"/>
      <c r="FA9" s="200"/>
      <c r="FB9" s="200"/>
      <c r="FC9" s="200"/>
      <c r="FD9" s="200"/>
      <c r="FE9" s="200"/>
      <c r="FF9" s="200"/>
      <c r="FG9" s="200"/>
      <c r="FH9" s="200"/>
      <c r="FI9" s="200"/>
      <c r="FJ9" s="200"/>
      <c r="FK9" s="200"/>
      <c r="FL9" s="200"/>
      <c r="FM9" s="200"/>
      <c r="FN9" s="200"/>
      <c r="FO9" s="200"/>
      <c r="FP9" s="200"/>
      <c r="FQ9" s="200"/>
      <c r="FR9" s="200"/>
      <c r="FS9" s="200"/>
      <c r="FT9" s="200"/>
      <c r="FU9" s="200"/>
      <c r="FV9" s="200"/>
      <c r="FW9" s="200"/>
      <c r="FX9" s="200"/>
      <c r="FY9" s="200"/>
      <c r="FZ9" s="200"/>
      <c r="GA9" s="200"/>
      <c r="GB9" s="200"/>
      <c r="GC9" s="200"/>
      <c r="GD9" s="200"/>
      <c r="GE9" s="200"/>
      <c r="GF9" s="200"/>
      <c r="GG9" s="200"/>
      <c r="GH9" s="200"/>
      <c r="GI9" s="200"/>
      <c r="GJ9" s="200"/>
      <c r="GK9" s="200"/>
      <c r="GL9" s="200"/>
      <c r="GM9" s="200"/>
      <c r="GN9" s="200"/>
      <c r="GO9" s="200"/>
      <c r="GP9" s="200"/>
      <c r="GQ9" s="200"/>
      <c r="GR9" s="200"/>
      <c r="GS9" s="200"/>
      <c r="GT9" s="200"/>
      <c r="GU9" s="200"/>
      <c r="GV9" s="200"/>
      <c r="GW9" s="200"/>
      <c r="GX9" s="200"/>
      <c r="GY9" s="200"/>
      <c r="GZ9" s="200"/>
      <c r="HA9" s="200"/>
      <c r="HB9" s="200"/>
      <c r="HC9" s="200"/>
      <c r="HD9" s="200"/>
      <c r="HE9" s="200"/>
      <c r="HF9" s="200"/>
      <c r="HG9" s="200"/>
      <c r="HH9" s="200"/>
      <c r="HI9" s="200"/>
      <c r="HJ9" s="200"/>
      <c r="HK9" s="200"/>
      <c r="HL9" s="200"/>
      <c r="HM9" s="200"/>
      <c r="HN9" s="200"/>
      <c r="HO9" s="200"/>
      <c r="HP9" s="200"/>
      <c r="HQ9" s="200"/>
      <c r="HR9" s="200"/>
      <c r="HS9" s="200"/>
      <c r="HT9" s="200"/>
      <c r="HU9" s="200"/>
      <c r="HV9" s="200"/>
      <c r="HW9" s="200"/>
      <c r="HX9" s="200"/>
      <c r="HY9" s="200"/>
      <c r="HZ9" s="200"/>
      <c r="IA9" s="200"/>
      <c r="IB9" s="200"/>
      <c r="IC9" s="200"/>
      <c r="ID9" s="200"/>
      <c r="IE9" s="200"/>
      <c r="IF9" s="152"/>
    </row>
    <row r="10" spans="1:240" ht="17.149999999999999" customHeight="1" x14ac:dyDescent="0.3">
      <c r="A10" s="30">
        <v>5</v>
      </c>
      <c r="B10" s="30">
        <v>5</v>
      </c>
      <c r="C10" s="30">
        <f>B10-A10</f>
        <v>0</v>
      </c>
      <c r="D10" s="18" t="s">
        <v>34</v>
      </c>
      <c r="E10" s="2">
        <f>LARGE(H10:AS10,1)+LARGE(H10:AS10,2)+LARGE(H10:AS10,3)+LARGE(H10:AS10,4)+LARGE(H10:AS10,5)+F10</f>
        <v>78</v>
      </c>
      <c r="F10" s="238">
        <v>20</v>
      </c>
      <c r="G10" s="30">
        <f>COUNT(H10:AN10)</f>
        <v>4</v>
      </c>
      <c r="H10" s="31"/>
      <c r="I10" s="31" t="s">
        <v>13</v>
      </c>
      <c r="J10" s="186" t="s">
        <v>13</v>
      </c>
      <c r="K10" s="191" t="s">
        <v>13</v>
      </c>
      <c r="L10" s="186" t="s">
        <v>13</v>
      </c>
      <c r="M10" s="191">
        <v>14</v>
      </c>
      <c r="N10" s="186" t="s">
        <v>13</v>
      </c>
      <c r="O10" s="31">
        <v>14</v>
      </c>
      <c r="P10" s="186" t="s">
        <v>13</v>
      </c>
      <c r="Q10" s="31" t="s">
        <v>13</v>
      </c>
      <c r="R10" s="186" t="s">
        <v>13</v>
      </c>
      <c r="S10" s="31" t="s">
        <v>13</v>
      </c>
      <c r="T10" s="186" t="s">
        <v>13</v>
      </c>
      <c r="U10" s="31">
        <v>10</v>
      </c>
      <c r="V10" s="186" t="s">
        <v>13</v>
      </c>
      <c r="W10" s="31" t="s">
        <v>13</v>
      </c>
      <c r="X10" s="186" t="s">
        <v>13</v>
      </c>
      <c r="Y10" s="31" t="s">
        <v>13</v>
      </c>
      <c r="Z10" s="186" t="s">
        <v>13</v>
      </c>
      <c r="AA10" s="31" t="s">
        <v>13</v>
      </c>
      <c r="AB10" s="186" t="s">
        <v>13</v>
      </c>
      <c r="AC10" s="191" t="s">
        <v>13</v>
      </c>
      <c r="AD10" s="186" t="s">
        <v>13</v>
      </c>
      <c r="AE10" s="31" t="s">
        <v>13</v>
      </c>
      <c r="AF10" s="186" t="s">
        <v>13</v>
      </c>
      <c r="AG10" s="191" t="s">
        <v>13</v>
      </c>
      <c r="AH10" s="186">
        <v>20</v>
      </c>
      <c r="AI10" s="31" t="s">
        <v>13</v>
      </c>
      <c r="AJ10" s="186" t="s">
        <v>13</v>
      </c>
      <c r="AK10" s="191" t="s">
        <v>13</v>
      </c>
      <c r="AL10" s="186" t="s">
        <v>13</v>
      </c>
      <c r="AM10" s="31" t="s">
        <v>13</v>
      </c>
      <c r="AN10" s="155"/>
      <c r="AO10" s="36">
        <v>0</v>
      </c>
      <c r="AP10" s="37">
        <v>0</v>
      </c>
      <c r="AQ10" s="37">
        <v>0</v>
      </c>
      <c r="AR10" s="37">
        <v>0</v>
      </c>
      <c r="AS10" s="37">
        <v>0</v>
      </c>
      <c r="AT10" s="154"/>
      <c r="AU10" s="154"/>
      <c r="AV10" s="151"/>
      <c r="AW10" s="200"/>
      <c r="AX10" s="200"/>
      <c r="AY10" s="200"/>
      <c r="AZ10" s="152"/>
      <c r="BA10" s="151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  <c r="CW10" s="200"/>
      <c r="CX10" s="200"/>
      <c r="CY10" s="200"/>
      <c r="CZ10" s="200"/>
      <c r="DA10" s="200"/>
      <c r="DB10" s="200"/>
      <c r="DC10" s="200"/>
      <c r="DD10" s="200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  <c r="DR10" s="200"/>
      <c r="DS10" s="200"/>
      <c r="DT10" s="200"/>
      <c r="DU10" s="200"/>
      <c r="DV10" s="200"/>
      <c r="DW10" s="200"/>
      <c r="DX10" s="200"/>
      <c r="DY10" s="200"/>
      <c r="DZ10" s="200"/>
      <c r="EA10" s="200"/>
      <c r="EB10" s="200"/>
      <c r="EC10" s="200"/>
      <c r="ED10" s="200"/>
      <c r="EE10" s="200"/>
      <c r="EF10" s="200"/>
      <c r="EG10" s="200"/>
      <c r="EH10" s="200"/>
      <c r="EI10" s="200"/>
      <c r="EJ10" s="200"/>
      <c r="EK10" s="200"/>
      <c r="EL10" s="200"/>
      <c r="EM10" s="200"/>
      <c r="EN10" s="200"/>
      <c r="EO10" s="200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  <c r="FA10" s="200"/>
      <c r="FB10" s="200"/>
      <c r="FC10" s="200"/>
      <c r="FD10" s="200"/>
      <c r="FE10" s="200"/>
      <c r="FF10" s="200"/>
      <c r="FG10" s="200"/>
      <c r="FH10" s="200"/>
      <c r="FI10" s="200"/>
      <c r="FJ10" s="200"/>
      <c r="FK10" s="200"/>
      <c r="FL10" s="200"/>
      <c r="FM10" s="200"/>
      <c r="FN10" s="200"/>
      <c r="FO10" s="200"/>
      <c r="FP10" s="200"/>
      <c r="FQ10" s="200"/>
      <c r="FR10" s="200"/>
      <c r="FS10" s="200"/>
      <c r="FT10" s="200"/>
      <c r="FU10" s="200"/>
      <c r="FV10" s="200"/>
      <c r="FW10" s="200"/>
      <c r="FX10" s="200"/>
      <c r="FY10" s="200"/>
      <c r="FZ10" s="200"/>
      <c r="GA10" s="200"/>
      <c r="GB10" s="200"/>
      <c r="GC10" s="200"/>
      <c r="GD10" s="200"/>
      <c r="GE10" s="200"/>
      <c r="GF10" s="200"/>
      <c r="GG10" s="200"/>
      <c r="GH10" s="200"/>
      <c r="GI10" s="200"/>
      <c r="GJ10" s="200"/>
      <c r="GK10" s="200"/>
      <c r="GL10" s="200"/>
      <c r="GM10" s="200"/>
      <c r="GN10" s="200"/>
      <c r="GO10" s="200"/>
      <c r="GP10" s="200"/>
      <c r="GQ10" s="200"/>
      <c r="GR10" s="200"/>
      <c r="GS10" s="200"/>
      <c r="GT10" s="200"/>
      <c r="GU10" s="200"/>
      <c r="GV10" s="200"/>
      <c r="GW10" s="200"/>
      <c r="GX10" s="200"/>
      <c r="GY10" s="200"/>
      <c r="GZ10" s="200"/>
      <c r="HA10" s="200"/>
      <c r="HB10" s="200"/>
      <c r="HC10" s="200"/>
      <c r="HD10" s="200"/>
      <c r="HE10" s="200"/>
      <c r="HF10" s="200"/>
      <c r="HG10" s="200"/>
      <c r="HH10" s="200"/>
      <c r="HI10" s="200"/>
      <c r="HJ10" s="200"/>
      <c r="HK10" s="200"/>
      <c r="HL10" s="200"/>
      <c r="HM10" s="200"/>
      <c r="HN10" s="200"/>
      <c r="HO10" s="200"/>
      <c r="HP10" s="200"/>
      <c r="HQ10" s="200"/>
      <c r="HR10" s="200"/>
      <c r="HS10" s="200"/>
      <c r="HT10" s="200"/>
      <c r="HU10" s="200"/>
      <c r="HV10" s="200"/>
      <c r="HW10" s="200"/>
      <c r="HX10" s="200"/>
      <c r="HY10" s="200"/>
      <c r="HZ10" s="200"/>
      <c r="IA10" s="200"/>
      <c r="IB10" s="200"/>
      <c r="IC10" s="200"/>
      <c r="ID10" s="200"/>
      <c r="IE10" s="200"/>
      <c r="IF10" s="152"/>
    </row>
    <row r="11" spans="1:240" ht="17.149999999999999" customHeight="1" x14ac:dyDescent="0.3">
      <c r="A11" s="30">
        <v>6</v>
      </c>
      <c r="B11" s="30">
        <v>8</v>
      </c>
      <c r="C11" s="30">
        <f>B11-A11</f>
        <v>2</v>
      </c>
      <c r="D11" s="18" t="s">
        <v>132</v>
      </c>
      <c r="E11" s="2">
        <f>LARGE(H11:AS11,1)+LARGE(H11:AS11,2)+LARGE(H11:AS11,3)+LARGE(H11:AS11,4)+LARGE(H11:AS11,5)+F11</f>
        <v>78</v>
      </c>
      <c r="F11" s="238">
        <v>20</v>
      </c>
      <c r="G11" s="30">
        <f>COUNT(H11:AN11)</f>
        <v>6</v>
      </c>
      <c r="H11" s="31"/>
      <c r="I11" s="31">
        <v>15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31">
        <v>3</v>
      </c>
      <c r="P11" s="186" t="s">
        <v>13</v>
      </c>
      <c r="Q11" s="31" t="s">
        <v>13</v>
      </c>
      <c r="R11" s="186" t="s">
        <v>13</v>
      </c>
      <c r="S11" s="31" t="s">
        <v>13</v>
      </c>
      <c r="T11" s="186" t="s">
        <v>13</v>
      </c>
      <c r="U11" s="31" t="s">
        <v>13</v>
      </c>
      <c r="V11" s="186" t="s">
        <v>13</v>
      </c>
      <c r="W11" s="31" t="s">
        <v>13</v>
      </c>
      <c r="X11" s="186" t="s">
        <v>13</v>
      </c>
      <c r="Y11" s="31" t="s">
        <v>13</v>
      </c>
      <c r="Z11" s="186" t="s">
        <v>13</v>
      </c>
      <c r="AA11" s="31" t="s">
        <v>13</v>
      </c>
      <c r="AB11" s="186">
        <v>10</v>
      </c>
      <c r="AC11" s="191">
        <v>15</v>
      </c>
      <c r="AD11" s="186" t="s">
        <v>13</v>
      </c>
      <c r="AE11" s="31" t="s">
        <v>13</v>
      </c>
      <c r="AF11" s="186" t="s">
        <v>13</v>
      </c>
      <c r="AG11" s="191" t="s">
        <v>13</v>
      </c>
      <c r="AH11" s="186" t="s">
        <v>13</v>
      </c>
      <c r="AI11" s="31" t="s">
        <v>13</v>
      </c>
      <c r="AJ11" s="186" t="s">
        <v>13</v>
      </c>
      <c r="AK11" s="191">
        <v>8</v>
      </c>
      <c r="AL11" s="186" t="s">
        <v>13</v>
      </c>
      <c r="AM11" s="31">
        <v>10</v>
      </c>
      <c r="AN11" s="63"/>
      <c r="AO11" s="36">
        <v>0</v>
      </c>
      <c r="AP11" s="37">
        <v>0</v>
      </c>
      <c r="AQ11" s="37">
        <v>0</v>
      </c>
      <c r="AR11" s="37">
        <v>0</v>
      </c>
      <c r="AS11" s="37">
        <v>0</v>
      </c>
      <c r="AT11" s="154"/>
      <c r="AU11" s="154"/>
      <c r="AV11" s="151"/>
      <c r="AW11" s="200"/>
      <c r="AX11" s="200"/>
      <c r="AY11" s="200"/>
      <c r="AZ11" s="152"/>
      <c r="BA11" s="151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  <c r="CI11" s="200"/>
      <c r="CJ11" s="200"/>
      <c r="CK11" s="200"/>
      <c r="CL11" s="200"/>
      <c r="CM11" s="200"/>
      <c r="CN11" s="200"/>
      <c r="CO11" s="200"/>
      <c r="CP11" s="200"/>
      <c r="CQ11" s="200"/>
      <c r="CR11" s="200"/>
      <c r="CS11" s="200"/>
      <c r="CT11" s="200"/>
      <c r="CU11" s="200"/>
      <c r="CV11" s="200"/>
      <c r="CW11" s="200"/>
      <c r="CX11" s="200"/>
      <c r="CY11" s="200"/>
      <c r="CZ11" s="200"/>
      <c r="DA11" s="200"/>
      <c r="DB11" s="200"/>
      <c r="DC11" s="200"/>
      <c r="DD11" s="200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  <c r="DR11" s="200"/>
      <c r="DS11" s="200"/>
      <c r="DT11" s="200"/>
      <c r="DU11" s="200"/>
      <c r="DV11" s="200"/>
      <c r="DW11" s="200"/>
      <c r="DX11" s="200"/>
      <c r="DY11" s="200"/>
      <c r="DZ11" s="200"/>
      <c r="EA11" s="200"/>
      <c r="EB11" s="200"/>
      <c r="EC11" s="200"/>
      <c r="ED11" s="200"/>
      <c r="EE11" s="200"/>
      <c r="EF11" s="200"/>
      <c r="EG11" s="200"/>
      <c r="EH11" s="200"/>
      <c r="EI11" s="200"/>
      <c r="EJ11" s="200"/>
      <c r="EK11" s="200"/>
      <c r="EL11" s="200"/>
      <c r="EM11" s="200"/>
      <c r="EN11" s="200"/>
      <c r="EO11" s="200"/>
      <c r="EP11" s="200"/>
      <c r="EQ11" s="200"/>
      <c r="ER11" s="200"/>
      <c r="ES11" s="200"/>
      <c r="ET11" s="200"/>
      <c r="EU11" s="200"/>
      <c r="EV11" s="200"/>
      <c r="EW11" s="200"/>
      <c r="EX11" s="200"/>
      <c r="EY11" s="200"/>
      <c r="EZ11" s="200"/>
      <c r="FA11" s="200"/>
      <c r="FB11" s="200"/>
      <c r="FC11" s="200"/>
      <c r="FD11" s="200"/>
      <c r="FE11" s="200"/>
      <c r="FF11" s="200"/>
      <c r="FG11" s="200"/>
      <c r="FH11" s="200"/>
      <c r="FI11" s="200"/>
      <c r="FJ11" s="200"/>
      <c r="FK11" s="200"/>
      <c r="FL11" s="200"/>
      <c r="FM11" s="200"/>
      <c r="FN11" s="200"/>
      <c r="FO11" s="200"/>
      <c r="FP11" s="200"/>
      <c r="FQ11" s="200"/>
      <c r="FR11" s="200"/>
      <c r="FS11" s="200"/>
      <c r="FT11" s="200"/>
      <c r="FU11" s="200"/>
      <c r="FV11" s="200"/>
      <c r="FW11" s="200"/>
      <c r="FX11" s="200"/>
      <c r="FY11" s="200"/>
      <c r="FZ11" s="200"/>
      <c r="GA11" s="200"/>
      <c r="GB11" s="200"/>
      <c r="GC11" s="200"/>
      <c r="GD11" s="200"/>
      <c r="GE11" s="200"/>
      <c r="GF11" s="200"/>
      <c r="GG11" s="200"/>
      <c r="GH11" s="200"/>
      <c r="GI11" s="200"/>
      <c r="GJ11" s="200"/>
      <c r="GK11" s="200"/>
      <c r="GL11" s="200"/>
      <c r="GM11" s="200"/>
      <c r="GN11" s="200"/>
      <c r="GO11" s="200"/>
      <c r="GP11" s="200"/>
      <c r="GQ11" s="200"/>
      <c r="GR11" s="200"/>
      <c r="GS11" s="200"/>
      <c r="GT11" s="200"/>
      <c r="GU11" s="200"/>
      <c r="GV11" s="200"/>
      <c r="GW11" s="200"/>
      <c r="GX11" s="200"/>
      <c r="GY11" s="200"/>
      <c r="GZ11" s="200"/>
      <c r="HA11" s="200"/>
      <c r="HB11" s="200"/>
      <c r="HC11" s="200"/>
      <c r="HD11" s="200"/>
      <c r="HE11" s="200"/>
      <c r="HF11" s="200"/>
      <c r="HG11" s="200"/>
      <c r="HH11" s="200"/>
      <c r="HI11" s="200"/>
      <c r="HJ11" s="200"/>
      <c r="HK11" s="200"/>
      <c r="HL11" s="200"/>
      <c r="HM11" s="200"/>
      <c r="HN11" s="200"/>
      <c r="HO11" s="200"/>
      <c r="HP11" s="200"/>
      <c r="HQ11" s="200"/>
      <c r="HR11" s="200"/>
      <c r="HS11" s="200"/>
      <c r="HT11" s="200"/>
      <c r="HU11" s="200"/>
      <c r="HV11" s="200"/>
      <c r="HW11" s="200"/>
      <c r="HX11" s="200"/>
      <c r="HY11" s="200"/>
      <c r="HZ11" s="200"/>
      <c r="IA11" s="200"/>
      <c r="IB11" s="200"/>
      <c r="IC11" s="200"/>
      <c r="ID11" s="200"/>
      <c r="IE11" s="200"/>
      <c r="IF11" s="152"/>
    </row>
    <row r="12" spans="1:240" ht="17.149999999999999" customHeight="1" x14ac:dyDescent="0.3">
      <c r="A12" s="30">
        <v>7</v>
      </c>
      <c r="B12" s="30">
        <v>6</v>
      </c>
      <c r="C12" s="30">
        <f>B12-A12</f>
        <v>-1</v>
      </c>
      <c r="D12" s="18" t="s">
        <v>2387</v>
      </c>
      <c r="E12" s="2">
        <f>LARGE(H12:AS12,1)+LARGE(H12:AS12,2)+LARGE(H12:AS12,3)+LARGE(H12:AS12,4)+LARGE(H12:AS12,5)+F12</f>
        <v>77</v>
      </c>
      <c r="F12" s="239"/>
      <c r="G12" s="30">
        <f>COUNT(H12:AN12)</f>
        <v>2</v>
      </c>
      <c r="H12" s="31"/>
      <c r="I12" s="31" t="s">
        <v>13</v>
      </c>
      <c r="J12" s="186" t="s">
        <v>13</v>
      </c>
      <c r="K12" s="191" t="s">
        <v>13</v>
      </c>
      <c r="L12" s="186" t="s">
        <v>13</v>
      </c>
      <c r="M12" s="191">
        <v>34</v>
      </c>
      <c r="N12" s="186" t="s">
        <v>13</v>
      </c>
      <c r="O12" s="31">
        <v>43</v>
      </c>
      <c r="P12" s="186" t="s">
        <v>13</v>
      </c>
      <c r="Q12" s="31" t="s">
        <v>13</v>
      </c>
      <c r="R12" s="186" t="s">
        <v>13</v>
      </c>
      <c r="S12" s="31" t="s">
        <v>13</v>
      </c>
      <c r="T12" s="186" t="s">
        <v>13</v>
      </c>
      <c r="U12" s="31" t="s">
        <v>13</v>
      </c>
      <c r="V12" s="186" t="s">
        <v>13</v>
      </c>
      <c r="W12" s="31" t="s">
        <v>13</v>
      </c>
      <c r="X12" s="186" t="s">
        <v>13</v>
      </c>
      <c r="Y12" s="31" t="s">
        <v>13</v>
      </c>
      <c r="Z12" s="186" t="s">
        <v>13</v>
      </c>
      <c r="AA12" s="31" t="s">
        <v>13</v>
      </c>
      <c r="AB12" s="186" t="s">
        <v>13</v>
      </c>
      <c r="AC12" s="191" t="s">
        <v>13</v>
      </c>
      <c r="AD12" s="186" t="s">
        <v>13</v>
      </c>
      <c r="AE12" s="31" t="s">
        <v>13</v>
      </c>
      <c r="AF12" s="186" t="s">
        <v>13</v>
      </c>
      <c r="AG12" s="191" t="s">
        <v>13</v>
      </c>
      <c r="AH12" s="186" t="s">
        <v>13</v>
      </c>
      <c r="AI12" s="31" t="s">
        <v>13</v>
      </c>
      <c r="AJ12" s="186" t="s">
        <v>13</v>
      </c>
      <c r="AK12" s="191" t="s">
        <v>13</v>
      </c>
      <c r="AL12" s="186" t="s">
        <v>13</v>
      </c>
      <c r="AM12" s="31" t="s">
        <v>13</v>
      </c>
      <c r="AN12" s="63"/>
      <c r="AO12" s="36">
        <v>0</v>
      </c>
      <c r="AP12" s="37">
        <v>0</v>
      </c>
      <c r="AQ12" s="37">
        <v>0</v>
      </c>
      <c r="AR12" s="37">
        <v>0</v>
      </c>
      <c r="AS12" s="37">
        <v>0</v>
      </c>
      <c r="AT12" s="154"/>
      <c r="AU12" s="154"/>
      <c r="AV12" s="151"/>
      <c r="AW12" s="200"/>
      <c r="AX12" s="200"/>
      <c r="AY12" s="200"/>
      <c r="AZ12" s="152"/>
      <c r="BA12" s="151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  <c r="CI12" s="200"/>
      <c r="CJ12" s="200"/>
      <c r="CK12" s="200"/>
      <c r="CL12" s="200"/>
      <c r="CM12" s="200"/>
      <c r="CN12" s="200"/>
      <c r="CO12" s="200"/>
      <c r="CP12" s="200"/>
      <c r="CQ12" s="200"/>
      <c r="CR12" s="200"/>
      <c r="CS12" s="200"/>
      <c r="CT12" s="200"/>
      <c r="CU12" s="200"/>
      <c r="CV12" s="200"/>
      <c r="CW12" s="200"/>
      <c r="CX12" s="200"/>
      <c r="CY12" s="200"/>
      <c r="CZ12" s="200"/>
      <c r="DA12" s="200"/>
      <c r="DB12" s="200"/>
      <c r="DC12" s="200"/>
      <c r="DD12" s="200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  <c r="DR12" s="200"/>
      <c r="DS12" s="200"/>
      <c r="DT12" s="200"/>
      <c r="DU12" s="200"/>
      <c r="DV12" s="200"/>
      <c r="DW12" s="200"/>
      <c r="DX12" s="200"/>
      <c r="DY12" s="200"/>
      <c r="DZ12" s="200"/>
      <c r="EA12" s="200"/>
      <c r="EB12" s="200"/>
      <c r="EC12" s="200"/>
      <c r="ED12" s="200"/>
      <c r="EE12" s="200"/>
      <c r="EF12" s="200"/>
      <c r="EG12" s="200"/>
      <c r="EH12" s="200"/>
      <c r="EI12" s="200"/>
      <c r="EJ12" s="200"/>
      <c r="EK12" s="200"/>
      <c r="EL12" s="200"/>
      <c r="EM12" s="200"/>
      <c r="EN12" s="200"/>
      <c r="EO12" s="200"/>
      <c r="EP12" s="200"/>
      <c r="EQ12" s="200"/>
      <c r="ER12" s="200"/>
      <c r="ES12" s="200"/>
      <c r="ET12" s="200"/>
      <c r="EU12" s="200"/>
      <c r="EV12" s="200"/>
      <c r="EW12" s="200"/>
      <c r="EX12" s="200"/>
      <c r="EY12" s="200"/>
      <c r="EZ12" s="200"/>
      <c r="FA12" s="200"/>
      <c r="FB12" s="200"/>
      <c r="FC12" s="200"/>
      <c r="FD12" s="200"/>
      <c r="FE12" s="200"/>
      <c r="FF12" s="200"/>
      <c r="FG12" s="200"/>
      <c r="FH12" s="200"/>
      <c r="FI12" s="200"/>
      <c r="FJ12" s="200"/>
      <c r="FK12" s="200"/>
      <c r="FL12" s="200"/>
      <c r="FM12" s="200"/>
      <c r="FN12" s="200"/>
      <c r="FO12" s="200"/>
      <c r="FP12" s="200"/>
      <c r="FQ12" s="200"/>
      <c r="FR12" s="200"/>
      <c r="FS12" s="200"/>
      <c r="FT12" s="200"/>
      <c r="FU12" s="200"/>
      <c r="FV12" s="200"/>
      <c r="FW12" s="200"/>
      <c r="FX12" s="200"/>
      <c r="FY12" s="200"/>
      <c r="FZ12" s="200"/>
      <c r="GA12" s="200"/>
      <c r="GB12" s="200"/>
      <c r="GC12" s="200"/>
      <c r="GD12" s="200"/>
      <c r="GE12" s="200"/>
      <c r="GF12" s="200"/>
      <c r="GG12" s="200"/>
      <c r="GH12" s="200"/>
      <c r="GI12" s="200"/>
      <c r="GJ12" s="200"/>
      <c r="GK12" s="200"/>
      <c r="GL12" s="200"/>
      <c r="GM12" s="200"/>
      <c r="GN12" s="200"/>
      <c r="GO12" s="200"/>
      <c r="GP12" s="200"/>
      <c r="GQ12" s="200"/>
      <c r="GR12" s="200"/>
      <c r="GS12" s="200"/>
      <c r="GT12" s="200"/>
      <c r="GU12" s="200"/>
      <c r="GV12" s="200"/>
      <c r="GW12" s="200"/>
      <c r="GX12" s="200"/>
      <c r="GY12" s="200"/>
      <c r="GZ12" s="200"/>
      <c r="HA12" s="200"/>
      <c r="HB12" s="200"/>
      <c r="HC12" s="200"/>
      <c r="HD12" s="200"/>
      <c r="HE12" s="200"/>
      <c r="HF12" s="200"/>
      <c r="HG12" s="200"/>
      <c r="HH12" s="200"/>
      <c r="HI12" s="200"/>
      <c r="HJ12" s="200"/>
      <c r="HK12" s="200"/>
      <c r="HL12" s="200"/>
      <c r="HM12" s="200"/>
      <c r="HN12" s="200"/>
      <c r="HO12" s="200"/>
      <c r="HP12" s="200"/>
      <c r="HQ12" s="200"/>
      <c r="HR12" s="200"/>
      <c r="HS12" s="200"/>
      <c r="HT12" s="200"/>
      <c r="HU12" s="200"/>
      <c r="HV12" s="200"/>
      <c r="HW12" s="200"/>
      <c r="HX12" s="200"/>
      <c r="HY12" s="200"/>
      <c r="HZ12" s="200"/>
      <c r="IA12" s="200"/>
      <c r="IB12" s="200"/>
      <c r="IC12" s="200"/>
      <c r="ID12" s="200"/>
      <c r="IE12" s="200"/>
      <c r="IF12" s="152"/>
    </row>
    <row r="13" spans="1:240" ht="17.149999999999999" customHeight="1" x14ac:dyDescent="0.3">
      <c r="A13" s="30">
        <v>8</v>
      </c>
      <c r="B13" s="30">
        <v>7</v>
      </c>
      <c r="C13" s="30">
        <f>B13-A13</f>
        <v>-1</v>
      </c>
      <c r="D13" s="18" t="s">
        <v>2345</v>
      </c>
      <c r="E13" s="2">
        <f>LARGE(H13:AS13,1)+LARGE(H13:AS13,2)+LARGE(H13:AS13,3)+LARGE(H13:AS13,4)+LARGE(H13:AS13,5)+F13</f>
        <v>72</v>
      </c>
      <c r="F13" s="238"/>
      <c r="G13" s="30">
        <f>COUNT(H13:AN13)</f>
        <v>2</v>
      </c>
      <c r="H13" s="31"/>
      <c r="I13" s="31" t="s">
        <v>13</v>
      </c>
      <c r="J13" s="186" t="s">
        <v>13</v>
      </c>
      <c r="K13" s="191">
        <v>38</v>
      </c>
      <c r="L13" s="186" t="s">
        <v>13</v>
      </c>
      <c r="M13" s="191" t="s">
        <v>13</v>
      </c>
      <c r="N13" s="186">
        <v>34</v>
      </c>
      <c r="O13" s="31" t="s">
        <v>13</v>
      </c>
      <c r="P13" s="186" t="s">
        <v>13</v>
      </c>
      <c r="Q13" s="31" t="s">
        <v>13</v>
      </c>
      <c r="R13" s="186" t="s">
        <v>13</v>
      </c>
      <c r="S13" s="31" t="s">
        <v>13</v>
      </c>
      <c r="T13" s="186" t="s">
        <v>13</v>
      </c>
      <c r="U13" s="31" t="s">
        <v>13</v>
      </c>
      <c r="V13" s="186" t="s">
        <v>13</v>
      </c>
      <c r="W13" s="31" t="s">
        <v>13</v>
      </c>
      <c r="X13" s="186" t="s">
        <v>13</v>
      </c>
      <c r="Y13" s="31" t="s">
        <v>13</v>
      </c>
      <c r="Z13" s="186" t="s">
        <v>13</v>
      </c>
      <c r="AA13" s="31" t="s">
        <v>13</v>
      </c>
      <c r="AB13" s="186" t="s">
        <v>13</v>
      </c>
      <c r="AC13" s="191" t="s">
        <v>13</v>
      </c>
      <c r="AD13" s="186" t="s">
        <v>13</v>
      </c>
      <c r="AE13" s="31" t="s">
        <v>13</v>
      </c>
      <c r="AF13" s="186" t="s">
        <v>13</v>
      </c>
      <c r="AG13" s="191" t="s">
        <v>13</v>
      </c>
      <c r="AH13" s="186" t="s">
        <v>13</v>
      </c>
      <c r="AI13" s="31" t="s">
        <v>13</v>
      </c>
      <c r="AJ13" s="186" t="s">
        <v>13</v>
      </c>
      <c r="AK13" s="191" t="s">
        <v>13</v>
      </c>
      <c r="AL13" s="186" t="s">
        <v>13</v>
      </c>
      <c r="AM13" s="31" t="s">
        <v>13</v>
      </c>
      <c r="AN13" s="63"/>
      <c r="AO13" s="36">
        <v>0</v>
      </c>
      <c r="AP13" s="37">
        <v>0</v>
      </c>
      <c r="AQ13" s="37">
        <v>0</v>
      </c>
      <c r="AR13" s="37">
        <v>0</v>
      </c>
      <c r="AS13" s="37">
        <v>0</v>
      </c>
      <c r="AT13" s="154"/>
      <c r="AU13" s="154"/>
      <c r="AV13" s="151"/>
      <c r="AW13" s="200"/>
      <c r="AX13" s="200"/>
      <c r="AY13" s="200"/>
      <c r="AZ13" s="152"/>
      <c r="BA13" s="151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200"/>
      <c r="CG13" s="200"/>
      <c r="CH13" s="200"/>
      <c r="CI13" s="200"/>
      <c r="CJ13" s="200"/>
      <c r="CK13" s="200"/>
      <c r="CL13" s="200"/>
      <c r="CM13" s="200"/>
      <c r="CN13" s="200"/>
      <c r="CO13" s="200"/>
      <c r="CP13" s="200"/>
      <c r="CQ13" s="200"/>
      <c r="CR13" s="200"/>
      <c r="CS13" s="200"/>
      <c r="CT13" s="200"/>
      <c r="CU13" s="200"/>
      <c r="CV13" s="200"/>
      <c r="CW13" s="200"/>
      <c r="CX13" s="200"/>
      <c r="CY13" s="200"/>
      <c r="CZ13" s="200"/>
      <c r="DA13" s="200"/>
      <c r="DB13" s="200"/>
      <c r="DC13" s="200"/>
      <c r="DD13" s="200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  <c r="DR13" s="200"/>
      <c r="DS13" s="200"/>
      <c r="DT13" s="200"/>
      <c r="DU13" s="200"/>
      <c r="DV13" s="200"/>
      <c r="DW13" s="200"/>
      <c r="DX13" s="200"/>
      <c r="DY13" s="200"/>
      <c r="DZ13" s="200"/>
      <c r="EA13" s="200"/>
      <c r="EB13" s="200"/>
      <c r="EC13" s="200"/>
      <c r="ED13" s="200"/>
      <c r="EE13" s="200"/>
      <c r="EF13" s="200"/>
      <c r="EG13" s="200"/>
      <c r="EH13" s="200"/>
      <c r="EI13" s="200"/>
      <c r="EJ13" s="200"/>
      <c r="EK13" s="200"/>
      <c r="EL13" s="200"/>
      <c r="EM13" s="200"/>
      <c r="EN13" s="200"/>
      <c r="EO13" s="200"/>
      <c r="EP13" s="200"/>
      <c r="EQ13" s="200"/>
      <c r="ER13" s="200"/>
      <c r="ES13" s="200"/>
      <c r="ET13" s="200"/>
      <c r="EU13" s="200"/>
      <c r="EV13" s="200"/>
      <c r="EW13" s="200"/>
      <c r="EX13" s="200"/>
      <c r="EY13" s="200"/>
      <c r="EZ13" s="200"/>
      <c r="FA13" s="200"/>
      <c r="FB13" s="200"/>
      <c r="FC13" s="200"/>
      <c r="FD13" s="200"/>
      <c r="FE13" s="200"/>
      <c r="FF13" s="200"/>
      <c r="FG13" s="200"/>
      <c r="FH13" s="200"/>
      <c r="FI13" s="200"/>
      <c r="FJ13" s="200"/>
      <c r="FK13" s="200"/>
      <c r="FL13" s="200"/>
      <c r="FM13" s="200"/>
      <c r="FN13" s="200"/>
      <c r="FO13" s="200"/>
      <c r="FP13" s="200"/>
      <c r="FQ13" s="200"/>
      <c r="FR13" s="200"/>
      <c r="FS13" s="200"/>
      <c r="FT13" s="200"/>
      <c r="FU13" s="200"/>
      <c r="FV13" s="200"/>
      <c r="FW13" s="200"/>
      <c r="FX13" s="200"/>
      <c r="FY13" s="200"/>
      <c r="FZ13" s="200"/>
      <c r="GA13" s="200"/>
      <c r="GB13" s="200"/>
      <c r="GC13" s="200"/>
      <c r="GD13" s="200"/>
      <c r="GE13" s="200"/>
      <c r="GF13" s="200"/>
      <c r="GG13" s="200"/>
      <c r="GH13" s="200"/>
      <c r="GI13" s="200"/>
      <c r="GJ13" s="200"/>
      <c r="GK13" s="200"/>
      <c r="GL13" s="200"/>
      <c r="GM13" s="200"/>
      <c r="GN13" s="200"/>
      <c r="GO13" s="200"/>
      <c r="GP13" s="200"/>
      <c r="GQ13" s="200"/>
      <c r="GR13" s="200"/>
      <c r="GS13" s="200"/>
      <c r="GT13" s="200"/>
      <c r="GU13" s="200"/>
      <c r="GV13" s="200"/>
      <c r="GW13" s="200"/>
      <c r="GX13" s="200"/>
      <c r="GY13" s="200"/>
      <c r="GZ13" s="200"/>
      <c r="HA13" s="200"/>
      <c r="HB13" s="200"/>
      <c r="HC13" s="200"/>
      <c r="HD13" s="200"/>
      <c r="HE13" s="200"/>
      <c r="HF13" s="200"/>
      <c r="HG13" s="200"/>
      <c r="HH13" s="200"/>
      <c r="HI13" s="200"/>
      <c r="HJ13" s="200"/>
      <c r="HK13" s="200"/>
      <c r="HL13" s="200"/>
      <c r="HM13" s="200"/>
      <c r="HN13" s="200"/>
      <c r="HO13" s="200"/>
      <c r="HP13" s="200"/>
      <c r="HQ13" s="200"/>
      <c r="HR13" s="200"/>
      <c r="HS13" s="200"/>
      <c r="HT13" s="200"/>
      <c r="HU13" s="200"/>
      <c r="HV13" s="200"/>
      <c r="HW13" s="200"/>
      <c r="HX13" s="200"/>
      <c r="HY13" s="200"/>
      <c r="HZ13" s="200"/>
      <c r="IA13" s="200"/>
      <c r="IB13" s="200"/>
      <c r="IC13" s="200"/>
      <c r="ID13" s="200"/>
      <c r="IE13" s="200"/>
      <c r="IF13" s="152"/>
    </row>
    <row r="14" spans="1:240" ht="17.149999999999999" customHeight="1" x14ac:dyDescent="0.3">
      <c r="A14" s="30">
        <v>9</v>
      </c>
      <c r="B14" s="30">
        <v>9</v>
      </c>
      <c r="C14" s="30">
        <f>B14-A14</f>
        <v>0</v>
      </c>
      <c r="D14" s="18" t="s">
        <v>2386</v>
      </c>
      <c r="E14" s="2">
        <f>LARGE(H14:AS14,1)+LARGE(H14:AS14,2)+LARGE(H14:AS14,3)+LARGE(H14:AS14,4)+LARGE(H14:AS14,5)+F14</f>
        <v>64</v>
      </c>
      <c r="F14" s="239"/>
      <c r="G14" s="30">
        <f>COUNT(H14:AN14)</f>
        <v>2</v>
      </c>
      <c r="H14" s="31"/>
      <c r="I14" s="31" t="s">
        <v>13</v>
      </c>
      <c r="J14" s="186" t="s">
        <v>13</v>
      </c>
      <c r="K14" s="191" t="s">
        <v>13</v>
      </c>
      <c r="L14" s="186" t="s">
        <v>13</v>
      </c>
      <c r="M14" s="191">
        <v>38</v>
      </c>
      <c r="N14" s="186" t="s">
        <v>13</v>
      </c>
      <c r="O14" s="31">
        <v>26</v>
      </c>
      <c r="P14" s="186" t="s">
        <v>13</v>
      </c>
      <c r="Q14" s="31" t="s">
        <v>13</v>
      </c>
      <c r="R14" s="186" t="s">
        <v>13</v>
      </c>
      <c r="S14" s="31" t="s">
        <v>13</v>
      </c>
      <c r="T14" s="186" t="s">
        <v>13</v>
      </c>
      <c r="U14" s="31" t="s">
        <v>13</v>
      </c>
      <c r="V14" s="186" t="s">
        <v>13</v>
      </c>
      <c r="W14" s="31" t="s">
        <v>13</v>
      </c>
      <c r="X14" s="186" t="s">
        <v>13</v>
      </c>
      <c r="Y14" s="31" t="s">
        <v>13</v>
      </c>
      <c r="Z14" s="186" t="s">
        <v>13</v>
      </c>
      <c r="AA14" s="31" t="s">
        <v>13</v>
      </c>
      <c r="AB14" s="186" t="s">
        <v>13</v>
      </c>
      <c r="AC14" s="191" t="s">
        <v>13</v>
      </c>
      <c r="AD14" s="186" t="s">
        <v>13</v>
      </c>
      <c r="AE14" s="31" t="s">
        <v>13</v>
      </c>
      <c r="AF14" s="186" t="s">
        <v>13</v>
      </c>
      <c r="AG14" s="191" t="s">
        <v>13</v>
      </c>
      <c r="AH14" s="186" t="s">
        <v>13</v>
      </c>
      <c r="AI14" s="31" t="s">
        <v>13</v>
      </c>
      <c r="AJ14" s="186" t="s">
        <v>13</v>
      </c>
      <c r="AK14" s="191" t="s">
        <v>13</v>
      </c>
      <c r="AL14" s="186" t="s">
        <v>13</v>
      </c>
      <c r="AM14" s="31" t="s">
        <v>13</v>
      </c>
      <c r="AN14" s="63"/>
      <c r="AO14" s="36">
        <v>0</v>
      </c>
      <c r="AP14" s="37">
        <v>0</v>
      </c>
      <c r="AQ14" s="37">
        <v>0</v>
      </c>
      <c r="AR14" s="37">
        <v>0</v>
      </c>
      <c r="AS14" s="37">
        <v>0</v>
      </c>
      <c r="AT14" s="154"/>
      <c r="AU14" s="154"/>
      <c r="AV14" s="151"/>
      <c r="AW14" s="200"/>
      <c r="AX14" s="200"/>
      <c r="AY14" s="200"/>
      <c r="AZ14" s="152"/>
      <c r="BA14" s="151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/>
      <c r="EA14" s="200"/>
      <c r="EB14" s="200"/>
      <c r="EC14" s="200"/>
      <c r="ED14" s="200"/>
      <c r="EE14" s="200"/>
      <c r="EF14" s="200"/>
      <c r="EG14" s="200"/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00"/>
      <c r="FY14" s="200"/>
      <c r="FZ14" s="200"/>
      <c r="GA14" s="200"/>
      <c r="GB14" s="200"/>
      <c r="GC14" s="200"/>
      <c r="GD14" s="200"/>
      <c r="GE14" s="200"/>
      <c r="GF14" s="200"/>
      <c r="GG14" s="200"/>
      <c r="GH14" s="200"/>
      <c r="GI14" s="200"/>
      <c r="GJ14" s="200"/>
      <c r="GK14" s="200"/>
      <c r="GL14" s="200"/>
      <c r="GM14" s="200"/>
      <c r="GN14" s="200"/>
      <c r="GO14" s="200"/>
      <c r="GP14" s="200"/>
      <c r="GQ14" s="200"/>
      <c r="GR14" s="200"/>
      <c r="GS14" s="200"/>
      <c r="GT14" s="200"/>
      <c r="GU14" s="200"/>
      <c r="GV14" s="200"/>
      <c r="GW14" s="200"/>
      <c r="GX14" s="200"/>
      <c r="GY14" s="200"/>
      <c r="GZ14" s="200"/>
      <c r="HA14" s="200"/>
      <c r="HB14" s="200"/>
      <c r="HC14" s="200"/>
      <c r="HD14" s="200"/>
      <c r="HE14" s="200"/>
      <c r="HF14" s="200"/>
      <c r="HG14" s="200"/>
      <c r="HH14" s="200"/>
      <c r="HI14" s="200"/>
      <c r="HJ14" s="200"/>
      <c r="HK14" s="200"/>
      <c r="HL14" s="200"/>
      <c r="HM14" s="200"/>
      <c r="HN14" s="200"/>
      <c r="HO14" s="200"/>
      <c r="HP14" s="200"/>
      <c r="HQ14" s="200"/>
      <c r="HR14" s="200"/>
      <c r="HS14" s="200"/>
      <c r="HT14" s="200"/>
      <c r="HU14" s="200"/>
      <c r="HV14" s="200"/>
      <c r="HW14" s="200"/>
      <c r="HX14" s="200"/>
      <c r="HY14" s="200"/>
      <c r="HZ14" s="200"/>
      <c r="IA14" s="200"/>
      <c r="IB14" s="200"/>
      <c r="IC14" s="200"/>
      <c r="ID14" s="200"/>
      <c r="IE14" s="200"/>
      <c r="IF14" s="152"/>
    </row>
    <row r="15" spans="1:240" ht="17.149999999999999" customHeight="1" x14ac:dyDescent="0.3">
      <c r="A15" s="30">
        <v>10</v>
      </c>
      <c r="B15" s="30">
        <v>11</v>
      </c>
      <c r="C15" s="30">
        <f>B15-A15</f>
        <v>1</v>
      </c>
      <c r="D15" s="18" t="s">
        <v>46</v>
      </c>
      <c r="E15" s="2">
        <f>LARGE(H15:AS15,1)+LARGE(H15:AS15,2)+LARGE(H15:AS15,3)+LARGE(H15:AS15,4)+LARGE(H15:AS15,5)+F15</f>
        <v>62</v>
      </c>
      <c r="F15" s="239">
        <v>20</v>
      </c>
      <c r="G15" s="30">
        <f>COUNT(H15:AN15)</f>
        <v>7</v>
      </c>
      <c r="H15" s="31"/>
      <c r="I15" s="31">
        <v>10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31" t="s">
        <v>13</v>
      </c>
      <c r="P15" s="186" t="s">
        <v>13</v>
      </c>
      <c r="Q15" s="31" t="s">
        <v>13</v>
      </c>
      <c r="R15" s="186" t="s">
        <v>13</v>
      </c>
      <c r="S15" s="31" t="s">
        <v>13</v>
      </c>
      <c r="T15" s="186" t="s">
        <v>13</v>
      </c>
      <c r="U15" s="31" t="s">
        <v>13</v>
      </c>
      <c r="V15" s="186" t="s">
        <v>13</v>
      </c>
      <c r="W15" s="31" t="s">
        <v>13</v>
      </c>
      <c r="X15" s="186" t="s">
        <v>13</v>
      </c>
      <c r="Y15" s="31" t="s">
        <v>13</v>
      </c>
      <c r="Z15" s="186" t="s">
        <v>13</v>
      </c>
      <c r="AA15" s="31" t="s">
        <v>13</v>
      </c>
      <c r="AB15" s="186">
        <v>5</v>
      </c>
      <c r="AC15" s="191">
        <v>5</v>
      </c>
      <c r="AD15" s="186">
        <v>10</v>
      </c>
      <c r="AE15" s="31" t="s">
        <v>13</v>
      </c>
      <c r="AF15" s="186" t="s">
        <v>13</v>
      </c>
      <c r="AG15" s="191" t="s">
        <v>13</v>
      </c>
      <c r="AH15" s="186" t="s">
        <v>13</v>
      </c>
      <c r="AI15" s="31">
        <v>12</v>
      </c>
      <c r="AJ15" s="186" t="s">
        <v>13</v>
      </c>
      <c r="AK15" s="191">
        <v>3</v>
      </c>
      <c r="AL15" s="186" t="s">
        <v>13</v>
      </c>
      <c r="AM15" s="31">
        <v>4</v>
      </c>
      <c r="AN15" s="63"/>
      <c r="AO15" s="36">
        <v>0</v>
      </c>
      <c r="AP15" s="37">
        <v>0</v>
      </c>
      <c r="AQ15" s="37">
        <v>0</v>
      </c>
      <c r="AR15" s="37">
        <v>0</v>
      </c>
      <c r="AS15" s="37">
        <v>0</v>
      </c>
      <c r="AT15" s="154"/>
      <c r="AU15" s="154"/>
      <c r="AV15" s="151"/>
      <c r="AW15" s="200"/>
      <c r="AX15" s="200"/>
      <c r="AY15" s="200"/>
      <c r="AZ15" s="152"/>
      <c r="BA15" s="151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00"/>
      <c r="CN15" s="200"/>
      <c r="CO15" s="200"/>
      <c r="CP15" s="200"/>
      <c r="CQ15" s="200"/>
      <c r="CR15" s="200"/>
      <c r="CS15" s="200"/>
      <c r="CT15" s="200"/>
      <c r="CU15" s="200"/>
      <c r="CV15" s="200"/>
      <c r="CW15" s="200"/>
      <c r="CX15" s="200"/>
      <c r="CY15" s="200"/>
      <c r="CZ15" s="200"/>
      <c r="DA15" s="200"/>
      <c r="DB15" s="200"/>
      <c r="DC15" s="200"/>
      <c r="DD15" s="200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  <c r="DR15" s="200"/>
      <c r="DS15" s="200"/>
      <c r="DT15" s="200"/>
      <c r="DU15" s="200"/>
      <c r="DV15" s="200"/>
      <c r="DW15" s="200"/>
      <c r="DX15" s="200"/>
      <c r="DY15" s="200"/>
      <c r="DZ15" s="200"/>
      <c r="EA15" s="200"/>
      <c r="EB15" s="200"/>
      <c r="EC15" s="200"/>
      <c r="ED15" s="200"/>
      <c r="EE15" s="200"/>
      <c r="EF15" s="200"/>
      <c r="EG15" s="200"/>
      <c r="EH15" s="200"/>
      <c r="EI15" s="200"/>
      <c r="EJ15" s="200"/>
      <c r="EK15" s="200"/>
      <c r="EL15" s="200"/>
      <c r="EM15" s="200"/>
      <c r="EN15" s="200"/>
      <c r="EO15" s="200"/>
      <c r="EP15" s="200"/>
      <c r="EQ15" s="200"/>
      <c r="ER15" s="200"/>
      <c r="ES15" s="200"/>
      <c r="ET15" s="200"/>
      <c r="EU15" s="200"/>
      <c r="EV15" s="200"/>
      <c r="EW15" s="200"/>
      <c r="EX15" s="200"/>
      <c r="EY15" s="200"/>
      <c r="EZ15" s="200"/>
      <c r="FA15" s="200"/>
      <c r="FB15" s="200"/>
      <c r="FC15" s="200"/>
      <c r="FD15" s="200"/>
      <c r="FE15" s="200"/>
      <c r="FF15" s="200"/>
      <c r="FG15" s="200"/>
      <c r="FH15" s="200"/>
      <c r="FI15" s="200"/>
      <c r="FJ15" s="200"/>
      <c r="FK15" s="200"/>
      <c r="FL15" s="200"/>
      <c r="FM15" s="200"/>
      <c r="FN15" s="200"/>
      <c r="FO15" s="200"/>
      <c r="FP15" s="200"/>
      <c r="FQ15" s="200"/>
      <c r="FR15" s="200"/>
      <c r="FS15" s="200"/>
      <c r="FT15" s="200"/>
      <c r="FU15" s="200"/>
      <c r="FV15" s="200"/>
      <c r="FW15" s="200"/>
      <c r="FX15" s="200"/>
      <c r="FY15" s="200"/>
      <c r="FZ15" s="200"/>
      <c r="GA15" s="200"/>
      <c r="GB15" s="200"/>
      <c r="GC15" s="200"/>
      <c r="GD15" s="200"/>
      <c r="GE15" s="200"/>
      <c r="GF15" s="200"/>
      <c r="GG15" s="200"/>
      <c r="GH15" s="200"/>
      <c r="GI15" s="200"/>
      <c r="GJ15" s="200"/>
      <c r="GK15" s="200"/>
      <c r="GL15" s="200"/>
      <c r="GM15" s="200"/>
      <c r="GN15" s="200"/>
      <c r="GO15" s="200"/>
      <c r="GP15" s="200"/>
      <c r="GQ15" s="200"/>
      <c r="GR15" s="200"/>
      <c r="GS15" s="200"/>
      <c r="GT15" s="200"/>
      <c r="GU15" s="200"/>
      <c r="GV15" s="200"/>
      <c r="GW15" s="200"/>
      <c r="GX15" s="200"/>
      <c r="GY15" s="200"/>
      <c r="GZ15" s="200"/>
      <c r="HA15" s="200"/>
      <c r="HB15" s="200"/>
      <c r="HC15" s="200"/>
      <c r="HD15" s="200"/>
      <c r="HE15" s="200"/>
      <c r="HF15" s="200"/>
      <c r="HG15" s="200"/>
      <c r="HH15" s="200"/>
      <c r="HI15" s="200"/>
      <c r="HJ15" s="200"/>
      <c r="HK15" s="200"/>
      <c r="HL15" s="200"/>
      <c r="HM15" s="200"/>
      <c r="HN15" s="200"/>
      <c r="HO15" s="200"/>
      <c r="HP15" s="200"/>
      <c r="HQ15" s="200"/>
      <c r="HR15" s="200"/>
      <c r="HS15" s="200"/>
      <c r="HT15" s="200"/>
      <c r="HU15" s="200"/>
      <c r="HV15" s="200"/>
      <c r="HW15" s="200"/>
      <c r="HX15" s="200"/>
      <c r="HY15" s="200"/>
      <c r="HZ15" s="200"/>
      <c r="IA15" s="200"/>
      <c r="IB15" s="200"/>
      <c r="IC15" s="200"/>
      <c r="ID15" s="200"/>
      <c r="IE15" s="200"/>
      <c r="IF15" s="152"/>
    </row>
    <row r="16" spans="1:240" ht="17.149999999999999" customHeight="1" x14ac:dyDescent="0.3">
      <c r="A16" s="30">
        <v>11</v>
      </c>
      <c r="B16" s="30">
        <v>10</v>
      </c>
      <c r="C16" s="30">
        <f>B16-A16</f>
        <v>-1</v>
      </c>
      <c r="D16" s="18" t="s">
        <v>2388</v>
      </c>
      <c r="E16" s="2">
        <f>LARGE(H16:AS16,1)+LARGE(H16:AS16,2)+LARGE(H16:AS16,3)+LARGE(H16:AS16,4)+LARGE(H16:AS16,5)+F16</f>
        <v>60</v>
      </c>
      <c r="F16" s="239"/>
      <c r="G16" s="30">
        <f>COUNT(H16:AN16)</f>
        <v>2</v>
      </c>
      <c r="H16" s="31"/>
      <c r="I16" s="31" t="s">
        <v>13</v>
      </c>
      <c r="J16" s="186" t="s">
        <v>13</v>
      </c>
      <c r="K16" s="191" t="s">
        <v>13</v>
      </c>
      <c r="L16" s="186" t="s">
        <v>13</v>
      </c>
      <c r="M16" s="191">
        <v>30</v>
      </c>
      <c r="N16" s="186" t="s">
        <v>13</v>
      </c>
      <c r="O16" s="31">
        <v>30</v>
      </c>
      <c r="P16" s="186" t="s">
        <v>13</v>
      </c>
      <c r="Q16" s="31" t="s">
        <v>13</v>
      </c>
      <c r="R16" s="186" t="s">
        <v>13</v>
      </c>
      <c r="S16" s="31" t="s">
        <v>13</v>
      </c>
      <c r="T16" s="186" t="s">
        <v>13</v>
      </c>
      <c r="U16" s="31" t="s">
        <v>13</v>
      </c>
      <c r="V16" s="186" t="s">
        <v>13</v>
      </c>
      <c r="W16" s="31" t="s">
        <v>13</v>
      </c>
      <c r="X16" s="186" t="s">
        <v>13</v>
      </c>
      <c r="Y16" s="31" t="s">
        <v>13</v>
      </c>
      <c r="Z16" s="186" t="s">
        <v>13</v>
      </c>
      <c r="AA16" s="31" t="s">
        <v>13</v>
      </c>
      <c r="AB16" s="186" t="s">
        <v>13</v>
      </c>
      <c r="AC16" s="191" t="s">
        <v>13</v>
      </c>
      <c r="AD16" s="186" t="s">
        <v>13</v>
      </c>
      <c r="AE16" s="31" t="s">
        <v>13</v>
      </c>
      <c r="AF16" s="186" t="s">
        <v>13</v>
      </c>
      <c r="AG16" s="191" t="s">
        <v>13</v>
      </c>
      <c r="AH16" s="186" t="s">
        <v>13</v>
      </c>
      <c r="AI16" s="31" t="s">
        <v>13</v>
      </c>
      <c r="AJ16" s="186" t="s">
        <v>13</v>
      </c>
      <c r="AK16" s="191" t="s">
        <v>13</v>
      </c>
      <c r="AL16" s="186" t="s">
        <v>13</v>
      </c>
      <c r="AM16" s="31" t="s">
        <v>13</v>
      </c>
      <c r="AN16" s="63"/>
      <c r="AO16" s="36">
        <v>0</v>
      </c>
      <c r="AP16" s="37">
        <v>0</v>
      </c>
      <c r="AQ16" s="37">
        <v>0</v>
      </c>
      <c r="AR16" s="37">
        <v>0</v>
      </c>
      <c r="AS16" s="37">
        <v>0</v>
      </c>
      <c r="AT16" s="154"/>
      <c r="AU16" s="154"/>
      <c r="AV16" s="151"/>
      <c r="AW16" s="200"/>
      <c r="AX16" s="200"/>
      <c r="AY16" s="200"/>
      <c r="AZ16" s="152"/>
      <c r="BA16" s="151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  <c r="CI16" s="200"/>
      <c r="CJ16" s="200"/>
      <c r="CK16" s="200"/>
      <c r="CL16" s="200"/>
      <c r="CM16" s="200"/>
      <c r="CN16" s="200"/>
      <c r="CO16" s="200"/>
      <c r="CP16" s="200"/>
      <c r="CQ16" s="200"/>
      <c r="CR16" s="200"/>
      <c r="CS16" s="200"/>
      <c r="CT16" s="200"/>
      <c r="CU16" s="200"/>
      <c r="CV16" s="200"/>
      <c r="CW16" s="200"/>
      <c r="CX16" s="200"/>
      <c r="CY16" s="200"/>
      <c r="CZ16" s="200"/>
      <c r="DA16" s="200"/>
      <c r="DB16" s="200"/>
      <c r="DC16" s="200"/>
      <c r="DD16" s="200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  <c r="DR16" s="200"/>
      <c r="DS16" s="200"/>
      <c r="DT16" s="200"/>
      <c r="DU16" s="200"/>
      <c r="DV16" s="200"/>
      <c r="DW16" s="200"/>
      <c r="DX16" s="200"/>
      <c r="DY16" s="200"/>
      <c r="DZ16" s="200"/>
      <c r="EA16" s="200"/>
      <c r="EB16" s="200"/>
      <c r="EC16" s="200"/>
      <c r="ED16" s="200"/>
      <c r="EE16" s="200"/>
      <c r="EF16" s="200"/>
      <c r="EG16" s="200"/>
      <c r="EH16" s="200"/>
      <c r="EI16" s="200"/>
      <c r="EJ16" s="200"/>
      <c r="EK16" s="200"/>
      <c r="EL16" s="200"/>
      <c r="EM16" s="200"/>
      <c r="EN16" s="200"/>
      <c r="EO16" s="200"/>
      <c r="EP16" s="200"/>
      <c r="EQ16" s="200"/>
      <c r="ER16" s="200"/>
      <c r="ES16" s="200"/>
      <c r="ET16" s="200"/>
      <c r="EU16" s="200"/>
      <c r="EV16" s="200"/>
      <c r="EW16" s="200"/>
      <c r="EX16" s="200"/>
      <c r="EY16" s="200"/>
      <c r="EZ16" s="200"/>
      <c r="FA16" s="200"/>
      <c r="FB16" s="200"/>
      <c r="FC16" s="200"/>
      <c r="FD16" s="200"/>
      <c r="FE16" s="200"/>
      <c r="FF16" s="200"/>
      <c r="FG16" s="200"/>
      <c r="FH16" s="200"/>
      <c r="FI16" s="200"/>
      <c r="FJ16" s="200"/>
      <c r="FK16" s="200"/>
      <c r="FL16" s="200"/>
      <c r="FM16" s="200"/>
      <c r="FN16" s="200"/>
      <c r="FO16" s="200"/>
      <c r="FP16" s="200"/>
      <c r="FQ16" s="200"/>
      <c r="FR16" s="200"/>
      <c r="FS16" s="200"/>
      <c r="FT16" s="200"/>
      <c r="FU16" s="200"/>
      <c r="FV16" s="200"/>
      <c r="FW16" s="200"/>
      <c r="FX16" s="200"/>
      <c r="FY16" s="200"/>
      <c r="FZ16" s="200"/>
      <c r="GA16" s="200"/>
      <c r="GB16" s="200"/>
      <c r="GC16" s="200"/>
      <c r="GD16" s="200"/>
      <c r="GE16" s="200"/>
      <c r="GF16" s="200"/>
      <c r="GG16" s="200"/>
      <c r="GH16" s="200"/>
      <c r="GI16" s="200"/>
      <c r="GJ16" s="200"/>
      <c r="GK16" s="200"/>
      <c r="GL16" s="200"/>
      <c r="GM16" s="200"/>
      <c r="GN16" s="200"/>
      <c r="GO16" s="200"/>
      <c r="GP16" s="200"/>
      <c r="GQ16" s="200"/>
      <c r="GR16" s="200"/>
      <c r="GS16" s="200"/>
      <c r="GT16" s="200"/>
      <c r="GU16" s="200"/>
      <c r="GV16" s="200"/>
      <c r="GW16" s="200"/>
      <c r="GX16" s="200"/>
      <c r="GY16" s="200"/>
      <c r="GZ16" s="200"/>
      <c r="HA16" s="200"/>
      <c r="HB16" s="200"/>
      <c r="HC16" s="200"/>
      <c r="HD16" s="200"/>
      <c r="HE16" s="200"/>
      <c r="HF16" s="200"/>
      <c r="HG16" s="200"/>
      <c r="HH16" s="200"/>
      <c r="HI16" s="200"/>
      <c r="HJ16" s="200"/>
      <c r="HK16" s="200"/>
      <c r="HL16" s="200"/>
      <c r="HM16" s="200"/>
      <c r="HN16" s="200"/>
      <c r="HO16" s="200"/>
      <c r="HP16" s="200"/>
      <c r="HQ16" s="200"/>
      <c r="HR16" s="200"/>
      <c r="HS16" s="200"/>
      <c r="HT16" s="200"/>
      <c r="HU16" s="200"/>
      <c r="HV16" s="200"/>
      <c r="HW16" s="200"/>
      <c r="HX16" s="200"/>
      <c r="HY16" s="200"/>
      <c r="HZ16" s="200"/>
      <c r="IA16" s="200"/>
      <c r="IB16" s="200"/>
      <c r="IC16" s="200"/>
      <c r="ID16" s="200"/>
      <c r="IE16" s="200"/>
      <c r="IF16" s="152"/>
    </row>
    <row r="17" spans="1:240" ht="17.149999999999999" customHeight="1" x14ac:dyDescent="0.3">
      <c r="A17" s="30">
        <v>12</v>
      </c>
      <c r="B17" s="30">
        <v>12</v>
      </c>
      <c r="C17" s="30">
        <f>B17-A17</f>
        <v>0</v>
      </c>
      <c r="D17" s="18" t="s">
        <v>2346</v>
      </c>
      <c r="E17" s="2">
        <f>LARGE(H17:AS17,1)+LARGE(H17:AS17,2)+LARGE(H17:AS17,3)+LARGE(H17:AS17,4)+LARGE(H17:AS17,5)+F17</f>
        <v>50</v>
      </c>
      <c r="F17" s="239"/>
      <c r="G17" s="30">
        <f>COUNT(H17:AN17)</f>
        <v>2</v>
      </c>
      <c r="H17" s="31"/>
      <c r="I17" s="31" t="s">
        <v>13</v>
      </c>
      <c r="J17" s="186" t="s">
        <v>13</v>
      </c>
      <c r="K17" s="191">
        <v>20</v>
      </c>
      <c r="L17" s="186" t="s">
        <v>13</v>
      </c>
      <c r="M17" s="191" t="s">
        <v>13</v>
      </c>
      <c r="N17" s="186">
        <v>30</v>
      </c>
      <c r="O17" s="31" t="s">
        <v>13</v>
      </c>
      <c r="P17" s="186" t="s">
        <v>13</v>
      </c>
      <c r="Q17" s="31" t="s">
        <v>13</v>
      </c>
      <c r="R17" s="186" t="s">
        <v>13</v>
      </c>
      <c r="S17" s="31" t="s">
        <v>13</v>
      </c>
      <c r="T17" s="186" t="s">
        <v>13</v>
      </c>
      <c r="U17" s="31" t="s">
        <v>13</v>
      </c>
      <c r="V17" s="186" t="s">
        <v>13</v>
      </c>
      <c r="W17" s="31" t="s">
        <v>13</v>
      </c>
      <c r="X17" s="186" t="s">
        <v>13</v>
      </c>
      <c r="Y17" s="31" t="s">
        <v>13</v>
      </c>
      <c r="Z17" s="186" t="s">
        <v>13</v>
      </c>
      <c r="AA17" s="31" t="s">
        <v>13</v>
      </c>
      <c r="AB17" s="186" t="s">
        <v>13</v>
      </c>
      <c r="AC17" s="191" t="s">
        <v>13</v>
      </c>
      <c r="AD17" s="186" t="s">
        <v>13</v>
      </c>
      <c r="AE17" s="31" t="s">
        <v>13</v>
      </c>
      <c r="AF17" s="186" t="s">
        <v>13</v>
      </c>
      <c r="AG17" s="191" t="s">
        <v>13</v>
      </c>
      <c r="AH17" s="186" t="s">
        <v>13</v>
      </c>
      <c r="AI17" s="31" t="s">
        <v>13</v>
      </c>
      <c r="AJ17" s="186" t="s">
        <v>13</v>
      </c>
      <c r="AK17" s="191" t="s">
        <v>13</v>
      </c>
      <c r="AL17" s="186" t="s">
        <v>13</v>
      </c>
      <c r="AM17" s="31" t="s">
        <v>13</v>
      </c>
      <c r="AN17" s="63"/>
      <c r="AO17" s="36">
        <v>0</v>
      </c>
      <c r="AP17" s="37">
        <v>0</v>
      </c>
      <c r="AQ17" s="37">
        <v>0</v>
      </c>
      <c r="AR17" s="37">
        <v>0</v>
      </c>
      <c r="AS17" s="37">
        <v>0</v>
      </c>
      <c r="AT17" s="154"/>
      <c r="AU17" s="154"/>
      <c r="AV17" s="151"/>
      <c r="AW17" s="200"/>
      <c r="AX17" s="200"/>
      <c r="AY17" s="200"/>
      <c r="AZ17" s="152"/>
      <c r="BA17" s="151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  <c r="DR17" s="200"/>
      <c r="DS17" s="200"/>
      <c r="DT17" s="200"/>
      <c r="DU17" s="200"/>
      <c r="DV17" s="200"/>
      <c r="DW17" s="200"/>
      <c r="DX17" s="200"/>
      <c r="DY17" s="200"/>
      <c r="DZ17" s="200"/>
      <c r="EA17" s="200"/>
      <c r="EB17" s="200"/>
      <c r="EC17" s="200"/>
      <c r="ED17" s="200"/>
      <c r="EE17" s="200"/>
      <c r="EF17" s="200"/>
      <c r="EG17" s="200"/>
      <c r="EH17" s="200"/>
      <c r="EI17" s="200"/>
      <c r="EJ17" s="200"/>
      <c r="EK17" s="200"/>
      <c r="EL17" s="200"/>
      <c r="EM17" s="200"/>
      <c r="EN17" s="200"/>
      <c r="EO17" s="200"/>
      <c r="EP17" s="200"/>
      <c r="EQ17" s="200"/>
      <c r="ER17" s="200"/>
      <c r="ES17" s="200"/>
      <c r="ET17" s="200"/>
      <c r="EU17" s="200"/>
      <c r="EV17" s="200"/>
      <c r="EW17" s="200"/>
      <c r="EX17" s="200"/>
      <c r="EY17" s="200"/>
      <c r="EZ17" s="200"/>
      <c r="FA17" s="200"/>
      <c r="FB17" s="200"/>
      <c r="FC17" s="200"/>
      <c r="FD17" s="200"/>
      <c r="FE17" s="200"/>
      <c r="FF17" s="200"/>
      <c r="FG17" s="200"/>
      <c r="FH17" s="200"/>
      <c r="FI17" s="200"/>
      <c r="FJ17" s="200"/>
      <c r="FK17" s="200"/>
      <c r="FL17" s="200"/>
      <c r="FM17" s="200"/>
      <c r="FN17" s="200"/>
      <c r="FO17" s="200"/>
      <c r="FP17" s="200"/>
      <c r="FQ17" s="200"/>
      <c r="FR17" s="200"/>
      <c r="FS17" s="200"/>
      <c r="FT17" s="200"/>
      <c r="FU17" s="200"/>
      <c r="FV17" s="200"/>
      <c r="FW17" s="200"/>
      <c r="FX17" s="200"/>
      <c r="FY17" s="200"/>
      <c r="FZ17" s="200"/>
      <c r="GA17" s="200"/>
      <c r="GB17" s="200"/>
      <c r="GC17" s="200"/>
      <c r="GD17" s="200"/>
      <c r="GE17" s="200"/>
      <c r="GF17" s="200"/>
      <c r="GG17" s="200"/>
      <c r="GH17" s="200"/>
      <c r="GI17" s="200"/>
      <c r="GJ17" s="200"/>
      <c r="GK17" s="200"/>
      <c r="GL17" s="200"/>
      <c r="GM17" s="200"/>
      <c r="GN17" s="200"/>
      <c r="GO17" s="200"/>
      <c r="GP17" s="200"/>
      <c r="GQ17" s="200"/>
      <c r="GR17" s="200"/>
      <c r="GS17" s="200"/>
      <c r="GT17" s="200"/>
      <c r="GU17" s="200"/>
      <c r="GV17" s="200"/>
      <c r="GW17" s="200"/>
      <c r="GX17" s="200"/>
      <c r="GY17" s="200"/>
      <c r="GZ17" s="200"/>
      <c r="HA17" s="200"/>
      <c r="HB17" s="200"/>
      <c r="HC17" s="200"/>
      <c r="HD17" s="200"/>
      <c r="HE17" s="200"/>
      <c r="HF17" s="200"/>
      <c r="HG17" s="200"/>
      <c r="HH17" s="200"/>
      <c r="HI17" s="200"/>
      <c r="HJ17" s="200"/>
      <c r="HK17" s="200"/>
      <c r="HL17" s="200"/>
      <c r="HM17" s="200"/>
      <c r="HN17" s="200"/>
      <c r="HO17" s="200"/>
      <c r="HP17" s="200"/>
      <c r="HQ17" s="200"/>
      <c r="HR17" s="200"/>
      <c r="HS17" s="200"/>
      <c r="HT17" s="200"/>
      <c r="HU17" s="200"/>
      <c r="HV17" s="200"/>
      <c r="HW17" s="200"/>
      <c r="HX17" s="200"/>
      <c r="HY17" s="200"/>
      <c r="HZ17" s="200"/>
      <c r="IA17" s="200"/>
      <c r="IB17" s="200"/>
      <c r="IC17" s="200"/>
      <c r="ID17" s="200"/>
      <c r="IE17" s="200"/>
      <c r="IF17" s="152"/>
    </row>
    <row r="18" spans="1:240" ht="17.149999999999999" customHeight="1" x14ac:dyDescent="0.3">
      <c r="A18" s="30">
        <v>13</v>
      </c>
      <c r="B18" s="30">
        <v>13</v>
      </c>
      <c r="C18" s="30">
        <f>B18-A18</f>
        <v>0</v>
      </c>
      <c r="D18" s="18" t="s">
        <v>2348</v>
      </c>
      <c r="E18" s="2">
        <f>LARGE(H18:AS18,1)+LARGE(H18:AS18,2)+LARGE(H18:AS18,3)+LARGE(H18:AS18,4)+LARGE(H18:AS18,5)+F18</f>
        <v>49</v>
      </c>
      <c r="F18" s="239"/>
      <c r="G18" s="30">
        <f>COUNT(H18:AN18)</f>
        <v>2</v>
      </c>
      <c r="H18" s="31"/>
      <c r="I18" s="31" t="s">
        <v>13</v>
      </c>
      <c r="J18" s="186" t="s">
        <v>13</v>
      </c>
      <c r="K18" s="191">
        <v>26</v>
      </c>
      <c r="L18" s="186" t="s">
        <v>13</v>
      </c>
      <c r="M18" s="191" t="s">
        <v>13</v>
      </c>
      <c r="N18" s="186">
        <v>23</v>
      </c>
      <c r="O18" s="31" t="s">
        <v>13</v>
      </c>
      <c r="P18" s="186" t="s">
        <v>13</v>
      </c>
      <c r="Q18" s="31" t="s">
        <v>13</v>
      </c>
      <c r="R18" s="186" t="s">
        <v>13</v>
      </c>
      <c r="S18" s="31" t="s">
        <v>13</v>
      </c>
      <c r="T18" s="186" t="s">
        <v>13</v>
      </c>
      <c r="U18" s="31" t="s">
        <v>13</v>
      </c>
      <c r="V18" s="186" t="s">
        <v>13</v>
      </c>
      <c r="W18" s="31" t="s">
        <v>13</v>
      </c>
      <c r="X18" s="186" t="s">
        <v>13</v>
      </c>
      <c r="Y18" s="31" t="s">
        <v>13</v>
      </c>
      <c r="Z18" s="186" t="s">
        <v>13</v>
      </c>
      <c r="AA18" s="31" t="s">
        <v>13</v>
      </c>
      <c r="AB18" s="186" t="s">
        <v>13</v>
      </c>
      <c r="AC18" s="191" t="s">
        <v>13</v>
      </c>
      <c r="AD18" s="186" t="s">
        <v>13</v>
      </c>
      <c r="AE18" s="31" t="s">
        <v>13</v>
      </c>
      <c r="AF18" s="186" t="s">
        <v>13</v>
      </c>
      <c r="AG18" s="191" t="s">
        <v>13</v>
      </c>
      <c r="AH18" s="186" t="s">
        <v>13</v>
      </c>
      <c r="AI18" s="31" t="s">
        <v>13</v>
      </c>
      <c r="AJ18" s="186" t="s">
        <v>13</v>
      </c>
      <c r="AK18" s="191" t="s">
        <v>13</v>
      </c>
      <c r="AL18" s="186" t="s">
        <v>13</v>
      </c>
      <c r="AM18" s="31" t="s">
        <v>13</v>
      </c>
      <c r="AN18" s="63"/>
      <c r="AO18" s="36">
        <v>0</v>
      </c>
      <c r="AP18" s="37">
        <v>0</v>
      </c>
      <c r="AQ18" s="37">
        <v>0</v>
      </c>
      <c r="AR18" s="37">
        <v>0</v>
      </c>
      <c r="AS18" s="37">
        <v>0</v>
      </c>
      <c r="AT18" s="154"/>
      <c r="AU18" s="154"/>
      <c r="AV18" s="151"/>
      <c r="AW18" s="200"/>
      <c r="AX18" s="200"/>
      <c r="AY18" s="200"/>
      <c r="AZ18" s="152"/>
      <c r="BA18" s="151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  <c r="DR18" s="200"/>
      <c r="DS18" s="200"/>
      <c r="DT18" s="200"/>
      <c r="DU18" s="200"/>
      <c r="DV18" s="200"/>
      <c r="DW18" s="200"/>
      <c r="DX18" s="200"/>
      <c r="DY18" s="200"/>
      <c r="DZ18" s="200"/>
      <c r="EA18" s="200"/>
      <c r="EB18" s="200"/>
      <c r="EC18" s="200"/>
      <c r="ED18" s="200"/>
      <c r="EE18" s="200"/>
      <c r="EF18" s="200"/>
      <c r="EG18" s="200"/>
      <c r="EH18" s="200"/>
      <c r="EI18" s="200"/>
      <c r="EJ18" s="200"/>
      <c r="EK18" s="200"/>
      <c r="EL18" s="200"/>
      <c r="EM18" s="200"/>
      <c r="EN18" s="200"/>
      <c r="EO18" s="200"/>
      <c r="EP18" s="200"/>
      <c r="EQ18" s="200"/>
      <c r="ER18" s="200"/>
      <c r="ES18" s="200"/>
      <c r="ET18" s="200"/>
      <c r="EU18" s="200"/>
      <c r="EV18" s="200"/>
      <c r="EW18" s="200"/>
      <c r="EX18" s="200"/>
      <c r="EY18" s="200"/>
      <c r="EZ18" s="200"/>
      <c r="FA18" s="200"/>
      <c r="FB18" s="200"/>
      <c r="FC18" s="200"/>
      <c r="FD18" s="200"/>
      <c r="FE18" s="200"/>
      <c r="FF18" s="200"/>
      <c r="FG18" s="200"/>
      <c r="FH18" s="200"/>
      <c r="FI18" s="200"/>
      <c r="FJ18" s="200"/>
      <c r="FK18" s="200"/>
      <c r="FL18" s="200"/>
      <c r="FM18" s="200"/>
      <c r="FN18" s="200"/>
      <c r="FO18" s="200"/>
      <c r="FP18" s="200"/>
      <c r="FQ18" s="200"/>
      <c r="FR18" s="200"/>
      <c r="FS18" s="200"/>
      <c r="FT18" s="200"/>
      <c r="FU18" s="200"/>
      <c r="FV18" s="200"/>
      <c r="FW18" s="200"/>
      <c r="FX18" s="200"/>
      <c r="FY18" s="200"/>
      <c r="FZ18" s="200"/>
      <c r="GA18" s="200"/>
      <c r="GB18" s="200"/>
      <c r="GC18" s="200"/>
      <c r="GD18" s="200"/>
      <c r="GE18" s="200"/>
      <c r="GF18" s="200"/>
      <c r="GG18" s="200"/>
      <c r="GH18" s="200"/>
      <c r="GI18" s="200"/>
      <c r="GJ18" s="200"/>
      <c r="GK18" s="200"/>
      <c r="GL18" s="200"/>
      <c r="GM18" s="200"/>
      <c r="GN18" s="200"/>
      <c r="GO18" s="200"/>
      <c r="GP18" s="200"/>
      <c r="GQ18" s="200"/>
      <c r="GR18" s="200"/>
      <c r="GS18" s="200"/>
      <c r="GT18" s="200"/>
      <c r="GU18" s="200"/>
      <c r="GV18" s="200"/>
      <c r="GW18" s="200"/>
      <c r="GX18" s="200"/>
      <c r="GY18" s="200"/>
      <c r="GZ18" s="200"/>
      <c r="HA18" s="200"/>
      <c r="HB18" s="200"/>
      <c r="HC18" s="200"/>
      <c r="HD18" s="200"/>
      <c r="HE18" s="200"/>
      <c r="HF18" s="200"/>
      <c r="HG18" s="200"/>
      <c r="HH18" s="200"/>
      <c r="HI18" s="200"/>
      <c r="HJ18" s="200"/>
      <c r="HK18" s="200"/>
      <c r="HL18" s="200"/>
      <c r="HM18" s="200"/>
      <c r="HN18" s="200"/>
      <c r="HO18" s="200"/>
      <c r="HP18" s="200"/>
      <c r="HQ18" s="200"/>
      <c r="HR18" s="200"/>
      <c r="HS18" s="200"/>
      <c r="HT18" s="200"/>
      <c r="HU18" s="200"/>
      <c r="HV18" s="200"/>
      <c r="HW18" s="200"/>
      <c r="HX18" s="200"/>
      <c r="HY18" s="200"/>
      <c r="HZ18" s="200"/>
      <c r="IA18" s="200"/>
      <c r="IB18" s="200"/>
      <c r="IC18" s="200"/>
      <c r="ID18" s="200"/>
      <c r="IE18" s="200"/>
      <c r="IF18" s="152"/>
    </row>
    <row r="19" spans="1:240" ht="17.149999999999999" customHeight="1" x14ac:dyDescent="0.3">
      <c r="A19" s="30">
        <v>14</v>
      </c>
      <c r="B19" s="30">
        <v>14</v>
      </c>
      <c r="C19" s="30">
        <f>B19-A19</f>
        <v>0</v>
      </c>
      <c r="D19" s="18" t="s">
        <v>44</v>
      </c>
      <c r="E19" s="2">
        <f>LARGE(H19:AS19,1)+LARGE(H19:AS19,2)+LARGE(H19:AS19,3)+LARGE(H19:AS19,4)+LARGE(H19:AS19,5)+F19</f>
        <v>46</v>
      </c>
      <c r="F19" s="239">
        <v>20</v>
      </c>
      <c r="G19" s="30">
        <f>COUNT(H19:AN19)</f>
        <v>4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31" t="s">
        <v>13</v>
      </c>
      <c r="P19" s="186" t="s">
        <v>13</v>
      </c>
      <c r="Q19" s="31" t="s">
        <v>13</v>
      </c>
      <c r="R19" s="186" t="s">
        <v>13</v>
      </c>
      <c r="S19" s="31" t="s">
        <v>13</v>
      </c>
      <c r="T19" s="186" t="s">
        <v>13</v>
      </c>
      <c r="U19" s="31" t="s">
        <v>13</v>
      </c>
      <c r="V19" s="186" t="s">
        <v>13</v>
      </c>
      <c r="W19" s="31" t="s">
        <v>13</v>
      </c>
      <c r="X19" s="186" t="s">
        <v>13</v>
      </c>
      <c r="Y19" s="31" t="s">
        <v>13</v>
      </c>
      <c r="Z19" s="186" t="s">
        <v>13</v>
      </c>
      <c r="AA19" s="31" t="s">
        <v>13</v>
      </c>
      <c r="AB19" s="186" t="s">
        <v>13</v>
      </c>
      <c r="AC19" s="191">
        <v>10</v>
      </c>
      <c r="AD19" s="186" t="s">
        <v>13</v>
      </c>
      <c r="AE19" s="31" t="s">
        <v>13</v>
      </c>
      <c r="AF19" s="186" t="s">
        <v>13</v>
      </c>
      <c r="AG19" s="191" t="s">
        <v>13</v>
      </c>
      <c r="AH19" s="186" t="s">
        <v>13</v>
      </c>
      <c r="AI19" s="31">
        <v>6</v>
      </c>
      <c r="AJ19" s="186" t="s">
        <v>13</v>
      </c>
      <c r="AK19" s="191">
        <v>2</v>
      </c>
      <c r="AL19" s="186" t="s">
        <v>13</v>
      </c>
      <c r="AM19" s="31">
        <v>8</v>
      </c>
      <c r="AN19" s="63"/>
      <c r="AO19" s="36">
        <v>0</v>
      </c>
      <c r="AP19" s="37">
        <v>0</v>
      </c>
      <c r="AQ19" s="37">
        <v>0</v>
      </c>
      <c r="AR19" s="37">
        <v>0</v>
      </c>
      <c r="AS19" s="37">
        <v>0</v>
      </c>
      <c r="AT19" s="154"/>
      <c r="AU19" s="154"/>
      <c r="AV19" s="151"/>
      <c r="AW19" s="200"/>
      <c r="AX19" s="200"/>
      <c r="AY19" s="200"/>
      <c r="AZ19" s="152"/>
      <c r="BA19" s="151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  <c r="DR19" s="200"/>
      <c r="DS19" s="200"/>
      <c r="DT19" s="200"/>
      <c r="DU19" s="200"/>
      <c r="DV19" s="200"/>
      <c r="DW19" s="200"/>
      <c r="DX19" s="200"/>
      <c r="DY19" s="200"/>
      <c r="DZ19" s="200"/>
      <c r="EA19" s="200"/>
      <c r="EB19" s="200"/>
      <c r="EC19" s="200"/>
      <c r="ED19" s="200"/>
      <c r="EE19" s="200"/>
      <c r="EF19" s="200"/>
      <c r="EG19" s="200"/>
      <c r="EH19" s="200"/>
      <c r="EI19" s="200"/>
      <c r="EJ19" s="200"/>
      <c r="EK19" s="200"/>
      <c r="EL19" s="200"/>
      <c r="EM19" s="200"/>
      <c r="EN19" s="200"/>
      <c r="EO19" s="200"/>
      <c r="EP19" s="200"/>
      <c r="EQ19" s="200"/>
      <c r="ER19" s="200"/>
      <c r="ES19" s="200"/>
      <c r="ET19" s="200"/>
      <c r="EU19" s="200"/>
      <c r="EV19" s="200"/>
      <c r="EW19" s="200"/>
      <c r="EX19" s="200"/>
      <c r="EY19" s="200"/>
      <c r="EZ19" s="200"/>
      <c r="FA19" s="200"/>
      <c r="FB19" s="200"/>
      <c r="FC19" s="200"/>
      <c r="FD19" s="200"/>
      <c r="FE19" s="200"/>
      <c r="FF19" s="200"/>
      <c r="FG19" s="200"/>
      <c r="FH19" s="200"/>
      <c r="FI19" s="200"/>
      <c r="FJ19" s="200"/>
      <c r="FK19" s="200"/>
      <c r="FL19" s="200"/>
      <c r="FM19" s="200"/>
      <c r="FN19" s="200"/>
      <c r="FO19" s="200"/>
      <c r="FP19" s="200"/>
      <c r="FQ19" s="200"/>
      <c r="FR19" s="200"/>
      <c r="FS19" s="200"/>
      <c r="FT19" s="200"/>
      <c r="FU19" s="200"/>
      <c r="FV19" s="200"/>
      <c r="FW19" s="200"/>
      <c r="FX19" s="200"/>
      <c r="FY19" s="200"/>
      <c r="FZ19" s="200"/>
      <c r="GA19" s="200"/>
      <c r="GB19" s="200"/>
      <c r="GC19" s="200"/>
      <c r="GD19" s="200"/>
      <c r="GE19" s="200"/>
      <c r="GF19" s="200"/>
      <c r="GG19" s="200"/>
      <c r="GH19" s="200"/>
      <c r="GI19" s="200"/>
      <c r="GJ19" s="200"/>
      <c r="GK19" s="200"/>
      <c r="GL19" s="200"/>
      <c r="GM19" s="200"/>
      <c r="GN19" s="200"/>
      <c r="GO19" s="200"/>
      <c r="GP19" s="200"/>
      <c r="GQ19" s="200"/>
      <c r="GR19" s="200"/>
      <c r="GS19" s="200"/>
      <c r="GT19" s="200"/>
      <c r="GU19" s="200"/>
      <c r="GV19" s="200"/>
      <c r="GW19" s="200"/>
      <c r="GX19" s="200"/>
      <c r="GY19" s="200"/>
      <c r="GZ19" s="200"/>
      <c r="HA19" s="200"/>
      <c r="HB19" s="200"/>
      <c r="HC19" s="200"/>
      <c r="HD19" s="200"/>
      <c r="HE19" s="200"/>
      <c r="HF19" s="200"/>
      <c r="HG19" s="200"/>
      <c r="HH19" s="200"/>
      <c r="HI19" s="200"/>
      <c r="HJ19" s="200"/>
      <c r="HK19" s="200"/>
      <c r="HL19" s="200"/>
      <c r="HM19" s="200"/>
      <c r="HN19" s="200"/>
      <c r="HO19" s="200"/>
      <c r="HP19" s="200"/>
      <c r="HQ19" s="200"/>
      <c r="HR19" s="200"/>
      <c r="HS19" s="200"/>
      <c r="HT19" s="200"/>
      <c r="HU19" s="200"/>
      <c r="HV19" s="200"/>
      <c r="HW19" s="200"/>
      <c r="HX19" s="200"/>
      <c r="HY19" s="200"/>
      <c r="HZ19" s="200"/>
      <c r="IA19" s="200"/>
      <c r="IB19" s="200"/>
      <c r="IC19" s="200"/>
      <c r="ID19" s="200"/>
      <c r="IE19" s="200"/>
      <c r="IF19" s="152"/>
    </row>
    <row r="20" spans="1:240" ht="17.149999999999999" customHeight="1" x14ac:dyDescent="0.3">
      <c r="A20" s="30">
        <v>15</v>
      </c>
      <c r="B20" s="30">
        <v>15</v>
      </c>
      <c r="C20" s="30">
        <f>B20-A20</f>
        <v>0</v>
      </c>
      <c r="D20" s="18" t="s">
        <v>2347</v>
      </c>
      <c r="E20" s="2">
        <f>LARGE(H20:AS20,1)+LARGE(H20:AS20,2)+LARGE(H20:AS20,3)+LARGE(H20:AS20,4)+LARGE(H20:AS20,5)+F20</f>
        <v>43</v>
      </c>
      <c r="F20" s="239"/>
      <c r="G20" s="30">
        <f>COUNT(H20:AN20)</f>
        <v>2</v>
      </c>
      <c r="H20" s="31"/>
      <c r="I20" s="31" t="s">
        <v>13</v>
      </c>
      <c r="J20" s="186" t="s">
        <v>13</v>
      </c>
      <c r="K20" s="191">
        <v>17</v>
      </c>
      <c r="L20" s="186" t="s">
        <v>13</v>
      </c>
      <c r="M20" s="191" t="s">
        <v>13</v>
      </c>
      <c r="N20" s="186">
        <v>26</v>
      </c>
      <c r="O20" s="31" t="s">
        <v>13</v>
      </c>
      <c r="P20" s="186" t="s">
        <v>13</v>
      </c>
      <c r="Q20" s="31" t="s">
        <v>13</v>
      </c>
      <c r="R20" s="186" t="s">
        <v>13</v>
      </c>
      <c r="S20" s="31" t="s">
        <v>13</v>
      </c>
      <c r="T20" s="186" t="s">
        <v>13</v>
      </c>
      <c r="U20" s="31" t="s">
        <v>13</v>
      </c>
      <c r="V20" s="186" t="s">
        <v>13</v>
      </c>
      <c r="W20" s="31" t="s">
        <v>13</v>
      </c>
      <c r="X20" s="186" t="s">
        <v>13</v>
      </c>
      <c r="Y20" s="31" t="s">
        <v>13</v>
      </c>
      <c r="Z20" s="186" t="s">
        <v>13</v>
      </c>
      <c r="AA20" s="31" t="s">
        <v>13</v>
      </c>
      <c r="AB20" s="186" t="s">
        <v>13</v>
      </c>
      <c r="AC20" s="191" t="s">
        <v>13</v>
      </c>
      <c r="AD20" s="186" t="s">
        <v>13</v>
      </c>
      <c r="AE20" s="31" t="s">
        <v>13</v>
      </c>
      <c r="AF20" s="186" t="s">
        <v>13</v>
      </c>
      <c r="AG20" s="191" t="s">
        <v>13</v>
      </c>
      <c r="AH20" s="186" t="s">
        <v>13</v>
      </c>
      <c r="AI20" s="31" t="s">
        <v>13</v>
      </c>
      <c r="AJ20" s="186" t="s">
        <v>13</v>
      </c>
      <c r="AK20" s="191" t="s">
        <v>13</v>
      </c>
      <c r="AL20" s="186" t="s">
        <v>13</v>
      </c>
      <c r="AM20" s="31" t="s">
        <v>13</v>
      </c>
      <c r="AN20" s="63"/>
      <c r="AO20" s="36">
        <v>0</v>
      </c>
      <c r="AP20" s="37">
        <v>0</v>
      </c>
      <c r="AQ20" s="37">
        <v>0</v>
      </c>
      <c r="AR20" s="37">
        <v>0</v>
      </c>
      <c r="AS20" s="37">
        <v>0</v>
      </c>
      <c r="AT20" s="154"/>
      <c r="AU20" s="154"/>
      <c r="AV20" s="151"/>
      <c r="AW20" s="200"/>
      <c r="AX20" s="200"/>
      <c r="AY20" s="200"/>
      <c r="AZ20" s="152"/>
      <c r="BA20" s="151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  <c r="DR20" s="200"/>
      <c r="DS20" s="200"/>
      <c r="DT20" s="200"/>
      <c r="DU20" s="200"/>
      <c r="DV20" s="200"/>
      <c r="DW20" s="200"/>
      <c r="DX20" s="200"/>
      <c r="DY20" s="200"/>
      <c r="DZ20" s="200"/>
      <c r="EA20" s="200"/>
      <c r="EB20" s="200"/>
      <c r="EC20" s="200"/>
      <c r="ED20" s="200"/>
      <c r="EE20" s="200"/>
      <c r="EF20" s="200"/>
      <c r="EG20" s="200"/>
      <c r="EH20" s="200"/>
      <c r="EI20" s="200"/>
      <c r="EJ20" s="200"/>
      <c r="EK20" s="200"/>
      <c r="EL20" s="200"/>
      <c r="EM20" s="200"/>
      <c r="EN20" s="200"/>
      <c r="EO20" s="200"/>
      <c r="EP20" s="200"/>
      <c r="EQ20" s="200"/>
      <c r="ER20" s="200"/>
      <c r="ES20" s="200"/>
      <c r="ET20" s="200"/>
      <c r="EU20" s="200"/>
      <c r="EV20" s="200"/>
      <c r="EW20" s="200"/>
      <c r="EX20" s="200"/>
      <c r="EY20" s="200"/>
      <c r="EZ20" s="200"/>
      <c r="FA20" s="200"/>
      <c r="FB20" s="200"/>
      <c r="FC20" s="200"/>
      <c r="FD20" s="200"/>
      <c r="FE20" s="200"/>
      <c r="FF20" s="200"/>
      <c r="FG20" s="200"/>
      <c r="FH20" s="200"/>
      <c r="FI20" s="200"/>
      <c r="FJ20" s="200"/>
      <c r="FK20" s="200"/>
      <c r="FL20" s="200"/>
      <c r="FM20" s="200"/>
      <c r="FN20" s="200"/>
      <c r="FO20" s="200"/>
      <c r="FP20" s="200"/>
      <c r="FQ20" s="200"/>
      <c r="FR20" s="200"/>
      <c r="FS20" s="200"/>
      <c r="FT20" s="200"/>
      <c r="FU20" s="200"/>
      <c r="FV20" s="200"/>
      <c r="FW20" s="200"/>
      <c r="FX20" s="200"/>
      <c r="FY20" s="200"/>
      <c r="FZ20" s="200"/>
      <c r="GA20" s="200"/>
      <c r="GB20" s="200"/>
      <c r="GC20" s="200"/>
      <c r="GD20" s="200"/>
      <c r="GE20" s="200"/>
      <c r="GF20" s="200"/>
      <c r="GG20" s="200"/>
      <c r="GH20" s="200"/>
      <c r="GI20" s="200"/>
      <c r="GJ20" s="200"/>
      <c r="GK20" s="200"/>
      <c r="GL20" s="200"/>
      <c r="GM20" s="200"/>
      <c r="GN20" s="200"/>
      <c r="GO20" s="200"/>
      <c r="GP20" s="200"/>
      <c r="GQ20" s="200"/>
      <c r="GR20" s="200"/>
      <c r="GS20" s="200"/>
      <c r="GT20" s="200"/>
      <c r="GU20" s="200"/>
      <c r="GV20" s="200"/>
      <c r="GW20" s="200"/>
      <c r="GX20" s="200"/>
      <c r="GY20" s="200"/>
      <c r="GZ20" s="200"/>
      <c r="HA20" s="200"/>
      <c r="HB20" s="200"/>
      <c r="HC20" s="200"/>
      <c r="HD20" s="200"/>
      <c r="HE20" s="200"/>
      <c r="HF20" s="200"/>
      <c r="HG20" s="200"/>
      <c r="HH20" s="200"/>
      <c r="HI20" s="200"/>
      <c r="HJ20" s="200"/>
      <c r="HK20" s="200"/>
      <c r="HL20" s="200"/>
      <c r="HM20" s="200"/>
      <c r="HN20" s="200"/>
      <c r="HO20" s="200"/>
      <c r="HP20" s="200"/>
      <c r="HQ20" s="200"/>
      <c r="HR20" s="200"/>
      <c r="HS20" s="200"/>
      <c r="HT20" s="200"/>
      <c r="HU20" s="200"/>
      <c r="HV20" s="200"/>
      <c r="HW20" s="200"/>
      <c r="HX20" s="200"/>
      <c r="HY20" s="200"/>
      <c r="HZ20" s="200"/>
      <c r="IA20" s="200"/>
      <c r="IB20" s="200"/>
      <c r="IC20" s="200"/>
      <c r="ID20" s="200"/>
      <c r="IE20" s="200"/>
      <c r="IF20" s="152"/>
    </row>
    <row r="21" spans="1:240" ht="17.149999999999999" customHeight="1" x14ac:dyDescent="0.3">
      <c r="A21" s="30">
        <v>16</v>
      </c>
      <c r="B21" s="30">
        <v>16</v>
      </c>
      <c r="C21" s="30">
        <f>B21-A21</f>
        <v>0</v>
      </c>
      <c r="D21" s="18" t="s">
        <v>134</v>
      </c>
      <c r="E21" s="2">
        <f>LARGE(H21:AS21,1)+LARGE(H21:AS21,2)+LARGE(H21:AS21,3)+LARGE(H21:AS21,4)+LARGE(H21:AS21,5)+F21</f>
        <v>43</v>
      </c>
      <c r="F21" s="238">
        <v>20</v>
      </c>
      <c r="G21" s="30">
        <f>COUNT(H21:AN21)</f>
        <v>4</v>
      </c>
      <c r="H21" s="31"/>
      <c r="I21" s="31" t="s">
        <v>13</v>
      </c>
      <c r="J21" s="186">
        <v>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31" t="s">
        <v>13</v>
      </c>
      <c r="P21" s="186" t="s">
        <v>13</v>
      </c>
      <c r="Q21" s="31" t="s">
        <v>13</v>
      </c>
      <c r="R21" s="186" t="s">
        <v>13</v>
      </c>
      <c r="S21" s="31" t="s">
        <v>13</v>
      </c>
      <c r="T21" s="186" t="s">
        <v>13</v>
      </c>
      <c r="U21" s="31" t="s">
        <v>13</v>
      </c>
      <c r="V21" s="186" t="s">
        <v>13</v>
      </c>
      <c r="W21" s="31" t="s">
        <v>13</v>
      </c>
      <c r="X21" s="186" t="s">
        <v>13</v>
      </c>
      <c r="Y21" s="31" t="s">
        <v>13</v>
      </c>
      <c r="Z21" s="186">
        <v>10</v>
      </c>
      <c r="AA21" s="31" t="s">
        <v>13</v>
      </c>
      <c r="AB21" s="186" t="s">
        <v>13</v>
      </c>
      <c r="AC21" s="191" t="s">
        <v>13</v>
      </c>
      <c r="AD21" s="186" t="s">
        <v>13</v>
      </c>
      <c r="AE21" s="31" t="s">
        <v>13</v>
      </c>
      <c r="AF21" s="186" t="s">
        <v>13</v>
      </c>
      <c r="AG21" s="191" t="s">
        <v>13</v>
      </c>
      <c r="AH21" s="186" t="s">
        <v>13</v>
      </c>
      <c r="AI21" s="31" t="s">
        <v>13</v>
      </c>
      <c r="AJ21" s="186">
        <v>5</v>
      </c>
      <c r="AK21" s="191" t="s">
        <v>13</v>
      </c>
      <c r="AL21" s="186">
        <v>5</v>
      </c>
      <c r="AM21" s="31" t="s">
        <v>13</v>
      </c>
      <c r="AN21" s="155"/>
      <c r="AO21" s="36">
        <v>0</v>
      </c>
      <c r="AP21" s="37">
        <v>0</v>
      </c>
      <c r="AQ21" s="37">
        <v>0</v>
      </c>
      <c r="AR21" s="37">
        <v>0</v>
      </c>
      <c r="AS21" s="37">
        <v>0</v>
      </c>
      <c r="AT21" s="154"/>
      <c r="AU21" s="154"/>
      <c r="AV21" s="151"/>
      <c r="AW21" s="200"/>
      <c r="AX21" s="200"/>
      <c r="AY21" s="200"/>
      <c r="AZ21" s="152"/>
      <c r="BA21" s="151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  <c r="DR21" s="200"/>
      <c r="DS21" s="200"/>
      <c r="DT21" s="200"/>
      <c r="DU21" s="200"/>
      <c r="DV21" s="200"/>
      <c r="DW21" s="200"/>
      <c r="DX21" s="200"/>
      <c r="DY21" s="200"/>
      <c r="DZ21" s="200"/>
      <c r="EA21" s="200"/>
      <c r="EB21" s="200"/>
      <c r="EC21" s="200"/>
      <c r="ED21" s="200"/>
      <c r="EE21" s="200"/>
      <c r="EF21" s="200"/>
      <c r="EG21" s="200"/>
      <c r="EH21" s="200"/>
      <c r="EI21" s="200"/>
      <c r="EJ21" s="200"/>
      <c r="EK21" s="200"/>
      <c r="EL21" s="200"/>
      <c r="EM21" s="200"/>
      <c r="EN21" s="200"/>
      <c r="EO21" s="200"/>
      <c r="EP21" s="200"/>
      <c r="EQ21" s="200"/>
      <c r="ER21" s="200"/>
      <c r="ES21" s="200"/>
      <c r="ET21" s="200"/>
      <c r="EU21" s="200"/>
      <c r="EV21" s="200"/>
      <c r="EW21" s="200"/>
      <c r="EX21" s="200"/>
      <c r="EY21" s="200"/>
      <c r="EZ21" s="200"/>
      <c r="FA21" s="200"/>
      <c r="FB21" s="200"/>
      <c r="FC21" s="200"/>
      <c r="FD21" s="200"/>
      <c r="FE21" s="200"/>
      <c r="FF21" s="200"/>
      <c r="FG21" s="200"/>
      <c r="FH21" s="200"/>
      <c r="FI21" s="200"/>
      <c r="FJ21" s="200"/>
      <c r="FK21" s="200"/>
      <c r="FL21" s="200"/>
      <c r="FM21" s="200"/>
      <c r="FN21" s="200"/>
      <c r="FO21" s="200"/>
      <c r="FP21" s="200"/>
      <c r="FQ21" s="200"/>
      <c r="FR21" s="200"/>
      <c r="FS21" s="200"/>
      <c r="FT21" s="200"/>
      <c r="FU21" s="200"/>
      <c r="FV21" s="200"/>
      <c r="FW21" s="200"/>
      <c r="FX21" s="200"/>
      <c r="FY21" s="200"/>
      <c r="FZ21" s="200"/>
      <c r="GA21" s="200"/>
      <c r="GB21" s="200"/>
      <c r="GC21" s="200"/>
      <c r="GD21" s="200"/>
      <c r="GE21" s="200"/>
      <c r="GF21" s="200"/>
      <c r="GG21" s="200"/>
      <c r="GH21" s="200"/>
      <c r="GI21" s="200"/>
      <c r="GJ21" s="200"/>
      <c r="GK21" s="200"/>
      <c r="GL21" s="200"/>
      <c r="GM21" s="200"/>
      <c r="GN21" s="200"/>
      <c r="GO21" s="200"/>
      <c r="GP21" s="200"/>
      <c r="GQ21" s="200"/>
      <c r="GR21" s="200"/>
      <c r="GS21" s="200"/>
      <c r="GT21" s="200"/>
      <c r="GU21" s="200"/>
      <c r="GV21" s="200"/>
      <c r="GW21" s="200"/>
      <c r="GX21" s="200"/>
      <c r="GY21" s="200"/>
      <c r="GZ21" s="200"/>
      <c r="HA21" s="200"/>
      <c r="HB21" s="200"/>
      <c r="HC21" s="200"/>
      <c r="HD21" s="200"/>
      <c r="HE21" s="200"/>
      <c r="HF21" s="200"/>
      <c r="HG21" s="200"/>
      <c r="HH21" s="200"/>
      <c r="HI21" s="200"/>
      <c r="HJ21" s="200"/>
      <c r="HK21" s="200"/>
      <c r="HL21" s="200"/>
      <c r="HM21" s="200"/>
      <c r="HN21" s="200"/>
      <c r="HO21" s="200"/>
      <c r="HP21" s="200"/>
      <c r="HQ21" s="200"/>
      <c r="HR21" s="200"/>
      <c r="HS21" s="200"/>
      <c r="HT21" s="200"/>
      <c r="HU21" s="200"/>
      <c r="HV21" s="200"/>
      <c r="HW21" s="200"/>
      <c r="HX21" s="200"/>
      <c r="HY21" s="200"/>
      <c r="HZ21" s="200"/>
      <c r="IA21" s="200"/>
      <c r="IB21" s="200"/>
      <c r="IC21" s="200"/>
      <c r="ID21" s="200"/>
      <c r="IE21" s="200"/>
      <c r="IF21" s="152"/>
    </row>
    <row r="22" spans="1:240" ht="17.149999999999999" customHeight="1" x14ac:dyDescent="0.3">
      <c r="A22" s="30">
        <v>17</v>
      </c>
      <c r="B22" s="30">
        <v>17</v>
      </c>
      <c r="C22" s="30">
        <f>B22-A22</f>
        <v>0</v>
      </c>
      <c r="D22" s="18" t="s">
        <v>259</v>
      </c>
      <c r="E22" s="2">
        <f>LARGE(H22:AS22,1)+LARGE(H22:AS22,2)+LARGE(H22:AS22,3)+LARGE(H22:AS22,4)+LARGE(H22:AS22,5)+F22</f>
        <v>41</v>
      </c>
      <c r="F22" s="239">
        <v>20</v>
      </c>
      <c r="G22" s="30">
        <f>COUNT(H22:AN22)</f>
        <v>3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>
        <v>4</v>
      </c>
      <c r="N22" s="186" t="s">
        <v>13</v>
      </c>
      <c r="O22" s="31">
        <v>2</v>
      </c>
      <c r="P22" s="186" t="s">
        <v>13</v>
      </c>
      <c r="Q22" s="31" t="s">
        <v>13</v>
      </c>
      <c r="R22" s="186" t="s">
        <v>13</v>
      </c>
      <c r="S22" s="31" t="s">
        <v>13</v>
      </c>
      <c r="T22" s="186" t="s">
        <v>13</v>
      </c>
      <c r="U22" s="31" t="s">
        <v>13</v>
      </c>
      <c r="V22" s="186" t="s">
        <v>13</v>
      </c>
      <c r="W22" s="31" t="s">
        <v>13</v>
      </c>
      <c r="X22" s="186" t="s">
        <v>13</v>
      </c>
      <c r="Y22" s="31" t="s">
        <v>13</v>
      </c>
      <c r="Z22" s="186" t="s">
        <v>13</v>
      </c>
      <c r="AA22" s="31" t="s">
        <v>13</v>
      </c>
      <c r="AB22" s="186" t="s">
        <v>13</v>
      </c>
      <c r="AC22" s="191" t="s">
        <v>13</v>
      </c>
      <c r="AD22" s="186" t="s">
        <v>13</v>
      </c>
      <c r="AE22" s="31" t="s">
        <v>13</v>
      </c>
      <c r="AF22" s="186" t="s">
        <v>13</v>
      </c>
      <c r="AG22" s="191" t="s">
        <v>13</v>
      </c>
      <c r="AH22" s="186">
        <v>15</v>
      </c>
      <c r="AI22" s="31" t="s">
        <v>13</v>
      </c>
      <c r="AJ22" s="186" t="s">
        <v>13</v>
      </c>
      <c r="AK22" s="191" t="s">
        <v>13</v>
      </c>
      <c r="AL22" s="186" t="s">
        <v>13</v>
      </c>
      <c r="AM22" s="31" t="s">
        <v>13</v>
      </c>
      <c r="AN22" s="63"/>
      <c r="AO22" s="36">
        <v>0</v>
      </c>
      <c r="AP22" s="37">
        <v>0</v>
      </c>
      <c r="AQ22" s="37">
        <v>0</v>
      </c>
      <c r="AR22" s="37">
        <v>0</v>
      </c>
      <c r="AS22" s="37">
        <v>0</v>
      </c>
      <c r="AT22" s="154"/>
      <c r="AU22" s="154"/>
      <c r="AV22" s="151"/>
      <c r="AW22" s="200"/>
      <c r="AX22" s="200"/>
      <c r="AY22" s="200"/>
      <c r="AZ22" s="152"/>
      <c r="BA22" s="151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  <c r="DR22" s="200"/>
      <c r="DS22" s="200"/>
      <c r="DT22" s="200"/>
      <c r="DU22" s="200"/>
      <c r="DV22" s="200"/>
      <c r="DW22" s="200"/>
      <c r="DX22" s="200"/>
      <c r="DY22" s="200"/>
      <c r="DZ22" s="200"/>
      <c r="EA22" s="200"/>
      <c r="EB22" s="200"/>
      <c r="EC22" s="200"/>
      <c r="ED22" s="200"/>
      <c r="EE22" s="200"/>
      <c r="EF22" s="200"/>
      <c r="EG22" s="200"/>
      <c r="EH22" s="200"/>
      <c r="EI22" s="200"/>
      <c r="EJ22" s="200"/>
      <c r="EK22" s="200"/>
      <c r="EL22" s="200"/>
      <c r="EM22" s="200"/>
      <c r="EN22" s="200"/>
      <c r="EO22" s="200"/>
      <c r="EP22" s="200"/>
      <c r="EQ22" s="200"/>
      <c r="ER22" s="200"/>
      <c r="ES22" s="200"/>
      <c r="ET22" s="200"/>
      <c r="EU22" s="200"/>
      <c r="EV22" s="200"/>
      <c r="EW22" s="200"/>
      <c r="EX22" s="200"/>
      <c r="EY22" s="200"/>
      <c r="EZ22" s="200"/>
      <c r="FA22" s="200"/>
      <c r="FB22" s="200"/>
      <c r="FC22" s="200"/>
      <c r="FD22" s="200"/>
      <c r="FE22" s="200"/>
      <c r="FF22" s="200"/>
      <c r="FG22" s="200"/>
      <c r="FH22" s="200"/>
      <c r="FI22" s="200"/>
      <c r="FJ22" s="200"/>
      <c r="FK22" s="200"/>
      <c r="FL22" s="200"/>
      <c r="FM22" s="200"/>
      <c r="FN22" s="200"/>
      <c r="FO22" s="200"/>
      <c r="FP22" s="200"/>
      <c r="FQ22" s="200"/>
      <c r="FR22" s="200"/>
      <c r="FS22" s="200"/>
      <c r="FT22" s="200"/>
      <c r="FU22" s="200"/>
      <c r="FV22" s="200"/>
      <c r="FW22" s="200"/>
      <c r="FX22" s="200"/>
      <c r="FY22" s="200"/>
      <c r="FZ22" s="200"/>
      <c r="GA22" s="200"/>
      <c r="GB22" s="200"/>
      <c r="GC22" s="200"/>
      <c r="GD22" s="200"/>
      <c r="GE22" s="200"/>
      <c r="GF22" s="200"/>
      <c r="GG22" s="200"/>
      <c r="GH22" s="200"/>
      <c r="GI22" s="200"/>
      <c r="GJ22" s="200"/>
      <c r="GK22" s="200"/>
      <c r="GL22" s="200"/>
      <c r="GM22" s="200"/>
      <c r="GN22" s="200"/>
      <c r="GO22" s="200"/>
      <c r="GP22" s="200"/>
      <c r="GQ22" s="200"/>
      <c r="GR22" s="200"/>
      <c r="GS22" s="200"/>
      <c r="GT22" s="200"/>
      <c r="GU22" s="200"/>
      <c r="GV22" s="200"/>
      <c r="GW22" s="200"/>
      <c r="GX22" s="200"/>
      <c r="GY22" s="200"/>
      <c r="GZ22" s="200"/>
      <c r="HA22" s="200"/>
      <c r="HB22" s="200"/>
      <c r="HC22" s="200"/>
      <c r="HD22" s="200"/>
      <c r="HE22" s="200"/>
      <c r="HF22" s="200"/>
      <c r="HG22" s="200"/>
      <c r="HH22" s="200"/>
      <c r="HI22" s="200"/>
      <c r="HJ22" s="200"/>
      <c r="HK22" s="200"/>
      <c r="HL22" s="200"/>
      <c r="HM22" s="200"/>
      <c r="HN22" s="200"/>
      <c r="HO22" s="200"/>
      <c r="HP22" s="200"/>
      <c r="HQ22" s="200"/>
      <c r="HR22" s="200"/>
      <c r="HS22" s="200"/>
      <c r="HT22" s="200"/>
      <c r="HU22" s="200"/>
      <c r="HV22" s="200"/>
      <c r="HW22" s="200"/>
      <c r="HX22" s="200"/>
      <c r="HY22" s="200"/>
      <c r="HZ22" s="200"/>
      <c r="IA22" s="200"/>
      <c r="IB22" s="200"/>
      <c r="IC22" s="200"/>
      <c r="ID22" s="200"/>
      <c r="IE22" s="200"/>
      <c r="IF22" s="152"/>
    </row>
    <row r="23" spans="1:240" ht="17.149999999999999" customHeight="1" x14ac:dyDescent="0.3">
      <c r="A23" s="30">
        <v>18</v>
      </c>
      <c r="B23" s="30">
        <v>18</v>
      </c>
      <c r="C23" s="30">
        <f>B23-A23</f>
        <v>0</v>
      </c>
      <c r="D23" s="18" t="s">
        <v>2349</v>
      </c>
      <c r="E23" s="2">
        <f>LARGE(H23:AS23,1)+LARGE(H23:AS23,2)+LARGE(H23:AS23,3)+LARGE(H23:AS23,4)+LARGE(H23:AS23,5)+F23</f>
        <v>40</v>
      </c>
      <c r="F23" s="239"/>
      <c r="G23" s="30">
        <f>COUNT(H23:AN23)</f>
        <v>2</v>
      </c>
      <c r="H23" s="31"/>
      <c r="I23" s="31" t="s">
        <v>13</v>
      </c>
      <c r="J23" s="186" t="s">
        <v>13</v>
      </c>
      <c r="K23" s="191">
        <v>23</v>
      </c>
      <c r="L23" s="186" t="s">
        <v>13</v>
      </c>
      <c r="M23" s="191" t="s">
        <v>13</v>
      </c>
      <c r="N23" s="186">
        <v>17</v>
      </c>
      <c r="O23" s="31" t="s">
        <v>13</v>
      </c>
      <c r="P23" s="186" t="s">
        <v>13</v>
      </c>
      <c r="Q23" s="31" t="s">
        <v>13</v>
      </c>
      <c r="R23" s="186" t="s">
        <v>13</v>
      </c>
      <c r="S23" s="31" t="s">
        <v>13</v>
      </c>
      <c r="T23" s="186" t="s">
        <v>13</v>
      </c>
      <c r="U23" s="31" t="s">
        <v>13</v>
      </c>
      <c r="V23" s="186" t="s">
        <v>13</v>
      </c>
      <c r="W23" s="31" t="s">
        <v>13</v>
      </c>
      <c r="X23" s="186" t="s">
        <v>13</v>
      </c>
      <c r="Y23" s="31" t="s">
        <v>13</v>
      </c>
      <c r="Z23" s="186" t="s">
        <v>13</v>
      </c>
      <c r="AA23" s="31" t="s">
        <v>13</v>
      </c>
      <c r="AB23" s="186" t="s">
        <v>13</v>
      </c>
      <c r="AC23" s="191" t="s">
        <v>13</v>
      </c>
      <c r="AD23" s="186" t="s">
        <v>13</v>
      </c>
      <c r="AE23" s="31" t="s">
        <v>13</v>
      </c>
      <c r="AF23" s="186" t="s">
        <v>13</v>
      </c>
      <c r="AG23" s="191" t="s">
        <v>13</v>
      </c>
      <c r="AH23" s="186" t="s">
        <v>13</v>
      </c>
      <c r="AI23" s="31" t="s">
        <v>13</v>
      </c>
      <c r="AJ23" s="186" t="s">
        <v>13</v>
      </c>
      <c r="AK23" s="191" t="s">
        <v>13</v>
      </c>
      <c r="AL23" s="186" t="s">
        <v>13</v>
      </c>
      <c r="AM23" s="31" t="s">
        <v>13</v>
      </c>
      <c r="AN23" s="63"/>
      <c r="AO23" s="36">
        <v>0</v>
      </c>
      <c r="AP23" s="37">
        <v>0</v>
      </c>
      <c r="AQ23" s="37">
        <v>0</v>
      </c>
      <c r="AR23" s="37">
        <v>0</v>
      </c>
      <c r="AS23" s="37">
        <v>0</v>
      </c>
      <c r="AT23" s="154"/>
      <c r="AU23" s="154"/>
      <c r="AV23" s="151"/>
      <c r="AW23" s="200"/>
      <c r="AX23" s="200"/>
      <c r="AY23" s="200"/>
      <c r="AZ23" s="152"/>
      <c r="BA23" s="151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  <c r="DR23" s="200"/>
      <c r="DS23" s="200"/>
      <c r="DT23" s="200"/>
      <c r="DU23" s="200"/>
      <c r="DV23" s="200"/>
      <c r="DW23" s="200"/>
      <c r="DX23" s="200"/>
      <c r="DY23" s="200"/>
      <c r="DZ23" s="200"/>
      <c r="EA23" s="200"/>
      <c r="EB23" s="200"/>
      <c r="EC23" s="200"/>
      <c r="ED23" s="200"/>
      <c r="EE23" s="200"/>
      <c r="EF23" s="200"/>
      <c r="EG23" s="200"/>
      <c r="EH23" s="200"/>
      <c r="EI23" s="200"/>
      <c r="EJ23" s="200"/>
      <c r="EK23" s="200"/>
      <c r="EL23" s="200"/>
      <c r="EM23" s="200"/>
      <c r="EN23" s="200"/>
      <c r="EO23" s="200"/>
      <c r="EP23" s="200"/>
      <c r="EQ23" s="200"/>
      <c r="ER23" s="200"/>
      <c r="ES23" s="200"/>
      <c r="ET23" s="200"/>
      <c r="EU23" s="200"/>
      <c r="EV23" s="200"/>
      <c r="EW23" s="200"/>
      <c r="EX23" s="200"/>
      <c r="EY23" s="200"/>
      <c r="EZ23" s="200"/>
      <c r="FA23" s="200"/>
      <c r="FB23" s="200"/>
      <c r="FC23" s="200"/>
      <c r="FD23" s="200"/>
      <c r="FE23" s="200"/>
      <c r="FF23" s="200"/>
      <c r="FG23" s="200"/>
      <c r="FH23" s="200"/>
      <c r="FI23" s="200"/>
      <c r="FJ23" s="200"/>
      <c r="FK23" s="200"/>
      <c r="FL23" s="200"/>
      <c r="FM23" s="200"/>
      <c r="FN23" s="200"/>
      <c r="FO23" s="200"/>
      <c r="FP23" s="200"/>
      <c r="FQ23" s="200"/>
      <c r="FR23" s="200"/>
      <c r="FS23" s="200"/>
      <c r="FT23" s="200"/>
      <c r="FU23" s="200"/>
      <c r="FV23" s="200"/>
      <c r="FW23" s="200"/>
      <c r="FX23" s="200"/>
      <c r="FY23" s="200"/>
      <c r="FZ23" s="200"/>
      <c r="GA23" s="200"/>
      <c r="GB23" s="200"/>
      <c r="GC23" s="200"/>
      <c r="GD23" s="200"/>
      <c r="GE23" s="200"/>
      <c r="GF23" s="200"/>
      <c r="GG23" s="200"/>
      <c r="GH23" s="200"/>
      <c r="GI23" s="200"/>
      <c r="GJ23" s="200"/>
      <c r="GK23" s="200"/>
      <c r="GL23" s="200"/>
      <c r="GM23" s="200"/>
      <c r="GN23" s="200"/>
      <c r="GO23" s="200"/>
      <c r="GP23" s="200"/>
      <c r="GQ23" s="200"/>
      <c r="GR23" s="200"/>
      <c r="GS23" s="200"/>
      <c r="GT23" s="200"/>
      <c r="GU23" s="200"/>
      <c r="GV23" s="200"/>
      <c r="GW23" s="200"/>
      <c r="GX23" s="200"/>
      <c r="GY23" s="200"/>
      <c r="GZ23" s="200"/>
      <c r="HA23" s="200"/>
      <c r="HB23" s="200"/>
      <c r="HC23" s="200"/>
      <c r="HD23" s="200"/>
      <c r="HE23" s="200"/>
      <c r="HF23" s="200"/>
      <c r="HG23" s="200"/>
      <c r="HH23" s="200"/>
      <c r="HI23" s="200"/>
      <c r="HJ23" s="200"/>
      <c r="HK23" s="200"/>
      <c r="HL23" s="200"/>
      <c r="HM23" s="200"/>
      <c r="HN23" s="200"/>
      <c r="HO23" s="200"/>
      <c r="HP23" s="200"/>
      <c r="HQ23" s="200"/>
      <c r="HR23" s="200"/>
      <c r="HS23" s="200"/>
      <c r="HT23" s="200"/>
      <c r="HU23" s="200"/>
      <c r="HV23" s="200"/>
      <c r="HW23" s="200"/>
      <c r="HX23" s="200"/>
      <c r="HY23" s="200"/>
      <c r="HZ23" s="200"/>
      <c r="IA23" s="200"/>
      <c r="IB23" s="200"/>
      <c r="IC23" s="200"/>
      <c r="ID23" s="200"/>
      <c r="IE23" s="200"/>
      <c r="IF23" s="152"/>
    </row>
    <row r="24" spans="1:240" ht="17.149999999999999" customHeight="1" x14ac:dyDescent="0.3">
      <c r="A24" s="30">
        <v>19</v>
      </c>
      <c r="B24" s="30">
        <v>19</v>
      </c>
      <c r="C24" s="30">
        <f>B24-A24</f>
        <v>0</v>
      </c>
      <c r="D24" s="18" t="s">
        <v>2344</v>
      </c>
      <c r="E24" s="2">
        <f>LARGE(H24:AS24,1)+LARGE(H24:AS24,2)+LARGE(H24:AS24,3)+LARGE(H24:AS24,4)+LARGE(H24:AS24,5)+F24</f>
        <v>38</v>
      </c>
      <c r="F24" s="238"/>
      <c r="G24" s="30">
        <f>COUNT(H24:AN24)</f>
        <v>1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>
        <v>38</v>
      </c>
      <c r="O24" s="31" t="s">
        <v>13</v>
      </c>
      <c r="P24" s="186" t="s">
        <v>13</v>
      </c>
      <c r="Q24" s="31" t="s">
        <v>13</v>
      </c>
      <c r="R24" s="186" t="s">
        <v>13</v>
      </c>
      <c r="S24" s="31" t="s">
        <v>13</v>
      </c>
      <c r="T24" s="186" t="s">
        <v>13</v>
      </c>
      <c r="U24" s="31" t="s">
        <v>13</v>
      </c>
      <c r="V24" s="186" t="s">
        <v>13</v>
      </c>
      <c r="W24" s="31" t="s">
        <v>13</v>
      </c>
      <c r="X24" s="186" t="s">
        <v>13</v>
      </c>
      <c r="Y24" s="31" t="s">
        <v>13</v>
      </c>
      <c r="Z24" s="186" t="s">
        <v>13</v>
      </c>
      <c r="AA24" s="31" t="s">
        <v>13</v>
      </c>
      <c r="AB24" s="186" t="s">
        <v>13</v>
      </c>
      <c r="AC24" s="191" t="s">
        <v>13</v>
      </c>
      <c r="AD24" s="186" t="s">
        <v>13</v>
      </c>
      <c r="AE24" s="31" t="s">
        <v>13</v>
      </c>
      <c r="AF24" s="186" t="s">
        <v>13</v>
      </c>
      <c r="AG24" s="191" t="s">
        <v>13</v>
      </c>
      <c r="AH24" s="186" t="s">
        <v>13</v>
      </c>
      <c r="AI24" s="31" t="s">
        <v>13</v>
      </c>
      <c r="AJ24" s="186" t="s">
        <v>13</v>
      </c>
      <c r="AK24" s="191" t="s">
        <v>13</v>
      </c>
      <c r="AL24" s="186" t="s">
        <v>13</v>
      </c>
      <c r="AM24" s="31" t="s">
        <v>13</v>
      </c>
      <c r="AN24" s="63"/>
      <c r="AO24" s="36">
        <v>0</v>
      </c>
      <c r="AP24" s="37">
        <v>0</v>
      </c>
      <c r="AQ24" s="37">
        <v>0</v>
      </c>
      <c r="AR24" s="37">
        <v>0</v>
      </c>
      <c r="AS24" s="37">
        <v>0</v>
      </c>
      <c r="AT24" s="154"/>
      <c r="AU24" s="154"/>
      <c r="AV24" s="151"/>
      <c r="AW24" s="200"/>
      <c r="AX24" s="200"/>
      <c r="AY24" s="200"/>
      <c r="AZ24" s="152"/>
      <c r="BA24" s="151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  <c r="DR24" s="200"/>
      <c r="DS24" s="200"/>
      <c r="DT24" s="200"/>
      <c r="DU24" s="200"/>
      <c r="DV24" s="200"/>
      <c r="DW24" s="200"/>
      <c r="DX24" s="200"/>
      <c r="DY24" s="200"/>
      <c r="DZ24" s="200"/>
      <c r="EA24" s="200"/>
      <c r="EB24" s="200"/>
      <c r="EC24" s="200"/>
      <c r="ED24" s="200"/>
      <c r="EE24" s="200"/>
      <c r="EF24" s="200"/>
      <c r="EG24" s="200"/>
      <c r="EH24" s="200"/>
      <c r="EI24" s="200"/>
      <c r="EJ24" s="200"/>
      <c r="EK24" s="200"/>
      <c r="EL24" s="200"/>
      <c r="EM24" s="200"/>
      <c r="EN24" s="200"/>
      <c r="EO24" s="200"/>
      <c r="EP24" s="200"/>
      <c r="EQ24" s="200"/>
      <c r="ER24" s="200"/>
      <c r="ES24" s="200"/>
      <c r="ET24" s="200"/>
      <c r="EU24" s="200"/>
      <c r="EV24" s="200"/>
      <c r="EW24" s="200"/>
      <c r="EX24" s="200"/>
      <c r="EY24" s="200"/>
      <c r="EZ24" s="200"/>
      <c r="FA24" s="200"/>
      <c r="FB24" s="200"/>
      <c r="FC24" s="200"/>
      <c r="FD24" s="200"/>
      <c r="FE24" s="200"/>
      <c r="FF24" s="200"/>
      <c r="FG24" s="200"/>
      <c r="FH24" s="200"/>
      <c r="FI24" s="200"/>
      <c r="FJ24" s="200"/>
      <c r="FK24" s="200"/>
      <c r="FL24" s="200"/>
      <c r="FM24" s="200"/>
      <c r="FN24" s="200"/>
      <c r="FO24" s="200"/>
      <c r="FP24" s="200"/>
      <c r="FQ24" s="200"/>
      <c r="FR24" s="200"/>
      <c r="FS24" s="200"/>
      <c r="FT24" s="200"/>
      <c r="FU24" s="200"/>
      <c r="FV24" s="200"/>
      <c r="FW24" s="200"/>
      <c r="FX24" s="200"/>
      <c r="FY24" s="200"/>
      <c r="FZ24" s="200"/>
      <c r="GA24" s="200"/>
      <c r="GB24" s="200"/>
      <c r="GC24" s="200"/>
      <c r="GD24" s="200"/>
      <c r="GE24" s="200"/>
      <c r="GF24" s="200"/>
      <c r="GG24" s="200"/>
      <c r="GH24" s="200"/>
      <c r="GI24" s="200"/>
      <c r="GJ24" s="200"/>
      <c r="GK24" s="200"/>
      <c r="GL24" s="200"/>
      <c r="GM24" s="200"/>
      <c r="GN24" s="200"/>
      <c r="GO24" s="200"/>
      <c r="GP24" s="200"/>
      <c r="GQ24" s="200"/>
      <c r="GR24" s="200"/>
      <c r="GS24" s="200"/>
      <c r="GT24" s="200"/>
      <c r="GU24" s="200"/>
      <c r="GV24" s="200"/>
      <c r="GW24" s="200"/>
      <c r="GX24" s="200"/>
      <c r="GY24" s="200"/>
      <c r="GZ24" s="200"/>
      <c r="HA24" s="200"/>
      <c r="HB24" s="200"/>
      <c r="HC24" s="200"/>
      <c r="HD24" s="200"/>
      <c r="HE24" s="200"/>
      <c r="HF24" s="200"/>
      <c r="HG24" s="200"/>
      <c r="HH24" s="200"/>
      <c r="HI24" s="200"/>
      <c r="HJ24" s="200"/>
      <c r="HK24" s="200"/>
      <c r="HL24" s="200"/>
      <c r="HM24" s="200"/>
      <c r="HN24" s="200"/>
      <c r="HO24" s="200"/>
      <c r="HP24" s="200"/>
      <c r="HQ24" s="200"/>
      <c r="HR24" s="200"/>
      <c r="HS24" s="200"/>
      <c r="HT24" s="200"/>
      <c r="HU24" s="200"/>
      <c r="HV24" s="200"/>
      <c r="HW24" s="200"/>
      <c r="HX24" s="200"/>
      <c r="HY24" s="200"/>
      <c r="HZ24" s="200"/>
      <c r="IA24" s="200"/>
      <c r="IB24" s="200"/>
      <c r="IC24" s="200"/>
      <c r="ID24" s="200"/>
      <c r="IE24" s="200"/>
      <c r="IF24" s="152"/>
    </row>
    <row r="25" spans="1:240" ht="17.149999999999999" customHeight="1" x14ac:dyDescent="0.3">
      <c r="A25" s="30">
        <v>20</v>
      </c>
      <c r="B25" s="30">
        <v>20</v>
      </c>
      <c r="C25" s="30">
        <f>B25-A25</f>
        <v>0</v>
      </c>
      <c r="D25" s="18" t="s">
        <v>2415</v>
      </c>
      <c r="E25" s="2">
        <f>LARGE(H25:AS25,1)+LARGE(H25:AS25,2)+LARGE(H25:AS25,3)+LARGE(H25:AS25,4)+LARGE(H25:AS25,5)+F25</f>
        <v>38</v>
      </c>
      <c r="F25" s="239"/>
      <c r="G25" s="30">
        <f>COUNT(H25:AN25)</f>
        <v>1</v>
      </c>
      <c r="H25" s="31"/>
      <c r="I25" s="3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31">
        <v>38</v>
      </c>
      <c r="P25" s="186" t="s">
        <v>13</v>
      </c>
      <c r="Q25" s="31" t="s">
        <v>13</v>
      </c>
      <c r="R25" s="186" t="s">
        <v>13</v>
      </c>
      <c r="S25" s="31" t="s">
        <v>13</v>
      </c>
      <c r="T25" s="186" t="s">
        <v>13</v>
      </c>
      <c r="U25" s="31" t="s">
        <v>13</v>
      </c>
      <c r="V25" s="186" t="s">
        <v>13</v>
      </c>
      <c r="W25" s="31" t="s">
        <v>13</v>
      </c>
      <c r="X25" s="186" t="s">
        <v>13</v>
      </c>
      <c r="Y25" s="31" t="s">
        <v>13</v>
      </c>
      <c r="Z25" s="186" t="s">
        <v>13</v>
      </c>
      <c r="AA25" s="31" t="s">
        <v>13</v>
      </c>
      <c r="AB25" s="186" t="s">
        <v>13</v>
      </c>
      <c r="AC25" s="191" t="s">
        <v>13</v>
      </c>
      <c r="AD25" s="186" t="s">
        <v>13</v>
      </c>
      <c r="AE25" s="31" t="s">
        <v>13</v>
      </c>
      <c r="AF25" s="186" t="s">
        <v>13</v>
      </c>
      <c r="AG25" s="191" t="s">
        <v>13</v>
      </c>
      <c r="AH25" s="186" t="s">
        <v>13</v>
      </c>
      <c r="AI25" s="31" t="s">
        <v>13</v>
      </c>
      <c r="AJ25" s="186" t="s">
        <v>13</v>
      </c>
      <c r="AK25" s="191" t="s">
        <v>13</v>
      </c>
      <c r="AL25" s="186" t="s">
        <v>13</v>
      </c>
      <c r="AM25" s="31" t="s">
        <v>13</v>
      </c>
      <c r="AN25" s="63"/>
      <c r="AO25" s="36">
        <v>0</v>
      </c>
      <c r="AP25" s="37">
        <v>0</v>
      </c>
      <c r="AQ25" s="37">
        <v>0</v>
      </c>
      <c r="AR25" s="37">
        <v>0</v>
      </c>
      <c r="AS25" s="37">
        <v>0</v>
      </c>
      <c r="AT25" s="154"/>
      <c r="AU25" s="154"/>
      <c r="AV25" s="151"/>
      <c r="AW25" s="200"/>
      <c r="AX25" s="200"/>
      <c r="AY25" s="200"/>
      <c r="AZ25" s="152"/>
      <c r="BA25" s="151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00"/>
      <c r="EM25" s="200"/>
      <c r="EN25" s="200"/>
      <c r="EO25" s="200"/>
      <c r="EP25" s="200"/>
      <c r="EQ25" s="200"/>
      <c r="ER25" s="200"/>
      <c r="ES25" s="200"/>
      <c r="ET25" s="200"/>
      <c r="EU25" s="200"/>
      <c r="EV25" s="200"/>
      <c r="EW25" s="200"/>
      <c r="EX25" s="200"/>
      <c r="EY25" s="200"/>
      <c r="EZ25" s="200"/>
      <c r="FA25" s="200"/>
      <c r="FB25" s="200"/>
      <c r="FC25" s="200"/>
      <c r="FD25" s="200"/>
      <c r="FE25" s="200"/>
      <c r="FF25" s="200"/>
      <c r="FG25" s="200"/>
      <c r="FH25" s="200"/>
      <c r="FI25" s="200"/>
      <c r="FJ25" s="200"/>
      <c r="FK25" s="200"/>
      <c r="FL25" s="200"/>
      <c r="FM25" s="200"/>
      <c r="FN25" s="200"/>
      <c r="FO25" s="200"/>
      <c r="FP25" s="200"/>
      <c r="FQ25" s="200"/>
      <c r="FR25" s="200"/>
      <c r="FS25" s="200"/>
      <c r="FT25" s="200"/>
      <c r="FU25" s="200"/>
      <c r="FV25" s="200"/>
      <c r="FW25" s="200"/>
      <c r="FX25" s="200"/>
      <c r="FY25" s="200"/>
      <c r="FZ25" s="200"/>
      <c r="GA25" s="200"/>
      <c r="GB25" s="200"/>
      <c r="GC25" s="200"/>
      <c r="GD25" s="200"/>
      <c r="GE25" s="200"/>
      <c r="GF25" s="200"/>
      <c r="GG25" s="200"/>
      <c r="GH25" s="200"/>
      <c r="GI25" s="200"/>
      <c r="GJ25" s="200"/>
      <c r="GK25" s="200"/>
      <c r="GL25" s="200"/>
      <c r="GM25" s="200"/>
      <c r="GN25" s="200"/>
      <c r="GO25" s="200"/>
      <c r="GP25" s="200"/>
      <c r="GQ25" s="200"/>
      <c r="GR25" s="200"/>
      <c r="GS25" s="200"/>
      <c r="GT25" s="200"/>
      <c r="GU25" s="200"/>
      <c r="GV25" s="200"/>
      <c r="GW25" s="200"/>
      <c r="GX25" s="200"/>
      <c r="GY25" s="200"/>
      <c r="GZ25" s="200"/>
      <c r="HA25" s="200"/>
      <c r="HB25" s="200"/>
      <c r="HC25" s="200"/>
      <c r="HD25" s="200"/>
      <c r="HE25" s="200"/>
      <c r="HF25" s="200"/>
      <c r="HG25" s="200"/>
      <c r="HH25" s="200"/>
      <c r="HI25" s="200"/>
      <c r="HJ25" s="200"/>
      <c r="HK25" s="200"/>
      <c r="HL25" s="200"/>
      <c r="HM25" s="200"/>
      <c r="HN25" s="200"/>
      <c r="HO25" s="200"/>
      <c r="HP25" s="200"/>
      <c r="HQ25" s="200"/>
      <c r="HR25" s="200"/>
      <c r="HS25" s="200"/>
      <c r="HT25" s="200"/>
      <c r="HU25" s="200"/>
      <c r="HV25" s="200"/>
      <c r="HW25" s="200"/>
      <c r="HX25" s="200"/>
      <c r="HY25" s="200"/>
      <c r="HZ25" s="200"/>
      <c r="IA25" s="200"/>
      <c r="IB25" s="200"/>
      <c r="IC25" s="200"/>
      <c r="ID25" s="200"/>
      <c r="IE25" s="200"/>
      <c r="IF25" s="152"/>
    </row>
    <row r="26" spans="1:240" ht="17.149999999999999" customHeight="1" x14ac:dyDescent="0.3">
      <c r="A26" s="30">
        <v>21</v>
      </c>
      <c r="B26" s="30">
        <v>21</v>
      </c>
      <c r="C26" s="30">
        <f>B26-A26</f>
        <v>0</v>
      </c>
      <c r="D26" s="18" t="s">
        <v>260</v>
      </c>
      <c r="E26" s="2">
        <f>LARGE(H26:AS26,1)+LARGE(H26:AS26,2)+LARGE(H26:AS26,3)+LARGE(H26:AS26,4)+LARGE(H26:AS26,5)+F26</f>
        <v>38</v>
      </c>
      <c r="F26" s="239">
        <v>20</v>
      </c>
      <c r="G26" s="30">
        <f>COUNT(H26:AN26)</f>
        <v>2</v>
      </c>
      <c r="H26" s="31"/>
      <c r="I26" s="31" t="s">
        <v>13</v>
      </c>
      <c r="J26" s="186" t="s">
        <v>13</v>
      </c>
      <c r="K26" s="191" t="s">
        <v>13</v>
      </c>
      <c r="L26" s="186" t="s">
        <v>13</v>
      </c>
      <c r="M26" s="191">
        <v>8</v>
      </c>
      <c r="N26" s="186" t="s">
        <v>13</v>
      </c>
      <c r="O26" s="31" t="s">
        <v>13</v>
      </c>
      <c r="P26" s="186" t="s">
        <v>13</v>
      </c>
      <c r="Q26" s="31" t="s">
        <v>13</v>
      </c>
      <c r="R26" s="186" t="s">
        <v>13</v>
      </c>
      <c r="S26" s="31" t="s">
        <v>13</v>
      </c>
      <c r="T26" s="186" t="s">
        <v>13</v>
      </c>
      <c r="U26" s="31" t="s">
        <v>13</v>
      </c>
      <c r="V26" s="186" t="s">
        <v>13</v>
      </c>
      <c r="W26" s="31" t="s">
        <v>13</v>
      </c>
      <c r="X26" s="186" t="s">
        <v>13</v>
      </c>
      <c r="Y26" s="31" t="s">
        <v>13</v>
      </c>
      <c r="Z26" s="186" t="s">
        <v>13</v>
      </c>
      <c r="AA26" s="31" t="s">
        <v>13</v>
      </c>
      <c r="AB26" s="186" t="s">
        <v>13</v>
      </c>
      <c r="AC26" s="191" t="s">
        <v>13</v>
      </c>
      <c r="AD26" s="186" t="s">
        <v>13</v>
      </c>
      <c r="AE26" s="31" t="s">
        <v>13</v>
      </c>
      <c r="AF26" s="186" t="s">
        <v>13</v>
      </c>
      <c r="AG26" s="191" t="s">
        <v>13</v>
      </c>
      <c r="AH26" s="186">
        <v>10</v>
      </c>
      <c r="AI26" s="31" t="s">
        <v>13</v>
      </c>
      <c r="AJ26" s="186" t="s">
        <v>13</v>
      </c>
      <c r="AK26" s="191" t="s">
        <v>13</v>
      </c>
      <c r="AL26" s="186" t="s">
        <v>13</v>
      </c>
      <c r="AM26" s="31" t="s">
        <v>13</v>
      </c>
      <c r="AN26" s="63"/>
      <c r="AO26" s="36">
        <v>0</v>
      </c>
      <c r="AP26" s="37">
        <v>0</v>
      </c>
      <c r="AQ26" s="37">
        <v>0</v>
      </c>
      <c r="AR26" s="37">
        <v>0</v>
      </c>
      <c r="AS26" s="37">
        <v>0</v>
      </c>
      <c r="AT26" s="154"/>
      <c r="AU26" s="154"/>
      <c r="AV26" s="151"/>
      <c r="AW26" s="200"/>
      <c r="AX26" s="200"/>
      <c r="AY26" s="200"/>
      <c r="AZ26" s="152"/>
      <c r="BA26" s="151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  <c r="DR26" s="200"/>
      <c r="DS26" s="200"/>
      <c r="DT26" s="200"/>
      <c r="DU26" s="200"/>
      <c r="DV26" s="200"/>
      <c r="DW26" s="200"/>
      <c r="DX26" s="200"/>
      <c r="DY26" s="200"/>
      <c r="DZ26" s="200"/>
      <c r="EA26" s="200"/>
      <c r="EB26" s="200"/>
      <c r="EC26" s="200"/>
      <c r="ED26" s="200"/>
      <c r="EE26" s="200"/>
      <c r="EF26" s="200"/>
      <c r="EG26" s="200"/>
      <c r="EH26" s="200"/>
      <c r="EI26" s="200"/>
      <c r="EJ26" s="200"/>
      <c r="EK26" s="200"/>
      <c r="EL26" s="200"/>
      <c r="EM26" s="200"/>
      <c r="EN26" s="200"/>
      <c r="EO26" s="200"/>
      <c r="EP26" s="200"/>
      <c r="EQ26" s="200"/>
      <c r="ER26" s="200"/>
      <c r="ES26" s="200"/>
      <c r="ET26" s="200"/>
      <c r="EU26" s="200"/>
      <c r="EV26" s="200"/>
      <c r="EW26" s="200"/>
      <c r="EX26" s="200"/>
      <c r="EY26" s="200"/>
      <c r="EZ26" s="200"/>
      <c r="FA26" s="200"/>
      <c r="FB26" s="200"/>
      <c r="FC26" s="200"/>
      <c r="FD26" s="200"/>
      <c r="FE26" s="200"/>
      <c r="FF26" s="200"/>
      <c r="FG26" s="200"/>
      <c r="FH26" s="200"/>
      <c r="FI26" s="200"/>
      <c r="FJ26" s="200"/>
      <c r="FK26" s="200"/>
      <c r="FL26" s="200"/>
      <c r="FM26" s="200"/>
      <c r="FN26" s="200"/>
      <c r="FO26" s="200"/>
      <c r="FP26" s="200"/>
      <c r="FQ26" s="200"/>
      <c r="FR26" s="200"/>
      <c r="FS26" s="200"/>
      <c r="FT26" s="200"/>
      <c r="FU26" s="200"/>
      <c r="FV26" s="200"/>
      <c r="FW26" s="200"/>
      <c r="FX26" s="200"/>
      <c r="FY26" s="200"/>
      <c r="FZ26" s="200"/>
      <c r="GA26" s="200"/>
      <c r="GB26" s="200"/>
      <c r="GC26" s="200"/>
      <c r="GD26" s="200"/>
      <c r="GE26" s="200"/>
      <c r="GF26" s="200"/>
      <c r="GG26" s="200"/>
      <c r="GH26" s="200"/>
      <c r="GI26" s="200"/>
      <c r="GJ26" s="200"/>
      <c r="GK26" s="200"/>
      <c r="GL26" s="200"/>
      <c r="GM26" s="200"/>
      <c r="GN26" s="200"/>
      <c r="GO26" s="200"/>
      <c r="GP26" s="200"/>
      <c r="GQ26" s="200"/>
      <c r="GR26" s="200"/>
      <c r="GS26" s="200"/>
      <c r="GT26" s="200"/>
      <c r="GU26" s="200"/>
      <c r="GV26" s="200"/>
      <c r="GW26" s="200"/>
      <c r="GX26" s="200"/>
      <c r="GY26" s="200"/>
      <c r="GZ26" s="200"/>
      <c r="HA26" s="200"/>
      <c r="HB26" s="200"/>
      <c r="HC26" s="200"/>
      <c r="HD26" s="200"/>
      <c r="HE26" s="200"/>
      <c r="HF26" s="200"/>
      <c r="HG26" s="200"/>
      <c r="HH26" s="200"/>
      <c r="HI26" s="200"/>
      <c r="HJ26" s="200"/>
      <c r="HK26" s="200"/>
      <c r="HL26" s="200"/>
      <c r="HM26" s="200"/>
      <c r="HN26" s="200"/>
      <c r="HO26" s="200"/>
      <c r="HP26" s="200"/>
      <c r="HQ26" s="200"/>
      <c r="HR26" s="200"/>
      <c r="HS26" s="200"/>
      <c r="HT26" s="200"/>
      <c r="HU26" s="200"/>
      <c r="HV26" s="200"/>
      <c r="HW26" s="200"/>
      <c r="HX26" s="200"/>
      <c r="HY26" s="200"/>
      <c r="HZ26" s="200"/>
      <c r="IA26" s="200"/>
      <c r="IB26" s="200"/>
      <c r="IC26" s="200"/>
      <c r="ID26" s="200"/>
      <c r="IE26" s="200"/>
      <c r="IF26" s="152"/>
    </row>
    <row r="27" spans="1:240" ht="17.149999999999999" customHeight="1" x14ac:dyDescent="0.3">
      <c r="A27" s="30">
        <v>22</v>
      </c>
      <c r="B27" s="30">
        <v>22</v>
      </c>
      <c r="C27" s="30">
        <f>B27-A27</f>
        <v>0</v>
      </c>
      <c r="D27" s="18" t="s">
        <v>2356</v>
      </c>
      <c r="E27" s="2">
        <f>LARGE(H27:AS27,1)+LARGE(H27:AS27,2)+LARGE(H27:AS27,3)+LARGE(H27:AS27,4)+LARGE(H27:AS27,5)+F27</f>
        <v>36</v>
      </c>
      <c r="F27" s="239"/>
      <c r="G27" s="30">
        <f>COUNT(H27:AN27)</f>
        <v>2</v>
      </c>
      <c r="H27" s="31"/>
      <c r="I27" s="31" t="s">
        <v>13</v>
      </c>
      <c r="J27" s="186" t="s">
        <v>13</v>
      </c>
      <c r="K27" s="191">
        <v>34</v>
      </c>
      <c r="L27" s="186" t="s">
        <v>13</v>
      </c>
      <c r="M27" s="191" t="s">
        <v>13</v>
      </c>
      <c r="N27" s="186">
        <v>2</v>
      </c>
      <c r="O27" s="31" t="s">
        <v>13</v>
      </c>
      <c r="P27" s="186" t="s">
        <v>13</v>
      </c>
      <c r="Q27" s="31" t="s">
        <v>13</v>
      </c>
      <c r="R27" s="186" t="s">
        <v>13</v>
      </c>
      <c r="S27" s="31" t="s">
        <v>13</v>
      </c>
      <c r="T27" s="186" t="s">
        <v>13</v>
      </c>
      <c r="U27" s="31" t="s">
        <v>13</v>
      </c>
      <c r="V27" s="186" t="s">
        <v>13</v>
      </c>
      <c r="W27" s="31" t="s">
        <v>13</v>
      </c>
      <c r="X27" s="186" t="s">
        <v>13</v>
      </c>
      <c r="Y27" s="31" t="s">
        <v>13</v>
      </c>
      <c r="Z27" s="186" t="s">
        <v>13</v>
      </c>
      <c r="AA27" s="31" t="s">
        <v>13</v>
      </c>
      <c r="AB27" s="186" t="s">
        <v>13</v>
      </c>
      <c r="AC27" s="191" t="s">
        <v>13</v>
      </c>
      <c r="AD27" s="186" t="s">
        <v>13</v>
      </c>
      <c r="AE27" s="31" t="s">
        <v>13</v>
      </c>
      <c r="AF27" s="186" t="s">
        <v>13</v>
      </c>
      <c r="AG27" s="191" t="s">
        <v>13</v>
      </c>
      <c r="AH27" s="186" t="s">
        <v>13</v>
      </c>
      <c r="AI27" s="31" t="s">
        <v>13</v>
      </c>
      <c r="AJ27" s="186" t="s">
        <v>13</v>
      </c>
      <c r="AK27" s="191" t="s">
        <v>13</v>
      </c>
      <c r="AL27" s="186" t="s">
        <v>13</v>
      </c>
      <c r="AM27" s="31" t="s">
        <v>13</v>
      </c>
      <c r="AN27" s="63"/>
      <c r="AO27" s="36">
        <v>0</v>
      </c>
      <c r="AP27" s="37">
        <v>0</v>
      </c>
      <c r="AQ27" s="37">
        <v>0</v>
      </c>
      <c r="AR27" s="37">
        <v>0</v>
      </c>
      <c r="AS27" s="37">
        <v>0</v>
      </c>
      <c r="AT27" s="154"/>
      <c r="AU27" s="154"/>
      <c r="AV27" s="151"/>
      <c r="AW27" s="200"/>
      <c r="AX27" s="200"/>
      <c r="AY27" s="200"/>
      <c r="AZ27" s="152"/>
      <c r="BA27" s="151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  <c r="DR27" s="200"/>
      <c r="DS27" s="200"/>
      <c r="DT27" s="200"/>
      <c r="DU27" s="200"/>
      <c r="DV27" s="200"/>
      <c r="DW27" s="200"/>
      <c r="DX27" s="200"/>
      <c r="DY27" s="200"/>
      <c r="DZ27" s="200"/>
      <c r="EA27" s="200"/>
      <c r="EB27" s="200"/>
      <c r="EC27" s="200"/>
      <c r="ED27" s="200"/>
      <c r="EE27" s="200"/>
      <c r="EF27" s="200"/>
      <c r="EG27" s="200"/>
      <c r="EH27" s="200"/>
      <c r="EI27" s="200"/>
      <c r="EJ27" s="200"/>
      <c r="EK27" s="200"/>
      <c r="EL27" s="200"/>
      <c r="EM27" s="200"/>
      <c r="EN27" s="200"/>
      <c r="EO27" s="200"/>
      <c r="EP27" s="200"/>
      <c r="EQ27" s="200"/>
      <c r="ER27" s="200"/>
      <c r="ES27" s="200"/>
      <c r="ET27" s="200"/>
      <c r="EU27" s="200"/>
      <c r="EV27" s="200"/>
      <c r="EW27" s="200"/>
      <c r="EX27" s="200"/>
      <c r="EY27" s="200"/>
      <c r="EZ27" s="200"/>
      <c r="FA27" s="200"/>
      <c r="FB27" s="200"/>
      <c r="FC27" s="200"/>
      <c r="FD27" s="200"/>
      <c r="FE27" s="200"/>
      <c r="FF27" s="200"/>
      <c r="FG27" s="200"/>
      <c r="FH27" s="200"/>
      <c r="FI27" s="200"/>
      <c r="FJ27" s="200"/>
      <c r="FK27" s="200"/>
      <c r="FL27" s="200"/>
      <c r="FM27" s="200"/>
      <c r="FN27" s="200"/>
      <c r="FO27" s="200"/>
      <c r="FP27" s="200"/>
      <c r="FQ27" s="200"/>
      <c r="FR27" s="200"/>
      <c r="FS27" s="200"/>
      <c r="FT27" s="200"/>
      <c r="FU27" s="200"/>
      <c r="FV27" s="200"/>
      <c r="FW27" s="200"/>
      <c r="FX27" s="200"/>
      <c r="FY27" s="200"/>
      <c r="FZ27" s="200"/>
      <c r="GA27" s="200"/>
      <c r="GB27" s="200"/>
      <c r="GC27" s="200"/>
      <c r="GD27" s="200"/>
      <c r="GE27" s="200"/>
      <c r="GF27" s="200"/>
      <c r="GG27" s="200"/>
      <c r="GH27" s="200"/>
      <c r="GI27" s="200"/>
      <c r="GJ27" s="200"/>
      <c r="GK27" s="200"/>
      <c r="GL27" s="200"/>
      <c r="GM27" s="200"/>
      <c r="GN27" s="200"/>
      <c r="GO27" s="200"/>
      <c r="GP27" s="200"/>
      <c r="GQ27" s="200"/>
      <c r="GR27" s="200"/>
      <c r="GS27" s="200"/>
      <c r="GT27" s="200"/>
      <c r="GU27" s="200"/>
      <c r="GV27" s="200"/>
      <c r="GW27" s="200"/>
      <c r="GX27" s="200"/>
      <c r="GY27" s="200"/>
      <c r="GZ27" s="200"/>
      <c r="HA27" s="200"/>
      <c r="HB27" s="200"/>
      <c r="HC27" s="200"/>
      <c r="HD27" s="200"/>
      <c r="HE27" s="200"/>
      <c r="HF27" s="200"/>
      <c r="HG27" s="200"/>
      <c r="HH27" s="200"/>
      <c r="HI27" s="200"/>
      <c r="HJ27" s="200"/>
      <c r="HK27" s="200"/>
      <c r="HL27" s="200"/>
      <c r="HM27" s="200"/>
      <c r="HN27" s="200"/>
      <c r="HO27" s="200"/>
      <c r="HP27" s="200"/>
      <c r="HQ27" s="200"/>
      <c r="HR27" s="200"/>
      <c r="HS27" s="200"/>
      <c r="HT27" s="200"/>
      <c r="HU27" s="200"/>
      <c r="HV27" s="200"/>
      <c r="HW27" s="200"/>
      <c r="HX27" s="200"/>
      <c r="HY27" s="200"/>
      <c r="HZ27" s="200"/>
      <c r="IA27" s="200"/>
      <c r="IB27" s="200"/>
      <c r="IC27" s="200"/>
      <c r="ID27" s="200"/>
      <c r="IE27" s="200"/>
      <c r="IF27" s="152"/>
    </row>
    <row r="28" spans="1:240" ht="17.149999999999999" customHeight="1" x14ac:dyDescent="0.3">
      <c r="A28" s="30">
        <v>23</v>
      </c>
      <c r="B28" s="30">
        <v>23</v>
      </c>
      <c r="C28" s="30">
        <f>B28-A28</f>
        <v>0</v>
      </c>
      <c r="D28" s="18" t="s">
        <v>53</v>
      </c>
      <c r="E28" s="2">
        <f>LARGE(H28:AS28,1)+LARGE(H28:AS28,2)+LARGE(H28:AS28,3)+LARGE(H28:AS28,4)+LARGE(H28:AS28,5)+F28</f>
        <v>36</v>
      </c>
      <c r="F28" s="238"/>
      <c r="G28" s="30">
        <f>COUNT(H28:AN28)</f>
        <v>6</v>
      </c>
      <c r="H28" s="31"/>
      <c r="I28" s="31" t="s">
        <v>13</v>
      </c>
      <c r="J28" s="186">
        <v>2</v>
      </c>
      <c r="K28" s="191" t="s">
        <v>13</v>
      </c>
      <c r="L28" s="186">
        <v>5</v>
      </c>
      <c r="M28" s="191" t="s">
        <v>13</v>
      </c>
      <c r="N28" s="186" t="s">
        <v>13</v>
      </c>
      <c r="O28" s="31" t="s">
        <v>13</v>
      </c>
      <c r="P28" s="186" t="s">
        <v>13</v>
      </c>
      <c r="Q28" s="31" t="s">
        <v>13</v>
      </c>
      <c r="R28" s="186" t="s">
        <v>13</v>
      </c>
      <c r="S28" s="31">
        <v>10</v>
      </c>
      <c r="T28" s="186" t="s">
        <v>13</v>
      </c>
      <c r="U28" s="31" t="s">
        <v>13</v>
      </c>
      <c r="V28" s="186">
        <v>5</v>
      </c>
      <c r="W28" s="31" t="s">
        <v>13</v>
      </c>
      <c r="X28" s="186" t="s">
        <v>13</v>
      </c>
      <c r="Y28" s="31" t="s">
        <v>13</v>
      </c>
      <c r="Z28" s="186" t="s">
        <v>13</v>
      </c>
      <c r="AA28" s="31" t="s">
        <v>13</v>
      </c>
      <c r="AB28" s="186" t="s">
        <v>13</v>
      </c>
      <c r="AC28" s="191" t="s">
        <v>13</v>
      </c>
      <c r="AD28" s="186" t="s">
        <v>13</v>
      </c>
      <c r="AE28" s="31" t="s">
        <v>13</v>
      </c>
      <c r="AF28" s="186">
        <v>10</v>
      </c>
      <c r="AG28" s="191" t="s">
        <v>13</v>
      </c>
      <c r="AH28" s="186" t="s">
        <v>13</v>
      </c>
      <c r="AI28" s="31" t="s">
        <v>13</v>
      </c>
      <c r="AJ28" s="186" t="s">
        <v>13</v>
      </c>
      <c r="AK28" s="191">
        <v>6</v>
      </c>
      <c r="AL28" s="186" t="s">
        <v>13</v>
      </c>
      <c r="AM28" s="31" t="s">
        <v>13</v>
      </c>
      <c r="AN28" s="63"/>
      <c r="AO28" s="36">
        <v>0</v>
      </c>
      <c r="AP28" s="37">
        <v>0</v>
      </c>
      <c r="AQ28" s="37">
        <v>0</v>
      </c>
      <c r="AR28" s="37">
        <v>0</v>
      </c>
      <c r="AS28" s="37">
        <v>0</v>
      </c>
      <c r="AT28" s="154"/>
      <c r="AU28" s="154"/>
      <c r="AV28" s="151"/>
      <c r="AW28" s="200"/>
      <c r="AX28" s="200"/>
      <c r="AY28" s="200"/>
      <c r="AZ28" s="152"/>
      <c r="BA28" s="151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  <c r="DR28" s="200"/>
      <c r="DS28" s="200"/>
      <c r="DT28" s="200"/>
      <c r="DU28" s="200"/>
      <c r="DV28" s="200"/>
      <c r="DW28" s="200"/>
      <c r="DX28" s="200"/>
      <c r="DY28" s="200"/>
      <c r="DZ28" s="200"/>
      <c r="EA28" s="200"/>
      <c r="EB28" s="200"/>
      <c r="EC28" s="200"/>
      <c r="ED28" s="200"/>
      <c r="EE28" s="200"/>
      <c r="EF28" s="200"/>
      <c r="EG28" s="200"/>
      <c r="EH28" s="200"/>
      <c r="EI28" s="200"/>
      <c r="EJ28" s="200"/>
      <c r="EK28" s="200"/>
      <c r="EL28" s="200"/>
      <c r="EM28" s="200"/>
      <c r="EN28" s="200"/>
      <c r="EO28" s="200"/>
      <c r="EP28" s="200"/>
      <c r="EQ28" s="200"/>
      <c r="ER28" s="200"/>
      <c r="ES28" s="200"/>
      <c r="ET28" s="200"/>
      <c r="EU28" s="200"/>
      <c r="EV28" s="200"/>
      <c r="EW28" s="200"/>
      <c r="EX28" s="200"/>
      <c r="EY28" s="200"/>
      <c r="EZ28" s="200"/>
      <c r="FA28" s="200"/>
      <c r="FB28" s="200"/>
      <c r="FC28" s="200"/>
      <c r="FD28" s="200"/>
      <c r="FE28" s="200"/>
      <c r="FF28" s="200"/>
      <c r="FG28" s="200"/>
      <c r="FH28" s="200"/>
      <c r="FI28" s="200"/>
      <c r="FJ28" s="200"/>
      <c r="FK28" s="200"/>
      <c r="FL28" s="200"/>
      <c r="FM28" s="200"/>
      <c r="FN28" s="200"/>
      <c r="FO28" s="200"/>
      <c r="FP28" s="200"/>
      <c r="FQ28" s="200"/>
      <c r="FR28" s="200"/>
      <c r="FS28" s="200"/>
      <c r="FT28" s="200"/>
      <c r="FU28" s="200"/>
      <c r="FV28" s="200"/>
      <c r="FW28" s="200"/>
      <c r="FX28" s="200"/>
      <c r="FY28" s="200"/>
      <c r="FZ28" s="200"/>
      <c r="GA28" s="200"/>
      <c r="GB28" s="200"/>
      <c r="GC28" s="200"/>
      <c r="GD28" s="200"/>
      <c r="GE28" s="200"/>
      <c r="GF28" s="200"/>
      <c r="GG28" s="200"/>
      <c r="GH28" s="200"/>
      <c r="GI28" s="200"/>
      <c r="GJ28" s="200"/>
      <c r="GK28" s="200"/>
      <c r="GL28" s="200"/>
      <c r="GM28" s="200"/>
      <c r="GN28" s="200"/>
      <c r="GO28" s="200"/>
      <c r="GP28" s="200"/>
      <c r="GQ28" s="200"/>
      <c r="GR28" s="200"/>
      <c r="GS28" s="200"/>
      <c r="GT28" s="200"/>
      <c r="GU28" s="200"/>
      <c r="GV28" s="200"/>
      <c r="GW28" s="200"/>
      <c r="GX28" s="200"/>
      <c r="GY28" s="200"/>
      <c r="GZ28" s="200"/>
      <c r="HA28" s="200"/>
      <c r="HB28" s="200"/>
      <c r="HC28" s="200"/>
      <c r="HD28" s="200"/>
      <c r="HE28" s="200"/>
      <c r="HF28" s="200"/>
      <c r="HG28" s="200"/>
      <c r="HH28" s="200"/>
      <c r="HI28" s="200"/>
      <c r="HJ28" s="200"/>
      <c r="HK28" s="200"/>
      <c r="HL28" s="200"/>
      <c r="HM28" s="200"/>
      <c r="HN28" s="200"/>
      <c r="HO28" s="200"/>
      <c r="HP28" s="200"/>
      <c r="HQ28" s="200"/>
      <c r="HR28" s="200"/>
      <c r="HS28" s="200"/>
      <c r="HT28" s="200"/>
      <c r="HU28" s="200"/>
      <c r="HV28" s="200"/>
      <c r="HW28" s="200"/>
      <c r="HX28" s="200"/>
      <c r="HY28" s="200"/>
      <c r="HZ28" s="200"/>
      <c r="IA28" s="200"/>
      <c r="IB28" s="200"/>
      <c r="IC28" s="200"/>
      <c r="ID28" s="200"/>
      <c r="IE28" s="200"/>
      <c r="IF28" s="152"/>
    </row>
    <row r="29" spans="1:240" ht="17.149999999999999" customHeight="1" x14ac:dyDescent="0.3">
      <c r="A29" s="30">
        <v>24</v>
      </c>
      <c r="B29" s="30">
        <v>24</v>
      </c>
      <c r="C29" s="30">
        <f>B29-A29</f>
        <v>0</v>
      </c>
      <c r="D29" s="18" t="s">
        <v>2393</v>
      </c>
      <c r="E29" s="2">
        <f>LARGE(H29:AS29,1)+LARGE(H29:AS29,2)+LARGE(H29:AS29,3)+LARGE(H29:AS29,4)+LARGE(H29:AS29,5)+F29</f>
        <v>35</v>
      </c>
      <c r="F29" s="239"/>
      <c r="G29" s="30">
        <f>COUNT(H29:AN29)</f>
        <v>2</v>
      </c>
      <c r="H29" s="31"/>
      <c r="I29" s="31" t="s">
        <v>13</v>
      </c>
      <c r="J29" s="186" t="s">
        <v>13</v>
      </c>
      <c r="K29" s="191" t="s">
        <v>13</v>
      </c>
      <c r="L29" s="186" t="s">
        <v>13</v>
      </c>
      <c r="M29" s="191">
        <v>12</v>
      </c>
      <c r="N29" s="186" t="s">
        <v>13</v>
      </c>
      <c r="O29" s="31">
        <v>23</v>
      </c>
      <c r="P29" s="186" t="s">
        <v>13</v>
      </c>
      <c r="Q29" s="31" t="s">
        <v>13</v>
      </c>
      <c r="R29" s="186" t="s">
        <v>13</v>
      </c>
      <c r="S29" s="31" t="s">
        <v>13</v>
      </c>
      <c r="T29" s="186" t="s">
        <v>13</v>
      </c>
      <c r="U29" s="31" t="s">
        <v>13</v>
      </c>
      <c r="V29" s="186" t="s">
        <v>13</v>
      </c>
      <c r="W29" s="31" t="s">
        <v>13</v>
      </c>
      <c r="X29" s="186" t="s">
        <v>13</v>
      </c>
      <c r="Y29" s="31" t="s">
        <v>13</v>
      </c>
      <c r="Z29" s="186" t="s">
        <v>13</v>
      </c>
      <c r="AA29" s="31" t="s">
        <v>13</v>
      </c>
      <c r="AB29" s="186" t="s">
        <v>13</v>
      </c>
      <c r="AC29" s="191" t="s">
        <v>13</v>
      </c>
      <c r="AD29" s="186" t="s">
        <v>13</v>
      </c>
      <c r="AE29" s="31" t="s">
        <v>13</v>
      </c>
      <c r="AF29" s="186" t="s">
        <v>13</v>
      </c>
      <c r="AG29" s="191" t="s">
        <v>13</v>
      </c>
      <c r="AH29" s="186" t="s">
        <v>13</v>
      </c>
      <c r="AI29" s="31" t="s">
        <v>13</v>
      </c>
      <c r="AJ29" s="186" t="s">
        <v>13</v>
      </c>
      <c r="AK29" s="191" t="s">
        <v>13</v>
      </c>
      <c r="AL29" s="186" t="s">
        <v>13</v>
      </c>
      <c r="AM29" s="31" t="s">
        <v>13</v>
      </c>
      <c r="AN29" s="63"/>
      <c r="AO29" s="36">
        <v>0</v>
      </c>
      <c r="AP29" s="37">
        <v>0</v>
      </c>
      <c r="AQ29" s="37">
        <v>0</v>
      </c>
      <c r="AR29" s="37">
        <v>0</v>
      </c>
      <c r="AS29" s="37">
        <v>0</v>
      </c>
      <c r="AT29" s="154"/>
      <c r="AU29" s="154"/>
      <c r="AV29" s="151"/>
      <c r="AW29" s="200"/>
      <c r="AX29" s="200"/>
      <c r="AY29" s="200"/>
      <c r="AZ29" s="152"/>
      <c r="BA29" s="151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  <c r="DR29" s="200"/>
      <c r="DS29" s="200"/>
      <c r="DT29" s="200"/>
      <c r="DU29" s="200"/>
      <c r="DV29" s="200"/>
      <c r="DW29" s="200"/>
      <c r="DX29" s="200"/>
      <c r="DY29" s="200"/>
      <c r="DZ29" s="200"/>
      <c r="EA29" s="200"/>
      <c r="EB29" s="200"/>
      <c r="EC29" s="200"/>
      <c r="ED29" s="200"/>
      <c r="EE29" s="200"/>
      <c r="EF29" s="200"/>
      <c r="EG29" s="200"/>
      <c r="EH29" s="200"/>
      <c r="EI29" s="200"/>
      <c r="EJ29" s="200"/>
      <c r="EK29" s="200"/>
      <c r="EL29" s="200"/>
      <c r="EM29" s="200"/>
      <c r="EN29" s="200"/>
      <c r="EO29" s="200"/>
      <c r="EP29" s="200"/>
      <c r="EQ29" s="200"/>
      <c r="ER29" s="200"/>
      <c r="ES29" s="200"/>
      <c r="ET29" s="200"/>
      <c r="EU29" s="200"/>
      <c r="EV29" s="200"/>
      <c r="EW29" s="200"/>
      <c r="EX29" s="200"/>
      <c r="EY29" s="200"/>
      <c r="EZ29" s="200"/>
      <c r="FA29" s="200"/>
      <c r="FB29" s="200"/>
      <c r="FC29" s="200"/>
      <c r="FD29" s="200"/>
      <c r="FE29" s="200"/>
      <c r="FF29" s="200"/>
      <c r="FG29" s="200"/>
      <c r="FH29" s="200"/>
      <c r="FI29" s="200"/>
      <c r="FJ29" s="200"/>
      <c r="FK29" s="200"/>
      <c r="FL29" s="200"/>
      <c r="FM29" s="200"/>
      <c r="FN29" s="200"/>
      <c r="FO29" s="200"/>
      <c r="FP29" s="200"/>
      <c r="FQ29" s="200"/>
      <c r="FR29" s="200"/>
      <c r="FS29" s="200"/>
      <c r="FT29" s="200"/>
      <c r="FU29" s="200"/>
      <c r="FV29" s="200"/>
      <c r="FW29" s="200"/>
      <c r="FX29" s="200"/>
      <c r="FY29" s="200"/>
      <c r="FZ29" s="200"/>
      <c r="GA29" s="200"/>
      <c r="GB29" s="200"/>
      <c r="GC29" s="200"/>
      <c r="GD29" s="200"/>
      <c r="GE29" s="200"/>
      <c r="GF29" s="200"/>
      <c r="GG29" s="200"/>
      <c r="GH29" s="200"/>
      <c r="GI29" s="200"/>
      <c r="GJ29" s="200"/>
      <c r="GK29" s="200"/>
      <c r="GL29" s="200"/>
      <c r="GM29" s="200"/>
      <c r="GN29" s="200"/>
      <c r="GO29" s="200"/>
      <c r="GP29" s="200"/>
      <c r="GQ29" s="200"/>
      <c r="GR29" s="200"/>
      <c r="GS29" s="200"/>
      <c r="GT29" s="200"/>
      <c r="GU29" s="200"/>
      <c r="GV29" s="200"/>
      <c r="GW29" s="200"/>
      <c r="GX29" s="200"/>
      <c r="GY29" s="200"/>
      <c r="GZ29" s="200"/>
      <c r="HA29" s="200"/>
      <c r="HB29" s="200"/>
      <c r="HC29" s="200"/>
      <c r="HD29" s="200"/>
      <c r="HE29" s="200"/>
      <c r="HF29" s="200"/>
      <c r="HG29" s="200"/>
      <c r="HH29" s="200"/>
      <c r="HI29" s="200"/>
      <c r="HJ29" s="200"/>
      <c r="HK29" s="200"/>
      <c r="HL29" s="200"/>
      <c r="HM29" s="200"/>
      <c r="HN29" s="200"/>
      <c r="HO29" s="200"/>
      <c r="HP29" s="200"/>
      <c r="HQ29" s="200"/>
      <c r="HR29" s="200"/>
      <c r="HS29" s="200"/>
      <c r="HT29" s="200"/>
      <c r="HU29" s="200"/>
      <c r="HV29" s="200"/>
      <c r="HW29" s="200"/>
      <c r="HX29" s="200"/>
      <c r="HY29" s="200"/>
      <c r="HZ29" s="200"/>
      <c r="IA29" s="200"/>
      <c r="IB29" s="200"/>
      <c r="IC29" s="200"/>
      <c r="ID29" s="200"/>
      <c r="IE29" s="200"/>
      <c r="IF29" s="152"/>
    </row>
    <row r="30" spans="1:240" ht="17.149999999999999" customHeight="1" x14ac:dyDescent="0.3">
      <c r="A30" s="30">
        <v>25</v>
      </c>
      <c r="B30" s="30">
        <v>25</v>
      </c>
      <c r="C30" s="30">
        <f>B30-A30</f>
        <v>0</v>
      </c>
      <c r="D30" s="18" t="s">
        <v>2416</v>
      </c>
      <c r="E30" s="2">
        <f>LARGE(H30:AS30,1)+LARGE(H30:AS30,2)+LARGE(H30:AS30,3)+LARGE(H30:AS30,4)+LARGE(H30:AS30,5)+F30</f>
        <v>34</v>
      </c>
      <c r="F30" s="239"/>
      <c r="G30" s="30">
        <f>COUNT(H30:AN30)</f>
        <v>1</v>
      </c>
      <c r="H30" s="31"/>
      <c r="I30" s="3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>
        <v>34</v>
      </c>
      <c r="P30" s="186" t="s">
        <v>13</v>
      </c>
      <c r="Q30" s="31" t="s">
        <v>13</v>
      </c>
      <c r="R30" s="186" t="s">
        <v>13</v>
      </c>
      <c r="S30" s="31" t="s">
        <v>13</v>
      </c>
      <c r="T30" s="186" t="s">
        <v>13</v>
      </c>
      <c r="U30" s="31" t="s">
        <v>13</v>
      </c>
      <c r="V30" s="186" t="s">
        <v>13</v>
      </c>
      <c r="W30" s="31" t="s">
        <v>13</v>
      </c>
      <c r="X30" s="186" t="s">
        <v>13</v>
      </c>
      <c r="Y30" s="31" t="s">
        <v>13</v>
      </c>
      <c r="Z30" s="186" t="s">
        <v>13</v>
      </c>
      <c r="AA30" s="31" t="s">
        <v>13</v>
      </c>
      <c r="AB30" s="186" t="s">
        <v>13</v>
      </c>
      <c r="AC30" s="191" t="s">
        <v>13</v>
      </c>
      <c r="AD30" s="186" t="s">
        <v>13</v>
      </c>
      <c r="AE30" s="31" t="s">
        <v>13</v>
      </c>
      <c r="AF30" s="186" t="s">
        <v>13</v>
      </c>
      <c r="AG30" s="191" t="s">
        <v>13</v>
      </c>
      <c r="AH30" s="186" t="s">
        <v>13</v>
      </c>
      <c r="AI30" s="31" t="s">
        <v>13</v>
      </c>
      <c r="AJ30" s="186" t="s">
        <v>13</v>
      </c>
      <c r="AK30" s="191" t="s">
        <v>13</v>
      </c>
      <c r="AL30" s="186" t="s">
        <v>13</v>
      </c>
      <c r="AM30" s="31" t="s">
        <v>13</v>
      </c>
      <c r="AN30" s="63"/>
      <c r="AO30" s="36">
        <v>0</v>
      </c>
      <c r="AP30" s="37">
        <v>0</v>
      </c>
      <c r="AQ30" s="37">
        <v>0</v>
      </c>
      <c r="AR30" s="37">
        <v>0</v>
      </c>
      <c r="AS30" s="37">
        <v>0</v>
      </c>
      <c r="AT30" s="154"/>
      <c r="AU30" s="154"/>
      <c r="AV30" s="151"/>
      <c r="AW30" s="200"/>
      <c r="AX30" s="200"/>
      <c r="AY30" s="200"/>
      <c r="AZ30" s="152"/>
      <c r="BA30" s="151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  <c r="DR30" s="200"/>
      <c r="DS30" s="200"/>
      <c r="DT30" s="200"/>
      <c r="DU30" s="200"/>
      <c r="DV30" s="200"/>
      <c r="DW30" s="200"/>
      <c r="DX30" s="200"/>
      <c r="DY30" s="200"/>
      <c r="DZ30" s="200"/>
      <c r="EA30" s="200"/>
      <c r="EB30" s="200"/>
      <c r="EC30" s="200"/>
      <c r="ED30" s="200"/>
      <c r="EE30" s="200"/>
      <c r="EF30" s="200"/>
      <c r="EG30" s="200"/>
      <c r="EH30" s="200"/>
      <c r="EI30" s="200"/>
      <c r="EJ30" s="200"/>
      <c r="EK30" s="200"/>
      <c r="EL30" s="200"/>
      <c r="EM30" s="200"/>
      <c r="EN30" s="200"/>
      <c r="EO30" s="200"/>
      <c r="EP30" s="200"/>
      <c r="EQ30" s="200"/>
      <c r="ER30" s="200"/>
      <c r="ES30" s="200"/>
      <c r="ET30" s="200"/>
      <c r="EU30" s="200"/>
      <c r="EV30" s="200"/>
      <c r="EW30" s="200"/>
      <c r="EX30" s="200"/>
      <c r="EY30" s="200"/>
      <c r="EZ30" s="200"/>
      <c r="FA30" s="200"/>
      <c r="FB30" s="200"/>
      <c r="FC30" s="200"/>
      <c r="FD30" s="200"/>
      <c r="FE30" s="200"/>
      <c r="FF30" s="200"/>
      <c r="FG30" s="200"/>
      <c r="FH30" s="200"/>
      <c r="FI30" s="200"/>
      <c r="FJ30" s="200"/>
      <c r="FK30" s="200"/>
      <c r="FL30" s="200"/>
      <c r="FM30" s="200"/>
      <c r="FN30" s="200"/>
      <c r="FO30" s="200"/>
      <c r="FP30" s="200"/>
      <c r="FQ30" s="200"/>
      <c r="FR30" s="200"/>
      <c r="FS30" s="200"/>
      <c r="FT30" s="200"/>
      <c r="FU30" s="200"/>
      <c r="FV30" s="200"/>
      <c r="FW30" s="200"/>
      <c r="FX30" s="200"/>
      <c r="FY30" s="200"/>
      <c r="FZ30" s="200"/>
      <c r="GA30" s="200"/>
      <c r="GB30" s="200"/>
      <c r="GC30" s="200"/>
      <c r="GD30" s="200"/>
      <c r="GE30" s="200"/>
      <c r="GF30" s="200"/>
      <c r="GG30" s="200"/>
      <c r="GH30" s="200"/>
      <c r="GI30" s="200"/>
      <c r="GJ30" s="200"/>
      <c r="GK30" s="200"/>
      <c r="GL30" s="200"/>
      <c r="GM30" s="200"/>
      <c r="GN30" s="200"/>
      <c r="GO30" s="200"/>
      <c r="GP30" s="200"/>
      <c r="GQ30" s="200"/>
      <c r="GR30" s="200"/>
      <c r="GS30" s="200"/>
      <c r="GT30" s="200"/>
      <c r="GU30" s="200"/>
      <c r="GV30" s="200"/>
      <c r="GW30" s="200"/>
      <c r="GX30" s="200"/>
      <c r="GY30" s="200"/>
      <c r="GZ30" s="200"/>
      <c r="HA30" s="200"/>
      <c r="HB30" s="200"/>
      <c r="HC30" s="200"/>
      <c r="HD30" s="200"/>
      <c r="HE30" s="200"/>
      <c r="HF30" s="200"/>
      <c r="HG30" s="200"/>
      <c r="HH30" s="200"/>
      <c r="HI30" s="200"/>
      <c r="HJ30" s="200"/>
      <c r="HK30" s="200"/>
      <c r="HL30" s="200"/>
      <c r="HM30" s="200"/>
      <c r="HN30" s="200"/>
      <c r="HO30" s="200"/>
      <c r="HP30" s="200"/>
      <c r="HQ30" s="200"/>
      <c r="HR30" s="200"/>
      <c r="HS30" s="200"/>
      <c r="HT30" s="200"/>
      <c r="HU30" s="200"/>
      <c r="HV30" s="200"/>
      <c r="HW30" s="200"/>
      <c r="HX30" s="200"/>
      <c r="HY30" s="200"/>
      <c r="HZ30" s="200"/>
      <c r="IA30" s="200"/>
      <c r="IB30" s="200"/>
      <c r="IC30" s="200"/>
      <c r="ID30" s="200"/>
      <c r="IE30" s="200"/>
      <c r="IF30" s="152"/>
    </row>
    <row r="31" spans="1:240" ht="17.149999999999999" customHeight="1" x14ac:dyDescent="0.3">
      <c r="A31" s="30">
        <v>26</v>
      </c>
      <c r="B31" s="30">
        <v>26</v>
      </c>
      <c r="C31" s="30">
        <f>B31-A31</f>
        <v>0</v>
      </c>
      <c r="D31" s="18" t="s">
        <v>130</v>
      </c>
      <c r="E31" s="2">
        <f>LARGE(H31:AS31,1)+LARGE(H31:AS31,2)+LARGE(H31:AS31,3)+LARGE(H31:AS31,4)+LARGE(H31:AS31,5)+F31</f>
        <v>34</v>
      </c>
      <c r="F31" s="238">
        <v>20</v>
      </c>
      <c r="G31" s="30">
        <f>COUNT(H31:AN31)</f>
        <v>2</v>
      </c>
      <c r="H31" s="31"/>
      <c r="I31" s="3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1" t="s">
        <v>13</v>
      </c>
      <c r="R31" s="186" t="s">
        <v>13</v>
      </c>
      <c r="S31" s="31" t="s">
        <v>13</v>
      </c>
      <c r="T31" s="186" t="s">
        <v>13</v>
      </c>
      <c r="U31" s="31" t="s">
        <v>13</v>
      </c>
      <c r="V31" s="186" t="s">
        <v>13</v>
      </c>
      <c r="W31" s="31" t="s">
        <v>13</v>
      </c>
      <c r="X31" s="186" t="s">
        <v>13</v>
      </c>
      <c r="Y31" s="31" t="s">
        <v>13</v>
      </c>
      <c r="Z31" s="186" t="s">
        <v>13</v>
      </c>
      <c r="AA31" s="31" t="s">
        <v>13</v>
      </c>
      <c r="AB31" s="186" t="s">
        <v>13</v>
      </c>
      <c r="AC31" s="191" t="s">
        <v>13</v>
      </c>
      <c r="AD31" s="186" t="s">
        <v>13</v>
      </c>
      <c r="AE31" s="31" t="s">
        <v>13</v>
      </c>
      <c r="AF31" s="186">
        <v>10</v>
      </c>
      <c r="AG31" s="191" t="s">
        <v>13</v>
      </c>
      <c r="AH31" s="186" t="s">
        <v>13</v>
      </c>
      <c r="AI31" s="31" t="s">
        <v>13</v>
      </c>
      <c r="AJ31" s="186" t="s">
        <v>13</v>
      </c>
      <c r="AK31" s="191">
        <v>4</v>
      </c>
      <c r="AL31" s="186" t="s">
        <v>13</v>
      </c>
      <c r="AM31" s="31" t="s">
        <v>13</v>
      </c>
      <c r="AN31" s="155"/>
      <c r="AO31" s="36">
        <v>0</v>
      </c>
      <c r="AP31" s="37">
        <v>0</v>
      </c>
      <c r="AQ31" s="37">
        <v>0</v>
      </c>
      <c r="AR31" s="37">
        <v>0</v>
      </c>
      <c r="AS31" s="37">
        <v>0</v>
      </c>
      <c r="AT31" s="154"/>
      <c r="AU31" s="154"/>
      <c r="AV31" s="151"/>
      <c r="AW31" s="200"/>
      <c r="AX31" s="200"/>
      <c r="AY31" s="200"/>
      <c r="AZ31" s="152"/>
      <c r="BA31" s="151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0"/>
      <c r="DV31" s="200"/>
      <c r="DW31" s="200"/>
      <c r="DX31" s="200"/>
      <c r="DY31" s="200"/>
      <c r="DZ31" s="200"/>
      <c r="EA31" s="200"/>
      <c r="EB31" s="200"/>
      <c r="EC31" s="200"/>
      <c r="ED31" s="200"/>
      <c r="EE31" s="200"/>
      <c r="EF31" s="200"/>
      <c r="EG31" s="200"/>
      <c r="EH31" s="200"/>
      <c r="EI31" s="200"/>
      <c r="EJ31" s="200"/>
      <c r="EK31" s="200"/>
      <c r="EL31" s="200"/>
      <c r="EM31" s="200"/>
      <c r="EN31" s="200"/>
      <c r="EO31" s="200"/>
      <c r="EP31" s="200"/>
      <c r="EQ31" s="200"/>
      <c r="ER31" s="200"/>
      <c r="ES31" s="200"/>
      <c r="ET31" s="200"/>
      <c r="EU31" s="200"/>
      <c r="EV31" s="200"/>
      <c r="EW31" s="200"/>
      <c r="EX31" s="200"/>
      <c r="EY31" s="200"/>
      <c r="EZ31" s="200"/>
      <c r="FA31" s="200"/>
      <c r="FB31" s="200"/>
      <c r="FC31" s="200"/>
      <c r="FD31" s="200"/>
      <c r="FE31" s="200"/>
      <c r="FF31" s="200"/>
      <c r="FG31" s="200"/>
      <c r="FH31" s="200"/>
      <c r="FI31" s="200"/>
      <c r="FJ31" s="200"/>
      <c r="FK31" s="200"/>
      <c r="FL31" s="200"/>
      <c r="FM31" s="200"/>
      <c r="FN31" s="200"/>
      <c r="FO31" s="200"/>
      <c r="FP31" s="200"/>
      <c r="FQ31" s="200"/>
      <c r="FR31" s="200"/>
      <c r="FS31" s="200"/>
      <c r="FT31" s="200"/>
      <c r="FU31" s="200"/>
      <c r="FV31" s="200"/>
      <c r="FW31" s="200"/>
      <c r="FX31" s="200"/>
      <c r="FY31" s="200"/>
      <c r="FZ31" s="200"/>
      <c r="GA31" s="200"/>
      <c r="GB31" s="200"/>
      <c r="GC31" s="200"/>
      <c r="GD31" s="200"/>
      <c r="GE31" s="200"/>
      <c r="GF31" s="200"/>
      <c r="GG31" s="200"/>
      <c r="GH31" s="200"/>
      <c r="GI31" s="200"/>
      <c r="GJ31" s="200"/>
      <c r="GK31" s="200"/>
      <c r="GL31" s="200"/>
      <c r="GM31" s="200"/>
      <c r="GN31" s="200"/>
      <c r="GO31" s="200"/>
      <c r="GP31" s="200"/>
      <c r="GQ31" s="200"/>
      <c r="GR31" s="200"/>
      <c r="GS31" s="200"/>
      <c r="GT31" s="200"/>
      <c r="GU31" s="200"/>
      <c r="GV31" s="200"/>
      <c r="GW31" s="200"/>
      <c r="GX31" s="200"/>
      <c r="GY31" s="200"/>
      <c r="GZ31" s="200"/>
      <c r="HA31" s="200"/>
      <c r="HB31" s="200"/>
      <c r="HC31" s="200"/>
      <c r="HD31" s="200"/>
      <c r="HE31" s="200"/>
      <c r="HF31" s="200"/>
      <c r="HG31" s="200"/>
      <c r="HH31" s="200"/>
      <c r="HI31" s="200"/>
      <c r="HJ31" s="200"/>
      <c r="HK31" s="200"/>
      <c r="HL31" s="200"/>
      <c r="HM31" s="200"/>
      <c r="HN31" s="200"/>
      <c r="HO31" s="200"/>
      <c r="HP31" s="200"/>
      <c r="HQ31" s="200"/>
      <c r="HR31" s="200"/>
      <c r="HS31" s="200"/>
      <c r="HT31" s="200"/>
      <c r="HU31" s="200"/>
      <c r="HV31" s="200"/>
      <c r="HW31" s="200"/>
      <c r="HX31" s="200"/>
      <c r="HY31" s="200"/>
      <c r="HZ31" s="200"/>
      <c r="IA31" s="200"/>
      <c r="IB31" s="200"/>
      <c r="IC31" s="200"/>
      <c r="ID31" s="200"/>
      <c r="IE31" s="200"/>
      <c r="IF31" s="152"/>
    </row>
    <row r="32" spans="1:240" ht="17.149999999999999" customHeight="1" x14ac:dyDescent="0.3">
      <c r="A32" s="30">
        <v>27</v>
      </c>
      <c r="B32" s="30">
        <v>27</v>
      </c>
      <c r="C32" s="30">
        <f>B32-A32</f>
        <v>0</v>
      </c>
      <c r="D32" s="18" t="s">
        <v>811</v>
      </c>
      <c r="E32" s="2">
        <f>LARGE(H32:AS32,1)+LARGE(H32:AS32,2)+LARGE(H32:AS32,3)+LARGE(H32:AS32,4)+LARGE(H32:AS32,5)+F32</f>
        <v>30</v>
      </c>
      <c r="F32" s="239"/>
      <c r="G32" s="30">
        <f>COUNT(H32:AN32)</f>
        <v>1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186" t="s">
        <v>13</v>
      </c>
      <c r="S32" s="31" t="s">
        <v>13</v>
      </c>
      <c r="T32" s="186" t="s">
        <v>13</v>
      </c>
      <c r="U32" s="31" t="s">
        <v>13</v>
      </c>
      <c r="V32" s="186" t="s">
        <v>13</v>
      </c>
      <c r="W32" s="31" t="s">
        <v>13</v>
      </c>
      <c r="X32" s="186" t="s">
        <v>13</v>
      </c>
      <c r="Y32" s="31" t="s">
        <v>13</v>
      </c>
      <c r="Z32" s="186" t="s">
        <v>13</v>
      </c>
      <c r="AA32" s="31" t="s">
        <v>13</v>
      </c>
      <c r="AB32" s="186" t="s">
        <v>13</v>
      </c>
      <c r="AC32" s="191" t="s">
        <v>13</v>
      </c>
      <c r="AD32" s="186" t="s">
        <v>13</v>
      </c>
      <c r="AE32" s="31" t="s">
        <v>13</v>
      </c>
      <c r="AF32" s="186" t="s">
        <v>13</v>
      </c>
      <c r="AG32" s="191" t="s">
        <v>13</v>
      </c>
      <c r="AH32" s="186" t="s">
        <v>13</v>
      </c>
      <c r="AI32" s="31">
        <v>30</v>
      </c>
      <c r="AJ32" s="186" t="s">
        <v>13</v>
      </c>
      <c r="AK32" s="191" t="s">
        <v>13</v>
      </c>
      <c r="AL32" s="186" t="s">
        <v>13</v>
      </c>
      <c r="AM32" s="31" t="s">
        <v>13</v>
      </c>
      <c r="AN32" s="63"/>
      <c r="AO32" s="36">
        <v>0</v>
      </c>
      <c r="AP32" s="37">
        <v>0</v>
      </c>
      <c r="AQ32" s="37">
        <v>0</v>
      </c>
      <c r="AR32" s="37">
        <v>0</v>
      </c>
      <c r="AS32" s="37">
        <v>0</v>
      </c>
      <c r="AT32" s="154"/>
      <c r="AU32" s="154"/>
      <c r="AV32" s="151"/>
      <c r="AW32" s="200"/>
      <c r="AX32" s="200"/>
      <c r="AY32" s="200"/>
      <c r="AZ32" s="152"/>
      <c r="BA32" s="151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0"/>
      <c r="DV32" s="200"/>
      <c r="DW32" s="200"/>
      <c r="DX32" s="200"/>
      <c r="DY32" s="200"/>
      <c r="DZ32" s="200"/>
      <c r="EA32" s="200"/>
      <c r="EB32" s="200"/>
      <c r="EC32" s="200"/>
      <c r="ED32" s="200"/>
      <c r="EE32" s="200"/>
      <c r="EF32" s="200"/>
      <c r="EG32" s="200"/>
      <c r="EH32" s="200"/>
      <c r="EI32" s="200"/>
      <c r="EJ32" s="200"/>
      <c r="EK32" s="200"/>
      <c r="EL32" s="200"/>
      <c r="EM32" s="200"/>
      <c r="EN32" s="200"/>
      <c r="EO32" s="200"/>
      <c r="EP32" s="200"/>
      <c r="EQ32" s="200"/>
      <c r="ER32" s="200"/>
      <c r="ES32" s="200"/>
      <c r="ET32" s="200"/>
      <c r="EU32" s="200"/>
      <c r="EV32" s="200"/>
      <c r="EW32" s="200"/>
      <c r="EX32" s="200"/>
      <c r="EY32" s="200"/>
      <c r="EZ32" s="200"/>
      <c r="FA32" s="200"/>
      <c r="FB32" s="200"/>
      <c r="FC32" s="200"/>
      <c r="FD32" s="200"/>
      <c r="FE32" s="200"/>
      <c r="FF32" s="200"/>
      <c r="FG32" s="200"/>
      <c r="FH32" s="200"/>
      <c r="FI32" s="200"/>
      <c r="FJ32" s="200"/>
      <c r="FK32" s="200"/>
      <c r="FL32" s="200"/>
      <c r="FM32" s="200"/>
      <c r="FN32" s="200"/>
      <c r="FO32" s="200"/>
      <c r="FP32" s="200"/>
      <c r="FQ32" s="200"/>
      <c r="FR32" s="200"/>
      <c r="FS32" s="200"/>
      <c r="FT32" s="200"/>
      <c r="FU32" s="200"/>
      <c r="FV32" s="200"/>
      <c r="FW32" s="200"/>
      <c r="FX32" s="200"/>
      <c r="FY32" s="200"/>
      <c r="FZ32" s="200"/>
      <c r="GA32" s="200"/>
      <c r="GB32" s="200"/>
      <c r="GC32" s="200"/>
      <c r="GD32" s="200"/>
      <c r="GE32" s="200"/>
      <c r="GF32" s="200"/>
      <c r="GG32" s="200"/>
      <c r="GH32" s="200"/>
      <c r="GI32" s="200"/>
      <c r="GJ32" s="200"/>
      <c r="GK32" s="200"/>
      <c r="GL32" s="200"/>
      <c r="GM32" s="200"/>
      <c r="GN32" s="200"/>
      <c r="GO32" s="200"/>
      <c r="GP32" s="200"/>
      <c r="GQ32" s="200"/>
      <c r="GR32" s="200"/>
      <c r="GS32" s="200"/>
      <c r="GT32" s="200"/>
      <c r="GU32" s="200"/>
      <c r="GV32" s="200"/>
      <c r="GW32" s="200"/>
      <c r="GX32" s="200"/>
      <c r="GY32" s="200"/>
      <c r="GZ32" s="200"/>
      <c r="HA32" s="200"/>
      <c r="HB32" s="200"/>
      <c r="HC32" s="200"/>
      <c r="HD32" s="200"/>
      <c r="HE32" s="200"/>
      <c r="HF32" s="200"/>
      <c r="HG32" s="200"/>
      <c r="HH32" s="200"/>
      <c r="HI32" s="200"/>
      <c r="HJ32" s="200"/>
      <c r="HK32" s="200"/>
      <c r="HL32" s="200"/>
      <c r="HM32" s="200"/>
      <c r="HN32" s="200"/>
      <c r="HO32" s="200"/>
      <c r="HP32" s="200"/>
      <c r="HQ32" s="200"/>
      <c r="HR32" s="200"/>
      <c r="HS32" s="200"/>
      <c r="HT32" s="200"/>
      <c r="HU32" s="200"/>
      <c r="HV32" s="200"/>
      <c r="HW32" s="200"/>
      <c r="HX32" s="200"/>
      <c r="HY32" s="200"/>
      <c r="HZ32" s="200"/>
      <c r="IA32" s="200"/>
      <c r="IB32" s="200"/>
      <c r="IC32" s="200"/>
      <c r="ID32" s="200"/>
      <c r="IE32" s="200"/>
      <c r="IF32" s="152"/>
    </row>
    <row r="33" spans="1:240" ht="17.149999999999999" customHeight="1" x14ac:dyDescent="0.3">
      <c r="A33" s="30">
        <v>28</v>
      </c>
      <c r="B33" s="30">
        <v>28</v>
      </c>
      <c r="C33" s="30">
        <f>B33-A33</f>
        <v>0</v>
      </c>
      <c r="D33" s="18" t="s">
        <v>2403</v>
      </c>
      <c r="E33" s="2">
        <f>LARGE(H33:AS33,1)+LARGE(H33:AS33,2)+LARGE(H33:AS33,3)+LARGE(H33:AS33,4)+LARGE(H33:AS33,5)+F33</f>
        <v>30</v>
      </c>
      <c r="F33" s="239"/>
      <c r="G33" s="30">
        <f>COUNT(H33:AN33)</f>
        <v>1</v>
      </c>
      <c r="H33" s="31"/>
      <c r="I33" s="31" t="s">
        <v>13</v>
      </c>
      <c r="J33" s="186" t="s">
        <v>13</v>
      </c>
      <c r="K33" s="191">
        <v>30</v>
      </c>
      <c r="L33" s="186" t="s">
        <v>13</v>
      </c>
      <c r="M33" s="191" t="s">
        <v>13</v>
      </c>
      <c r="N33" s="186" t="s">
        <v>13</v>
      </c>
      <c r="O33" s="31" t="s">
        <v>13</v>
      </c>
      <c r="P33" s="186" t="s">
        <v>13</v>
      </c>
      <c r="Q33" s="31" t="s">
        <v>13</v>
      </c>
      <c r="R33" s="186" t="s">
        <v>13</v>
      </c>
      <c r="S33" s="31" t="s">
        <v>13</v>
      </c>
      <c r="T33" s="186" t="s">
        <v>13</v>
      </c>
      <c r="U33" s="31" t="s">
        <v>13</v>
      </c>
      <c r="V33" s="186" t="s">
        <v>13</v>
      </c>
      <c r="W33" s="31" t="s">
        <v>13</v>
      </c>
      <c r="X33" s="186" t="s">
        <v>13</v>
      </c>
      <c r="Y33" s="31" t="s">
        <v>13</v>
      </c>
      <c r="Z33" s="186" t="s">
        <v>13</v>
      </c>
      <c r="AA33" s="31" t="s">
        <v>13</v>
      </c>
      <c r="AB33" s="186" t="s">
        <v>13</v>
      </c>
      <c r="AC33" s="191" t="s">
        <v>13</v>
      </c>
      <c r="AD33" s="186" t="s">
        <v>13</v>
      </c>
      <c r="AE33" s="31" t="s">
        <v>13</v>
      </c>
      <c r="AF33" s="186" t="s">
        <v>13</v>
      </c>
      <c r="AG33" s="191" t="s">
        <v>13</v>
      </c>
      <c r="AH33" s="186" t="s">
        <v>13</v>
      </c>
      <c r="AI33" s="31" t="s">
        <v>13</v>
      </c>
      <c r="AJ33" s="186" t="s">
        <v>13</v>
      </c>
      <c r="AK33" s="191" t="s">
        <v>13</v>
      </c>
      <c r="AL33" s="186" t="s">
        <v>13</v>
      </c>
      <c r="AM33" s="31" t="s">
        <v>13</v>
      </c>
      <c r="AN33" s="63"/>
      <c r="AO33" s="36">
        <v>0</v>
      </c>
      <c r="AP33" s="37">
        <v>0</v>
      </c>
      <c r="AQ33" s="37">
        <v>0</v>
      </c>
      <c r="AR33" s="37">
        <v>0</v>
      </c>
      <c r="AS33" s="37">
        <v>0</v>
      </c>
      <c r="AT33" s="154"/>
      <c r="AU33" s="154"/>
      <c r="AV33" s="151"/>
      <c r="AW33" s="200"/>
      <c r="AX33" s="200"/>
      <c r="AY33" s="200"/>
      <c r="AZ33" s="152"/>
      <c r="BA33" s="151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0"/>
      <c r="DV33" s="200"/>
      <c r="DW33" s="200"/>
      <c r="DX33" s="200"/>
      <c r="DY33" s="200"/>
      <c r="DZ33" s="200"/>
      <c r="EA33" s="200"/>
      <c r="EB33" s="200"/>
      <c r="EC33" s="200"/>
      <c r="ED33" s="200"/>
      <c r="EE33" s="200"/>
      <c r="EF33" s="200"/>
      <c r="EG33" s="200"/>
      <c r="EH33" s="200"/>
      <c r="EI33" s="200"/>
      <c r="EJ33" s="200"/>
      <c r="EK33" s="200"/>
      <c r="EL33" s="200"/>
      <c r="EM33" s="200"/>
      <c r="EN33" s="200"/>
      <c r="EO33" s="200"/>
      <c r="EP33" s="200"/>
      <c r="EQ33" s="200"/>
      <c r="ER33" s="200"/>
      <c r="ES33" s="200"/>
      <c r="ET33" s="200"/>
      <c r="EU33" s="200"/>
      <c r="EV33" s="200"/>
      <c r="EW33" s="200"/>
      <c r="EX33" s="200"/>
      <c r="EY33" s="200"/>
      <c r="EZ33" s="200"/>
      <c r="FA33" s="200"/>
      <c r="FB33" s="200"/>
      <c r="FC33" s="200"/>
      <c r="FD33" s="200"/>
      <c r="FE33" s="200"/>
      <c r="FF33" s="200"/>
      <c r="FG33" s="200"/>
      <c r="FH33" s="200"/>
      <c r="FI33" s="200"/>
      <c r="FJ33" s="200"/>
      <c r="FK33" s="200"/>
      <c r="FL33" s="200"/>
      <c r="FM33" s="200"/>
      <c r="FN33" s="200"/>
      <c r="FO33" s="200"/>
      <c r="FP33" s="200"/>
      <c r="FQ33" s="200"/>
      <c r="FR33" s="200"/>
      <c r="FS33" s="200"/>
      <c r="FT33" s="200"/>
      <c r="FU33" s="200"/>
      <c r="FV33" s="200"/>
      <c r="FW33" s="200"/>
      <c r="FX33" s="200"/>
      <c r="FY33" s="200"/>
      <c r="FZ33" s="200"/>
      <c r="GA33" s="200"/>
      <c r="GB33" s="200"/>
      <c r="GC33" s="200"/>
      <c r="GD33" s="200"/>
      <c r="GE33" s="200"/>
      <c r="GF33" s="200"/>
      <c r="GG33" s="200"/>
      <c r="GH33" s="200"/>
      <c r="GI33" s="200"/>
      <c r="GJ33" s="200"/>
      <c r="GK33" s="200"/>
      <c r="GL33" s="200"/>
      <c r="GM33" s="200"/>
      <c r="GN33" s="200"/>
      <c r="GO33" s="200"/>
      <c r="GP33" s="200"/>
      <c r="GQ33" s="200"/>
      <c r="GR33" s="200"/>
      <c r="GS33" s="200"/>
      <c r="GT33" s="200"/>
      <c r="GU33" s="200"/>
      <c r="GV33" s="200"/>
      <c r="GW33" s="200"/>
      <c r="GX33" s="200"/>
      <c r="GY33" s="200"/>
      <c r="GZ33" s="200"/>
      <c r="HA33" s="200"/>
      <c r="HB33" s="200"/>
      <c r="HC33" s="200"/>
      <c r="HD33" s="200"/>
      <c r="HE33" s="200"/>
      <c r="HF33" s="200"/>
      <c r="HG33" s="200"/>
      <c r="HH33" s="200"/>
      <c r="HI33" s="200"/>
      <c r="HJ33" s="200"/>
      <c r="HK33" s="200"/>
      <c r="HL33" s="200"/>
      <c r="HM33" s="200"/>
      <c r="HN33" s="200"/>
      <c r="HO33" s="200"/>
      <c r="HP33" s="200"/>
      <c r="HQ33" s="200"/>
      <c r="HR33" s="200"/>
      <c r="HS33" s="200"/>
      <c r="HT33" s="200"/>
      <c r="HU33" s="200"/>
      <c r="HV33" s="200"/>
      <c r="HW33" s="200"/>
      <c r="HX33" s="200"/>
      <c r="HY33" s="200"/>
      <c r="HZ33" s="200"/>
      <c r="IA33" s="200"/>
      <c r="IB33" s="200"/>
      <c r="IC33" s="200"/>
      <c r="ID33" s="200"/>
      <c r="IE33" s="200"/>
      <c r="IF33" s="152"/>
    </row>
    <row r="34" spans="1:240" ht="17.149999999999999" customHeight="1" x14ac:dyDescent="0.3">
      <c r="A34" s="30">
        <v>29</v>
      </c>
      <c r="B34" s="30">
        <v>29</v>
      </c>
      <c r="C34" s="30">
        <f>B34-A34</f>
        <v>0</v>
      </c>
      <c r="D34" s="18" t="s">
        <v>131</v>
      </c>
      <c r="E34" s="2">
        <f>LARGE(H34:AS34,1)+LARGE(H34:AS34,2)+LARGE(H34:AS34,3)+LARGE(H34:AS34,4)+LARGE(H34:AS34,5)+F34</f>
        <v>30</v>
      </c>
      <c r="F34" s="238">
        <v>20</v>
      </c>
      <c r="G34" s="30">
        <f>COUNT(H34:AN34)</f>
        <v>2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31" t="s">
        <v>13</v>
      </c>
      <c r="P34" s="186" t="s">
        <v>13</v>
      </c>
      <c r="Q34" s="31" t="s">
        <v>13</v>
      </c>
      <c r="R34" s="186" t="s">
        <v>13</v>
      </c>
      <c r="S34" s="31">
        <v>5</v>
      </c>
      <c r="T34" s="186" t="s">
        <v>13</v>
      </c>
      <c r="U34" s="31" t="s">
        <v>13</v>
      </c>
      <c r="V34" s="186" t="s">
        <v>13</v>
      </c>
      <c r="W34" s="31" t="s">
        <v>13</v>
      </c>
      <c r="X34" s="186" t="s">
        <v>13</v>
      </c>
      <c r="Y34" s="31" t="s">
        <v>13</v>
      </c>
      <c r="Z34" s="186" t="s">
        <v>13</v>
      </c>
      <c r="AA34" s="31" t="s">
        <v>13</v>
      </c>
      <c r="AB34" s="186" t="s">
        <v>13</v>
      </c>
      <c r="AC34" s="191" t="s">
        <v>13</v>
      </c>
      <c r="AD34" s="186" t="s">
        <v>13</v>
      </c>
      <c r="AE34" s="31" t="s">
        <v>13</v>
      </c>
      <c r="AF34" s="186">
        <v>5</v>
      </c>
      <c r="AG34" s="191" t="s">
        <v>13</v>
      </c>
      <c r="AH34" s="186" t="s">
        <v>13</v>
      </c>
      <c r="AI34" s="31" t="s">
        <v>13</v>
      </c>
      <c r="AJ34" s="186" t="s">
        <v>13</v>
      </c>
      <c r="AK34" s="191" t="s">
        <v>13</v>
      </c>
      <c r="AL34" s="186" t="s">
        <v>13</v>
      </c>
      <c r="AM34" s="31" t="s">
        <v>13</v>
      </c>
      <c r="AN34" s="63"/>
      <c r="AO34" s="36">
        <v>0</v>
      </c>
      <c r="AP34" s="37">
        <v>0</v>
      </c>
      <c r="AQ34" s="37">
        <v>0</v>
      </c>
      <c r="AR34" s="37">
        <v>0</v>
      </c>
      <c r="AS34" s="37">
        <v>0</v>
      </c>
      <c r="AT34" s="154"/>
      <c r="AU34" s="154"/>
      <c r="AV34" s="151"/>
      <c r="AW34" s="200"/>
      <c r="AX34" s="200"/>
      <c r="AY34" s="200"/>
      <c r="AZ34" s="152"/>
      <c r="BA34" s="151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0"/>
      <c r="DV34" s="200"/>
      <c r="DW34" s="200"/>
      <c r="DX34" s="200"/>
      <c r="DY34" s="200"/>
      <c r="DZ34" s="200"/>
      <c r="EA34" s="200"/>
      <c r="EB34" s="200"/>
      <c r="EC34" s="200"/>
      <c r="ED34" s="200"/>
      <c r="EE34" s="200"/>
      <c r="EF34" s="200"/>
      <c r="EG34" s="200"/>
      <c r="EH34" s="200"/>
      <c r="EI34" s="200"/>
      <c r="EJ34" s="200"/>
      <c r="EK34" s="200"/>
      <c r="EL34" s="200"/>
      <c r="EM34" s="200"/>
      <c r="EN34" s="200"/>
      <c r="EO34" s="200"/>
      <c r="EP34" s="200"/>
      <c r="EQ34" s="200"/>
      <c r="ER34" s="200"/>
      <c r="ES34" s="200"/>
      <c r="ET34" s="200"/>
      <c r="EU34" s="200"/>
      <c r="EV34" s="200"/>
      <c r="EW34" s="200"/>
      <c r="EX34" s="200"/>
      <c r="EY34" s="200"/>
      <c r="EZ34" s="200"/>
      <c r="FA34" s="200"/>
      <c r="FB34" s="200"/>
      <c r="FC34" s="200"/>
      <c r="FD34" s="200"/>
      <c r="FE34" s="200"/>
      <c r="FF34" s="200"/>
      <c r="FG34" s="200"/>
      <c r="FH34" s="200"/>
      <c r="FI34" s="200"/>
      <c r="FJ34" s="200"/>
      <c r="FK34" s="200"/>
      <c r="FL34" s="200"/>
      <c r="FM34" s="200"/>
      <c r="FN34" s="200"/>
      <c r="FO34" s="200"/>
      <c r="FP34" s="200"/>
      <c r="FQ34" s="200"/>
      <c r="FR34" s="200"/>
      <c r="FS34" s="200"/>
      <c r="FT34" s="200"/>
      <c r="FU34" s="200"/>
      <c r="FV34" s="200"/>
      <c r="FW34" s="200"/>
      <c r="FX34" s="200"/>
      <c r="FY34" s="200"/>
      <c r="FZ34" s="200"/>
      <c r="GA34" s="200"/>
      <c r="GB34" s="200"/>
      <c r="GC34" s="200"/>
      <c r="GD34" s="200"/>
      <c r="GE34" s="200"/>
      <c r="GF34" s="200"/>
      <c r="GG34" s="200"/>
      <c r="GH34" s="200"/>
      <c r="GI34" s="200"/>
      <c r="GJ34" s="200"/>
      <c r="GK34" s="200"/>
      <c r="GL34" s="200"/>
      <c r="GM34" s="200"/>
      <c r="GN34" s="200"/>
      <c r="GO34" s="200"/>
      <c r="GP34" s="200"/>
      <c r="GQ34" s="200"/>
      <c r="GR34" s="200"/>
      <c r="GS34" s="200"/>
      <c r="GT34" s="200"/>
      <c r="GU34" s="200"/>
      <c r="GV34" s="200"/>
      <c r="GW34" s="200"/>
      <c r="GX34" s="200"/>
      <c r="GY34" s="200"/>
      <c r="GZ34" s="200"/>
      <c r="HA34" s="200"/>
      <c r="HB34" s="200"/>
      <c r="HC34" s="200"/>
      <c r="HD34" s="200"/>
      <c r="HE34" s="200"/>
      <c r="HF34" s="200"/>
      <c r="HG34" s="200"/>
      <c r="HH34" s="200"/>
      <c r="HI34" s="200"/>
      <c r="HJ34" s="200"/>
      <c r="HK34" s="200"/>
      <c r="HL34" s="200"/>
      <c r="HM34" s="200"/>
      <c r="HN34" s="200"/>
      <c r="HO34" s="200"/>
      <c r="HP34" s="200"/>
      <c r="HQ34" s="200"/>
      <c r="HR34" s="200"/>
      <c r="HS34" s="200"/>
      <c r="HT34" s="200"/>
      <c r="HU34" s="200"/>
      <c r="HV34" s="200"/>
      <c r="HW34" s="200"/>
      <c r="HX34" s="200"/>
      <c r="HY34" s="200"/>
      <c r="HZ34" s="200"/>
      <c r="IA34" s="200"/>
      <c r="IB34" s="200"/>
      <c r="IC34" s="200"/>
      <c r="ID34" s="200"/>
      <c r="IE34" s="200"/>
      <c r="IF34" s="152"/>
    </row>
    <row r="35" spans="1:240" ht="17.149999999999999" customHeight="1" x14ac:dyDescent="0.3">
      <c r="A35" s="30">
        <v>30</v>
      </c>
      <c r="B35" s="30">
        <v>30</v>
      </c>
      <c r="C35" s="30">
        <f>B35-A35</f>
        <v>0</v>
      </c>
      <c r="D35" s="18" t="s">
        <v>72</v>
      </c>
      <c r="E35" s="2">
        <f>LARGE(H35:AS35,1)+LARGE(H35:AS35,2)+LARGE(H35:AS35,3)+LARGE(H35:AS35,4)+LARGE(H35:AS35,5)+F35</f>
        <v>30</v>
      </c>
      <c r="F35" s="239">
        <v>20</v>
      </c>
      <c r="G35" s="30">
        <f>COUNT(H35:AN35)</f>
        <v>2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31" t="s">
        <v>13</v>
      </c>
      <c r="P35" s="186" t="s">
        <v>13</v>
      </c>
      <c r="Q35" s="31" t="s">
        <v>13</v>
      </c>
      <c r="R35" s="186" t="s">
        <v>13</v>
      </c>
      <c r="S35" s="31">
        <v>5</v>
      </c>
      <c r="T35" s="186" t="s">
        <v>13</v>
      </c>
      <c r="U35" s="31" t="s">
        <v>13</v>
      </c>
      <c r="V35" s="186" t="s">
        <v>13</v>
      </c>
      <c r="W35" s="31" t="s">
        <v>13</v>
      </c>
      <c r="X35" s="186" t="s">
        <v>13</v>
      </c>
      <c r="Y35" s="31" t="s">
        <v>13</v>
      </c>
      <c r="Z35" s="186" t="s">
        <v>13</v>
      </c>
      <c r="AA35" s="31" t="s">
        <v>13</v>
      </c>
      <c r="AB35" s="186" t="s">
        <v>13</v>
      </c>
      <c r="AC35" s="191" t="s">
        <v>13</v>
      </c>
      <c r="AD35" s="186" t="s">
        <v>13</v>
      </c>
      <c r="AE35" s="31" t="s">
        <v>13</v>
      </c>
      <c r="AF35" s="186">
        <v>5</v>
      </c>
      <c r="AG35" s="191" t="s">
        <v>13</v>
      </c>
      <c r="AH35" s="186" t="s">
        <v>13</v>
      </c>
      <c r="AI35" s="31" t="s">
        <v>13</v>
      </c>
      <c r="AJ35" s="186" t="s">
        <v>13</v>
      </c>
      <c r="AK35" s="191" t="s">
        <v>13</v>
      </c>
      <c r="AL35" s="186" t="s">
        <v>13</v>
      </c>
      <c r="AM35" s="31" t="s">
        <v>13</v>
      </c>
      <c r="AN35" s="63"/>
      <c r="AO35" s="36">
        <v>0</v>
      </c>
      <c r="AP35" s="37">
        <v>0</v>
      </c>
      <c r="AQ35" s="37">
        <v>0</v>
      </c>
      <c r="AR35" s="37">
        <v>0</v>
      </c>
      <c r="AS35" s="37">
        <v>0</v>
      </c>
      <c r="AT35" s="154"/>
      <c r="AU35" s="154"/>
      <c r="AV35" s="151"/>
      <c r="AW35" s="200"/>
      <c r="AX35" s="200"/>
      <c r="AY35" s="200"/>
      <c r="AZ35" s="152"/>
      <c r="BA35" s="151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0"/>
      <c r="DV35" s="200"/>
      <c r="DW35" s="200"/>
      <c r="DX35" s="200"/>
      <c r="DY35" s="200"/>
      <c r="DZ35" s="200"/>
      <c r="EA35" s="200"/>
      <c r="EB35" s="200"/>
      <c r="EC35" s="200"/>
      <c r="ED35" s="200"/>
      <c r="EE35" s="200"/>
      <c r="EF35" s="200"/>
      <c r="EG35" s="200"/>
      <c r="EH35" s="200"/>
      <c r="EI35" s="200"/>
      <c r="EJ35" s="200"/>
      <c r="EK35" s="200"/>
      <c r="EL35" s="200"/>
      <c r="EM35" s="200"/>
      <c r="EN35" s="200"/>
      <c r="EO35" s="200"/>
      <c r="EP35" s="200"/>
      <c r="EQ35" s="200"/>
      <c r="ER35" s="200"/>
      <c r="ES35" s="200"/>
      <c r="ET35" s="200"/>
      <c r="EU35" s="200"/>
      <c r="EV35" s="200"/>
      <c r="EW35" s="200"/>
      <c r="EX35" s="200"/>
      <c r="EY35" s="200"/>
      <c r="EZ35" s="200"/>
      <c r="FA35" s="200"/>
      <c r="FB35" s="200"/>
      <c r="FC35" s="200"/>
      <c r="FD35" s="200"/>
      <c r="FE35" s="200"/>
      <c r="FF35" s="200"/>
      <c r="FG35" s="200"/>
      <c r="FH35" s="200"/>
      <c r="FI35" s="200"/>
      <c r="FJ35" s="200"/>
      <c r="FK35" s="200"/>
      <c r="FL35" s="200"/>
      <c r="FM35" s="200"/>
      <c r="FN35" s="200"/>
      <c r="FO35" s="200"/>
      <c r="FP35" s="200"/>
      <c r="FQ35" s="200"/>
      <c r="FR35" s="200"/>
      <c r="FS35" s="200"/>
      <c r="FT35" s="200"/>
      <c r="FU35" s="200"/>
      <c r="FV35" s="200"/>
      <c r="FW35" s="200"/>
      <c r="FX35" s="200"/>
      <c r="FY35" s="200"/>
      <c r="FZ35" s="200"/>
      <c r="GA35" s="200"/>
      <c r="GB35" s="200"/>
      <c r="GC35" s="200"/>
      <c r="GD35" s="200"/>
      <c r="GE35" s="200"/>
      <c r="GF35" s="200"/>
      <c r="GG35" s="200"/>
      <c r="GH35" s="200"/>
      <c r="GI35" s="200"/>
      <c r="GJ35" s="200"/>
      <c r="GK35" s="200"/>
      <c r="GL35" s="200"/>
      <c r="GM35" s="200"/>
      <c r="GN35" s="200"/>
      <c r="GO35" s="200"/>
      <c r="GP35" s="200"/>
      <c r="GQ35" s="200"/>
      <c r="GR35" s="200"/>
      <c r="GS35" s="200"/>
      <c r="GT35" s="200"/>
      <c r="GU35" s="200"/>
      <c r="GV35" s="200"/>
      <c r="GW35" s="200"/>
      <c r="GX35" s="200"/>
      <c r="GY35" s="200"/>
      <c r="GZ35" s="200"/>
      <c r="HA35" s="200"/>
      <c r="HB35" s="200"/>
      <c r="HC35" s="200"/>
      <c r="HD35" s="200"/>
      <c r="HE35" s="200"/>
      <c r="HF35" s="200"/>
      <c r="HG35" s="200"/>
      <c r="HH35" s="200"/>
      <c r="HI35" s="200"/>
      <c r="HJ35" s="200"/>
      <c r="HK35" s="200"/>
      <c r="HL35" s="200"/>
      <c r="HM35" s="200"/>
      <c r="HN35" s="200"/>
      <c r="HO35" s="200"/>
      <c r="HP35" s="200"/>
      <c r="HQ35" s="200"/>
      <c r="HR35" s="200"/>
      <c r="HS35" s="200"/>
      <c r="HT35" s="200"/>
      <c r="HU35" s="200"/>
      <c r="HV35" s="200"/>
      <c r="HW35" s="200"/>
      <c r="HX35" s="200"/>
      <c r="HY35" s="200"/>
      <c r="HZ35" s="200"/>
      <c r="IA35" s="200"/>
      <c r="IB35" s="200"/>
      <c r="IC35" s="200"/>
      <c r="ID35" s="200"/>
      <c r="IE35" s="200"/>
      <c r="IF35" s="152"/>
    </row>
    <row r="36" spans="1:240" ht="17.149999999999999" customHeight="1" x14ac:dyDescent="0.3">
      <c r="A36" s="30">
        <v>31</v>
      </c>
      <c r="B36" s="30">
        <v>31</v>
      </c>
      <c r="C36" s="30">
        <f>B36-A36</f>
        <v>0</v>
      </c>
      <c r="D36" s="18" t="s">
        <v>133</v>
      </c>
      <c r="E36" s="2">
        <f>LARGE(H36:AS36,1)+LARGE(H36:AS36,2)+LARGE(H36:AS36,3)+LARGE(H36:AS36,4)+LARGE(H36:AS36,5)+F36</f>
        <v>28</v>
      </c>
      <c r="F36" s="238">
        <v>20</v>
      </c>
      <c r="G36" s="30">
        <f>COUNT(H36:AN36)</f>
        <v>1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31" t="s">
        <v>13</v>
      </c>
      <c r="P36" s="186" t="s">
        <v>13</v>
      </c>
      <c r="Q36" s="31" t="s">
        <v>13</v>
      </c>
      <c r="R36" s="186" t="s">
        <v>13</v>
      </c>
      <c r="S36" s="31" t="s">
        <v>13</v>
      </c>
      <c r="T36" s="186" t="s">
        <v>13</v>
      </c>
      <c r="U36" s="31" t="s">
        <v>13</v>
      </c>
      <c r="V36" s="186" t="s">
        <v>13</v>
      </c>
      <c r="W36" s="31" t="s">
        <v>13</v>
      </c>
      <c r="X36" s="186" t="s">
        <v>13</v>
      </c>
      <c r="Y36" s="31" t="s">
        <v>13</v>
      </c>
      <c r="Z36" s="186" t="s">
        <v>13</v>
      </c>
      <c r="AA36" s="31" t="s">
        <v>13</v>
      </c>
      <c r="AB36" s="186" t="s">
        <v>13</v>
      </c>
      <c r="AC36" s="191" t="s">
        <v>13</v>
      </c>
      <c r="AD36" s="186" t="s">
        <v>13</v>
      </c>
      <c r="AE36" s="31" t="s">
        <v>13</v>
      </c>
      <c r="AF36" s="186" t="s">
        <v>13</v>
      </c>
      <c r="AG36" s="191" t="s">
        <v>13</v>
      </c>
      <c r="AH36" s="186" t="s">
        <v>13</v>
      </c>
      <c r="AI36" s="31">
        <v>8</v>
      </c>
      <c r="AJ36" s="186" t="s">
        <v>13</v>
      </c>
      <c r="AK36" s="191" t="s">
        <v>13</v>
      </c>
      <c r="AL36" s="186" t="s">
        <v>13</v>
      </c>
      <c r="AM36" s="31" t="s">
        <v>13</v>
      </c>
      <c r="AN36" s="63"/>
      <c r="AO36" s="36">
        <v>0</v>
      </c>
      <c r="AP36" s="37">
        <v>0</v>
      </c>
      <c r="AQ36" s="37">
        <v>0</v>
      </c>
      <c r="AR36" s="37">
        <v>0</v>
      </c>
      <c r="AS36" s="37">
        <v>0</v>
      </c>
      <c r="AT36" s="154"/>
      <c r="AU36" s="154"/>
      <c r="AV36" s="151"/>
      <c r="AW36" s="200"/>
      <c r="AX36" s="200"/>
      <c r="AY36" s="200"/>
      <c r="AZ36" s="152"/>
      <c r="BA36" s="151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  <c r="DR36" s="200"/>
      <c r="DS36" s="200"/>
      <c r="DT36" s="200"/>
      <c r="DU36" s="200"/>
      <c r="DV36" s="200"/>
      <c r="DW36" s="200"/>
      <c r="DX36" s="200"/>
      <c r="DY36" s="200"/>
      <c r="DZ36" s="200"/>
      <c r="EA36" s="200"/>
      <c r="EB36" s="200"/>
      <c r="EC36" s="200"/>
      <c r="ED36" s="200"/>
      <c r="EE36" s="200"/>
      <c r="EF36" s="200"/>
      <c r="EG36" s="200"/>
      <c r="EH36" s="200"/>
      <c r="EI36" s="200"/>
      <c r="EJ36" s="200"/>
      <c r="EK36" s="200"/>
      <c r="EL36" s="200"/>
      <c r="EM36" s="200"/>
      <c r="EN36" s="200"/>
      <c r="EO36" s="200"/>
      <c r="EP36" s="200"/>
      <c r="EQ36" s="200"/>
      <c r="ER36" s="200"/>
      <c r="ES36" s="200"/>
      <c r="ET36" s="200"/>
      <c r="EU36" s="200"/>
      <c r="EV36" s="200"/>
      <c r="EW36" s="200"/>
      <c r="EX36" s="200"/>
      <c r="EY36" s="200"/>
      <c r="EZ36" s="200"/>
      <c r="FA36" s="200"/>
      <c r="FB36" s="200"/>
      <c r="FC36" s="200"/>
      <c r="FD36" s="200"/>
      <c r="FE36" s="200"/>
      <c r="FF36" s="200"/>
      <c r="FG36" s="200"/>
      <c r="FH36" s="200"/>
      <c r="FI36" s="200"/>
      <c r="FJ36" s="200"/>
      <c r="FK36" s="200"/>
      <c r="FL36" s="200"/>
      <c r="FM36" s="200"/>
      <c r="FN36" s="200"/>
      <c r="FO36" s="200"/>
      <c r="FP36" s="200"/>
      <c r="FQ36" s="200"/>
      <c r="FR36" s="200"/>
      <c r="FS36" s="200"/>
      <c r="FT36" s="200"/>
      <c r="FU36" s="200"/>
      <c r="FV36" s="200"/>
      <c r="FW36" s="200"/>
      <c r="FX36" s="200"/>
      <c r="FY36" s="200"/>
      <c r="FZ36" s="200"/>
      <c r="GA36" s="200"/>
      <c r="GB36" s="200"/>
      <c r="GC36" s="200"/>
      <c r="GD36" s="200"/>
      <c r="GE36" s="200"/>
      <c r="GF36" s="200"/>
      <c r="GG36" s="200"/>
      <c r="GH36" s="200"/>
      <c r="GI36" s="200"/>
      <c r="GJ36" s="200"/>
      <c r="GK36" s="200"/>
      <c r="GL36" s="200"/>
      <c r="GM36" s="200"/>
      <c r="GN36" s="200"/>
      <c r="GO36" s="200"/>
      <c r="GP36" s="200"/>
      <c r="GQ36" s="200"/>
      <c r="GR36" s="200"/>
      <c r="GS36" s="200"/>
      <c r="GT36" s="200"/>
      <c r="GU36" s="200"/>
      <c r="GV36" s="200"/>
      <c r="GW36" s="200"/>
      <c r="GX36" s="200"/>
      <c r="GY36" s="200"/>
      <c r="GZ36" s="200"/>
      <c r="HA36" s="200"/>
      <c r="HB36" s="200"/>
      <c r="HC36" s="200"/>
      <c r="HD36" s="200"/>
      <c r="HE36" s="200"/>
      <c r="HF36" s="200"/>
      <c r="HG36" s="200"/>
      <c r="HH36" s="200"/>
      <c r="HI36" s="200"/>
      <c r="HJ36" s="200"/>
      <c r="HK36" s="200"/>
      <c r="HL36" s="200"/>
      <c r="HM36" s="200"/>
      <c r="HN36" s="200"/>
      <c r="HO36" s="200"/>
      <c r="HP36" s="200"/>
      <c r="HQ36" s="200"/>
      <c r="HR36" s="200"/>
      <c r="HS36" s="200"/>
      <c r="HT36" s="200"/>
      <c r="HU36" s="200"/>
      <c r="HV36" s="200"/>
      <c r="HW36" s="200"/>
      <c r="HX36" s="200"/>
      <c r="HY36" s="200"/>
      <c r="HZ36" s="200"/>
      <c r="IA36" s="200"/>
      <c r="IB36" s="200"/>
      <c r="IC36" s="200"/>
      <c r="ID36" s="200"/>
      <c r="IE36" s="200"/>
      <c r="IF36" s="152"/>
    </row>
    <row r="37" spans="1:240" ht="17.149999999999999" customHeight="1" x14ac:dyDescent="0.3">
      <c r="A37" s="30">
        <v>32</v>
      </c>
      <c r="B37" s="30">
        <v>32</v>
      </c>
      <c r="C37" s="30">
        <f>B37-A37</f>
        <v>0</v>
      </c>
      <c r="D37" s="18" t="s">
        <v>45</v>
      </c>
      <c r="E37" s="2">
        <f>LARGE(H37:AS37,1)+LARGE(H37:AS37,2)+LARGE(H37:AS37,3)+LARGE(H37:AS37,4)+LARGE(H37:AS37,5)+F37</f>
        <v>28</v>
      </c>
      <c r="F37" s="239">
        <v>20</v>
      </c>
      <c r="G37" s="30">
        <f>COUNT(H37:AN37)</f>
        <v>3</v>
      </c>
      <c r="H37" s="31"/>
      <c r="I37" s="31" t="s">
        <v>13</v>
      </c>
      <c r="J37" s="186">
        <v>1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31" t="s">
        <v>13</v>
      </c>
      <c r="P37" s="186" t="s">
        <v>13</v>
      </c>
      <c r="Q37" s="31" t="s">
        <v>13</v>
      </c>
      <c r="R37" s="186" t="s">
        <v>13</v>
      </c>
      <c r="S37" s="31" t="s">
        <v>13</v>
      </c>
      <c r="T37" s="186" t="s">
        <v>13</v>
      </c>
      <c r="U37" s="31" t="s">
        <v>13</v>
      </c>
      <c r="V37" s="186" t="s">
        <v>13</v>
      </c>
      <c r="W37" s="31" t="s">
        <v>13</v>
      </c>
      <c r="X37" s="186" t="s">
        <v>13</v>
      </c>
      <c r="Y37" s="31" t="s">
        <v>13</v>
      </c>
      <c r="Z37" s="186" t="s">
        <v>13</v>
      </c>
      <c r="AA37" s="31" t="s">
        <v>13</v>
      </c>
      <c r="AB37" s="186" t="s">
        <v>13</v>
      </c>
      <c r="AC37" s="191" t="s">
        <v>13</v>
      </c>
      <c r="AD37" s="186" t="s">
        <v>13</v>
      </c>
      <c r="AE37" s="31" t="s">
        <v>13</v>
      </c>
      <c r="AF37" s="186" t="s">
        <v>13</v>
      </c>
      <c r="AG37" s="191" t="s">
        <v>13</v>
      </c>
      <c r="AH37" s="186" t="s">
        <v>13</v>
      </c>
      <c r="AI37" s="31" t="s">
        <v>13</v>
      </c>
      <c r="AJ37" s="186" t="s">
        <v>13</v>
      </c>
      <c r="AK37" s="191">
        <v>1</v>
      </c>
      <c r="AL37" s="186" t="s">
        <v>13</v>
      </c>
      <c r="AM37" s="31">
        <v>6</v>
      </c>
      <c r="AN37" s="63"/>
      <c r="AO37" s="36">
        <v>0</v>
      </c>
      <c r="AP37" s="37">
        <v>0</v>
      </c>
      <c r="AQ37" s="37">
        <v>0</v>
      </c>
      <c r="AR37" s="37">
        <v>0</v>
      </c>
      <c r="AS37" s="37">
        <v>0</v>
      </c>
      <c r="AT37" s="154"/>
      <c r="AU37" s="154"/>
      <c r="AV37" s="151"/>
      <c r="AW37" s="200"/>
      <c r="AX37" s="200"/>
      <c r="AY37" s="200"/>
      <c r="AZ37" s="152"/>
      <c r="BA37" s="151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  <c r="DR37" s="200"/>
      <c r="DS37" s="200"/>
      <c r="DT37" s="200"/>
      <c r="DU37" s="200"/>
      <c r="DV37" s="200"/>
      <c r="DW37" s="200"/>
      <c r="DX37" s="200"/>
      <c r="DY37" s="200"/>
      <c r="DZ37" s="200"/>
      <c r="EA37" s="200"/>
      <c r="EB37" s="200"/>
      <c r="EC37" s="200"/>
      <c r="ED37" s="200"/>
      <c r="EE37" s="200"/>
      <c r="EF37" s="200"/>
      <c r="EG37" s="200"/>
      <c r="EH37" s="200"/>
      <c r="EI37" s="200"/>
      <c r="EJ37" s="200"/>
      <c r="EK37" s="200"/>
      <c r="EL37" s="200"/>
      <c r="EM37" s="200"/>
      <c r="EN37" s="200"/>
      <c r="EO37" s="200"/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200"/>
      <c r="FF37" s="200"/>
      <c r="FG37" s="200"/>
      <c r="FH37" s="200"/>
      <c r="FI37" s="200"/>
      <c r="FJ37" s="200"/>
      <c r="FK37" s="200"/>
      <c r="FL37" s="200"/>
      <c r="FM37" s="200"/>
      <c r="FN37" s="200"/>
      <c r="FO37" s="200"/>
      <c r="FP37" s="200"/>
      <c r="FQ37" s="200"/>
      <c r="FR37" s="200"/>
      <c r="FS37" s="200"/>
      <c r="FT37" s="200"/>
      <c r="FU37" s="200"/>
      <c r="FV37" s="200"/>
      <c r="FW37" s="200"/>
      <c r="FX37" s="200"/>
      <c r="FY37" s="200"/>
      <c r="FZ37" s="200"/>
      <c r="GA37" s="200"/>
      <c r="GB37" s="200"/>
      <c r="GC37" s="200"/>
      <c r="GD37" s="200"/>
      <c r="GE37" s="200"/>
      <c r="GF37" s="200"/>
      <c r="GG37" s="200"/>
      <c r="GH37" s="200"/>
      <c r="GI37" s="200"/>
      <c r="GJ37" s="200"/>
      <c r="GK37" s="200"/>
      <c r="GL37" s="200"/>
      <c r="GM37" s="200"/>
      <c r="GN37" s="200"/>
      <c r="GO37" s="200"/>
      <c r="GP37" s="200"/>
      <c r="GQ37" s="200"/>
      <c r="GR37" s="200"/>
      <c r="GS37" s="200"/>
      <c r="GT37" s="200"/>
      <c r="GU37" s="200"/>
      <c r="GV37" s="200"/>
      <c r="GW37" s="200"/>
      <c r="GX37" s="200"/>
      <c r="GY37" s="200"/>
      <c r="GZ37" s="200"/>
      <c r="HA37" s="200"/>
      <c r="HB37" s="200"/>
      <c r="HC37" s="200"/>
      <c r="HD37" s="200"/>
      <c r="HE37" s="200"/>
      <c r="HF37" s="200"/>
      <c r="HG37" s="200"/>
      <c r="HH37" s="200"/>
      <c r="HI37" s="200"/>
      <c r="HJ37" s="200"/>
      <c r="HK37" s="200"/>
      <c r="HL37" s="200"/>
      <c r="HM37" s="200"/>
      <c r="HN37" s="200"/>
      <c r="HO37" s="200"/>
      <c r="HP37" s="200"/>
      <c r="HQ37" s="200"/>
      <c r="HR37" s="200"/>
      <c r="HS37" s="200"/>
      <c r="HT37" s="200"/>
      <c r="HU37" s="200"/>
      <c r="HV37" s="200"/>
      <c r="HW37" s="200"/>
      <c r="HX37" s="200"/>
      <c r="HY37" s="200"/>
      <c r="HZ37" s="200"/>
      <c r="IA37" s="200"/>
      <c r="IB37" s="200"/>
      <c r="IC37" s="200"/>
      <c r="ID37" s="200"/>
      <c r="IE37" s="200"/>
      <c r="IF37" s="152"/>
    </row>
    <row r="38" spans="1:240" ht="17.149999999999999" customHeight="1" x14ac:dyDescent="0.3">
      <c r="A38" s="30">
        <v>33</v>
      </c>
      <c r="B38" s="30">
        <v>33</v>
      </c>
      <c r="C38" s="30">
        <f>B38-A38</f>
        <v>0</v>
      </c>
      <c r="D38" s="18" t="s">
        <v>519</v>
      </c>
      <c r="E38" s="2">
        <f>LARGE(H38:AS38,1)+LARGE(H38:AS38,2)+LARGE(H38:AS38,3)+LARGE(H38:AS38,4)+LARGE(H38:AS38,5)+F38</f>
        <v>27</v>
      </c>
      <c r="F38" s="239"/>
      <c r="G38" s="30">
        <f>COUNT(H38:AN38)</f>
        <v>2</v>
      </c>
      <c r="H38" s="31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31">
        <v>17</v>
      </c>
      <c r="P38" s="186" t="s">
        <v>13</v>
      </c>
      <c r="Q38" s="31" t="s">
        <v>13</v>
      </c>
      <c r="R38" s="186" t="s">
        <v>13</v>
      </c>
      <c r="S38" s="31" t="s">
        <v>13</v>
      </c>
      <c r="T38" s="186" t="s">
        <v>13</v>
      </c>
      <c r="U38" s="31" t="s">
        <v>13</v>
      </c>
      <c r="V38" s="186" t="s">
        <v>13</v>
      </c>
      <c r="W38" s="31" t="s">
        <v>13</v>
      </c>
      <c r="X38" s="186" t="s">
        <v>13</v>
      </c>
      <c r="Y38" s="31" t="s">
        <v>13</v>
      </c>
      <c r="Z38" s="186" t="s">
        <v>13</v>
      </c>
      <c r="AA38" s="31" t="s">
        <v>13</v>
      </c>
      <c r="AB38" s="186" t="s">
        <v>13</v>
      </c>
      <c r="AC38" s="191" t="s">
        <v>13</v>
      </c>
      <c r="AD38" s="186" t="s">
        <v>13</v>
      </c>
      <c r="AE38" s="31" t="s">
        <v>13</v>
      </c>
      <c r="AF38" s="186" t="s">
        <v>13</v>
      </c>
      <c r="AG38" s="191" t="s">
        <v>13</v>
      </c>
      <c r="AH38" s="186" t="s">
        <v>13</v>
      </c>
      <c r="AI38" s="31">
        <v>10</v>
      </c>
      <c r="AJ38" s="186" t="s">
        <v>13</v>
      </c>
      <c r="AK38" s="191" t="s">
        <v>13</v>
      </c>
      <c r="AL38" s="186" t="s">
        <v>13</v>
      </c>
      <c r="AM38" s="31" t="s">
        <v>13</v>
      </c>
      <c r="AN38" s="63"/>
      <c r="AO38" s="36">
        <v>0</v>
      </c>
      <c r="AP38" s="37">
        <v>0</v>
      </c>
      <c r="AQ38" s="37">
        <v>0</v>
      </c>
      <c r="AR38" s="37">
        <v>0</v>
      </c>
      <c r="AS38" s="37">
        <v>0</v>
      </c>
      <c r="AT38" s="154"/>
      <c r="AU38" s="154"/>
      <c r="AV38" s="151"/>
      <c r="AW38" s="200"/>
      <c r="AX38" s="200"/>
      <c r="AY38" s="200"/>
      <c r="AZ38" s="152"/>
      <c r="BA38" s="151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  <c r="DR38" s="200"/>
      <c r="DS38" s="200"/>
      <c r="DT38" s="200"/>
      <c r="DU38" s="200"/>
      <c r="DV38" s="200"/>
      <c r="DW38" s="200"/>
      <c r="DX38" s="200"/>
      <c r="DY38" s="200"/>
      <c r="DZ38" s="200"/>
      <c r="EA38" s="200"/>
      <c r="EB38" s="200"/>
      <c r="EC38" s="200"/>
      <c r="ED38" s="200"/>
      <c r="EE38" s="200"/>
      <c r="EF38" s="200"/>
      <c r="EG38" s="200"/>
      <c r="EH38" s="200"/>
      <c r="EI38" s="200"/>
      <c r="EJ38" s="200"/>
      <c r="EK38" s="200"/>
      <c r="EL38" s="200"/>
      <c r="EM38" s="200"/>
      <c r="EN38" s="200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200"/>
      <c r="FF38" s="200"/>
      <c r="FG38" s="200"/>
      <c r="FH38" s="200"/>
      <c r="FI38" s="200"/>
      <c r="FJ38" s="200"/>
      <c r="FK38" s="200"/>
      <c r="FL38" s="200"/>
      <c r="FM38" s="200"/>
      <c r="FN38" s="200"/>
      <c r="FO38" s="200"/>
      <c r="FP38" s="200"/>
      <c r="FQ38" s="200"/>
      <c r="FR38" s="200"/>
      <c r="FS38" s="200"/>
      <c r="FT38" s="200"/>
      <c r="FU38" s="200"/>
      <c r="FV38" s="200"/>
      <c r="FW38" s="200"/>
      <c r="FX38" s="200"/>
      <c r="FY38" s="200"/>
      <c r="FZ38" s="200"/>
      <c r="GA38" s="200"/>
      <c r="GB38" s="200"/>
      <c r="GC38" s="200"/>
      <c r="GD38" s="200"/>
      <c r="GE38" s="200"/>
      <c r="GF38" s="200"/>
      <c r="GG38" s="200"/>
      <c r="GH38" s="200"/>
      <c r="GI38" s="200"/>
      <c r="GJ38" s="200"/>
      <c r="GK38" s="200"/>
      <c r="GL38" s="200"/>
      <c r="GM38" s="200"/>
      <c r="GN38" s="200"/>
      <c r="GO38" s="200"/>
      <c r="GP38" s="200"/>
      <c r="GQ38" s="200"/>
      <c r="GR38" s="200"/>
      <c r="GS38" s="200"/>
      <c r="GT38" s="200"/>
      <c r="GU38" s="200"/>
      <c r="GV38" s="200"/>
      <c r="GW38" s="200"/>
      <c r="GX38" s="200"/>
      <c r="GY38" s="200"/>
      <c r="GZ38" s="200"/>
      <c r="HA38" s="200"/>
      <c r="HB38" s="200"/>
      <c r="HC38" s="200"/>
      <c r="HD38" s="200"/>
      <c r="HE38" s="200"/>
      <c r="HF38" s="200"/>
      <c r="HG38" s="200"/>
      <c r="HH38" s="200"/>
      <c r="HI38" s="200"/>
      <c r="HJ38" s="200"/>
      <c r="HK38" s="200"/>
      <c r="HL38" s="200"/>
      <c r="HM38" s="200"/>
      <c r="HN38" s="200"/>
      <c r="HO38" s="200"/>
      <c r="HP38" s="200"/>
      <c r="HQ38" s="200"/>
      <c r="HR38" s="200"/>
      <c r="HS38" s="200"/>
      <c r="HT38" s="200"/>
      <c r="HU38" s="200"/>
      <c r="HV38" s="200"/>
      <c r="HW38" s="200"/>
      <c r="HX38" s="200"/>
      <c r="HY38" s="200"/>
      <c r="HZ38" s="200"/>
      <c r="IA38" s="200"/>
      <c r="IB38" s="200"/>
      <c r="IC38" s="200"/>
      <c r="ID38" s="200"/>
      <c r="IE38" s="200"/>
      <c r="IF38" s="152"/>
    </row>
    <row r="39" spans="1:240" ht="17.149999999999999" customHeight="1" x14ac:dyDescent="0.3">
      <c r="A39" s="30">
        <v>34</v>
      </c>
      <c r="B39" s="30">
        <v>34</v>
      </c>
      <c r="C39" s="30">
        <f>B39-A39</f>
        <v>0</v>
      </c>
      <c r="D39" s="18" t="s">
        <v>1311</v>
      </c>
      <c r="E39" s="2">
        <f>LARGE(H39:AS39,1)+LARGE(H39:AS39,2)+LARGE(H39:AS39,3)+LARGE(H39:AS39,4)+LARGE(H39:AS39,5)+F39</f>
        <v>26</v>
      </c>
      <c r="F39" s="239"/>
      <c r="G39" s="30">
        <f>COUNT(H39:AN39)</f>
        <v>1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31" t="s">
        <v>13</v>
      </c>
      <c r="P39" s="186" t="s">
        <v>13</v>
      </c>
      <c r="Q39" s="31" t="s">
        <v>13</v>
      </c>
      <c r="R39" s="186" t="s">
        <v>13</v>
      </c>
      <c r="S39" s="31" t="s">
        <v>13</v>
      </c>
      <c r="T39" s="186" t="s">
        <v>13</v>
      </c>
      <c r="U39" s="31" t="s">
        <v>13</v>
      </c>
      <c r="V39" s="186" t="s">
        <v>13</v>
      </c>
      <c r="W39" s="31" t="s">
        <v>13</v>
      </c>
      <c r="X39" s="186" t="s">
        <v>13</v>
      </c>
      <c r="Y39" s="31" t="s">
        <v>13</v>
      </c>
      <c r="Z39" s="186" t="s">
        <v>13</v>
      </c>
      <c r="AA39" s="31" t="s">
        <v>13</v>
      </c>
      <c r="AB39" s="186" t="s">
        <v>13</v>
      </c>
      <c r="AC39" s="191" t="s">
        <v>13</v>
      </c>
      <c r="AD39" s="186" t="s">
        <v>13</v>
      </c>
      <c r="AE39" s="31" t="s">
        <v>13</v>
      </c>
      <c r="AF39" s="186" t="s">
        <v>13</v>
      </c>
      <c r="AG39" s="191" t="s">
        <v>13</v>
      </c>
      <c r="AH39" s="186" t="s">
        <v>13</v>
      </c>
      <c r="AI39" s="31">
        <v>26</v>
      </c>
      <c r="AJ39" s="186" t="s">
        <v>13</v>
      </c>
      <c r="AK39" s="191" t="s">
        <v>13</v>
      </c>
      <c r="AL39" s="186" t="s">
        <v>13</v>
      </c>
      <c r="AM39" s="31" t="s">
        <v>13</v>
      </c>
      <c r="AN39" s="63"/>
      <c r="AO39" s="36">
        <v>0</v>
      </c>
      <c r="AP39" s="37">
        <v>0</v>
      </c>
      <c r="AQ39" s="37">
        <v>0</v>
      </c>
      <c r="AR39" s="37">
        <v>0</v>
      </c>
      <c r="AS39" s="37">
        <v>0</v>
      </c>
      <c r="AT39" s="154"/>
      <c r="AU39" s="154"/>
      <c r="AV39" s="151"/>
      <c r="AW39" s="200"/>
      <c r="AX39" s="200"/>
      <c r="AY39" s="200"/>
      <c r="AZ39" s="152"/>
      <c r="BA39" s="151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  <c r="DR39" s="200"/>
      <c r="DS39" s="200"/>
      <c r="DT39" s="200"/>
      <c r="DU39" s="200"/>
      <c r="DV39" s="200"/>
      <c r="DW39" s="200"/>
      <c r="DX39" s="200"/>
      <c r="DY39" s="200"/>
      <c r="DZ39" s="200"/>
      <c r="EA39" s="200"/>
      <c r="EB39" s="200"/>
      <c r="EC39" s="200"/>
      <c r="ED39" s="200"/>
      <c r="EE39" s="200"/>
      <c r="EF39" s="200"/>
      <c r="EG39" s="200"/>
      <c r="EH39" s="200"/>
      <c r="EI39" s="200"/>
      <c r="EJ39" s="200"/>
      <c r="EK39" s="200"/>
      <c r="EL39" s="200"/>
      <c r="EM39" s="200"/>
      <c r="EN39" s="200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200"/>
      <c r="FF39" s="200"/>
      <c r="FG39" s="200"/>
      <c r="FH39" s="200"/>
      <c r="FI39" s="200"/>
      <c r="FJ39" s="200"/>
      <c r="FK39" s="200"/>
      <c r="FL39" s="200"/>
      <c r="FM39" s="200"/>
      <c r="FN39" s="200"/>
      <c r="FO39" s="200"/>
      <c r="FP39" s="200"/>
      <c r="FQ39" s="200"/>
      <c r="FR39" s="200"/>
      <c r="FS39" s="200"/>
      <c r="FT39" s="200"/>
      <c r="FU39" s="200"/>
      <c r="FV39" s="200"/>
      <c r="FW39" s="200"/>
      <c r="FX39" s="200"/>
      <c r="FY39" s="200"/>
      <c r="FZ39" s="200"/>
      <c r="GA39" s="200"/>
      <c r="GB39" s="200"/>
      <c r="GC39" s="200"/>
      <c r="GD39" s="200"/>
      <c r="GE39" s="200"/>
      <c r="GF39" s="200"/>
      <c r="GG39" s="200"/>
      <c r="GH39" s="200"/>
      <c r="GI39" s="200"/>
      <c r="GJ39" s="200"/>
      <c r="GK39" s="200"/>
      <c r="GL39" s="200"/>
      <c r="GM39" s="200"/>
      <c r="GN39" s="200"/>
      <c r="GO39" s="200"/>
      <c r="GP39" s="200"/>
      <c r="GQ39" s="200"/>
      <c r="GR39" s="200"/>
      <c r="GS39" s="200"/>
      <c r="GT39" s="200"/>
      <c r="GU39" s="200"/>
      <c r="GV39" s="200"/>
      <c r="GW39" s="200"/>
      <c r="GX39" s="200"/>
      <c r="GY39" s="200"/>
      <c r="GZ39" s="200"/>
      <c r="HA39" s="200"/>
      <c r="HB39" s="200"/>
      <c r="HC39" s="200"/>
      <c r="HD39" s="200"/>
      <c r="HE39" s="200"/>
      <c r="HF39" s="200"/>
      <c r="HG39" s="200"/>
      <c r="HH39" s="200"/>
      <c r="HI39" s="200"/>
      <c r="HJ39" s="200"/>
      <c r="HK39" s="200"/>
      <c r="HL39" s="200"/>
      <c r="HM39" s="200"/>
      <c r="HN39" s="200"/>
      <c r="HO39" s="200"/>
      <c r="HP39" s="200"/>
      <c r="HQ39" s="200"/>
      <c r="HR39" s="200"/>
      <c r="HS39" s="200"/>
      <c r="HT39" s="200"/>
      <c r="HU39" s="200"/>
      <c r="HV39" s="200"/>
      <c r="HW39" s="200"/>
      <c r="HX39" s="200"/>
      <c r="HY39" s="200"/>
      <c r="HZ39" s="200"/>
      <c r="IA39" s="200"/>
      <c r="IB39" s="200"/>
      <c r="IC39" s="200"/>
      <c r="ID39" s="200"/>
      <c r="IE39" s="200"/>
      <c r="IF39" s="152"/>
    </row>
    <row r="40" spans="1:240" ht="17.149999999999999" customHeight="1" x14ac:dyDescent="0.3">
      <c r="A40" s="30">
        <v>35</v>
      </c>
      <c r="B40" s="30">
        <v>35</v>
      </c>
      <c r="C40" s="30">
        <f>B40-A40</f>
        <v>0</v>
      </c>
      <c r="D40" s="18" t="s">
        <v>2389</v>
      </c>
      <c r="E40" s="2">
        <f>LARGE(H40:AS40,1)+LARGE(H40:AS40,2)+LARGE(H40:AS40,3)+LARGE(H40:AS40,4)+LARGE(H40:AS40,5)+F40</f>
        <v>26</v>
      </c>
      <c r="F40" s="239"/>
      <c r="G40" s="30">
        <f>COUNT(H40:AN40)</f>
        <v>1</v>
      </c>
      <c r="H40" s="31"/>
      <c r="I40" s="31" t="s">
        <v>13</v>
      </c>
      <c r="J40" s="186" t="s">
        <v>13</v>
      </c>
      <c r="K40" s="191" t="s">
        <v>13</v>
      </c>
      <c r="L40" s="186" t="s">
        <v>13</v>
      </c>
      <c r="M40" s="191">
        <v>26</v>
      </c>
      <c r="N40" s="186" t="s">
        <v>13</v>
      </c>
      <c r="O40" s="31" t="s">
        <v>13</v>
      </c>
      <c r="P40" s="186" t="s">
        <v>13</v>
      </c>
      <c r="Q40" s="31" t="s">
        <v>13</v>
      </c>
      <c r="R40" s="186" t="s">
        <v>13</v>
      </c>
      <c r="S40" s="31" t="s">
        <v>13</v>
      </c>
      <c r="T40" s="186" t="s">
        <v>13</v>
      </c>
      <c r="U40" s="31" t="s">
        <v>13</v>
      </c>
      <c r="V40" s="186" t="s">
        <v>13</v>
      </c>
      <c r="W40" s="31" t="s">
        <v>13</v>
      </c>
      <c r="X40" s="186" t="s">
        <v>13</v>
      </c>
      <c r="Y40" s="31" t="s">
        <v>13</v>
      </c>
      <c r="Z40" s="186" t="s">
        <v>13</v>
      </c>
      <c r="AA40" s="31" t="s">
        <v>13</v>
      </c>
      <c r="AB40" s="186" t="s">
        <v>13</v>
      </c>
      <c r="AC40" s="191" t="s">
        <v>13</v>
      </c>
      <c r="AD40" s="186" t="s">
        <v>13</v>
      </c>
      <c r="AE40" s="31" t="s">
        <v>13</v>
      </c>
      <c r="AF40" s="186" t="s">
        <v>13</v>
      </c>
      <c r="AG40" s="191" t="s">
        <v>13</v>
      </c>
      <c r="AH40" s="186" t="s">
        <v>13</v>
      </c>
      <c r="AI40" s="31" t="s">
        <v>13</v>
      </c>
      <c r="AJ40" s="186" t="s">
        <v>13</v>
      </c>
      <c r="AK40" s="191" t="s">
        <v>13</v>
      </c>
      <c r="AL40" s="186" t="s">
        <v>13</v>
      </c>
      <c r="AM40" s="31" t="s">
        <v>13</v>
      </c>
      <c r="AN40" s="63"/>
      <c r="AO40" s="36">
        <v>0</v>
      </c>
      <c r="AP40" s="37">
        <v>0</v>
      </c>
      <c r="AQ40" s="37">
        <v>0</v>
      </c>
      <c r="AR40" s="37">
        <v>0</v>
      </c>
      <c r="AS40" s="37">
        <v>0</v>
      </c>
      <c r="AT40" s="154"/>
      <c r="AU40" s="154"/>
      <c r="AV40" s="151"/>
      <c r="AW40" s="200"/>
      <c r="AX40" s="200"/>
      <c r="AY40" s="200"/>
      <c r="AZ40" s="152"/>
      <c r="BA40" s="151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  <c r="DR40" s="200"/>
      <c r="DS40" s="200"/>
      <c r="DT40" s="200"/>
      <c r="DU40" s="200"/>
      <c r="DV40" s="200"/>
      <c r="DW40" s="200"/>
      <c r="DX40" s="200"/>
      <c r="DY40" s="200"/>
      <c r="DZ40" s="200"/>
      <c r="EA40" s="200"/>
      <c r="EB40" s="200"/>
      <c r="EC40" s="200"/>
      <c r="ED40" s="200"/>
      <c r="EE40" s="200"/>
      <c r="EF40" s="200"/>
      <c r="EG40" s="200"/>
      <c r="EH40" s="200"/>
      <c r="EI40" s="200"/>
      <c r="EJ40" s="200"/>
      <c r="EK40" s="200"/>
      <c r="EL40" s="200"/>
      <c r="EM40" s="200"/>
      <c r="EN40" s="200"/>
      <c r="EO40" s="200"/>
      <c r="EP40" s="200"/>
      <c r="EQ40" s="200"/>
      <c r="ER40" s="200"/>
      <c r="ES40" s="200"/>
      <c r="ET40" s="200"/>
      <c r="EU40" s="200"/>
      <c r="EV40" s="200"/>
      <c r="EW40" s="200"/>
      <c r="EX40" s="200"/>
      <c r="EY40" s="200"/>
      <c r="EZ40" s="200"/>
      <c r="FA40" s="200"/>
      <c r="FB40" s="200"/>
      <c r="FC40" s="200"/>
      <c r="FD40" s="200"/>
      <c r="FE40" s="200"/>
      <c r="FF40" s="200"/>
      <c r="FG40" s="200"/>
      <c r="FH40" s="200"/>
      <c r="FI40" s="200"/>
      <c r="FJ40" s="200"/>
      <c r="FK40" s="200"/>
      <c r="FL40" s="200"/>
      <c r="FM40" s="200"/>
      <c r="FN40" s="200"/>
      <c r="FO40" s="200"/>
      <c r="FP40" s="200"/>
      <c r="FQ40" s="200"/>
      <c r="FR40" s="200"/>
      <c r="FS40" s="200"/>
      <c r="FT40" s="200"/>
      <c r="FU40" s="200"/>
      <c r="FV40" s="200"/>
      <c r="FW40" s="200"/>
      <c r="FX40" s="200"/>
      <c r="FY40" s="200"/>
      <c r="FZ40" s="200"/>
      <c r="GA40" s="200"/>
      <c r="GB40" s="200"/>
      <c r="GC40" s="200"/>
      <c r="GD40" s="200"/>
      <c r="GE40" s="200"/>
      <c r="GF40" s="200"/>
      <c r="GG40" s="200"/>
      <c r="GH40" s="200"/>
      <c r="GI40" s="200"/>
      <c r="GJ40" s="200"/>
      <c r="GK40" s="200"/>
      <c r="GL40" s="200"/>
      <c r="GM40" s="200"/>
      <c r="GN40" s="200"/>
      <c r="GO40" s="200"/>
      <c r="GP40" s="200"/>
      <c r="GQ40" s="200"/>
      <c r="GR40" s="200"/>
      <c r="GS40" s="200"/>
      <c r="GT40" s="200"/>
      <c r="GU40" s="200"/>
      <c r="GV40" s="200"/>
      <c r="GW40" s="200"/>
      <c r="GX40" s="200"/>
      <c r="GY40" s="200"/>
      <c r="GZ40" s="200"/>
      <c r="HA40" s="200"/>
      <c r="HB40" s="200"/>
      <c r="HC40" s="200"/>
      <c r="HD40" s="200"/>
      <c r="HE40" s="200"/>
      <c r="HF40" s="200"/>
      <c r="HG40" s="200"/>
      <c r="HH40" s="200"/>
      <c r="HI40" s="200"/>
      <c r="HJ40" s="200"/>
      <c r="HK40" s="200"/>
      <c r="HL40" s="200"/>
      <c r="HM40" s="200"/>
      <c r="HN40" s="200"/>
      <c r="HO40" s="200"/>
      <c r="HP40" s="200"/>
      <c r="HQ40" s="200"/>
      <c r="HR40" s="200"/>
      <c r="HS40" s="200"/>
      <c r="HT40" s="200"/>
      <c r="HU40" s="200"/>
      <c r="HV40" s="200"/>
      <c r="HW40" s="200"/>
      <c r="HX40" s="200"/>
      <c r="HY40" s="200"/>
      <c r="HZ40" s="200"/>
      <c r="IA40" s="200"/>
      <c r="IB40" s="200"/>
      <c r="IC40" s="200"/>
      <c r="ID40" s="200"/>
      <c r="IE40" s="200"/>
      <c r="IF40" s="152"/>
    </row>
    <row r="41" spans="1:240" ht="17.149999999999999" customHeight="1" x14ac:dyDescent="0.3">
      <c r="A41" s="30">
        <v>36</v>
      </c>
      <c r="B41" s="30">
        <v>36</v>
      </c>
      <c r="C41" s="30">
        <f>B41-A41</f>
        <v>0</v>
      </c>
      <c r="D41" s="18" t="s">
        <v>48</v>
      </c>
      <c r="E41" s="2">
        <f>LARGE(H41:AS41,1)+LARGE(H41:AS41,2)+LARGE(H41:AS41,3)+LARGE(H41:AS41,4)+LARGE(H41:AS41,5)+F41</f>
        <v>23</v>
      </c>
      <c r="F41" s="239">
        <v>20</v>
      </c>
      <c r="G41" s="30">
        <f>COUNT(H41:AN41)</f>
        <v>1</v>
      </c>
      <c r="H41" s="31"/>
      <c r="I41" s="3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31" t="s">
        <v>13</v>
      </c>
      <c r="P41" s="186" t="s">
        <v>13</v>
      </c>
      <c r="Q41" s="31" t="s">
        <v>13</v>
      </c>
      <c r="R41" s="186" t="s">
        <v>13</v>
      </c>
      <c r="S41" s="31" t="s">
        <v>13</v>
      </c>
      <c r="T41" s="186" t="s">
        <v>13</v>
      </c>
      <c r="U41" s="31" t="s">
        <v>13</v>
      </c>
      <c r="V41" s="186" t="s">
        <v>13</v>
      </c>
      <c r="W41" s="31" t="s">
        <v>13</v>
      </c>
      <c r="X41" s="186" t="s">
        <v>13</v>
      </c>
      <c r="Y41" s="31" t="s">
        <v>13</v>
      </c>
      <c r="Z41" s="186" t="s">
        <v>13</v>
      </c>
      <c r="AA41" s="31" t="s">
        <v>13</v>
      </c>
      <c r="AB41" s="186" t="s">
        <v>13</v>
      </c>
      <c r="AC41" s="191" t="s">
        <v>13</v>
      </c>
      <c r="AD41" s="186" t="s">
        <v>13</v>
      </c>
      <c r="AE41" s="31" t="s">
        <v>13</v>
      </c>
      <c r="AF41" s="186" t="s">
        <v>13</v>
      </c>
      <c r="AG41" s="191" t="s">
        <v>13</v>
      </c>
      <c r="AH41" s="186" t="s">
        <v>13</v>
      </c>
      <c r="AI41" s="31" t="s">
        <v>13</v>
      </c>
      <c r="AJ41" s="186" t="s">
        <v>13</v>
      </c>
      <c r="AK41" s="191" t="s">
        <v>13</v>
      </c>
      <c r="AL41" s="186" t="s">
        <v>13</v>
      </c>
      <c r="AM41" s="31">
        <v>3</v>
      </c>
      <c r="AN41" s="63"/>
      <c r="AO41" s="36">
        <v>0</v>
      </c>
      <c r="AP41" s="37">
        <v>0</v>
      </c>
      <c r="AQ41" s="37">
        <v>0</v>
      </c>
      <c r="AR41" s="37">
        <v>0</v>
      </c>
      <c r="AS41" s="37">
        <v>0</v>
      </c>
      <c r="AT41" s="154"/>
      <c r="AU41" s="154"/>
      <c r="AV41" s="151"/>
      <c r="AW41" s="200"/>
      <c r="AX41" s="200"/>
      <c r="AY41" s="200"/>
      <c r="AZ41" s="152"/>
      <c r="BA41" s="151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  <c r="DR41" s="200"/>
      <c r="DS41" s="200"/>
      <c r="DT41" s="200"/>
      <c r="DU41" s="200"/>
      <c r="DV41" s="200"/>
      <c r="DW41" s="200"/>
      <c r="DX41" s="200"/>
      <c r="DY41" s="200"/>
      <c r="DZ41" s="200"/>
      <c r="EA41" s="200"/>
      <c r="EB41" s="200"/>
      <c r="EC41" s="200"/>
      <c r="ED41" s="200"/>
      <c r="EE41" s="200"/>
      <c r="EF41" s="200"/>
      <c r="EG41" s="200"/>
      <c r="EH41" s="200"/>
      <c r="EI41" s="200"/>
      <c r="EJ41" s="200"/>
      <c r="EK41" s="200"/>
      <c r="EL41" s="200"/>
      <c r="EM41" s="200"/>
      <c r="EN41" s="200"/>
      <c r="EO41" s="200"/>
      <c r="EP41" s="200"/>
      <c r="EQ41" s="200"/>
      <c r="ER41" s="200"/>
      <c r="ES41" s="200"/>
      <c r="ET41" s="200"/>
      <c r="EU41" s="200"/>
      <c r="EV41" s="200"/>
      <c r="EW41" s="200"/>
      <c r="EX41" s="200"/>
      <c r="EY41" s="200"/>
      <c r="EZ41" s="200"/>
      <c r="FA41" s="200"/>
      <c r="FB41" s="200"/>
      <c r="FC41" s="200"/>
      <c r="FD41" s="200"/>
      <c r="FE41" s="200"/>
      <c r="FF41" s="200"/>
      <c r="FG41" s="200"/>
      <c r="FH41" s="200"/>
      <c r="FI41" s="200"/>
      <c r="FJ41" s="200"/>
      <c r="FK41" s="200"/>
      <c r="FL41" s="200"/>
      <c r="FM41" s="200"/>
      <c r="FN41" s="200"/>
      <c r="FO41" s="200"/>
      <c r="FP41" s="200"/>
      <c r="FQ41" s="200"/>
      <c r="FR41" s="200"/>
      <c r="FS41" s="200"/>
      <c r="FT41" s="200"/>
      <c r="FU41" s="200"/>
      <c r="FV41" s="200"/>
      <c r="FW41" s="200"/>
      <c r="FX41" s="200"/>
      <c r="FY41" s="200"/>
      <c r="FZ41" s="200"/>
      <c r="GA41" s="200"/>
      <c r="GB41" s="200"/>
      <c r="GC41" s="200"/>
      <c r="GD41" s="200"/>
      <c r="GE41" s="200"/>
      <c r="GF41" s="200"/>
      <c r="GG41" s="200"/>
      <c r="GH41" s="200"/>
      <c r="GI41" s="200"/>
      <c r="GJ41" s="200"/>
      <c r="GK41" s="200"/>
      <c r="GL41" s="200"/>
      <c r="GM41" s="200"/>
      <c r="GN41" s="200"/>
      <c r="GO41" s="200"/>
      <c r="GP41" s="200"/>
      <c r="GQ41" s="200"/>
      <c r="GR41" s="200"/>
      <c r="GS41" s="200"/>
      <c r="GT41" s="200"/>
      <c r="GU41" s="200"/>
      <c r="GV41" s="200"/>
      <c r="GW41" s="200"/>
      <c r="GX41" s="200"/>
      <c r="GY41" s="200"/>
      <c r="GZ41" s="200"/>
      <c r="HA41" s="200"/>
      <c r="HB41" s="200"/>
      <c r="HC41" s="200"/>
      <c r="HD41" s="200"/>
      <c r="HE41" s="200"/>
      <c r="HF41" s="200"/>
      <c r="HG41" s="200"/>
      <c r="HH41" s="200"/>
      <c r="HI41" s="200"/>
      <c r="HJ41" s="200"/>
      <c r="HK41" s="200"/>
      <c r="HL41" s="200"/>
      <c r="HM41" s="200"/>
      <c r="HN41" s="200"/>
      <c r="HO41" s="200"/>
      <c r="HP41" s="200"/>
      <c r="HQ41" s="200"/>
      <c r="HR41" s="200"/>
      <c r="HS41" s="200"/>
      <c r="HT41" s="200"/>
      <c r="HU41" s="200"/>
      <c r="HV41" s="200"/>
      <c r="HW41" s="200"/>
      <c r="HX41" s="200"/>
      <c r="HY41" s="200"/>
      <c r="HZ41" s="200"/>
      <c r="IA41" s="200"/>
      <c r="IB41" s="200"/>
      <c r="IC41" s="200"/>
      <c r="ID41" s="200"/>
      <c r="IE41" s="200"/>
      <c r="IF41" s="152"/>
    </row>
    <row r="42" spans="1:240" ht="17.149999999999999" customHeight="1" x14ac:dyDescent="0.3">
      <c r="A42" s="30">
        <v>37</v>
      </c>
      <c r="B42" s="30">
        <v>37</v>
      </c>
      <c r="C42" s="30">
        <f>B42-A42</f>
        <v>0</v>
      </c>
      <c r="D42" s="18" t="s">
        <v>1312</v>
      </c>
      <c r="E42" s="2">
        <f>LARGE(H42:AS42,1)+LARGE(H42:AS42,2)+LARGE(H42:AS42,3)+LARGE(H42:AS42,4)+LARGE(H42:AS42,5)+F42</f>
        <v>23</v>
      </c>
      <c r="F42" s="239"/>
      <c r="G42" s="30">
        <f>COUNT(H42:AN42)</f>
        <v>1</v>
      </c>
      <c r="H42" s="31"/>
      <c r="I42" s="3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31" t="s">
        <v>13</v>
      </c>
      <c r="P42" s="186" t="s">
        <v>13</v>
      </c>
      <c r="Q42" s="31" t="s">
        <v>13</v>
      </c>
      <c r="R42" s="186" t="s">
        <v>13</v>
      </c>
      <c r="S42" s="31" t="s">
        <v>13</v>
      </c>
      <c r="T42" s="186" t="s">
        <v>13</v>
      </c>
      <c r="U42" s="31" t="s">
        <v>13</v>
      </c>
      <c r="V42" s="186" t="s">
        <v>13</v>
      </c>
      <c r="W42" s="31" t="s">
        <v>13</v>
      </c>
      <c r="X42" s="186" t="s">
        <v>13</v>
      </c>
      <c r="Y42" s="31" t="s">
        <v>13</v>
      </c>
      <c r="Z42" s="186" t="s">
        <v>13</v>
      </c>
      <c r="AA42" s="31" t="s">
        <v>13</v>
      </c>
      <c r="AB42" s="186" t="s">
        <v>13</v>
      </c>
      <c r="AC42" s="191" t="s">
        <v>13</v>
      </c>
      <c r="AD42" s="186" t="s">
        <v>13</v>
      </c>
      <c r="AE42" s="31" t="s">
        <v>13</v>
      </c>
      <c r="AF42" s="186" t="s">
        <v>13</v>
      </c>
      <c r="AG42" s="191" t="s">
        <v>13</v>
      </c>
      <c r="AH42" s="186" t="s">
        <v>13</v>
      </c>
      <c r="AI42" s="31">
        <v>23</v>
      </c>
      <c r="AJ42" s="186" t="s">
        <v>13</v>
      </c>
      <c r="AK42" s="191" t="s">
        <v>13</v>
      </c>
      <c r="AL42" s="186" t="s">
        <v>13</v>
      </c>
      <c r="AM42" s="31" t="s">
        <v>13</v>
      </c>
      <c r="AN42" s="63"/>
      <c r="AO42" s="36">
        <v>0</v>
      </c>
      <c r="AP42" s="37">
        <v>0</v>
      </c>
      <c r="AQ42" s="37">
        <v>0</v>
      </c>
      <c r="AR42" s="37">
        <v>0</v>
      </c>
      <c r="AS42" s="37">
        <v>0</v>
      </c>
      <c r="AT42" s="154"/>
      <c r="AU42" s="154"/>
      <c r="AV42" s="151"/>
      <c r="AW42" s="200"/>
      <c r="AX42" s="200"/>
      <c r="AY42" s="200"/>
      <c r="AZ42" s="152"/>
      <c r="BA42" s="151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  <c r="DR42" s="200"/>
      <c r="DS42" s="200"/>
      <c r="DT42" s="200"/>
      <c r="DU42" s="200"/>
      <c r="DV42" s="200"/>
      <c r="DW42" s="200"/>
      <c r="DX42" s="200"/>
      <c r="DY42" s="200"/>
      <c r="DZ42" s="200"/>
      <c r="EA42" s="200"/>
      <c r="EB42" s="200"/>
      <c r="EC42" s="200"/>
      <c r="ED42" s="200"/>
      <c r="EE42" s="200"/>
      <c r="EF42" s="200"/>
      <c r="EG42" s="200"/>
      <c r="EH42" s="200"/>
      <c r="EI42" s="200"/>
      <c r="EJ42" s="200"/>
      <c r="EK42" s="200"/>
      <c r="EL42" s="200"/>
      <c r="EM42" s="200"/>
      <c r="EN42" s="200"/>
      <c r="EO42" s="200"/>
      <c r="EP42" s="200"/>
      <c r="EQ42" s="200"/>
      <c r="ER42" s="200"/>
      <c r="ES42" s="200"/>
      <c r="ET42" s="200"/>
      <c r="EU42" s="200"/>
      <c r="EV42" s="200"/>
      <c r="EW42" s="200"/>
      <c r="EX42" s="200"/>
      <c r="EY42" s="200"/>
      <c r="EZ42" s="200"/>
      <c r="FA42" s="200"/>
      <c r="FB42" s="200"/>
      <c r="FC42" s="200"/>
      <c r="FD42" s="200"/>
      <c r="FE42" s="200"/>
      <c r="FF42" s="200"/>
      <c r="FG42" s="200"/>
      <c r="FH42" s="200"/>
      <c r="FI42" s="200"/>
      <c r="FJ42" s="200"/>
      <c r="FK42" s="200"/>
      <c r="FL42" s="200"/>
      <c r="FM42" s="200"/>
      <c r="FN42" s="200"/>
      <c r="FO42" s="200"/>
      <c r="FP42" s="200"/>
      <c r="FQ42" s="200"/>
      <c r="FR42" s="200"/>
      <c r="FS42" s="200"/>
      <c r="FT42" s="200"/>
      <c r="FU42" s="200"/>
      <c r="FV42" s="200"/>
      <c r="FW42" s="200"/>
      <c r="FX42" s="200"/>
      <c r="FY42" s="200"/>
      <c r="FZ42" s="200"/>
      <c r="GA42" s="200"/>
      <c r="GB42" s="200"/>
      <c r="GC42" s="200"/>
      <c r="GD42" s="200"/>
      <c r="GE42" s="200"/>
      <c r="GF42" s="200"/>
      <c r="GG42" s="200"/>
      <c r="GH42" s="200"/>
      <c r="GI42" s="200"/>
      <c r="GJ42" s="200"/>
      <c r="GK42" s="200"/>
      <c r="GL42" s="200"/>
      <c r="GM42" s="200"/>
      <c r="GN42" s="200"/>
      <c r="GO42" s="200"/>
      <c r="GP42" s="200"/>
      <c r="GQ42" s="200"/>
      <c r="GR42" s="200"/>
      <c r="GS42" s="200"/>
      <c r="GT42" s="200"/>
      <c r="GU42" s="200"/>
      <c r="GV42" s="200"/>
      <c r="GW42" s="200"/>
      <c r="GX42" s="200"/>
      <c r="GY42" s="200"/>
      <c r="GZ42" s="200"/>
      <c r="HA42" s="200"/>
      <c r="HB42" s="200"/>
      <c r="HC42" s="200"/>
      <c r="HD42" s="200"/>
      <c r="HE42" s="200"/>
      <c r="HF42" s="200"/>
      <c r="HG42" s="200"/>
      <c r="HH42" s="200"/>
      <c r="HI42" s="200"/>
      <c r="HJ42" s="200"/>
      <c r="HK42" s="200"/>
      <c r="HL42" s="200"/>
      <c r="HM42" s="200"/>
      <c r="HN42" s="200"/>
      <c r="HO42" s="200"/>
      <c r="HP42" s="200"/>
      <c r="HQ42" s="200"/>
      <c r="HR42" s="200"/>
      <c r="HS42" s="200"/>
      <c r="HT42" s="200"/>
      <c r="HU42" s="200"/>
      <c r="HV42" s="200"/>
      <c r="HW42" s="200"/>
      <c r="HX42" s="200"/>
      <c r="HY42" s="200"/>
      <c r="HZ42" s="200"/>
      <c r="IA42" s="200"/>
      <c r="IB42" s="200"/>
      <c r="IC42" s="200"/>
      <c r="ID42" s="200"/>
      <c r="IE42" s="200"/>
      <c r="IF42" s="152"/>
    </row>
    <row r="43" spans="1:240" ht="17.149999999999999" customHeight="1" x14ac:dyDescent="0.3">
      <c r="A43" s="30">
        <v>38</v>
      </c>
      <c r="B43" s="30">
        <v>38</v>
      </c>
      <c r="C43" s="30">
        <f>B43-A43</f>
        <v>0</v>
      </c>
      <c r="D43" s="18" t="s">
        <v>2390</v>
      </c>
      <c r="E43" s="2">
        <f>LARGE(H43:AS43,1)+LARGE(H43:AS43,2)+LARGE(H43:AS43,3)+LARGE(H43:AS43,4)+LARGE(H43:AS43,5)+F43</f>
        <v>23</v>
      </c>
      <c r="F43" s="239"/>
      <c r="G43" s="30">
        <f>COUNT(H43:AN43)</f>
        <v>1</v>
      </c>
      <c r="H43" s="31"/>
      <c r="I43" s="31" t="s">
        <v>13</v>
      </c>
      <c r="J43" s="186" t="s">
        <v>13</v>
      </c>
      <c r="K43" s="191" t="s">
        <v>13</v>
      </c>
      <c r="L43" s="186" t="s">
        <v>13</v>
      </c>
      <c r="M43" s="191">
        <v>23</v>
      </c>
      <c r="N43" s="186" t="s">
        <v>13</v>
      </c>
      <c r="O43" s="31" t="s">
        <v>13</v>
      </c>
      <c r="P43" s="186" t="s">
        <v>13</v>
      </c>
      <c r="Q43" s="31" t="s">
        <v>13</v>
      </c>
      <c r="R43" s="186" t="s">
        <v>13</v>
      </c>
      <c r="S43" s="31" t="s">
        <v>13</v>
      </c>
      <c r="T43" s="186" t="s">
        <v>13</v>
      </c>
      <c r="U43" s="31" t="s">
        <v>13</v>
      </c>
      <c r="V43" s="186" t="s">
        <v>13</v>
      </c>
      <c r="W43" s="31" t="s">
        <v>13</v>
      </c>
      <c r="X43" s="186" t="s">
        <v>13</v>
      </c>
      <c r="Y43" s="31" t="s">
        <v>13</v>
      </c>
      <c r="Z43" s="186" t="s">
        <v>13</v>
      </c>
      <c r="AA43" s="31" t="s">
        <v>13</v>
      </c>
      <c r="AB43" s="186" t="s">
        <v>13</v>
      </c>
      <c r="AC43" s="191" t="s">
        <v>13</v>
      </c>
      <c r="AD43" s="186" t="s">
        <v>13</v>
      </c>
      <c r="AE43" s="31" t="s">
        <v>13</v>
      </c>
      <c r="AF43" s="186" t="s">
        <v>13</v>
      </c>
      <c r="AG43" s="191" t="s">
        <v>13</v>
      </c>
      <c r="AH43" s="186" t="s">
        <v>13</v>
      </c>
      <c r="AI43" s="31" t="s">
        <v>13</v>
      </c>
      <c r="AJ43" s="186" t="s">
        <v>13</v>
      </c>
      <c r="AK43" s="191" t="s">
        <v>13</v>
      </c>
      <c r="AL43" s="186" t="s">
        <v>13</v>
      </c>
      <c r="AM43" s="31" t="s">
        <v>13</v>
      </c>
      <c r="AN43" s="63"/>
      <c r="AO43" s="36">
        <v>0</v>
      </c>
      <c r="AP43" s="37">
        <v>0</v>
      </c>
      <c r="AQ43" s="37">
        <v>0</v>
      </c>
      <c r="AR43" s="37">
        <v>0</v>
      </c>
      <c r="AS43" s="37">
        <v>0</v>
      </c>
      <c r="AT43" s="154"/>
      <c r="AU43" s="154"/>
      <c r="AV43" s="151"/>
      <c r="AW43" s="200"/>
      <c r="AX43" s="200"/>
      <c r="AY43" s="200"/>
      <c r="AZ43" s="152"/>
      <c r="BA43" s="151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  <c r="DR43" s="200"/>
      <c r="DS43" s="200"/>
      <c r="DT43" s="200"/>
      <c r="DU43" s="200"/>
      <c r="DV43" s="200"/>
      <c r="DW43" s="200"/>
      <c r="DX43" s="200"/>
      <c r="DY43" s="200"/>
      <c r="DZ43" s="200"/>
      <c r="EA43" s="200"/>
      <c r="EB43" s="200"/>
      <c r="EC43" s="200"/>
      <c r="ED43" s="200"/>
      <c r="EE43" s="200"/>
      <c r="EF43" s="200"/>
      <c r="EG43" s="200"/>
      <c r="EH43" s="200"/>
      <c r="EI43" s="200"/>
      <c r="EJ43" s="200"/>
      <c r="EK43" s="200"/>
      <c r="EL43" s="200"/>
      <c r="EM43" s="200"/>
      <c r="EN43" s="200"/>
      <c r="EO43" s="200"/>
      <c r="EP43" s="200"/>
      <c r="EQ43" s="200"/>
      <c r="ER43" s="200"/>
      <c r="ES43" s="200"/>
      <c r="ET43" s="200"/>
      <c r="EU43" s="200"/>
      <c r="EV43" s="200"/>
      <c r="EW43" s="200"/>
      <c r="EX43" s="200"/>
      <c r="EY43" s="200"/>
      <c r="EZ43" s="200"/>
      <c r="FA43" s="200"/>
      <c r="FB43" s="200"/>
      <c r="FC43" s="200"/>
      <c r="FD43" s="200"/>
      <c r="FE43" s="200"/>
      <c r="FF43" s="200"/>
      <c r="FG43" s="200"/>
      <c r="FH43" s="200"/>
      <c r="FI43" s="200"/>
      <c r="FJ43" s="200"/>
      <c r="FK43" s="200"/>
      <c r="FL43" s="200"/>
      <c r="FM43" s="200"/>
      <c r="FN43" s="200"/>
      <c r="FO43" s="200"/>
      <c r="FP43" s="200"/>
      <c r="FQ43" s="200"/>
      <c r="FR43" s="200"/>
      <c r="FS43" s="200"/>
      <c r="FT43" s="200"/>
      <c r="FU43" s="200"/>
      <c r="FV43" s="200"/>
      <c r="FW43" s="200"/>
      <c r="FX43" s="200"/>
      <c r="FY43" s="200"/>
      <c r="FZ43" s="200"/>
      <c r="GA43" s="200"/>
      <c r="GB43" s="200"/>
      <c r="GC43" s="200"/>
      <c r="GD43" s="200"/>
      <c r="GE43" s="200"/>
      <c r="GF43" s="200"/>
      <c r="GG43" s="200"/>
      <c r="GH43" s="200"/>
      <c r="GI43" s="200"/>
      <c r="GJ43" s="200"/>
      <c r="GK43" s="200"/>
      <c r="GL43" s="200"/>
      <c r="GM43" s="200"/>
      <c r="GN43" s="200"/>
      <c r="GO43" s="200"/>
      <c r="GP43" s="200"/>
      <c r="GQ43" s="200"/>
      <c r="GR43" s="200"/>
      <c r="GS43" s="200"/>
      <c r="GT43" s="200"/>
      <c r="GU43" s="200"/>
      <c r="GV43" s="200"/>
      <c r="GW43" s="200"/>
      <c r="GX43" s="200"/>
      <c r="GY43" s="200"/>
      <c r="GZ43" s="200"/>
      <c r="HA43" s="200"/>
      <c r="HB43" s="200"/>
      <c r="HC43" s="200"/>
      <c r="HD43" s="200"/>
      <c r="HE43" s="200"/>
      <c r="HF43" s="200"/>
      <c r="HG43" s="200"/>
      <c r="HH43" s="200"/>
      <c r="HI43" s="200"/>
      <c r="HJ43" s="200"/>
      <c r="HK43" s="200"/>
      <c r="HL43" s="200"/>
      <c r="HM43" s="200"/>
      <c r="HN43" s="200"/>
      <c r="HO43" s="200"/>
      <c r="HP43" s="200"/>
      <c r="HQ43" s="200"/>
      <c r="HR43" s="200"/>
      <c r="HS43" s="200"/>
      <c r="HT43" s="200"/>
      <c r="HU43" s="200"/>
      <c r="HV43" s="200"/>
      <c r="HW43" s="200"/>
      <c r="HX43" s="200"/>
      <c r="HY43" s="200"/>
      <c r="HZ43" s="200"/>
      <c r="IA43" s="200"/>
      <c r="IB43" s="200"/>
      <c r="IC43" s="200"/>
      <c r="ID43" s="200"/>
      <c r="IE43" s="200"/>
      <c r="IF43" s="152"/>
    </row>
    <row r="44" spans="1:240" ht="17.149999999999999" customHeight="1" x14ac:dyDescent="0.3">
      <c r="A44" s="30">
        <v>39</v>
      </c>
      <c r="B44" s="30">
        <v>39</v>
      </c>
      <c r="C44" s="30">
        <f>B44-A44</f>
        <v>0</v>
      </c>
      <c r="D44" s="18" t="s">
        <v>923</v>
      </c>
      <c r="E44" s="2">
        <f>LARGE(H44:AS44,1)+LARGE(H44:AS44,2)+LARGE(H44:AS44,3)+LARGE(H44:AS44,4)+LARGE(H44:AS44,5)+F44</f>
        <v>22</v>
      </c>
      <c r="F44" s="239">
        <v>20</v>
      </c>
      <c r="G44" s="30">
        <f>COUNT(H44:AN44)</f>
        <v>1</v>
      </c>
      <c r="H44" s="31"/>
      <c r="I44" s="3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31" t="s">
        <v>13</v>
      </c>
      <c r="P44" s="186" t="s">
        <v>13</v>
      </c>
      <c r="Q44" s="31" t="s">
        <v>13</v>
      </c>
      <c r="R44" s="186" t="s">
        <v>13</v>
      </c>
      <c r="S44" s="31" t="s">
        <v>13</v>
      </c>
      <c r="T44" s="186" t="s">
        <v>13</v>
      </c>
      <c r="U44" s="31" t="s">
        <v>13</v>
      </c>
      <c r="V44" s="186" t="s">
        <v>13</v>
      </c>
      <c r="W44" s="31" t="s">
        <v>13</v>
      </c>
      <c r="X44" s="186" t="s">
        <v>13</v>
      </c>
      <c r="Y44" s="31" t="s">
        <v>13</v>
      </c>
      <c r="Z44" s="186" t="s">
        <v>13</v>
      </c>
      <c r="AA44" s="31" t="s">
        <v>13</v>
      </c>
      <c r="AB44" s="186" t="s">
        <v>13</v>
      </c>
      <c r="AC44" s="191" t="s">
        <v>13</v>
      </c>
      <c r="AD44" s="186" t="s">
        <v>13</v>
      </c>
      <c r="AE44" s="31" t="s">
        <v>13</v>
      </c>
      <c r="AF44" s="186" t="s">
        <v>13</v>
      </c>
      <c r="AG44" s="191" t="s">
        <v>13</v>
      </c>
      <c r="AH44" s="186" t="s">
        <v>13</v>
      </c>
      <c r="AI44" s="31" t="s">
        <v>13</v>
      </c>
      <c r="AJ44" s="186" t="s">
        <v>13</v>
      </c>
      <c r="AK44" s="191" t="s">
        <v>13</v>
      </c>
      <c r="AL44" s="186" t="s">
        <v>13</v>
      </c>
      <c r="AM44" s="31">
        <v>2</v>
      </c>
      <c r="AN44" s="63"/>
      <c r="AO44" s="36">
        <v>0</v>
      </c>
      <c r="AP44" s="37">
        <v>0</v>
      </c>
      <c r="AQ44" s="37">
        <v>0</v>
      </c>
      <c r="AR44" s="37">
        <v>0</v>
      </c>
      <c r="AS44" s="37">
        <v>0</v>
      </c>
      <c r="AT44" s="154"/>
      <c r="AU44" s="154"/>
      <c r="AV44" s="151"/>
      <c r="AW44" s="200"/>
      <c r="AX44" s="200"/>
      <c r="AY44" s="200"/>
      <c r="AZ44" s="152"/>
      <c r="BA44" s="151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0"/>
      <c r="DV44" s="200"/>
      <c r="DW44" s="200"/>
      <c r="DX44" s="200"/>
      <c r="DY44" s="200"/>
      <c r="DZ44" s="200"/>
      <c r="EA44" s="200"/>
      <c r="EB44" s="200"/>
      <c r="EC44" s="200"/>
      <c r="ED44" s="200"/>
      <c r="EE44" s="200"/>
      <c r="EF44" s="200"/>
      <c r="EG44" s="200"/>
      <c r="EH44" s="200"/>
      <c r="EI44" s="200"/>
      <c r="EJ44" s="200"/>
      <c r="EK44" s="200"/>
      <c r="EL44" s="200"/>
      <c r="EM44" s="200"/>
      <c r="EN44" s="200"/>
      <c r="EO44" s="200"/>
      <c r="EP44" s="200"/>
      <c r="EQ44" s="200"/>
      <c r="ER44" s="200"/>
      <c r="ES44" s="200"/>
      <c r="ET44" s="200"/>
      <c r="EU44" s="200"/>
      <c r="EV44" s="200"/>
      <c r="EW44" s="200"/>
      <c r="EX44" s="200"/>
      <c r="EY44" s="200"/>
      <c r="EZ44" s="200"/>
      <c r="FA44" s="200"/>
      <c r="FB44" s="200"/>
      <c r="FC44" s="200"/>
      <c r="FD44" s="200"/>
      <c r="FE44" s="200"/>
      <c r="FF44" s="200"/>
      <c r="FG44" s="200"/>
      <c r="FH44" s="200"/>
      <c r="FI44" s="200"/>
      <c r="FJ44" s="200"/>
      <c r="FK44" s="200"/>
      <c r="FL44" s="200"/>
      <c r="FM44" s="200"/>
      <c r="FN44" s="200"/>
      <c r="FO44" s="200"/>
      <c r="FP44" s="200"/>
      <c r="FQ44" s="200"/>
      <c r="FR44" s="200"/>
      <c r="FS44" s="200"/>
      <c r="FT44" s="200"/>
      <c r="FU44" s="200"/>
      <c r="FV44" s="200"/>
      <c r="FW44" s="200"/>
      <c r="FX44" s="200"/>
      <c r="FY44" s="200"/>
      <c r="FZ44" s="200"/>
      <c r="GA44" s="200"/>
      <c r="GB44" s="200"/>
      <c r="GC44" s="200"/>
      <c r="GD44" s="200"/>
      <c r="GE44" s="200"/>
      <c r="GF44" s="200"/>
      <c r="GG44" s="200"/>
      <c r="GH44" s="200"/>
      <c r="GI44" s="200"/>
      <c r="GJ44" s="200"/>
      <c r="GK44" s="200"/>
      <c r="GL44" s="200"/>
      <c r="GM44" s="200"/>
      <c r="GN44" s="200"/>
      <c r="GO44" s="200"/>
      <c r="GP44" s="200"/>
      <c r="GQ44" s="200"/>
      <c r="GR44" s="200"/>
      <c r="GS44" s="200"/>
      <c r="GT44" s="200"/>
      <c r="GU44" s="200"/>
      <c r="GV44" s="200"/>
      <c r="GW44" s="200"/>
      <c r="GX44" s="200"/>
      <c r="GY44" s="200"/>
      <c r="GZ44" s="200"/>
      <c r="HA44" s="200"/>
      <c r="HB44" s="200"/>
      <c r="HC44" s="200"/>
      <c r="HD44" s="200"/>
      <c r="HE44" s="200"/>
      <c r="HF44" s="200"/>
      <c r="HG44" s="200"/>
      <c r="HH44" s="200"/>
      <c r="HI44" s="200"/>
      <c r="HJ44" s="200"/>
      <c r="HK44" s="200"/>
      <c r="HL44" s="200"/>
      <c r="HM44" s="200"/>
      <c r="HN44" s="200"/>
      <c r="HO44" s="200"/>
      <c r="HP44" s="200"/>
      <c r="HQ44" s="200"/>
      <c r="HR44" s="200"/>
      <c r="HS44" s="200"/>
      <c r="HT44" s="200"/>
      <c r="HU44" s="200"/>
      <c r="HV44" s="200"/>
      <c r="HW44" s="200"/>
      <c r="HX44" s="200"/>
      <c r="HY44" s="200"/>
      <c r="HZ44" s="200"/>
      <c r="IA44" s="200"/>
      <c r="IB44" s="200"/>
      <c r="IC44" s="200"/>
      <c r="ID44" s="200"/>
      <c r="IE44" s="200"/>
      <c r="IF44" s="152"/>
    </row>
    <row r="45" spans="1:240" ht="17.149999999999999" customHeight="1" x14ac:dyDescent="0.3">
      <c r="A45" s="30">
        <v>40</v>
      </c>
      <c r="B45" s="30">
        <v>40</v>
      </c>
      <c r="C45" s="30">
        <f>B45-A45</f>
        <v>0</v>
      </c>
      <c r="D45" s="18" t="s">
        <v>2353</v>
      </c>
      <c r="E45" s="2">
        <f>LARGE(H45:AS45,1)+LARGE(H45:AS45,2)+LARGE(H45:AS45,3)+LARGE(H45:AS45,4)+LARGE(H45:AS45,5)+F45</f>
        <v>22</v>
      </c>
      <c r="F45" s="239"/>
      <c r="G45" s="30">
        <f>COUNT(H45:AN45)</f>
        <v>2</v>
      </c>
      <c r="H45" s="31"/>
      <c r="I45" s="31" t="s">
        <v>13</v>
      </c>
      <c r="J45" s="186" t="s">
        <v>13</v>
      </c>
      <c r="K45" s="191">
        <v>14</v>
      </c>
      <c r="L45" s="186" t="s">
        <v>13</v>
      </c>
      <c r="M45" s="191" t="s">
        <v>13</v>
      </c>
      <c r="N45" s="186">
        <v>8</v>
      </c>
      <c r="O45" s="31" t="s">
        <v>13</v>
      </c>
      <c r="P45" s="186" t="s">
        <v>13</v>
      </c>
      <c r="Q45" s="31" t="s">
        <v>13</v>
      </c>
      <c r="R45" s="186" t="s">
        <v>13</v>
      </c>
      <c r="S45" s="31" t="s">
        <v>13</v>
      </c>
      <c r="T45" s="186" t="s">
        <v>13</v>
      </c>
      <c r="U45" s="31" t="s">
        <v>13</v>
      </c>
      <c r="V45" s="186" t="s">
        <v>13</v>
      </c>
      <c r="W45" s="31" t="s">
        <v>13</v>
      </c>
      <c r="X45" s="186" t="s">
        <v>13</v>
      </c>
      <c r="Y45" s="31" t="s">
        <v>13</v>
      </c>
      <c r="Z45" s="186" t="s">
        <v>13</v>
      </c>
      <c r="AA45" s="31" t="s">
        <v>13</v>
      </c>
      <c r="AB45" s="186" t="s">
        <v>13</v>
      </c>
      <c r="AC45" s="191" t="s">
        <v>13</v>
      </c>
      <c r="AD45" s="186" t="s">
        <v>13</v>
      </c>
      <c r="AE45" s="31" t="s">
        <v>13</v>
      </c>
      <c r="AF45" s="186" t="s">
        <v>13</v>
      </c>
      <c r="AG45" s="191" t="s">
        <v>13</v>
      </c>
      <c r="AH45" s="186" t="s">
        <v>13</v>
      </c>
      <c r="AI45" s="31" t="s">
        <v>13</v>
      </c>
      <c r="AJ45" s="186" t="s">
        <v>13</v>
      </c>
      <c r="AK45" s="191" t="s">
        <v>13</v>
      </c>
      <c r="AL45" s="186" t="s">
        <v>13</v>
      </c>
      <c r="AM45" s="31" t="s">
        <v>13</v>
      </c>
      <c r="AN45" s="63"/>
      <c r="AO45" s="36">
        <v>0</v>
      </c>
      <c r="AP45" s="37">
        <v>0</v>
      </c>
      <c r="AQ45" s="37">
        <v>0</v>
      </c>
      <c r="AR45" s="37">
        <v>0</v>
      </c>
      <c r="AS45" s="37">
        <v>0</v>
      </c>
      <c r="AT45" s="154"/>
      <c r="AU45" s="154"/>
      <c r="AV45" s="151"/>
      <c r="AW45" s="200"/>
      <c r="AX45" s="200"/>
      <c r="AY45" s="200"/>
      <c r="AZ45" s="152"/>
      <c r="BA45" s="151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0"/>
      <c r="DV45" s="200"/>
      <c r="DW45" s="200"/>
      <c r="DX45" s="200"/>
      <c r="DY45" s="200"/>
      <c r="DZ45" s="200"/>
      <c r="EA45" s="200"/>
      <c r="EB45" s="200"/>
      <c r="EC45" s="200"/>
      <c r="ED45" s="200"/>
      <c r="EE45" s="200"/>
      <c r="EF45" s="200"/>
      <c r="EG45" s="200"/>
      <c r="EH45" s="200"/>
      <c r="EI45" s="200"/>
      <c r="EJ45" s="200"/>
      <c r="EK45" s="200"/>
      <c r="EL45" s="200"/>
      <c r="EM45" s="200"/>
      <c r="EN45" s="200"/>
      <c r="EO45" s="200"/>
      <c r="EP45" s="200"/>
      <c r="EQ45" s="200"/>
      <c r="ER45" s="200"/>
      <c r="ES45" s="200"/>
      <c r="ET45" s="200"/>
      <c r="EU45" s="200"/>
      <c r="EV45" s="200"/>
      <c r="EW45" s="200"/>
      <c r="EX45" s="200"/>
      <c r="EY45" s="200"/>
      <c r="EZ45" s="200"/>
      <c r="FA45" s="200"/>
      <c r="FB45" s="200"/>
      <c r="FC45" s="200"/>
      <c r="FD45" s="200"/>
      <c r="FE45" s="200"/>
      <c r="FF45" s="200"/>
      <c r="FG45" s="200"/>
      <c r="FH45" s="200"/>
      <c r="FI45" s="200"/>
      <c r="FJ45" s="200"/>
      <c r="FK45" s="200"/>
      <c r="FL45" s="200"/>
      <c r="FM45" s="200"/>
      <c r="FN45" s="200"/>
      <c r="FO45" s="200"/>
      <c r="FP45" s="200"/>
      <c r="FQ45" s="200"/>
      <c r="FR45" s="200"/>
      <c r="FS45" s="200"/>
      <c r="FT45" s="200"/>
      <c r="FU45" s="200"/>
      <c r="FV45" s="200"/>
      <c r="FW45" s="200"/>
      <c r="FX45" s="200"/>
      <c r="FY45" s="200"/>
      <c r="FZ45" s="200"/>
      <c r="GA45" s="200"/>
      <c r="GB45" s="200"/>
      <c r="GC45" s="200"/>
      <c r="GD45" s="200"/>
      <c r="GE45" s="200"/>
      <c r="GF45" s="200"/>
      <c r="GG45" s="200"/>
      <c r="GH45" s="200"/>
      <c r="GI45" s="200"/>
      <c r="GJ45" s="200"/>
      <c r="GK45" s="200"/>
      <c r="GL45" s="200"/>
      <c r="GM45" s="200"/>
      <c r="GN45" s="200"/>
      <c r="GO45" s="200"/>
      <c r="GP45" s="200"/>
      <c r="GQ45" s="200"/>
      <c r="GR45" s="200"/>
      <c r="GS45" s="200"/>
      <c r="GT45" s="200"/>
      <c r="GU45" s="200"/>
      <c r="GV45" s="200"/>
      <c r="GW45" s="200"/>
      <c r="GX45" s="200"/>
      <c r="GY45" s="200"/>
      <c r="GZ45" s="200"/>
      <c r="HA45" s="200"/>
      <c r="HB45" s="200"/>
      <c r="HC45" s="200"/>
      <c r="HD45" s="200"/>
      <c r="HE45" s="200"/>
      <c r="HF45" s="200"/>
      <c r="HG45" s="200"/>
      <c r="HH45" s="200"/>
      <c r="HI45" s="200"/>
      <c r="HJ45" s="200"/>
      <c r="HK45" s="200"/>
      <c r="HL45" s="200"/>
      <c r="HM45" s="200"/>
      <c r="HN45" s="200"/>
      <c r="HO45" s="200"/>
      <c r="HP45" s="200"/>
      <c r="HQ45" s="200"/>
      <c r="HR45" s="200"/>
      <c r="HS45" s="200"/>
      <c r="HT45" s="200"/>
      <c r="HU45" s="200"/>
      <c r="HV45" s="200"/>
      <c r="HW45" s="200"/>
      <c r="HX45" s="200"/>
      <c r="HY45" s="200"/>
      <c r="HZ45" s="200"/>
      <c r="IA45" s="200"/>
      <c r="IB45" s="200"/>
      <c r="IC45" s="200"/>
      <c r="ID45" s="200"/>
      <c r="IE45" s="200"/>
      <c r="IF45" s="152"/>
    </row>
    <row r="46" spans="1:240" ht="17.149999999999999" customHeight="1" x14ac:dyDescent="0.3">
      <c r="A46" s="30">
        <v>41</v>
      </c>
      <c r="B46" s="30">
        <v>41</v>
      </c>
      <c r="C46" s="30">
        <f>B46-A46</f>
        <v>0</v>
      </c>
      <c r="D46" s="18" t="s">
        <v>54</v>
      </c>
      <c r="E46" s="2">
        <f>LARGE(H46:AS46,1)+LARGE(H46:AS46,2)+LARGE(H46:AS46,3)+LARGE(H46:AS46,4)+LARGE(H46:AS46,5)+F46</f>
        <v>21</v>
      </c>
      <c r="F46" s="238">
        <v>20</v>
      </c>
      <c r="G46" s="30">
        <f>COUNT(H46:AN46)</f>
        <v>1</v>
      </c>
      <c r="H46" s="31"/>
      <c r="I46" s="3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31" t="s">
        <v>13</v>
      </c>
      <c r="P46" s="186" t="s">
        <v>13</v>
      </c>
      <c r="Q46" s="31" t="s">
        <v>13</v>
      </c>
      <c r="R46" s="186" t="s">
        <v>13</v>
      </c>
      <c r="S46" s="31" t="s">
        <v>13</v>
      </c>
      <c r="T46" s="186" t="s">
        <v>13</v>
      </c>
      <c r="U46" s="31" t="s">
        <v>13</v>
      </c>
      <c r="V46" s="186" t="s">
        <v>13</v>
      </c>
      <c r="W46" s="31" t="s">
        <v>13</v>
      </c>
      <c r="X46" s="186" t="s">
        <v>13</v>
      </c>
      <c r="Y46" s="31" t="s">
        <v>13</v>
      </c>
      <c r="Z46" s="186" t="s">
        <v>13</v>
      </c>
      <c r="AA46" s="31" t="s">
        <v>13</v>
      </c>
      <c r="AB46" s="186" t="s">
        <v>13</v>
      </c>
      <c r="AC46" s="191" t="s">
        <v>13</v>
      </c>
      <c r="AD46" s="186" t="s">
        <v>13</v>
      </c>
      <c r="AE46" s="31" t="s">
        <v>13</v>
      </c>
      <c r="AF46" s="186" t="s">
        <v>13</v>
      </c>
      <c r="AG46" s="191" t="s">
        <v>13</v>
      </c>
      <c r="AH46" s="186" t="s">
        <v>13</v>
      </c>
      <c r="AI46" s="31" t="s">
        <v>13</v>
      </c>
      <c r="AJ46" s="186" t="s">
        <v>13</v>
      </c>
      <c r="AK46" s="191" t="s">
        <v>13</v>
      </c>
      <c r="AL46" s="186" t="s">
        <v>13</v>
      </c>
      <c r="AM46" s="31">
        <v>1</v>
      </c>
      <c r="AN46" s="63"/>
      <c r="AO46" s="36">
        <v>0</v>
      </c>
      <c r="AP46" s="37">
        <v>0</v>
      </c>
      <c r="AQ46" s="37">
        <v>0</v>
      </c>
      <c r="AR46" s="37">
        <v>0</v>
      </c>
      <c r="AS46" s="37">
        <v>0</v>
      </c>
      <c r="AT46" s="154"/>
      <c r="AU46" s="154"/>
      <c r="AV46" s="151"/>
      <c r="AW46" s="200"/>
      <c r="AX46" s="200"/>
      <c r="AY46" s="200"/>
      <c r="AZ46" s="152"/>
      <c r="BA46" s="151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  <c r="DR46" s="200"/>
      <c r="DS46" s="200"/>
      <c r="DT46" s="200"/>
      <c r="DU46" s="200"/>
      <c r="DV46" s="200"/>
      <c r="DW46" s="200"/>
      <c r="DX46" s="200"/>
      <c r="DY46" s="200"/>
      <c r="DZ46" s="200"/>
      <c r="EA46" s="200"/>
      <c r="EB46" s="200"/>
      <c r="EC46" s="200"/>
      <c r="ED46" s="200"/>
      <c r="EE46" s="200"/>
      <c r="EF46" s="200"/>
      <c r="EG46" s="200"/>
      <c r="EH46" s="200"/>
      <c r="EI46" s="200"/>
      <c r="EJ46" s="200"/>
      <c r="EK46" s="200"/>
      <c r="EL46" s="200"/>
      <c r="EM46" s="200"/>
      <c r="EN46" s="200"/>
      <c r="EO46" s="200"/>
      <c r="EP46" s="200"/>
      <c r="EQ46" s="200"/>
      <c r="ER46" s="200"/>
      <c r="ES46" s="200"/>
      <c r="ET46" s="200"/>
      <c r="EU46" s="200"/>
      <c r="EV46" s="200"/>
      <c r="EW46" s="200"/>
      <c r="EX46" s="200"/>
      <c r="EY46" s="200"/>
      <c r="EZ46" s="200"/>
      <c r="FA46" s="200"/>
      <c r="FB46" s="200"/>
      <c r="FC46" s="200"/>
      <c r="FD46" s="200"/>
      <c r="FE46" s="200"/>
      <c r="FF46" s="200"/>
      <c r="FG46" s="200"/>
      <c r="FH46" s="200"/>
      <c r="FI46" s="200"/>
      <c r="FJ46" s="200"/>
      <c r="FK46" s="200"/>
      <c r="FL46" s="200"/>
      <c r="FM46" s="200"/>
      <c r="FN46" s="200"/>
      <c r="FO46" s="200"/>
      <c r="FP46" s="200"/>
      <c r="FQ46" s="200"/>
      <c r="FR46" s="200"/>
      <c r="FS46" s="200"/>
      <c r="FT46" s="200"/>
      <c r="FU46" s="200"/>
      <c r="FV46" s="200"/>
      <c r="FW46" s="200"/>
      <c r="FX46" s="200"/>
      <c r="FY46" s="200"/>
      <c r="FZ46" s="200"/>
      <c r="GA46" s="200"/>
      <c r="GB46" s="200"/>
      <c r="GC46" s="200"/>
      <c r="GD46" s="200"/>
      <c r="GE46" s="200"/>
      <c r="GF46" s="200"/>
      <c r="GG46" s="200"/>
      <c r="GH46" s="200"/>
      <c r="GI46" s="200"/>
      <c r="GJ46" s="200"/>
      <c r="GK46" s="200"/>
      <c r="GL46" s="200"/>
      <c r="GM46" s="200"/>
      <c r="GN46" s="200"/>
      <c r="GO46" s="200"/>
      <c r="GP46" s="200"/>
      <c r="GQ46" s="200"/>
      <c r="GR46" s="200"/>
      <c r="GS46" s="200"/>
      <c r="GT46" s="200"/>
      <c r="GU46" s="200"/>
      <c r="GV46" s="200"/>
      <c r="GW46" s="200"/>
      <c r="GX46" s="200"/>
      <c r="GY46" s="200"/>
      <c r="GZ46" s="200"/>
      <c r="HA46" s="200"/>
      <c r="HB46" s="200"/>
      <c r="HC46" s="200"/>
      <c r="HD46" s="200"/>
      <c r="HE46" s="200"/>
      <c r="HF46" s="200"/>
      <c r="HG46" s="200"/>
      <c r="HH46" s="200"/>
      <c r="HI46" s="200"/>
      <c r="HJ46" s="200"/>
      <c r="HK46" s="200"/>
      <c r="HL46" s="200"/>
      <c r="HM46" s="200"/>
      <c r="HN46" s="200"/>
      <c r="HO46" s="200"/>
      <c r="HP46" s="200"/>
      <c r="HQ46" s="200"/>
      <c r="HR46" s="200"/>
      <c r="HS46" s="200"/>
      <c r="HT46" s="200"/>
      <c r="HU46" s="200"/>
      <c r="HV46" s="200"/>
      <c r="HW46" s="200"/>
      <c r="HX46" s="200"/>
      <c r="HY46" s="200"/>
      <c r="HZ46" s="200"/>
      <c r="IA46" s="200"/>
      <c r="IB46" s="200"/>
      <c r="IC46" s="200"/>
      <c r="ID46" s="200"/>
      <c r="IE46" s="200"/>
      <c r="IF46" s="152"/>
    </row>
    <row r="47" spans="1:240" ht="17.149999999999999" customHeight="1" x14ac:dyDescent="0.3">
      <c r="A47" s="30">
        <v>42</v>
      </c>
      <c r="B47" s="30">
        <v>42</v>
      </c>
      <c r="C47" s="30">
        <f>B47-A47</f>
        <v>0</v>
      </c>
      <c r="D47" s="18" t="s">
        <v>1313</v>
      </c>
      <c r="E47" s="2">
        <f>LARGE(H47:AS47,1)+LARGE(H47:AS47,2)+LARGE(H47:AS47,3)+LARGE(H47:AS47,4)+LARGE(H47:AS47,5)+F47</f>
        <v>20</v>
      </c>
      <c r="F47" s="239"/>
      <c r="G47" s="30">
        <f>COUNT(H47:AN47)</f>
        <v>1</v>
      </c>
      <c r="H47" s="31"/>
      <c r="I47" s="3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31" t="s">
        <v>13</v>
      </c>
      <c r="P47" s="186" t="s">
        <v>13</v>
      </c>
      <c r="Q47" s="31" t="s">
        <v>13</v>
      </c>
      <c r="R47" s="186" t="s">
        <v>13</v>
      </c>
      <c r="S47" s="31" t="s">
        <v>13</v>
      </c>
      <c r="T47" s="186" t="s">
        <v>13</v>
      </c>
      <c r="U47" s="31" t="s">
        <v>13</v>
      </c>
      <c r="V47" s="186" t="s">
        <v>13</v>
      </c>
      <c r="W47" s="31" t="s">
        <v>13</v>
      </c>
      <c r="X47" s="186" t="s">
        <v>13</v>
      </c>
      <c r="Y47" s="31" t="s">
        <v>13</v>
      </c>
      <c r="Z47" s="186" t="s">
        <v>13</v>
      </c>
      <c r="AA47" s="31" t="s">
        <v>13</v>
      </c>
      <c r="AB47" s="186" t="s">
        <v>13</v>
      </c>
      <c r="AC47" s="191" t="s">
        <v>13</v>
      </c>
      <c r="AD47" s="186" t="s">
        <v>13</v>
      </c>
      <c r="AE47" s="31" t="s">
        <v>13</v>
      </c>
      <c r="AF47" s="186" t="s">
        <v>13</v>
      </c>
      <c r="AG47" s="191" t="s">
        <v>13</v>
      </c>
      <c r="AH47" s="186" t="s">
        <v>13</v>
      </c>
      <c r="AI47" s="31">
        <v>20</v>
      </c>
      <c r="AJ47" s="186" t="s">
        <v>13</v>
      </c>
      <c r="AK47" s="191" t="s">
        <v>13</v>
      </c>
      <c r="AL47" s="186" t="s">
        <v>13</v>
      </c>
      <c r="AM47" s="31" t="s">
        <v>13</v>
      </c>
      <c r="AN47" s="63"/>
      <c r="AO47" s="36">
        <v>0</v>
      </c>
      <c r="AP47" s="37">
        <v>0</v>
      </c>
      <c r="AQ47" s="37">
        <v>0</v>
      </c>
      <c r="AR47" s="37">
        <v>0</v>
      </c>
      <c r="AS47" s="37">
        <v>0</v>
      </c>
      <c r="AT47" s="154"/>
      <c r="AU47" s="154"/>
      <c r="AV47" s="151"/>
      <c r="AW47" s="200"/>
      <c r="AX47" s="200"/>
      <c r="AY47" s="200"/>
      <c r="AZ47" s="152"/>
      <c r="BA47" s="151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  <c r="DR47" s="200"/>
      <c r="DS47" s="200"/>
      <c r="DT47" s="200"/>
      <c r="DU47" s="200"/>
      <c r="DV47" s="200"/>
      <c r="DW47" s="200"/>
      <c r="DX47" s="200"/>
      <c r="DY47" s="200"/>
      <c r="DZ47" s="200"/>
      <c r="EA47" s="200"/>
      <c r="EB47" s="200"/>
      <c r="EC47" s="200"/>
      <c r="ED47" s="200"/>
      <c r="EE47" s="200"/>
      <c r="EF47" s="200"/>
      <c r="EG47" s="200"/>
      <c r="EH47" s="200"/>
      <c r="EI47" s="200"/>
      <c r="EJ47" s="200"/>
      <c r="EK47" s="200"/>
      <c r="EL47" s="200"/>
      <c r="EM47" s="200"/>
      <c r="EN47" s="200"/>
      <c r="EO47" s="200"/>
      <c r="EP47" s="200"/>
      <c r="EQ47" s="200"/>
      <c r="ER47" s="200"/>
      <c r="ES47" s="200"/>
      <c r="ET47" s="200"/>
      <c r="EU47" s="200"/>
      <c r="EV47" s="200"/>
      <c r="EW47" s="200"/>
      <c r="EX47" s="200"/>
      <c r="EY47" s="200"/>
      <c r="EZ47" s="200"/>
      <c r="FA47" s="200"/>
      <c r="FB47" s="200"/>
      <c r="FC47" s="200"/>
      <c r="FD47" s="200"/>
      <c r="FE47" s="200"/>
      <c r="FF47" s="200"/>
      <c r="FG47" s="200"/>
      <c r="FH47" s="200"/>
      <c r="FI47" s="200"/>
      <c r="FJ47" s="200"/>
      <c r="FK47" s="200"/>
      <c r="FL47" s="200"/>
      <c r="FM47" s="200"/>
      <c r="FN47" s="200"/>
      <c r="FO47" s="200"/>
      <c r="FP47" s="200"/>
      <c r="FQ47" s="200"/>
      <c r="FR47" s="200"/>
      <c r="FS47" s="200"/>
      <c r="FT47" s="200"/>
      <c r="FU47" s="200"/>
      <c r="FV47" s="200"/>
      <c r="FW47" s="200"/>
      <c r="FX47" s="200"/>
      <c r="FY47" s="200"/>
      <c r="FZ47" s="200"/>
      <c r="GA47" s="200"/>
      <c r="GB47" s="200"/>
      <c r="GC47" s="200"/>
      <c r="GD47" s="200"/>
      <c r="GE47" s="200"/>
      <c r="GF47" s="200"/>
      <c r="GG47" s="200"/>
      <c r="GH47" s="200"/>
      <c r="GI47" s="200"/>
      <c r="GJ47" s="200"/>
      <c r="GK47" s="200"/>
      <c r="GL47" s="200"/>
      <c r="GM47" s="200"/>
      <c r="GN47" s="200"/>
      <c r="GO47" s="200"/>
      <c r="GP47" s="200"/>
      <c r="GQ47" s="200"/>
      <c r="GR47" s="200"/>
      <c r="GS47" s="200"/>
      <c r="GT47" s="200"/>
      <c r="GU47" s="200"/>
      <c r="GV47" s="200"/>
      <c r="GW47" s="200"/>
      <c r="GX47" s="200"/>
      <c r="GY47" s="200"/>
      <c r="GZ47" s="200"/>
      <c r="HA47" s="200"/>
      <c r="HB47" s="200"/>
      <c r="HC47" s="200"/>
      <c r="HD47" s="200"/>
      <c r="HE47" s="200"/>
      <c r="HF47" s="200"/>
      <c r="HG47" s="200"/>
      <c r="HH47" s="200"/>
      <c r="HI47" s="200"/>
      <c r="HJ47" s="200"/>
      <c r="HK47" s="200"/>
      <c r="HL47" s="200"/>
      <c r="HM47" s="200"/>
      <c r="HN47" s="200"/>
      <c r="HO47" s="200"/>
      <c r="HP47" s="200"/>
      <c r="HQ47" s="200"/>
      <c r="HR47" s="200"/>
      <c r="HS47" s="200"/>
      <c r="HT47" s="200"/>
      <c r="HU47" s="200"/>
      <c r="HV47" s="200"/>
      <c r="HW47" s="200"/>
      <c r="HX47" s="200"/>
      <c r="HY47" s="200"/>
      <c r="HZ47" s="200"/>
      <c r="IA47" s="200"/>
      <c r="IB47" s="200"/>
      <c r="IC47" s="200"/>
      <c r="ID47" s="200"/>
      <c r="IE47" s="200"/>
      <c r="IF47" s="152"/>
    </row>
    <row r="48" spans="1:240" ht="17.149999999999999" customHeight="1" x14ac:dyDescent="0.3">
      <c r="A48" s="30">
        <v>43</v>
      </c>
      <c r="B48" s="30">
        <v>43</v>
      </c>
      <c r="C48" s="30">
        <f>B48-A48</f>
        <v>0</v>
      </c>
      <c r="D48" s="18" t="s">
        <v>1004</v>
      </c>
      <c r="E48" s="2">
        <f>LARGE(H48:AS48,1)+LARGE(H48:AS48,2)+LARGE(H48:AS48,3)+LARGE(H48:AS48,4)+LARGE(H48:AS48,5)+F48</f>
        <v>20</v>
      </c>
      <c r="F48" s="238"/>
      <c r="G48" s="30">
        <f>COUNT(H48:AN48)</f>
        <v>1</v>
      </c>
      <c r="H48" s="31"/>
      <c r="I48" s="3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31" t="s">
        <v>13</v>
      </c>
      <c r="P48" s="186" t="s">
        <v>13</v>
      </c>
      <c r="Q48" s="31" t="s">
        <v>13</v>
      </c>
      <c r="R48" s="186" t="s">
        <v>13</v>
      </c>
      <c r="S48" s="31" t="s">
        <v>13</v>
      </c>
      <c r="T48" s="186" t="s">
        <v>13</v>
      </c>
      <c r="U48" s="31" t="s">
        <v>13</v>
      </c>
      <c r="V48" s="186" t="s">
        <v>13</v>
      </c>
      <c r="W48" s="31" t="s">
        <v>13</v>
      </c>
      <c r="X48" s="186" t="s">
        <v>13</v>
      </c>
      <c r="Y48" s="31" t="s">
        <v>13</v>
      </c>
      <c r="Z48" s="186" t="s">
        <v>13</v>
      </c>
      <c r="AA48" s="31" t="s">
        <v>13</v>
      </c>
      <c r="AB48" s="186" t="s">
        <v>13</v>
      </c>
      <c r="AC48" s="191" t="s">
        <v>13</v>
      </c>
      <c r="AD48" s="186" t="s">
        <v>13</v>
      </c>
      <c r="AE48" s="31" t="s">
        <v>13</v>
      </c>
      <c r="AF48" s="186" t="s">
        <v>13</v>
      </c>
      <c r="AG48" s="191" t="s">
        <v>13</v>
      </c>
      <c r="AH48" s="186" t="s">
        <v>13</v>
      </c>
      <c r="AI48" s="31" t="s">
        <v>13</v>
      </c>
      <c r="AJ48" s="186" t="s">
        <v>13</v>
      </c>
      <c r="AK48" s="191">
        <v>20</v>
      </c>
      <c r="AL48" s="186" t="s">
        <v>13</v>
      </c>
      <c r="AM48" s="31" t="s">
        <v>13</v>
      </c>
      <c r="AN48" s="63"/>
      <c r="AO48" s="36">
        <v>0</v>
      </c>
      <c r="AP48" s="37">
        <v>0</v>
      </c>
      <c r="AQ48" s="37">
        <v>0</v>
      </c>
      <c r="AR48" s="37">
        <v>0</v>
      </c>
      <c r="AS48" s="37">
        <v>0</v>
      </c>
      <c r="AT48" s="154"/>
      <c r="AU48" s="154"/>
      <c r="AV48" s="151"/>
      <c r="AW48" s="200"/>
      <c r="AX48" s="200"/>
      <c r="AY48" s="200"/>
      <c r="AZ48" s="152"/>
      <c r="BA48" s="151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  <c r="DR48" s="200"/>
      <c r="DS48" s="200"/>
      <c r="DT48" s="200"/>
      <c r="DU48" s="200"/>
      <c r="DV48" s="200"/>
      <c r="DW48" s="200"/>
      <c r="DX48" s="200"/>
      <c r="DY48" s="200"/>
      <c r="DZ48" s="200"/>
      <c r="EA48" s="200"/>
      <c r="EB48" s="200"/>
      <c r="EC48" s="200"/>
      <c r="ED48" s="200"/>
      <c r="EE48" s="200"/>
      <c r="EF48" s="200"/>
      <c r="EG48" s="200"/>
      <c r="EH48" s="200"/>
      <c r="EI48" s="200"/>
      <c r="EJ48" s="200"/>
      <c r="EK48" s="200"/>
      <c r="EL48" s="200"/>
      <c r="EM48" s="200"/>
      <c r="EN48" s="200"/>
      <c r="EO48" s="200"/>
      <c r="EP48" s="200"/>
      <c r="EQ48" s="200"/>
      <c r="ER48" s="200"/>
      <c r="ES48" s="200"/>
      <c r="ET48" s="200"/>
      <c r="EU48" s="200"/>
      <c r="EV48" s="200"/>
      <c r="EW48" s="200"/>
      <c r="EX48" s="200"/>
      <c r="EY48" s="200"/>
      <c r="EZ48" s="200"/>
      <c r="FA48" s="200"/>
      <c r="FB48" s="200"/>
      <c r="FC48" s="200"/>
      <c r="FD48" s="200"/>
      <c r="FE48" s="200"/>
      <c r="FF48" s="200"/>
      <c r="FG48" s="200"/>
      <c r="FH48" s="200"/>
      <c r="FI48" s="200"/>
      <c r="FJ48" s="200"/>
      <c r="FK48" s="200"/>
      <c r="FL48" s="200"/>
      <c r="FM48" s="200"/>
      <c r="FN48" s="200"/>
      <c r="FO48" s="200"/>
      <c r="FP48" s="200"/>
      <c r="FQ48" s="200"/>
      <c r="FR48" s="200"/>
      <c r="FS48" s="200"/>
      <c r="FT48" s="200"/>
      <c r="FU48" s="200"/>
      <c r="FV48" s="200"/>
      <c r="FW48" s="200"/>
      <c r="FX48" s="200"/>
      <c r="FY48" s="200"/>
      <c r="FZ48" s="200"/>
      <c r="GA48" s="200"/>
      <c r="GB48" s="200"/>
      <c r="GC48" s="200"/>
      <c r="GD48" s="200"/>
      <c r="GE48" s="200"/>
      <c r="GF48" s="200"/>
      <c r="GG48" s="200"/>
      <c r="GH48" s="200"/>
      <c r="GI48" s="200"/>
      <c r="GJ48" s="200"/>
      <c r="GK48" s="200"/>
      <c r="GL48" s="200"/>
      <c r="GM48" s="200"/>
      <c r="GN48" s="200"/>
      <c r="GO48" s="200"/>
      <c r="GP48" s="200"/>
      <c r="GQ48" s="200"/>
      <c r="GR48" s="200"/>
      <c r="GS48" s="200"/>
      <c r="GT48" s="200"/>
      <c r="GU48" s="200"/>
      <c r="GV48" s="200"/>
      <c r="GW48" s="200"/>
      <c r="GX48" s="200"/>
      <c r="GY48" s="200"/>
      <c r="GZ48" s="200"/>
      <c r="HA48" s="200"/>
      <c r="HB48" s="200"/>
      <c r="HC48" s="200"/>
      <c r="HD48" s="200"/>
      <c r="HE48" s="200"/>
      <c r="HF48" s="200"/>
      <c r="HG48" s="200"/>
      <c r="HH48" s="200"/>
      <c r="HI48" s="200"/>
      <c r="HJ48" s="200"/>
      <c r="HK48" s="200"/>
      <c r="HL48" s="200"/>
      <c r="HM48" s="200"/>
      <c r="HN48" s="200"/>
      <c r="HO48" s="200"/>
      <c r="HP48" s="200"/>
      <c r="HQ48" s="200"/>
      <c r="HR48" s="200"/>
      <c r="HS48" s="200"/>
      <c r="HT48" s="200"/>
      <c r="HU48" s="200"/>
      <c r="HV48" s="200"/>
      <c r="HW48" s="200"/>
      <c r="HX48" s="200"/>
      <c r="HY48" s="200"/>
      <c r="HZ48" s="200"/>
      <c r="IA48" s="200"/>
      <c r="IB48" s="200"/>
      <c r="IC48" s="200"/>
      <c r="ID48" s="200"/>
      <c r="IE48" s="200"/>
      <c r="IF48" s="152"/>
    </row>
    <row r="49" spans="1:240" ht="17.149999999999999" customHeight="1" x14ac:dyDescent="0.3">
      <c r="A49" s="30">
        <v>44</v>
      </c>
      <c r="B49" s="30">
        <v>44</v>
      </c>
      <c r="C49" s="30">
        <f>B49-A49</f>
        <v>0</v>
      </c>
      <c r="D49" s="18" t="s">
        <v>2391</v>
      </c>
      <c r="E49" s="2">
        <f>LARGE(H49:AS49,1)+LARGE(H49:AS49,2)+LARGE(H49:AS49,3)+LARGE(H49:AS49,4)+LARGE(H49:AS49,5)+F49</f>
        <v>20</v>
      </c>
      <c r="F49" s="239"/>
      <c r="G49" s="30">
        <f>COUNT(H49:AN49)</f>
        <v>1</v>
      </c>
      <c r="H49" s="31"/>
      <c r="I49" s="31" t="s">
        <v>13</v>
      </c>
      <c r="J49" s="186" t="s">
        <v>13</v>
      </c>
      <c r="K49" s="191" t="s">
        <v>13</v>
      </c>
      <c r="L49" s="186" t="s">
        <v>13</v>
      </c>
      <c r="M49" s="191">
        <v>20</v>
      </c>
      <c r="N49" s="186" t="s">
        <v>13</v>
      </c>
      <c r="O49" s="31" t="s">
        <v>13</v>
      </c>
      <c r="P49" s="186" t="s">
        <v>13</v>
      </c>
      <c r="Q49" s="31" t="s">
        <v>13</v>
      </c>
      <c r="R49" s="186" t="s">
        <v>13</v>
      </c>
      <c r="S49" s="31" t="s">
        <v>13</v>
      </c>
      <c r="T49" s="186" t="s">
        <v>13</v>
      </c>
      <c r="U49" s="31" t="s">
        <v>13</v>
      </c>
      <c r="V49" s="186" t="s">
        <v>13</v>
      </c>
      <c r="W49" s="31" t="s">
        <v>13</v>
      </c>
      <c r="X49" s="186" t="s">
        <v>13</v>
      </c>
      <c r="Y49" s="31" t="s">
        <v>13</v>
      </c>
      <c r="Z49" s="186" t="s">
        <v>13</v>
      </c>
      <c r="AA49" s="31" t="s">
        <v>13</v>
      </c>
      <c r="AB49" s="186" t="s">
        <v>13</v>
      </c>
      <c r="AC49" s="191" t="s">
        <v>13</v>
      </c>
      <c r="AD49" s="186" t="s">
        <v>13</v>
      </c>
      <c r="AE49" s="31" t="s">
        <v>13</v>
      </c>
      <c r="AF49" s="186" t="s">
        <v>13</v>
      </c>
      <c r="AG49" s="191" t="s">
        <v>13</v>
      </c>
      <c r="AH49" s="186" t="s">
        <v>13</v>
      </c>
      <c r="AI49" s="31" t="s">
        <v>13</v>
      </c>
      <c r="AJ49" s="186" t="s">
        <v>13</v>
      </c>
      <c r="AK49" s="191" t="s">
        <v>13</v>
      </c>
      <c r="AL49" s="186" t="s">
        <v>13</v>
      </c>
      <c r="AM49" s="31" t="s">
        <v>13</v>
      </c>
      <c r="AN49" s="63"/>
      <c r="AO49" s="36">
        <v>0</v>
      </c>
      <c r="AP49" s="37">
        <v>0</v>
      </c>
      <c r="AQ49" s="37">
        <v>0</v>
      </c>
      <c r="AR49" s="37">
        <v>0</v>
      </c>
      <c r="AS49" s="37">
        <v>0</v>
      </c>
      <c r="AT49" s="154"/>
      <c r="AU49" s="154"/>
      <c r="AV49" s="151"/>
      <c r="AW49" s="200"/>
      <c r="AX49" s="200"/>
      <c r="AY49" s="200"/>
      <c r="AZ49" s="152"/>
      <c r="BA49" s="151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  <c r="DR49" s="200"/>
      <c r="DS49" s="200"/>
      <c r="DT49" s="200"/>
      <c r="DU49" s="200"/>
      <c r="DV49" s="200"/>
      <c r="DW49" s="200"/>
      <c r="DX49" s="200"/>
      <c r="DY49" s="200"/>
      <c r="DZ49" s="200"/>
      <c r="EA49" s="200"/>
      <c r="EB49" s="200"/>
      <c r="EC49" s="200"/>
      <c r="ED49" s="200"/>
      <c r="EE49" s="200"/>
      <c r="EF49" s="200"/>
      <c r="EG49" s="200"/>
      <c r="EH49" s="200"/>
      <c r="EI49" s="200"/>
      <c r="EJ49" s="200"/>
      <c r="EK49" s="200"/>
      <c r="EL49" s="200"/>
      <c r="EM49" s="200"/>
      <c r="EN49" s="200"/>
      <c r="EO49" s="200"/>
      <c r="EP49" s="200"/>
      <c r="EQ49" s="200"/>
      <c r="ER49" s="200"/>
      <c r="ES49" s="200"/>
      <c r="ET49" s="200"/>
      <c r="EU49" s="200"/>
      <c r="EV49" s="200"/>
      <c r="EW49" s="200"/>
      <c r="EX49" s="200"/>
      <c r="EY49" s="200"/>
      <c r="EZ49" s="200"/>
      <c r="FA49" s="200"/>
      <c r="FB49" s="200"/>
      <c r="FC49" s="200"/>
      <c r="FD49" s="200"/>
      <c r="FE49" s="200"/>
      <c r="FF49" s="200"/>
      <c r="FG49" s="200"/>
      <c r="FH49" s="200"/>
      <c r="FI49" s="200"/>
      <c r="FJ49" s="200"/>
      <c r="FK49" s="200"/>
      <c r="FL49" s="200"/>
      <c r="FM49" s="200"/>
      <c r="FN49" s="200"/>
      <c r="FO49" s="200"/>
      <c r="FP49" s="200"/>
      <c r="FQ49" s="200"/>
      <c r="FR49" s="200"/>
      <c r="FS49" s="200"/>
      <c r="FT49" s="200"/>
      <c r="FU49" s="200"/>
      <c r="FV49" s="200"/>
      <c r="FW49" s="200"/>
      <c r="FX49" s="200"/>
      <c r="FY49" s="200"/>
      <c r="FZ49" s="200"/>
      <c r="GA49" s="200"/>
      <c r="GB49" s="200"/>
      <c r="GC49" s="200"/>
      <c r="GD49" s="200"/>
      <c r="GE49" s="200"/>
      <c r="GF49" s="200"/>
      <c r="GG49" s="200"/>
      <c r="GH49" s="200"/>
      <c r="GI49" s="200"/>
      <c r="GJ49" s="200"/>
      <c r="GK49" s="200"/>
      <c r="GL49" s="200"/>
      <c r="GM49" s="200"/>
      <c r="GN49" s="200"/>
      <c r="GO49" s="200"/>
      <c r="GP49" s="200"/>
      <c r="GQ49" s="200"/>
      <c r="GR49" s="200"/>
      <c r="GS49" s="200"/>
      <c r="GT49" s="200"/>
      <c r="GU49" s="200"/>
      <c r="GV49" s="200"/>
      <c r="GW49" s="200"/>
      <c r="GX49" s="200"/>
      <c r="GY49" s="200"/>
      <c r="GZ49" s="200"/>
      <c r="HA49" s="200"/>
      <c r="HB49" s="200"/>
      <c r="HC49" s="200"/>
      <c r="HD49" s="200"/>
      <c r="HE49" s="200"/>
      <c r="HF49" s="200"/>
      <c r="HG49" s="200"/>
      <c r="HH49" s="200"/>
      <c r="HI49" s="200"/>
      <c r="HJ49" s="200"/>
      <c r="HK49" s="200"/>
      <c r="HL49" s="200"/>
      <c r="HM49" s="200"/>
      <c r="HN49" s="200"/>
      <c r="HO49" s="200"/>
      <c r="HP49" s="200"/>
      <c r="HQ49" s="200"/>
      <c r="HR49" s="200"/>
      <c r="HS49" s="200"/>
      <c r="HT49" s="200"/>
      <c r="HU49" s="200"/>
      <c r="HV49" s="200"/>
      <c r="HW49" s="200"/>
      <c r="HX49" s="200"/>
      <c r="HY49" s="200"/>
      <c r="HZ49" s="200"/>
      <c r="IA49" s="200"/>
      <c r="IB49" s="200"/>
      <c r="IC49" s="200"/>
      <c r="ID49" s="200"/>
      <c r="IE49" s="200"/>
      <c r="IF49" s="152"/>
    </row>
    <row r="50" spans="1:240" ht="17.149999999999999" customHeight="1" x14ac:dyDescent="0.3">
      <c r="A50" s="30">
        <v>45</v>
      </c>
      <c r="B50" s="30">
        <v>45</v>
      </c>
      <c r="C50" s="30">
        <f>B50-A50</f>
        <v>0</v>
      </c>
      <c r="D50" s="18" t="s">
        <v>2417</v>
      </c>
      <c r="E50" s="2">
        <f>LARGE(H50:AS50,1)+LARGE(H50:AS50,2)+LARGE(H50:AS50,3)+LARGE(H50:AS50,4)+LARGE(H50:AS50,5)+F50</f>
        <v>20</v>
      </c>
      <c r="F50" s="239"/>
      <c r="G50" s="30">
        <f>COUNT(H50:AN50)</f>
        <v>1</v>
      </c>
      <c r="H50" s="31"/>
      <c r="I50" s="3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31">
        <v>20</v>
      </c>
      <c r="P50" s="186" t="s">
        <v>13</v>
      </c>
      <c r="Q50" s="31" t="s">
        <v>13</v>
      </c>
      <c r="R50" s="186" t="s">
        <v>13</v>
      </c>
      <c r="S50" s="31" t="s">
        <v>13</v>
      </c>
      <c r="T50" s="186" t="s">
        <v>13</v>
      </c>
      <c r="U50" s="31" t="s">
        <v>13</v>
      </c>
      <c r="V50" s="186" t="s">
        <v>13</v>
      </c>
      <c r="W50" s="31" t="s">
        <v>13</v>
      </c>
      <c r="X50" s="186" t="s">
        <v>13</v>
      </c>
      <c r="Y50" s="31" t="s">
        <v>13</v>
      </c>
      <c r="Z50" s="186" t="s">
        <v>13</v>
      </c>
      <c r="AA50" s="31" t="s">
        <v>13</v>
      </c>
      <c r="AB50" s="186" t="s">
        <v>13</v>
      </c>
      <c r="AC50" s="191" t="s">
        <v>13</v>
      </c>
      <c r="AD50" s="186" t="s">
        <v>13</v>
      </c>
      <c r="AE50" s="31" t="s">
        <v>13</v>
      </c>
      <c r="AF50" s="186" t="s">
        <v>13</v>
      </c>
      <c r="AG50" s="191" t="s">
        <v>13</v>
      </c>
      <c r="AH50" s="186" t="s">
        <v>13</v>
      </c>
      <c r="AI50" s="31" t="s">
        <v>13</v>
      </c>
      <c r="AJ50" s="186" t="s">
        <v>13</v>
      </c>
      <c r="AK50" s="191" t="s">
        <v>13</v>
      </c>
      <c r="AL50" s="186" t="s">
        <v>13</v>
      </c>
      <c r="AM50" s="31" t="s">
        <v>13</v>
      </c>
      <c r="AN50" s="63"/>
      <c r="AO50" s="36">
        <v>0</v>
      </c>
      <c r="AP50" s="37">
        <v>0</v>
      </c>
      <c r="AQ50" s="37">
        <v>0</v>
      </c>
      <c r="AR50" s="37">
        <v>0</v>
      </c>
      <c r="AS50" s="37">
        <v>0</v>
      </c>
      <c r="AT50" s="154"/>
      <c r="AU50" s="154"/>
      <c r="AV50" s="151"/>
      <c r="AW50" s="200"/>
      <c r="AX50" s="200"/>
      <c r="AY50" s="200"/>
      <c r="AZ50" s="152"/>
      <c r="BA50" s="151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  <c r="DR50" s="200"/>
      <c r="DS50" s="200"/>
      <c r="DT50" s="200"/>
      <c r="DU50" s="200"/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0"/>
      <c r="FK50" s="200"/>
      <c r="FL50" s="200"/>
      <c r="FM50" s="200"/>
      <c r="FN50" s="200"/>
      <c r="FO50" s="200"/>
      <c r="FP50" s="200"/>
      <c r="FQ50" s="200"/>
      <c r="FR50" s="200"/>
      <c r="FS50" s="200"/>
      <c r="FT50" s="200"/>
      <c r="FU50" s="200"/>
      <c r="FV50" s="200"/>
      <c r="FW50" s="200"/>
      <c r="FX50" s="200"/>
      <c r="FY50" s="200"/>
      <c r="FZ50" s="200"/>
      <c r="GA50" s="200"/>
      <c r="GB50" s="200"/>
      <c r="GC50" s="200"/>
      <c r="GD50" s="200"/>
      <c r="GE50" s="200"/>
      <c r="GF50" s="200"/>
      <c r="GG50" s="200"/>
      <c r="GH50" s="200"/>
      <c r="GI50" s="200"/>
      <c r="GJ50" s="200"/>
      <c r="GK50" s="200"/>
      <c r="GL50" s="200"/>
      <c r="GM50" s="200"/>
      <c r="GN50" s="200"/>
      <c r="GO50" s="200"/>
      <c r="GP50" s="200"/>
      <c r="GQ50" s="200"/>
      <c r="GR50" s="200"/>
      <c r="GS50" s="200"/>
      <c r="GT50" s="200"/>
      <c r="GU50" s="200"/>
      <c r="GV50" s="200"/>
      <c r="GW50" s="200"/>
      <c r="GX50" s="200"/>
      <c r="GY50" s="200"/>
      <c r="GZ50" s="200"/>
      <c r="HA50" s="200"/>
      <c r="HB50" s="200"/>
      <c r="HC50" s="200"/>
      <c r="HD50" s="200"/>
      <c r="HE50" s="200"/>
      <c r="HF50" s="200"/>
      <c r="HG50" s="200"/>
      <c r="HH50" s="200"/>
      <c r="HI50" s="200"/>
      <c r="HJ50" s="200"/>
      <c r="HK50" s="200"/>
      <c r="HL50" s="200"/>
      <c r="HM50" s="200"/>
      <c r="HN50" s="200"/>
      <c r="HO50" s="200"/>
      <c r="HP50" s="200"/>
      <c r="HQ50" s="200"/>
      <c r="HR50" s="200"/>
      <c r="HS50" s="200"/>
      <c r="HT50" s="200"/>
      <c r="HU50" s="200"/>
      <c r="HV50" s="200"/>
      <c r="HW50" s="200"/>
      <c r="HX50" s="200"/>
      <c r="HY50" s="200"/>
      <c r="HZ50" s="200"/>
      <c r="IA50" s="200"/>
      <c r="IB50" s="200"/>
      <c r="IC50" s="200"/>
      <c r="ID50" s="200"/>
      <c r="IE50" s="200"/>
      <c r="IF50" s="152"/>
    </row>
    <row r="51" spans="1:240" ht="17.149999999999999" customHeight="1" x14ac:dyDescent="0.3">
      <c r="A51" s="30">
        <v>46</v>
      </c>
      <c r="B51" s="30">
        <v>46</v>
      </c>
      <c r="C51" s="30">
        <f>B51-A51</f>
        <v>0</v>
      </c>
      <c r="D51" s="18" t="s">
        <v>75</v>
      </c>
      <c r="E51" s="2">
        <f>LARGE(H51:AS51,1)+LARGE(H51:AS51,2)+LARGE(H51:AS51,3)+LARGE(H51:AS51,4)+LARGE(H51:AS51,5)+F51</f>
        <v>20</v>
      </c>
      <c r="F51" s="239"/>
      <c r="G51" s="30">
        <f>COUNT(H51:AN51)</f>
        <v>2</v>
      </c>
      <c r="H51" s="31"/>
      <c r="I51" s="31" t="s">
        <v>13</v>
      </c>
      <c r="J51" s="186" t="s">
        <v>13</v>
      </c>
      <c r="K51" s="191" t="s">
        <v>13</v>
      </c>
      <c r="L51" s="186" t="s">
        <v>13</v>
      </c>
      <c r="M51" s="191">
        <v>10</v>
      </c>
      <c r="N51" s="186" t="s">
        <v>13</v>
      </c>
      <c r="O51" s="31">
        <v>10</v>
      </c>
      <c r="P51" s="186" t="s">
        <v>13</v>
      </c>
      <c r="Q51" s="31" t="s">
        <v>13</v>
      </c>
      <c r="R51" s="186" t="s">
        <v>13</v>
      </c>
      <c r="S51" s="31" t="s">
        <v>13</v>
      </c>
      <c r="T51" s="186" t="s">
        <v>13</v>
      </c>
      <c r="U51" s="31" t="s">
        <v>13</v>
      </c>
      <c r="V51" s="186" t="s">
        <v>13</v>
      </c>
      <c r="W51" s="31" t="s">
        <v>13</v>
      </c>
      <c r="X51" s="186" t="s">
        <v>13</v>
      </c>
      <c r="Y51" s="31" t="s">
        <v>13</v>
      </c>
      <c r="Z51" s="186" t="s">
        <v>13</v>
      </c>
      <c r="AA51" s="31" t="s">
        <v>13</v>
      </c>
      <c r="AB51" s="186" t="s">
        <v>13</v>
      </c>
      <c r="AC51" s="191" t="s">
        <v>13</v>
      </c>
      <c r="AD51" s="186" t="s">
        <v>13</v>
      </c>
      <c r="AE51" s="31" t="s">
        <v>13</v>
      </c>
      <c r="AF51" s="186" t="s">
        <v>13</v>
      </c>
      <c r="AG51" s="191" t="s">
        <v>13</v>
      </c>
      <c r="AH51" s="186" t="s">
        <v>13</v>
      </c>
      <c r="AI51" s="31" t="s">
        <v>13</v>
      </c>
      <c r="AJ51" s="186" t="s">
        <v>13</v>
      </c>
      <c r="AK51" s="191" t="s">
        <v>13</v>
      </c>
      <c r="AL51" s="186" t="s">
        <v>13</v>
      </c>
      <c r="AM51" s="31" t="s">
        <v>13</v>
      </c>
      <c r="AN51" s="63"/>
      <c r="AO51" s="36">
        <v>0</v>
      </c>
      <c r="AP51" s="37">
        <v>0</v>
      </c>
      <c r="AQ51" s="37">
        <v>0</v>
      </c>
      <c r="AR51" s="37">
        <v>0</v>
      </c>
      <c r="AS51" s="37">
        <v>0</v>
      </c>
      <c r="AT51" s="154"/>
      <c r="AU51" s="154"/>
      <c r="AV51" s="151"/>
      <c r="AW51" s="200"/>
      <c r="AX51" s="200"/>
      <c r="AY51" s="200"/>
      <c r="AZ51" s="152"/>
      <c r="BA51" s="151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  <c r="DR51" s="200"/>
      <c r="DS51" s="200"/>
      <c r="DT51" s="200"/>
      <c r="DU51" s="200"/>
      <c r="DV51" s="200"/>
      <c r="DW51" s="200"/>
      <c r="DX51" s="200"/>
      <c r="DY51" s="200"/>
      <c r="DZ51" s="200"/>
      <c r="EA51" s="200"/>
      <c r="EB51" s="200"/>
      <c r="EC51" s="200"/>
      <c r="ED51" s="200"/>
      <c r="EE51" s="200"/>
      <c r="EF51" s="200"/>
      <c r="EG51" s="200"/>
      <c r="EH51" s="200"/>
      <c r="EI51" s="200"/>
      <c r="EJ51" s="200"/>
      <c r="EK51" s="200"/>
      <c r="EL51" s="200"/>
      <c r="EM51" s="200"/>
      <c r="EN51" s="200"/>
      <c r="EO51" s="200"/>
      <c r="EP51" s="200"/>
      <c r="EQ51" s="200"/>
      <c r="ER51" s="200"/>
      <c r="ES51" s="200"/>
      <c r="ET51" s="200"/>
      <c r="EU51" s="200"/>
      <c r="EV51" s="200"/>
      <c r="EW51" s="200"/>
      <c r="EX51" s="200"/>
      <c r="EY51" s="200"/>
      <c r="EZ51" s="200"/>
      <c r="FA51" s="200"/>
      <c r="FB51" s="200"/>
      <c r="FC51" s="200"/>
      <c r="FD51" s="200"/>
      <c r="FE51" s="200"/>
      <c r="FF51" s="200"/>
      <c r="FG51" s="200"/>
      <c r="FH51" s="200"/>
      <c r="FI51" s="200"/>
      <c r="FJ51" s="200"/>
      <c r="FK51" s="200"/>
      <c r="FL51" s="200"/>
      <c r="FM51" s="200"/>
      <c r="FN51" s="200"/>
      <c r="FO51" s="200"/>
      <c r="FP51" s="200"/>
      <c r="FQ51" s="200"/>
      <c r="FR51" s="200"/>
      <c r="FS51" s="200"/>
      <c r="FT51" s="200"/>
      <c r="FU51" s="200"/>
      <c r="FV51" s="200"/>
      <c r="FW51" s="200"/>
      <c r="FX51" s="200"/>
      <c r="FY51" s="200"/>
      <c r="FZ51" s="200"/>
      <c r="GA51" s="200"/>
      <c r="GB51" s="200"/>
      <c r="GC51" s="200"/>
      <c r="GD51" s="200"/>
      <c r="GE51" s="200"/>
      <c r="GF51" s="200"/>
      <c r="GG51" s="200"/>
      <c r="GH51" s="200"/>
      <c r="GI51" s="200"/>
      <c r="GJ51" s="200"/>
      <c r="GK51" s="200"/>
      <c r="GL51" s="200"/>
      <c r="GM51" s="200"/>
      <c r="GN51" s="200"/>
      <c r="GO51" s="200"/>
      <c r="GP51" s="200"/>
      <c r="GQ51" s="200"/>
      <c r="GR51" s="200"/>
      <c r="GS51" s="200"/>
      <c r="GT51" s="200"/>
      <c r="GU51" s="200"/>
      <c r="GV51" s="200"/>
      <c r="GW51" s="200"/>
      <c r="GX51" s="200"/>
      <c r="GY51" s="200"/>
      <c r="GZ51" s="200"/>
      <c r="HA51" s="200"/>
      <c r="HB51" s="200"/>
      <c r="HC51" s="200"/>
      <c r="HD51" s="200"/>
      <c r="HE51" s="200"/>
      <c r="HF51" s="200"/>
      <c r="HG51" s="200"/>
      <c r="HH51" s="200"/>
      <c r="HI51" s="200"/>
      <c r="HJ51" s="200"/>
      <c r="HK51" s="200"/>
      <c r="HL51" s="200"/>
      <c r="HM51" s="200"/>
      <c r="HN51" s="200"/>
      <c r="HO51" s="200"/>
      <c r="HP51" s="200"/>
      <c r="HQ51" s="200"/>
      <c r="HR51" s="200"/>
      <c r="HS51" s="200"/>
      <c r="HT51" s="200"/>
      <c r="HU51" s="200"/>
      <c r="HV51" s="200"/>
      <c r="HW51" s="200"/>
      <c r="HX51" s="200"/>
      <c r="HY51" s="200"/>
      <c r="HZ51" s="200"/>
      <c r="IA51" s="200"/>
      <c r="IB51" s="200"/>
      <c r="IC51" s="200"/>
      <c r="ID51" s="200"/>
      <c r="IE51" s="200"/>
      <c r="IF51" s="152"/>
    </row>
    <row r="52" spans="1:240" ht="17.149999999999999" customHeight="1" x14ac:dyDescent="0.3">
      <c r="A52" s="30">
        <v>47</v>
      </c>
      <c r="B52" s="30">
        <v>47</v>
      </c>
      <c r="C52" s="30">
        <f>B52-A52</f>
        <v>0</v>
      </c>
      <c r="D52" s="18" t="s">
        <v>1314</v>
      </c>
      <c r="E52" s="2">
        <f>LARGE(H52:AS52,1)+LARGE(H52:AS52,2)+LARGE(H52:AS52,3)+LARGE(H52:AS52,4)+LARGE(H52:AS52,5)+F52</f>
        <v>17</v>
      </c>
      <c r="F52" s="239"/>
      <c r="G52" s="30">
        <f>COUNT(H52:AN52)</f>
        <v>1</v>
      </c>
      <c r="H52" s="31"/>
      <c r="I52" s="3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31" t="s">
        <v>13</v>
      </c>
      <c r="P52" s="186" t="s">
        <v>13</v>
      </c>
      <c r="Q52" s="31" t="s">
        <v>13</v>
      </c>
      <c r="R52" s="186" t="s">
        <v>13</v>
      </c>
      <c r="S52" s="31" t="s">
        <v>13</v>
      </c>
      <c r="T52" s="186" t="s">
        <v>13</v>
      </c>
      <c r="U52" s="31" t="s">
        <v>13</v>
      </c>
      <c r="V52" s="186" t="s">
        <v>13</v>
      </c>
      <c r="W52" s="31" t="s">
        <v>13</v>
      </c>
      <c r="X52" s="186" t="s">
        <v>13</v>
      </c>
      <c r="Y52" s="31" t="s">
        <v>13</v>
      </c>
      <c r="Z52" s="186" t="s">
        <v>13</v>
      </c>
      <c r="AA52" s="31" t="s">
        <v>13</v>
      </c>
      <c r="AB52" s="186" t="s">
        <v>13</v>
      </c>
      <c r="AC52" s="191" t="s">
        <v>13</v>
      </c>
      <c r="AD52" s="186" t="s">
        <v>13</v>
      </c>
      <c r="AE52" s="31" t="s">
        <v>13</v>
      </c>
      <c r="AF52" s="186" t="s">
        <v>13</v>
      </c>
      <c r="AG52" s="191" t="s">
        <v>13</v>
      </c>
      <c r="AH52" s="186" t="s">
        <v>13</v>
      </c>
      <c r="AI52" s="31">
        <v>17</v>
      </c>
      <c r="AJ52" s="186" t="s">
        <v>13</v>
      </c>
      <c r="AK52" s="191" t="s">
        <v>13</v>
      </c>
      <c r="AL52" s="186" t="s">
        <v>13</v>
      </c>
      <c r="AM52" s="31" t="s">
        <v>13</v>
      </c>
      <c r="AN52" s="63"/>
      <c r="AO52" s="36">
        <v>0</v>
      </c>
      <c r="AP52" s="37">
        <v>0</v>
      </c>
      <c r="AQ52" s="37">
        <v>0</v>
      </c>
      <c r="AR52" s="37">
        <v>0</v>
      </c>
      <c r="AS52" s="37">
        <v>0</v>
      </c>
      <c r="AT52" s="154"/>
      <c r="AU52" s="154"/>
      <c r="AV52" s="151"/>
      <c r="AW52" s="200"/>
      <c r="AX52" s="200"/>
      <c r="AY52" s="200"/>
      <c r="AZ52" s="152"/>
      <c r="BA52" s="151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  <c r="DR52" s="200"/>
      <c r="DS52" s="200"/>
      <c r="DT52" s="200"/>
      <c r="DU52" s="200"/>
      <c r="DV52" s="200"/>
      <c r="DW52" s="200"/>
      <c r="DX52" s="200"/>
      <c r="DY52" s="200"/>
      <c r="DZ52" s="200"/>
      <c r="EA52" s="200"/>
      <c r="EB52" s="200"/>
      <c r="EC52" s="200"/>
      <c r="ED52" s="200"/>
      <c r="EE52" s="200"/>
      <c r="EF52" s="200"/>
      <c r="EG52" s="200"/>
      <c r="EH52" s="200"/>
      <c r="EI52" s="200"/>
      <c r="EJ52" s="200"/>
      <c r="EK52" s="200"/>
      <c r="EL52" s="200"/>
      <c r="EM52" s="200"/>
      <c r="EN52" s="200"/>
      <c r="EO52" s="200"/>
      <c r="EP52" s="200"/>
      <c r="EQ52" s="200"/>
      <c r="ER52" s="200"/>
      <c r="ES52" s="200"/>
      <c r="ET52" s="200"/>
      <c r="EU52" s="200"/>
      <c r="EV52" s="200"/>
      <c r="EW52" s="200"/>
      <c r="EX52" s="200"/>
      <c r="EY52" s="200"/>
      <c r="EZ52" s="200"/>
      <c r="FA52" s="200"/>
      <c r="FB52" s="200"/>
      <c r="FC52" s="200"/>
      <c r="FD52" s="200"/>
      <c r="FE52" s="200"/>
      <c r="FF52" s="200"/>
      <c r="FG52" s="200"/>
      <c r="FH52" s="200"/>
      <c r="FI52" s="200"/>
      <c r="FJ52" s="200"/>
      <c r="FK52" s="200"/>
      <c r="FL52" s="200"/>
      <c r="FM52" s="200"/>
      <c r="FN52" s="200"/>
      <c r="FO52" s="200"/>
      <c r="FP52" s="200"/>
      <c r="FQ52" s="200"/>
      <c r="FR52" s="200"/>
      <c r="FS52" s="200"/>
      <c r="FT52" s="200"/>
      <c r="FU52" s="200"/>
      <c r="FV52" s="200"/>
      <c r="FW52" s="200"/>
      <c r="FX52" s="200"/>
      <c r="FY52" s="200"/>
      <c r="FZ52" s="200"/>
      <c r="GA52" s="200"/>
      <c r="GB52" s="200"/>
      <c r="GC52" s="200"/>
      <c r="GD52" s="200"/>
      <c r="GE52" s="200"/>
      <c r="GF52" s="200"/>
      <c r="GG52" s="200"/>
      <c r="GH52" s="200"/>
      <c r="GI52" s="200"/>
      <c r="GJ52" s="200"/>
      <c r="GK52" s="200"/>
      <c r="GL52" s="200"/>
      <c r="GM52" s="200"/>
      <c r="GN52" s="200"/>
      <c r="GO52" s="200"/>
      <c r="GP52" s="200"/>
      <c r="GQ52" s="200"/>
      <c r="GR52" s="200"/>
      <c r="GS52" s="200"/>
      <c r="GT52" s="200"/>
      <c r="GU52" s="200"/>
      <c r="GV52" s="200"/>
      <c r="GW52" s="200"/>
      <c r="GX52" s="200"/>
      <c r="GY52" s="200"/>
      <c r="GZ52" s="200"/>
      <c r="HA52" s="200"/>
      <c r="HB52" s="200"/>
      <c r="HC52" s="200"/>
      <c r="HD52" s="200"/>
      <c r="HE52" s="200"/>
      <c r="HF52" s="200"/>
      <c r="HG52" s="200"/>
      <c r="HH52" s="200"/>
      <c r="HI52" s="200"/>
      <c r="HJ52" s="200"/>
      <c r="HK52" s="200"/>
      <c r="HL52" s="200"/>
      <c r="HM52" s="200"/>
      <c r="HN52" s="200"/>
      <c r="HO52" s="200"/>
      <c r="HP52" s="200"/>
      <c r="HQ52" s="200"/>
      <c r="HR52" s="200"/>
      <c r="HS52" s="200"/>
      <c r="HT52" s="200"/>
      <c r="HU52" s="200"/>
      <c r="HV52" s="200"/>
      <c r="HW52" s="200"/>
      <c r="HX52" s="200"/>
      <c r="HY52" s="200"/>
      <c r="HZ52" s="200"/>
      <c r="IA52" s="200"/>
      <c r="IB52" s="200"/>
      <c r="IC52" s="200"/>
      <c r="ID52" s="200"/>
      <c r="IE52" s="200"/>
      <c r="IF52" s="152"/>
    </row>
    <row r="53" spans="1:240" ht="17.149999999999999" customHeight="1" x14ac:dyDescent="0.3">
      <c r="A53" s="30">
        <v>48</v>
      </c>
      <c r="B53" s="30">
        <v>48</v>
      </c>
      <c r="C53" s="30">
        <f>B53-A53</f>
        <v>0</v>
      </c>
      <c r="D53" s="18" t="s">
        <v>1005</v>
      </c>
      <c r="E53" s="2">
        <f>LARGE(H53:AS53,1)+LARGE(H53:AS53,2)+LARGE(H53:AS53,3)+LARGE(H53:AS53,4)+LARGE(H53:AS53,5)+F53</f>
        <v>17</v>
      </c>
      <c r="F53" s="239"/>
      <c r="G53" s="30">
        <f>COUNT(H53:AN53)</f>
        <v>1</v>
      </c>
      <c r="H53" s="31"/>
      <c r="I53" s="3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31" t="s">
        <v>13</v>
      </c>
      <c r="P53" s="186" t="s">
        <v>13</v>
      </c>
      <c r="Q53" s="31" t="s">
        <v>13</v>
      </c>
      <c r="R53" s="186" t="s">
        <v>13</v>
      </c>
      <c r="S53" s="31" t="s">
        <v>13</v>
      </c>
      <c r="T53" s="186" t="s">
        <v>13</v>
      </c>
      <c r="U53" s="31" t="s">
        <v>13</v>
      </c>
      <c r="V53" s="186" t="s">
        <v>13</v>
      </c>
      <c r="W53" s="31" t="s">
        <v>13</v>
      </c>
      <c r="X53" s="186" t="s">
        <v>13</v>
      </c>
      <c r="Y53" s="31" t="s">
        <v>13</v>
      </c>
      <c r="Z53" s="186" t="s">
        <v>13</v>
      </c>
      <c r="AA53" s="31" t="s">
        <v>13</v>
      </c>
      <c r="AB53" s="186" t="s">
        <v>13</v>
      </c>
      <c r="AC53" s="191" t="s">
        <v>13</v>
      </c>
      <c r="AD53" s="186" t="s">
        <v>13</v>
      </c>
      <c r="AE53" s="31" t="s">
        <v>13</v>
      </c>
      <c r="AF53" s="186" t="s">
        <v>13</v>
      </c>
      <c r="AG53" s="191" t="s">
        <v>13</v>
      </c>
      <c r="AH53" s="186" t="s">
        <v>13</v>
      </c>
      <c r="AI53" s="31" t="s">
        <v>13</v>
      </c>
      <c r="AJ53" s="186" t="s">
        <v>13</v>
      </c>
      <c r="AK53" s="191">
        <v>17</v>
      </c>
      <c r="AL53" s="186" t="s">
        <v>13</v>
      </c>
      <c r="AM53" s="31" t="s">
        <v>13</v>
      </c>
      <c r="AN53" s="63"/>
      <c r="AO53" s="36">
        <v>0</v>
      </c>
      <c r="AP53" s="37">
        <v>0</v>
      </c>
      <c r="AQ53" s="37">
        <v>0</v>
      </c>
      <c r="AR53" s="37">
        <v>0</v>
      </c>
      <c r="AS53" s="37">
        <v>0</v>
      </c>
      <c r="AT53" s="154"/>
      <c r="AU53" s="154"/>
      <c r="AV53" s="151"/>
      <c r="AW53" s="200"/>
      <c r="AX53" s="200"/>
      <c r="AY53" s="200"/>
      <c r="AZ53" s="152"/>
      <c r="BA53" s="151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  <c r="DR53" s="200"/>
      <c r="DS53" s="200"/>
      <c r="DT53" s="200"/>
      <c r="DU53" s="200"/>
      <c r="DV53" s="200"/>
      <c r="DW53" s="200"/>
      <c r="DX53" s="200"/>
      <c r="DY53" s="200"/>
      <c r="DZ53" s="200"/>
      <c r="EA53" s="200"/>
      <c r="EB53" s="200"/>
      <c r="EC53" s="200"/>
      <c r="ED53" s="200"/>
      <c r="EE53" s="200"/>
      <c r="EF53" s="200"/>
      <c r="EG53" s="200"/>
      <c r="EH53" s="200"/>
      <c r="EI53" s="200"/>
      <c r="EJ53" s="200"/>
      <c r="EK53" s="200"/>
      <c r="EL53" s="200"/>
      <c r="EM53" s="200"/>
      <c r="EN53" s="200"/>
      <c r="EO53" s="200"/>
      <c r="EP53" s="200"/>
      <c r="EQ53" s="200"/>
      <c r="ER53" s="200"/>
      <c r="ES53" s="200"/>
      <c r="ET53" s="200"/>
      <c r="EU53" s="200"/>
      <c r="EV53" s="200"/>
      <c r="EW53" s="200"/>
      <c r="EX53" s="200"/>
      <c r="EY53" s="200"/>
      <c r="EZ53" s="200"/>
      <c r="FA53" s="200"/>
      <c r="FB53" s="200"/>
      <c r="FC53" s="200"/>
      <c r="FD53" s="200"/>
      <c r="FE53" s="200"/>
      <c r="FF53" s="200"/>
      <c r="FG53" s="200"/>
      <c r="FH53" s="200"/>
      <c r="FI53" s="200"/>
      <c r="FJ53" s="200"/>
      <c r="FK53" s="200"/>
      <c r="FL53" s="200"/>
      <c r="FM53" s="200"/>
      <c r="FN53" s="200"/>
      <c r="FO53" s="200"/>
      <c r="FP53" s="200"/>
      <c r="FQ53" s="200"/>
      <c r="FR53" s="200"/>
      <c r="FS53" s="200"/>
      <c r="FT53" s="200"/>
      <c r="FU53" s="200"/>
      <c r="FV53" s="200"/>
      <c r="FW53" s="200"/>
      <c r="FX53" s="200"/>
      <c r="FY53" s="200"/>
      <c r="FZ53" s="200"/>
      <c r="GA53" s="200"/>
      <c r="GB53" s="200"/>
      <c r="GC53" s="200"/>
      <c r="GD53" s="200"/>
      <c r="GE53" s="200"/>
      <c r="GF53" s="200"/>
      <c r="GG53" s="200"/>
      <c r="GH53" s="200"/>
      <c r="GI53" s="200"/>
      <c r="GJ53" s="200"/>
      <c r="GK53" s="200"/>
      <c r="GL53" s="200"/>
      <c r="GM53" s="200"/>
      <c r="GN53" s="200"/>
      <c r="GO53" s="200"/>
      <c r="GP53" s="200"/>
      <c r="GQ53" s="200"/>
      <c r="GR53" s="200"/>
      <c r="GS53" s="200"/>
      <c r="GT53" s="200"/>
      <c r="GU53" s="200"/>
      <c r="GV53" s="200"/>
      <c r="GW53" s="200"/>
      <c r="GX53" s="200"/>
      <c r="GY53" s="200"/>
      <c r="GZ53" s="200"/>
      <c r="HA53" s="200"/>
      <c r="HB53" s="200"/>
      <c r="HC53" s="200"/>
      <c r="HD53" s="200"/>
      <c r="HE53" s="200"/>
      <c r="HF53" s="200"/>
      <c r="HG53" s="200"/>
      <c r="HH53" s="200"/>
      <c r="HI53" s="200"/>
      <c r="HJ53" s="200"/>
      <c r="HK53" s="200"/>
      <c r="HL53" s="200"/>
      <c r="HM53" s="200"/>
      <c r="HN53" s="200"/>
      <c r="HO53" s="200"/>
      <c r="HP53" s="200"/>
      <c r="HQ53" s="200"/>
      <c r="HR53" s="200"/>
      <c r="HS53" s="200"/>
      <c r="HT53" s="200"/>
      <c r="HU53" s="200"/>
      <c r="HV53" s="200"/>
      <c r="HW53" s="200"/>
      <c r="HX53" s="200"/>
      <c r="HY53" s="200"/>
      <c r="HZ53" s="200"/>
      <c r="IA53" s="200"/>
      <c r="IB53" s="200"/>
      <c r="IC53" s="200"/>
      <c r="ID53" s="200"/>
      <c r="IE53" s="200"/>
      <c r="IF53" s="152"/>
    </row>
    <row r="54" spans="1:240" ht="17.149999999999999" customHeight="1" x14ac:dyDescent="0.3">
      <c r="A54" s="30">
        <v>49</v>
      </c>
      <c r="B54" s="30">
        <v>49</v>
      </c>
      <c r="C54" s="30">
        <f>B54-A54</f>
        <v>0</v>
      </c>
      <c r="D54" s="18" t="s">
        <v>2392</v>
      </c>
      <c r="E54" s="2">
        <f>LARGE(H54:AS54,1)+LARGE(H54:AS54,2)+LARGE(H54:AS54,3)+LARGE(H54:AS54,4)+LARGE(H54:AS54,5)+F54</f>
        <v>17</v>
      </c>
      <c r="F54" s="239"/>
      <c r="G54" s="30">
        <f>COUNT(H54:AN54)</f>
        <v>1</v>
      </c>
      <c r="H54" s="31"/>
      <c r="I54" s="31" t="s">
        <v>13</v>
      </c>
      <c r="J54" s="186" t="s">
        <v>13</v>
      </c>
      <c r="K54" s="191" t="s">
        <v>13</v>
      </c>
      <c r="L54" s="186" t="s">
        <v>13</v>
      </c>
      <c r="M54" s="191">
        <v>17</v>
      </c>
      <c r="N54" s="186" t="s">
        <v>13</v>
      </c>
      <c r="O54" s="31" t="s">
        <v>13</v>
      </c>
      <c r="P54" s="186" t="s">
        <v>13</v>
      </c>
      <c r="Q54" s="31" t="s">
        <v>13</v>
      </c>
      <c r="R54" s="186" t="s">
        <v>13</v>
      </c>
      <c r="S54" s="31" t="s">
        <v>13</v>
      </c>
      <c r="T54" s="186" t="s">
        <v>13</v>
      </c>
      <c r="U54" s="31" t="s">
        <v>13</v>
      </c>
      <c r="V54" s="186" t="s">
        <v>13</v>
      </c>
      <c r="W54" s="31" t="s">
        <v>13</v>
      </c>
      <c r="X54" s="186" t="s">
        <v>13</v>
      </c>
      <c r="Y54" s="31" t="s">
        <v>13</v>
      </c>
      <c r="Z54" s="186" t="s">
        <v>13</v>
      </c>
      <c r="AA54" s="31" t="s">
        <v>13</v>
      </c>
      <c r="AB54" s="186" t="s">
        <v>13</v>
      </c>
      <c r="AC54" s="191" t="s">
        <v>13</v>
      </c>
      <c r="AD54" s="186" t="s">
        <v>13</v>
      </c>
      <c r="AE54" s="31" t="s">
        <v>13</v>
      </c>
      <c r="AF54" s="186" t="s">
        <v>13</v>
      </c>
      <c r="AG54" s="191" t="s">
        <v>13</v>
      </c>
      <c r="AH54" s="186" t="s">
        <v>13</v>
      </c>
      <c r="AI54" s="31" t="s">
        <v>13</v>
      </c>
      <c r="AJ54" s="186" t="s">
        <v>13</v>
      </c>
      <c r="AK54" s="191" t="s">
        <v>13</v>
      </c>
      <c r="AL54" s="186" t="s">
        <v>13</v>
      </c>
      <c r="AM54" s="31" t="s">
        <v>13</v>
      </c>
      <c r="AN54" s="63"/>
      <c r="AO54" s="36">
        <v>0</v>
      </c>
      <c r="AP54" s="37">
        <v>0</v>
      </c>
      <c r="AQ54" s="37">
        <v>0</v>
      </c>
      <c r="AR54" s="37">
        <v>0</v>
      </c>
      <c r="AS54" s="37">
        <v>0</v>
      </c>
      <c r="AT54" s="154"/>
      <c r="AU54" s="154"/>
      <c r="AV54" s="151"/>
      <c r="AW54" s="200"/>
      <c r="AX54" s="200"/>
      <c r="AY54" s="200"/>
      <c r="AZ54" s="152"/>
      <c r="BA54" s="151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  <c r="DR54" s="200"/>
      <c r="DS54" s="200"/>
      <c r="DT54" s="200"/>
      <c r="DU54" s="200"/>
      <c r="DV54" s="200"/>
      <c r="DW54" s="200"/>
      <c r="DX54" s="200"/>
      <c r="DY54" s="200"/>
      <c r="DZ54" s="200"/>
      <c r="EA54" s="200"/>
      <c r="EB54" s="200"/>
      <c r="EC54" s="200"/>
      <c r="ED54" s="200"/>
      <c r="EE54" s="200"/>
      <c r="EF54" s="200"/>
      <c r="EG54" s="200"/>
      <c r="EH54" s="200"/>
      <c r="EI54" s="200"/>
      <c r="EJ54" s="200"/>
      <c r="EK54" s="200"/>
      <c r="EL54" s="200"/>
      <c r="EM54" s="200"/>
      <c r="EN54" s="200"/>
      <c r="EO54" s="200"/>
      <c r="EP54" s="200"/>
      <c r="EQ54" s="200"/>
      <c r="ER54" s="200"/>
      <c r="ES54" s="200"/>
      <c r="ET54" s="200"/>
      <c r="EU54" s="200"/>
      <c r="EV54" s="200"/>
      <c r="EW54" s="200"/>
      <c r="EX54" s="200"/>
      <c r="EY54" s="200"/>
      <c r="EZ54" s="200"/>
      <c r="FA54" s="200"/>
      <c r="FB54" s="200"/>
      <c r="FC54" s="200"/>
      <c r="FD54" s="200"/>
      <c r="FE54" s="200"/>
      <c r="FF54" s="200"/>
      <c r="FG54" s="200"/>
      <c r="FH54" s="200"/>
      <c r="FI54" s="200"/>
      <c r="FJ54" s="200"/>
      <c r="FK54" s="200"/>
      <c r="FL54" s="200"/>
      <c r="FM54" s="200"/>
      <c r="FN54" s="200"/>
      <c r="FO54" s="200"/>
      <c r="FP54" s="200"/>
      <c r="FQ54" s="200"/>
      <c r="FR54" s="200"/>
      <c r="FS54" s="200"/>
      <c r="FT54" s="200"/>
      <c r="FU54" s="200"/>
      <c r="FV54" s="200"/>
      <c r="FW54" s="200"/>
      <c r="FX54" s="200"/>
      <c r="FY54" s="200"/>
      <c r="FZ54" s="200"/>
      <c r="GA54" s="200"/>
      <c r="GB54" s="200"/>
      <c r="GC54" s="200"/>
      <c r="GD54" s="200"/>
      <c r="GE54" s="200"/>
      <c r="GF54" s="200"/>
      <c r="GG54" s="200"/>
      <c r="GH54" s="200"/>
      <c r="GI54" s="200"/>
      <c r="GJ54" s="200"/>
      <c r="GK54" s="200"/>
      <c r="GL54" s="200"/>
      <c r="GM54" s="200"/>
      <c r="GN54" s="200"/>
      <c r="GO54" s="200"/>
      <c r="GP54" s="200"/>
      <c r="GQ54" s="200"/>
      <c r="GR54" s="200"/>
      <c r="GS54" s="200"/>
      <c r="GT54" s="200"/>
      <c r="GU54" s="200"/>
      <c r="GV54" s="200"/>
      <c r="GW54" s="200"/>
      <c r="GX54" s="200"/>
      <c r="GY54" s="200"/>
      <c r="GZ54" s="200"/>
      <c r="HA54" s="200"/>
      <c r="HB54" s="200"/>
      <c r="HC54" s="200"/>
      <c r="HD54" s="200"/>
      <c r="HE54" s="200"/>
      <c r="HF54" s="200"/>
      <c r="HG54" s="200"/>
      <c r="HH54" s="200"/>
      <c r="HI54" s="200"/>
      <c r="HJ54" s="200"/>
      <c r="HK54" s="200"/>
      <c r="HL54" s="200"/>
      <c r="HM54" s="200"/>
      <c r="HN54" s="200"/>
      <c r="HO54" s="200"/>
      <c r="HP54" s="200"/>
      <c r="HQ54" s="200"/>
      <c r="HR54" s="200"/>
      <c r="HS54" s="200"/>
      <c r="HT54" s="200"/>
      <c r="HU54" s="200"/>
      <c r="HV54" s="200"/>
      <c r="HW54" s="200"/>
      <c r="HX54" s="200"/>
      <c r="HY54" s="200"/>
      <c r="HZ54" s="200"/>
      <c r="IA54" s="200"/>
      <c r="IB54" s="200"/>
      <c r="IC54" s="200"/>
      <c r="ID54" s="200"/>
      <c r="IE54" s="200"/>
      <c r="IF54" s="152"/>
    </row>
    <row r="55" spans="1:240" ht="17.149999999999999" customHeight="1" x14ac:dyDescent="0.3">
      <c r="A55" s="30">
        <v>50</v>
      </c>
      <c r="B55" s="30">
        <v>50</v>
      </c>
      <c r="C55" s="30">
        <f>B55-A55</f>
        <v>0</v>
      </c>
      <c r="D55" s="18" t="s">
        <v>2350</v>
      </c>
      <c r="E55" s="2">
        <f>LARGE(H55:AS55,1)+LARGE(H55:AS55,2)+LARGE(H55:AS55,3)+LARGE(H55:AS55,4)+LARGE(H55:AS55,5)+F55</f>
        <v>17</v>
      </c>
      <c r="F55" s="239"/>
      <c r="G55" s="30">
        <f>COUNT(H55:AN55)</f>
        <v>2</v>
      </c>
      <c r="H55" s="31"/>
      <c r="I55" s="31" t="s">
        <v>13</v>
      </c>
      <c r="J55" s="186" t="s">
        <v>13</v>
      </c>
      <c r="K55" s="191">
        <v>3</v>
      </c>
      <c r="L55" s="186" t="s">
        <v>13</v>
      </c>
      <c r="M55" s="191" t="s">
        <v>13</v>
      </c>
      <c r="N55" s="186">
        <v>14</v>
      </c>
      <c r="O55" s="31" t="s">
        <v>13</v>
      </c>
      <c r="P55" s="186" t="s">
        <v>13</v>
      </c>
      <c r="Q55" s="31" t="s">
        <v>13</v>
      </c>
      <c r="R55" s="186" t="s">
        <v>13</v>
      </c>
      <c r="S55" s="31" t="s">
        <v>13</v>
      </c>
      <c r="T55" s="186" t="s">
        <v>13</v>
      </c>
      <c r="U55" s="31" t="s">
        <v>13</v>
      </c>
      <c r="V55" s="186" t="s">
        <v>13</v>
      </c>
      <c r="W55" s="31" t="s">
        <v>13</v>
      </c>
      <c r="X55" s="186" t="s">
        <v>13</v>
      </c>
      <c r="Y55" s="31" t="s">
        <v>13</v>
      </c>
      <c r="Z55" s="186" t="s">
        <v>13</v>
      </c>
      <c r="AA55" s="31" t="s">
        <v>13</v>
      </c>
      <c r="AB55" s="186" t="s">
        <v>13</v>
      </c>
      <c r="AC55" s="191" t="s">
        <v>13</v>
      </c>
      <c r="AD55" s="186" t="s">
        <v>13</v>
      </c>
      <c r="AE55" s="31" t="s">
        <v>13</v>
      </c>
      <c r="AF55" s="186" t="s">
        <v>13</v>
      </c>
      <c r="AG55" s="191" t="s">
        <v>13</v>
      </c>
      <c r="AH55" s="186" t="s">
        <v>13</v>
      </c>
      <c r="AI55" s="31" t="s">
        <v>13</v>
      </c>
      <c r="AJ55" s="186" t="s">
        <v>13</v>
      </c>
      <c r="AK55" s="191" t="s">
        <v>13</v>
      </c>
      <c r="AL55" s="186" t="s">
        <v>13</v>
      </c>
      <c r="AM55" s="31" t="s">
        <v>13</v>
      </c>
      <c r="AN55" s="63"/>
      <c r="AO55" s="36">
        <v>0</v>
      </c>
      <c r="AP55" s="37">
        <v>0</v>
      </c>
      <c r="AQ55" s="37">
        <v>0</v>
      </c>
      <c r="AR55" s="37">
        <v>0</v>
      </c>
      <c r="AS55" s="37">
        <v>0</v>
      </c>
      <c r="AT55" s="154"/>
      <c r="AU55" s="154"/>
      <c r="AV55" s="151"/>
      <c r="AW55" s="200"/>
      <c r="AX55" s="200"/>
      <c r="AY55" s="200"/>
      <c r="AZ55" s="152"/>
      <c r="BA55" s="151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  <c r="DR55" s="200"/>
      <c r="DS55" s="200"/>
      <c r="DT55" s="200"/>
      <c r="DU55" s="200"/>
      <c r="DV55" s="200"/>
      <c r="DW55" s="200"/>
      <c r="DX55" s="200"/>
      <c r="DY55" s="200"/>
      <c r="DZ55" s="200"/>
      <c r="EA55" s="200"/>
      <c r="EB55" s="200"/>
      <c r="EC55" s="200"/>
      <c r="ED55" s="200"/>
      <c r="EE55" s="200"/>
      <c r="EF55" s="200"/>
      <c r="EG55" s="200"/>
      <c r="EH55" s="200"/>
      <c r="EI55" s="200"/>
      <c r="EJ55" s="200"/>
      <c r="EK55" s="200"/>
      <c r="EL55" s="200"/>
      <c r="EM55" s="200"/>
      <c r="EN55" s="200"/>
      <c r="EO55" s="200"/>
      <c r="EP55" s="200"/>
      <c r="EQ55" s="200"/>
      <c r="ER55" s="200"/>
      <c r="ES55" s="200"/>
      <c r="ET55" s="200"/>
      <c r="EU55" s="200"/>
      <c r="EV55" s="200"/>
      <c r="EW55" s="200"/>
      <c r="EX55" s="200"/>
      <c r="EY55" s="200"/>
      <c r="EZ55" s="200"/>
      <c r="FA55" s="200"/>
      <c r="FB55" s="200"/>
      <c r="FC55" s="200"/>
      <c r="FD55" s="200"/>
      <c r="FE55" s="200"/>
      <c r="FF55" s="200"/>
      <c r="FG55" s="200"/>
      <c r="FH55" s="200"/>
      <c r="FI55" s="200"/>
      <c r="FJ55" s="200"/>
      <c r="FK55" s="200"/>
      <c r="FL55" s="200"/>
      <c r="FM55" s="200"/>
      <c r="FN55" s="200"/>
      <c r="FO55" s="200"/>
      <c r="FP55" s="200"/>
      <c r="FQ55" s="200"/>
      <c r="FR55" s="200"/>
      <c r="FS55" s="200"/>
      <c r="FT55" s="200"/>
      <c r="FU55" s="200"/>
      <c r="FV55" s="200"/>
      <c r="FW55" s="200"/>
      <c r="FX55" s="200"/>
      <c r="FY55" s="200"/>
      <c r="FZ55" s="200"/>
      <c r="GA55" s="200"/>
      <c r="GB55" s="200"/>
      <c r="GC55" s="200"/>
      <c r="GD55" s="200"/>
      <c r="GE55" s="200"/>
      <c r="GF55" s="200"/>
      <c r="GG55" s="200"/>
      <c r="GH55" s="200"/>
      <c r="GI55" s="200"/>
      <c r="GJ55" s="200"/>
      <c r="GK55" s="200"/>
      <c r="GL55" s="200"/>
      <c r="GM55" s="200"/>
      <c r="GN55" s="200"/>
      <c r="GO55" s="200"/>
      <c r="GP55" s="200"/>
      <c r="GQ55" s="200"/>
      <c r="GR55" s="200"/>
      <c r="GS55" s="200"/>
      <c r="GT55" s="200"/>
      <c r="GU55" s="200"/>
      <c r="GV55" s="200"/>
      <c r="GW55" s="200"/>
      <c r="GX55" s="200"/>
      <c r="GY55" s="200"/>
      <c r="GZ55" s="200"/>
      <c r="HA55" s="200"/>
      <c r="HB55" s="200"/>
      <c r="HC55" s="200"/>
      <c r="HD55" s="200"/>
      <c r="HE55" s="200"/>
      <c r="HF55" s="200"/>
      <c r="HG55" s="200"/>
      <c r="HH55" s="200"/>
      <c r="HI55" s="200"/>
      <c r="HJ55" s="200"/>
      <c r="HK55" s="200"/>
      <c r="HL55" s="200"/>
      <c r="HM55" s="200"/>
      <c r="HN55" s="200"/>
      <c r="HO55" s="200"/>
      <c r="HP55" s="200"/>
      <c r="HQ55" s="200"/>
      <c r="HR55" s="200"/>
      <c r="HS55" s="200"/>
      <c r="HT55" s="200"/>
      <c r="HU55" s="200"/>
      <c r="HV55" s="200"/>
      <c r="HW55" s="200"/>
      <c r="HX55" s="200"/>
      <c r="HY55" s="200"/>
      <c r="HZ55" s="200"/>
      <c r="IA55" s="200"/>
      <c r="IB55" s="200"/>
      <c r="IC55" s="200"/>
      <c r="ID55" s="200"/>
      <c r="IE55" s="200"/>
      <c r="IF55" s="152"/>
    </row>
    <row r="56" spans="1:240" ht="17.149999999999999" customHeight="1" x14ac:dyDescent="0.3">
      <c r="A56" s="30">
        <v>51</v>
      </c>
      <c r="B56" s="30">
        <v>51</v>
      </c>
      <c r="C56" s="30">
        <f>B56-A56</f>
        <v>0</v>
      </c>
      <c r="D56" s="18" t="s">
        <v>2351</v>
      </c>
      <c r="E56" s="2">
        <f>LARGE(H56:AS56,1)+LARGE(H56:AS56,2)+LARGE(H56:AS56,3)+LARGE(H56:AS56,4)+LARGE(H56:AS56,5)+F56</f>
        <v>16</v>
      </c>
      <c r="F56" s="239"/>
      <c r="G56" s="30">
        <f>COUNT(H56:AN56)</f>
        <v>2</v>
      </c>
      <c r="H56" s="31"/>
      <c r="I56" s="31" t="s">
        <v>13</v>
      </c>
      <c r="J56" s="186" t="s">
        <v>13</v>
      </c>
      <c r="K56" s="191">
        <v>4</v>
      </c>
      <c r="L56" s="186" t="s">
        <v>13</v>
      </c>
      <c r="M56" s="191" t="s">
        <v>13</v>
      </c>
      <c r="N56" s="186">
        <v>12</v>
      </c>
      <c r="O56" s="31" t="s">
        <v>13</v>
      </c>
      <c r="P56" s="186" t="s">
        <v>13</v>
      </c>
      <c r="Q56" s="31" t="s">
        <v>13</v>
      </c>
      <c r="R56" s="186" t="s">
        <v>13</v>
      </c>
      <c r="S56" s="31" t="s">
        <v>13</v>
      </c>
      <c r="T56" s="186" t="s">
        <v>13</v>
      </c>
      <c r="U56" s="31" t="s">
        <v>13</v>
      </c>
      <c r="V56" s="186" t="s">
        <v>13</v>
      </c>
      <c r="W56" s="31" t="s">
        <v>13</v>
      </c>
      <c r="X56" s="186" t="s">
        <v>13</v>
      </c>
      <c r="Y56" s="31" t="s">
        <v>13</v>
      </c>
      <c r="Z56" s="186" t="s">
        <v>13</v>
      </c>
      <c r="AA56" s="31" t="s">
        <v>13</v>
      </c>
      <c r="AB56" s="186" t="s">
        <v>13</v>
      </c>
      <c r="AC56" s="191" t="s">
        <v>13</v>
      </c>
      <c r="AD56" s="186" t="s">
        <v>13</v>
      </c>
      <c r="AE56" s="31" t="s">
        <v>13</v>
      </c>
      <c r="AF56" s="186" t="s">
        <v>13</v>
      </c>
      <c r="AG56" s="191" t="s">
        <v>13</v>
      </c>
      <c r="AH56" s="186" t="s">
        <v>13</v>
      </c>
      <c r="AI56" s="31" t="s">
        <v>13</v>
      </c>
      <c r="AJ56" s="186" t="s">
        <v>13</v>
      </c>
      <c r="AK56" s="191" t="s">
        <v>13</v>
      </c>
      <c r="AL56" s="186" t="s">
        <v>13</v>
      </c>
      <c r="AM56" s="31" t="s">
        <v>13</v>
      </c>
      <c r="AN56" s="63"/>
      <c r="AO56" s="36">
        <v>0</v>
      </c>
      <c r="AP56" s="37">
        <v>0</v>
      </c>
      <c r="AQ56" s="37">
        <v>0</v>
      </c>
      <c r="AR56" s="37">
        <v>0</v>
      </c>
      <c r="AS56" s="37">
        <v>0</v>
      </c>
      <c r="AT56" s="154"/>
      <c r="AU56" s="154"/>
      <c r="AV56" s="151"/>
      <c r="AW56" s="200"/>
      <c r="AX56" s="200"/>
      <c r="AY56" s="200"/>
      <c r="AZ56" s="152"/>
      <c r="BA56" s="151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  <c r="DR56" s="200"/>
      <c r="DS56" s="200"/>
      <c r="DT56" s="200"/>
      <c r="DU56" s="200"/>
      <c r="DV56" s="200"/>
      <c r="DW56" s="200"/>
      <c r="DX56" s="200"/>
      <c r="DY56" s="200"/>
      <c r="DZ56" s="200"/>
      <c r="EA56" s="200"/>
      <c r="EB56" s="200"/>
      <c r="EC56" s="200"/>
      <c r="ED56" s="200"/>
      <c r="EE56" s="200"/>
      <c r="EF56" s="200"/>
      <c r="EG56" s="200"/>
      <c r="EH56" s="200"/>
      <c r="EI56" s="200"/>
      <c r="EJ56" s="200"/>
      <c r="EK56" s="200"/>
      <c r="EL56" s="200"/>
      <c r="EM56" s="200"/>
      <c r="EN56" s="200"/>
      <c r="EO56" s="200"/>
      <c r="EP56" s="200"/>
      <c r="EQ56" s="200"/>
      <c r="ER56" s="200"/>
      <c r="ES56" s="200"/>
      <c r="ET56" s="200"/>
      <c r="EU56" s="200"/>
      <c r="EV56" s="200"/>
      <c r="EW56" s="200"/>
      <c r="EX56" s="200"/>
      <c r="EY56" s="200"/>
      <c r="EZ56" s="200"/>
      <c r="FA56" s="200"/>
      <c r="FB56" s="200"/>
      <c r="FC56" s="200"/>
      <c r="FD56" s="200"/>
      <c r="FE56" s="200"/>
      <c r="FF56" s="200"/>
      <c r="FG56" s="200"/>
      <c r="FH56" s="200"/>
      <c r="FI56" s="200"/>
      <c r="FJ56" s="200"/>
      <c r="FK56" s="200"/>
      <c r="FL56" s="200"/>
      <c r="FM56" s="200"/>
      <c r="FN56" s="200"/>
      <c r="FO56" s="200"/>
      <c r="FP56" s="200"/>
      <c r="FQ56" s="200"/>
      <c r="FR56" s="200"/>
      <c r="FS56" s="200"/>
      <c r="FT56" s="200"/>
      <c r="FU56" s="200"/>
      <c r="FV56" s="200"/>
      <c r="FW56" s="200"/>
      <c r="FX56" s="200"/>
      <c r="FY56" s="200"/>
      <c r="FZ56" s="200"/>
      <c r="GA56" s="200"/>
      <c r="GB56" s="200"/>
      <c r="GC56" s="200"/>
      <c r="GD56" s="200"/>
      <c r="GE56" s="200"/>
      <c r="GF56" s="200"/>
      <c r="GG56" s="200"/>
      <c r="GH56" s="200"/>
      <c r="GI56" s="200"/>
      <c r="GJ56" s="200"/>
      <c r="GK56" s="200"/>
      <c r="GL56" s="200"/>
      <c r="GM56" s="200"/>
      <c r="GN56" s="200"/>
      <c r="GO56" s="200"/>
      <c r="GP56" s="200"/>
      <c r="GQ56" s="200"/>
      <c r="GR56" s="200"/>
      <c r="GS56" s="200"/>
      <c r="GT56" s="200"/>
      <c r="GU56" s="200"/>
      <c r="GV56" s="200"/>
      <c r="GW56" s="200"/>
      <c r="GX56" s="200"/>
      <c r="GY56" s="200"/>
      <c r="GZ56" s="200"/>
      <c r="HA56" s="200"/>
      <c r="HB56" s="200"/>
      <c r="HC56" s="200"/>
      <c r="HD56" s="200"/>
      <c r="HE56" s="200"/>
      <c r="HF56" s="200"/>
      <c r="HG56" s="200"/>
      <c r="HH56" s="200"/>
      <c r="HI56" s="200"/>
      <c r="HJ56" s="200"/>
      <c r="HK56" s="200"/>
      <c r="HL56" s="200"/>
      <c r="HM56" s="200"/>
      <c r="HN56" s="200"/>
      <c r="HO56" s="200"/>
      <c r="HP56" s="200"/>
      <c r="HQ56" s="200"/>
      <c r="HR56" s="200"/>
      <c r="HS56" s="200"/>
      <c r="HT56" s="200"/>
      <c r="HU56" s="200"/>
      <c r="HV56" s="200"/>
      <c r="HW56" s="200"/>
      <c r="HX56" s="200"/>
      <c r="HY56" s="200"/>
      <c r="HZ56" s="200"/>
      <c r="IA56" s="200"/>
      <c r="IB56" s="200"/>
      <c r="IC56" s="200"/>
      <c r="ID56" s="200"/>
      <c r="IE56" s="200"/>
      <c r="IF56" s="152"/>
    </row>
    <row r="57" spans="1:240" ht="17.149999999999999" customHeight="1" x14ac:dyDescent="0.3">
      <c r="A57" s="30">
        <v>52</v>
      </c>
      <c r="B57" s="30">
        <v>52</v>
      </c>
      <c r="C57" s="30">
        <f>B57-A57</f>
        <v>0</v>
      </c>
      <c r="D57" s="18" t="s">
        <v>1315</v>
      </c>
      <c r="E57" s="2">
        <f>LARGE(H57:AS57,1)+LARGE(H57:AS57,2)+LARGE(H57:AS57,3)+LARGE(H57:AS57,4)+LARGE(H57:AS57,5)+F57</f>
        <v>14</v>
      </c>
      <c r="F57" s="239"/>
      <c r="G57" s="30">
        <f>COUNT(H57:AN57)</f>
        <v>1</v>
      </c>
      <c r="H57" s="31"/>
      <c r="I57" s="3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31" t="s">
        <v>13</v>
      </c>
      <c r="P57" s="186" t="s">
        <v>13</v>
      </c>
      <c r="Q57" s="31" t="s">
        <v>13</v>
      </c>
      <c r="R57" s="186" t="s">
        <v>13</v>
      </c>
      <c r="S57" s="31" t="s">
        <v>13</v>
      </c>
      <c r="T57" s="186" t="s">
        <v>13</v>
      </c>
      <c r="U57" s="31" t="s">
        <v>13</v>
      </c>
      <c r="V57" s="186" t="s">
        <v>13</v>
      </c>
      <c r="W57" s="31" t="s">
        <v>13</v>
      </c>
      <c r="X57" s="186" t="s">
        <v>13</v>
      </c>
      <c r="Y57" s="31" t="s">
        <v>13</v>
      </c>
      <c r="Z57" s="186" t="s">
        <v>13</v>
      </c>
      <c r="AA57" s="31" t="s">
        <v>13</v>
      </c>
      <c r="AB57" s="186" t="s">
        <v>13</v>
      </c>
      <c r="AC57" s="191" t="s">
        <v>13</v>
      </c>
      <c r="AD57" s="186" t="s">
        <v>13</v>
      </c>
      <c r="AE57" s="31" t="s">
        <v>13</v>
      </c>
      <c r="AF57" s="186" t="s">
        <v>13</v>
      </c>
      <c r="AG57" s="191" t="s">
        <v>13</v>
      </c>
      <c r="AH57" s="186" t="s">
        <v>13</v>
      </c>
      <c r="AI57" s="31">
        <v>14</v>
      </c>
      <c r="AJ57" s="186" t="s">
        <v>13</v>
      </c>
      <c r="AK57" s="191" t="s">
        <v>13</v>
      </c>
      <c r="AL57" s="186" t="s">
        <v>13</v>
      </c>
      <c r="AM57" s="31" t="s">
        <v>13</v>
      </c>
      <c r="AN57" s="63"/>
      <c r="AO57" s="36">
        <v>0</v>
      </c>
      <c r="AP57" s="37">
        <v>0</v>
      </c>
      <c r="AQ57" s="37">
        <v>0</v>
      </c>
      <c r="AR57" s="37">
        <v>0</v>
      </c>
      <c r="AS57" s="37">
        <v>0</v>
      </c>
      <c r="AT57" s="154"/>
      <c r="AU57" s="154"/>
      <c r="AV57" s="151"/>
      <c r="AW57" s="200"/>
      <c r="AX57" s="200"/>
      <c r="AY57" s="200"/>
      <c r="AZ57" s="152"/>
      <c r="BA57" s="151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  <c r="DR57" s="200"/>
      <c r="DS57" s="200"/>
      <c r="DT57" s="200"/>
      <c r="DU57" s="200"/>
      <c r="DV57" s="200"/>
      <c r="DW57" s="200"/>
      <c r="DX57" s="200"/>
      <c r="DY57" s="200"/>
      <c r="DZ57" s="200"/>
      <c r="EA57" s="200"/>
      <c r="EB57" s="200"/>
      <c r="EC57" s="200"/>
      <c r="ED57" s="200"/>
      <c r="EE57" s="200"/>
      <c r="EF57" s="200"/>
      <c r="EG57" s="200"/>
      <c r="EH57" s="200"/>
      <c r="EI57" s="200"/>
      <c r="EJ57" s="200"/>
      <c r="EK57" s="200"/>
      <c r="EL57" s="200"/>
      <c r="EM57" s="200"/>
      <c r="EN57" s="200"/>
      <c r="EO57" s="200"/>
      <c r="EP57" s="200"/>
      <c r="EQ57" s="200"/>
      <c r="ER57" s="200"/>
      <c r="ES57" s="200"/>
      <c r="ET57" s="200"/>
      <c r="EU57" s="200"/>
      <c r="EV57" s="200"/>
      <c r="EW57" s="200"/>
      <c r="EX57" s="200"/>
      <c r="EY57" s="200"/>
      <c r="EZ57" s="200"/>
      <c r="FA57" s="200"/>
      <c r="FB57" s="200"/>
      <c r="FC57" s="200"/>
      <c r="FD57" s="200"/>
      <c r="FE57" s="200"/>
      <c r="FF57" s="200"/>
      <c r="FG57" s="200"/>
      <c r="FH57" s="200"/>
      <c r="FI57" s="200"/>
      <c r="FJ57" s="200"/>
      <c r="FK57" s="200"/>
      <c r="FL57" s="200"/>
      <c r="FM57" s="200"/>
      <c r="FN57" s="200"/>
      <c r="FO57" s="200"/>
      <c r="FP57" s="200"/>
      <c r="FQ57" s="200"/>
      <c r="FR57" s="200"/>
      <c r="FS57" s="200"/>
      <c r="FT57" s="200"/>
      <c r="FU57" s="200"/>
      <c r="FV57" s="200"/>
      <c r="FW57" s="200"/>
      <c r="FX57" s="200"/>
      <c r="FY57" s="200"/>
      <c r="FZ57" s="200"/>
      <c r="GA57" s="200"/>
      <c r="GB57" s="200"/>
      <c r="GC57" s="200"/>
      <c r="GD57" s="200"/>
      <c r="GE57" s="200"/>
      <c r="GF57" s="200"/>
      <c r="GG57" s="200"/>
      <c r="GH57" s="200"/>
      <c r="GI57" s="200"/>
      <c r="GJ57" s="200"/>
      <c r="GK57" s="200"/>
      <c r="GL57" s="200"/>
      <c r="GM57" s="200"/>
      <c r="GN57" s="200"/>
      <c r="GO57" s="200"/>
      <c r="GP57" s="200"/>
      <c r="GQ57" s="200"/>
      <c r="GR57" s="200"/>
      <c r="GS57" s="200"/>
      <c r="GT57" s="200"/>
      <c r="GU57" s="200"/>
      <c r="GV57" s="200"/>
      <c r="GW57" s="200"/>
      <c r="GX57" s="200"/>
      <c r="GY57" s="200"/>
      <c r="GZ57" s="200"/>
      <c r="HA57" s="200"/>
      <c r="HB57" s="200"/>
      <c r="HC57" s="200"/>
      <c r="HD57" s="200"/>
      <c r="HE57" s="200"/>
      <c r="HF57" s="200"/>
      <c r="HG57" s="200"/>
      <c r="HH57" s="200"/>
      <c r="HI57" s="200"/>
      <c r="HJ57" s="200"/>
      <c r="HK57" s="200"/>
      <c r="HL57" s="200"/>
      <c r="HM57" s="200"/>
      <c r="HN57" s="200"/>
      <c r="HO57" s="200"/>
      <c r="HP57" s="200"/>
      <c r="HQ57" s="200"/>
      <c r="HR57" s="200"/>
      <c r="HS57" s="200"/>
      <c r="HT57" s="200"/>
      <c r="HU57" s="200"/>
      <c r="HV57" s="200"/>
      <c r="HW57" s="200"/>
      <c r="HX57" s="200"/>
      <c r="HY57" s="200"/>
      <c r="HZ57" s="200"/>
      <c r="IA57" s="200"/>
      <c r="IB57" s="200"/>
      <c r="IC57" s="200"/>
      <c r="ID57" s="200"/>
      <c r="IE57" s="200"/>
      <c r="IF57" s="152"/>
    </row>
    <row r="58" spans="1:240" ht="17.149999999999999" customHeight="1" x14ac:dyDescent="0.3">
      <c r="A58" s="30">
        <v>53</v>
      </c>
      <c r="B58" s="30">
        <v>53</v>
      </c>
      <c r="C58" s="30">
        <f>B58-A58</f>
        <v>0</v>
      </c>
      <c r="D58" s="18" t="s">
        <v>2404</v>
      </c>
      <c r="E58" s="2">
        <f>LARGE(H58:AS58,1)+LARGE(H58:AS58,2)+LARGE(H58:AS58,3)+LARGE(H58:AS58,4)+LARGE(H58:AS58,5)+F58</f>
        <v>12</v>
      </c>
      <c r="F58" s="239"/>
      <c r="G58" s="30">
        <f>COUNT(H58:AN58)</f>
        <v>1</v>
      </c>
      <c r="H58" s="31"/>
      <c r="I58" s="31" t="s">
        <v>13</v>
      </c>
      <c r="J58" s="186" t="s">
        <v>13</v>
      </c>
      <c r="K58" s="191">
        <v>12</v>
      </c>
      <c r="L58" s="186" t="s">
        <v>13</v>
      </c>
      <c r="M58" s="191" t="s">
        <v>13</v>
      </c>
      <c r="N58" s="186" t="s">
        <v>13</v>
      </c>
      <c r="O58" s="31" t="s">
        <v>13</v>
      </c>
      <c r="P58" s="186" t="s">
        <v>13</v>
      </c>
      <c r="Q58" s="31" t="s">
        <v>13</v>
      </c>
      <c r="R58" s="186" t="s">
        <v>13</v>
      </c>
      <c r="S58" s="31" t="s">
        <v>13</v>
      </c>
      <c r="T58" s="186" t="s">
        <v>13</v>
      </c>
      <c r="U58" s="31" t="s">
        <v>13</v>
      </c>
      <c r="V58" s="186" t="s">
        <v>13</v>
      </c>
      <c r="W58" s="31" t="s">
        <v>13</v>
      </c>
      <c r="X58" s="186" t="s">
        <v>13</v>
      </c>
      <c r="Y58" s="31" t="s">
        <v>13</v>
      </c>
      <c r="Z58" s="186" t="s">
        <v>13</v>
      </c>
      <c r="AA58" s="31" t="s">
        <v>13</v>
      </c>
      <c r="AB58" s="186" t="s">
        <v>13</v>
      </c>
      <c r="AC58" s="191" t="s">
        <v>13</v>
      </c>
      <c r="AD58" s="186" t="s">
        <v>13</v>
      </c>
      <c r="AE58" s="31" t="s">
        <v>13</v>
      </c>
      <c r="AF58" s="186" t="s">
        <v>13</v>
      </c>
      <c r="AG58" s="191" t="s">
        <v>13</v>
      </c>
      <c r="AH58" s="186" t="s">
        <v>13</v>
      </c>
      <c r="AI58" s="31" t="s">
        <v>13</v>
      </c>
      <c r="AJ58" s="186" t="s">
        <v>13</v>
      </c>
      <c r="AK58" s="191" t="s">
        <v>13</v>
      </c>
      <c r="AL58" s="186" t="s">
        <v>13</v>
      </c>
      <c r="AM58" s="31" t="s">
        <v>13</v>
      </c>
      <c r="AN58" s="63"/>
      <c r="AO58" s="36">
        <v>0</v>
      </c>
      <c r="AP58" s="37">
        <v>0</v>
      </c>
      <c r="AQ58" s="37">
        <v>0</v>
      </c>
      <c r="AR58" s="37">
        <v>0</v>
      </c>
      <c r="AS58" s="37">
        <v>0</v>
      </c>
      <c r="AT58" s="154"/>
      <c r="AU58" s="154"/>
      <c r="AV58" s="151"/>
      <c r="AW58" s="200"/>
      <c r="AX58" s="200"/>
      <c r="AY58" s="200"/>
      <c r="AZ58" s="152"/>
      <c r="BA58" s="151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  <c r="DR58" s="200"/>
      <c r="DS58" s="200"/>
      <c r="DT58" s="200"/>
      <c r="DU58" s="200"/>
      <c r="DV58" s="200"/>
      <c r="DW58" s="200"/>
      <c r="DX58" s="200"/>
      <c r="DY58" s="200"/>
      <c r="DZ58" s="200"/>
      <c r="EA58" s="200"/>
      <c r="EB58" s="200"/>
      <c r="EC58" s="200"/>
      <c r="ED58" s="200"/>
      <c r="EE58" s="200"/>
      <c r="EF58" s="200"/>
      <c r="EG58" s="200"/>
      <c r="EH58" s="200"/>
      <c r="EI58" s="200"/>
      <c r="EJ58" s="200"/>
      <c r="EK58" s="200"/>
      <c r="EL58" s="200"/>
      <c r="EM58" s="200"/>
      <c r="EN58" s="200"/>
      <c r="EO58" s="200"/>
      <c r="EP58" s="200"/>
      <c r="EQ58" s="200"/>
      <c r="ER58" s="200"/>
      <c r="ES58" s="200"/>
      <c r="ET58" s="200"/>
      <c r="EU58" s="200"/>
      <c r="EV58" s="200"/>
      <c r="EW58" s="200"/>
      <c r="EX58" s="200"/>
      <c r="EY58" s="200"/>
      <c r="EZ58" s="200"/>
      <c r="FA58" s="200"/>
      <c r="FB58" s="200"/>
      <c r="FC58" s="200"/>
      <c r="FD58" s="200"/>
      <c r="FE58" s="200"/>
      <c r="FF58" s="200"/>
      <c r="FG58" s="200"/>
      <c r="FH58" s="200"/>
      <c r="FI58" s="200"/>
      <c r="FJ58" s="200"/>
      <c r="FK58" s="200"/>
      <c r="FL58" s="200"/>
      <c r="FM58" s="200"/>
      <c r="FN58" s="200"/>
      <c r="FO58" s="200"/>
      <c r="FP58" s="200"/>
      <c r="FQ58" s="200"/>
      <c r="FR58" s="200"/>
      <c r="FS58" s="200"/>
      <c r="FT58" s="200"/>
      <c r="FU58" s="200"/>
      <c r="FV58" s="200"/>
      <c r="FW58" s="200"/>
      <c r="FX58" s="200"/>
      <c r="FY58" s="200"/>
      <c r="FZ58" s="200"/>
      <c r="GA58" s="200"/>
      <c r="GB58" s="200"/>
      <c r="GC58" s="200"/>
      <c r="GD58" s="200"/>
      <c r="GE58" s="200"/>
      <c r="GF58" s="200"/>
      <c r="GG58" s="200"/>
      <c r="GH58" s="200"/>
      <c r="GI58" s="200"/>
      <c r="GJ58" s="200"/>
      <c r="GK58" s="200"/>
      <c r="GL58" s="200"/>
      <c r="GM58" s="200"/>
      <c r="GN58" s="200"/>
      <c r="GO58" s="200"/>
      <c r="GP58" s="200"/>
      <c r="GQ58" s="200"/>
      <c r="GR58" s="200"/>
      <c r="GS58" s="200"/>
      <c r="GT58" s="200"/>
      <c r="GU58" s="200"/>
      <c r="GV58" s="200"/>
      <c r="GW58" s="200"/>
      <c r="GX58" s="200"/>
      <c r="GY58" s="200"/>
      <c r="GZ58" s="200"/>
      <c r="HA58" s="200"/>
      <c r="HB58" s="200"/>
      <c r="HC58" s="200"/>
      <c r="HD58" s="200"/>
      <c r="HE58" s="200"/>
      <c r="HF58" s="200"/>
      <c r="HG58" s="200"/>
      <c r="HH58" s="200"/>
      <c r="HI58" s="200"/>
      <c r="HJ58" s="200"/>
      <c r="HK58" s="200"/>
      <c r="HL58" s="200"/>
      <c r="HM58" s="200"/>
      <c r="HN58" s="200"/>
      <c r="HO58" s="200"/>
      <c r="HP58" s="200"/>
      <c r="HQ58" s="200"/>
      <c r="HR58" s="200"/>
      <c r="HS58" s="200"/>
      <c r="HT58" s="200"/>
      <c r="HU58" s="200"/>
      <c r="HV58" s="200"/>
      <c r="HW58" s="200"/>
      <c r="HX58" s="200"/>
      <c r="HY58" s="200"/>
      <c r="HZ58" s="200"/>
      <c r="IA58" s="200"/>
      <c r="IB58" s="200"/>
      <c r="IC58" s="200"/>
      <c r="ID58" s="200"/>
      <c r="IE58" s="200"/>
      <c r="IF58" s="152"/>
    </row>
    <row r="59" spans="1:240" ht="17.149999999999999" customHeight="1" x14ac:dyDescent="0.3">
      <c r="A59" s="30">
        <v>54</v>
      </c>
      <c r="B59" s="30">
        <v>54</v>
      </c>
      <c r="C59" s="30">
        <f>B59-A59</f>
        <v>0</v>
      </c>
      <c r="D59" s="18" t="s">
        <v>2418</v>
      </c>
      <c r="E59" s="2">
        <f>LARGE(H59:AS59,1)+LARGE(H59:AS59,2)+LARGE(H59:AS59,3)+LARGE(H59:AS59,4)+LARGE(H59:AS59,5)+F59</f>
        <v>12</v>
      </c>
      <c r="F59" s="239"/>
      <c r="G59" s="30">
        <f>COUNT(H59:AN59)</f>
        <v>1</v>
      </c>
      <c r="H59" s="31"/>
      <c r="I59" s="3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31">
        <v>12</v>
      </c>
      <c r="P59" s="186" t="s">
        <v>13</v>
      </c>
      <c r="Q59" s="31" t="s">
        <v>13</v>
      </c>
      <c r="R59" s="186" t="s">
        <v>13</v>
      </c>
      <c r="S59" s="31" t="s">
        <v>13</v>
      </c>
      <c r="T59" s="186" t="s">
        <v>13</v>
      </c>
      <c r="U59" s="31" t="s">
        <v>13</v>
      </c>
      <c r="V59" s="186" t="s">
        <v>13</v>
      </c>
      <c r="W59" s="31" t="s">
        <v>13</v>
      </c>
      <c r="X59" s="186" t="s">
        <v>13</v>
      </c>
      <c r="Y59" s="31" t="s">
        <v>13</v>
      </c>
      <c r="Z59" s="186" t="s">
        <v>13</v>
      </c>
      <c r="AA59" s="31" t="s">
        <v>13</v>
      </c>
      <c r="AB59" s="186" t="s">
        <v>13</v>
      </c>
      <c r="AC59" s="191" t="s">
        <v>13</v>
      </c>
      <c r="AD59" s="186" t="s">
        <v>13</v>
      </c>
      <c r="AE59" s="31" t="s">
        <v>13</v>
      </c>
      <c r="AF59" s="186" t="s">
        <v>13</v>
      </c>
      <c r="AG59" s="191" t="s">
        <v>13</v>
      </c>
      <c r="AH59" s="186" t="s">
        <v>13</v>
      </c>
      <c r="AI59" s="31" t="s">
        <v>13</v>
      </c>
      <c r="AJ59" s="186" t="s">
        <v>13</v>
      </c>
      <c r="AK59" s="191" t="s">
        <v>13</v>
      </c>
      <c r="AL59" s="186" t="s">
        <v>13</v>
      </c>
      <c r="AM59" s="31" t="s">
        <v>13</v>
      </c>
      <c r="AN59" s="63"/>
      <c r="AO59" s="36">
        <v>0</v>
      </c>
      <c r="AP59" s="37">
        <v>0</v>
      </c>
      <c r="AQ59" s="37">
        <v>0</v>
      </c>
      <c r="AR59" s="37">
        <v>0</v>
      </c>
      <c r="AS59" s="37">
        <v>0</v>
      </c>
      <c r="AT59" s="154"/>
      <c r="AU59" s="154"/>
      <c r="AV59" s="151"/>
      <c r="AW59" s="200"/>
      <c r="AX59" s="200"/>
      <c r="AY59" s="200"/>
      <c r="AZ59" s="152"/>
      <c r="BA59" s="151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  <c r="DR59" s="200"/>
      <c r="DS59" s="200"/>
      <c r="DT59" s="200"/>
      <c r="DU59" s="200"/>
      <c r="DV59" s="200"/>
      <c r="DW59" s="200"/>
      <c r="DX59" s="200"/>
      <c r="DY59" s="200"/>
      <c r="DZ59" s="200"/>
      <c r="EA59" s="200"/>
      <c r="EB59" s="200"/>
      <c r="EC59" s="200"/>
      <c r="ED59" s="200"/>
      <c r="EE59" s="200"/>
      <c r="EF59" s="200"/>
      <c r="EG59" s="200"/>
      <c r="EH59" s="200"/>
      <c r="EI59" s="200"/>
      <c r="EJ59" s="200"/>
      <c r="EK59" s="200"/>
      <c r="EL59" s="200"/>
      <c r="EM59" s="200"/>
      <c r="EN59" s="200"/>
      <c r="EO59" s="200"/>
      <c r="EP59" s="200"/>
      <c r="EQ59" s="200"/>
      <c r="ER59" s="200"/>
      <c r="ES59" s="200"/>
      <c r="ET59" s="200"/>
      <c r="EU59" s="200"/>
      <c r="EV59" s="200"/>
      <c r="EW59" s="200"/>
      <c r="EX59" s="200"/>
      <c r="EY59" s="200"/>
      <c r="EZ59" s="200"/>
      <c r="FA59" s="200"/>
      <c r="FB59" s="200"/>
      <c r="FC59" s="200"/>
      <c r="FD59" s="200"/>
      <c r="FE59" s="200"/>
      <c r="FF59" s="200"/>
      <c r="FG59" s="200"/>
      <c r="FH59" s="200"/>
      <c r="FI59" s="200"/>
      <c r="FJ59" s="200"/>
      <c r="FK59" s="200"/>
      <c r="FL59" s="200"/>
      <c r="FM59" s="200"/>
      <c r="FN59" s="200"/>
      <c r="FO59" s="200"/>
      <c r="FP59" s="200"/>
      <c r="FQ59" s="200"/>
      <c r="FR59" s="200"/>
      <c r="FS59" s="200"/>
      <c r="FT59" s="200"/>
      <c r="FU59" s="200"/>
      <c r="FV59" s="200"/>
      <c r="FW59" s="200"/>
      <c r="FX59" s="200"/>
      <c r="FY59" s="200"/>
      <c r="FZ59" s="200"/>
      <c r="GA59" s="200"/>
      <c r="GB59" s="200"/>
      <c r="GC59" s="200"/>
      <c r="GD59" s="200"/>
      <c r="GE59" s="200"/>
      <c r="GF59" s="200"/>
      <c r="GG59" s="200"/>
      <c r="GH59" s="200"/>
      <c r="GI59" s="200"/>
      <c r="GJ59" s="200"/>
      <c r="GK59" s="200"/>
      <c r="GL59" s="200"/>
      <c r="GM59" s="200"/>
      <c r="GN59" s="200"/>
      <c r="GO59" s="200"/>
      <c r="GP59" s="200"/>
      <c r="GQ59" s="200"/>
      <c r="GR59" s="200"/>
      <c r="GS59" s="200"/>
      <c r="GT59" s="200"/>
      <c r="GU59" s="200"/>
      <c r="GV59" s="200"/>
      <c r="GW59" s="200"/>
      <c r="GX59" s="200"/>
      <c r="GY59" s="200"/>
      <c r="GZ59" s="200"/>
      <c r="HA59" s="200"/>
      <c r="HB59" s="200"/>
      <c r="HC59" s="200"/>
      <c r="HD59" s="200"/>
      <c r="HE59" s="200"/>
      <c r="HF59" s="200"/>
      <c r="HG59" s="200"/>
      <c r="HH59" s="200"/>
      <c r="HI59" s="200"/>
      <c r="HJ59" s="200"/>
      <c r="HK59" s="200"/>
      <c r="HL59" s="200"/>
      <c r="HM59" s="200"/>
      <c r="HN59" s="200"/>
      <c r="HO59" s="200"/>
      <c r="HP59" s="200"/>
      <c r="HQ59" s="200"/>
      <c r="HR59" s="200"/>
      <c r="HS59" s="200"/>
      <c r="HT59" s="200"/>
      <c r="HU59" s="200"/>
      <c r="HV59" s="200"/>
      <c r="HW59" s="200"/>
      <c r="HX59" s="200"/>
      <c r="HY59" s="200"/>
      <c r="HZ59" s="200"/>
      <c r="IA59" s="200"/>
      <c r="IB59" s="200"/>
      <c r="IC59" s="200"/>
      <c r="ID59" s="200"/>
      <c r="IE59" s="200"/>
      <c r="IF59" s="152"/>
    </row>
    <row r="60" spans="1:240" ht="17.149999999999999" customHeight="1" x14ac:dyDescent="0.3">
      <c r="A60" s="30">
        <v>55</v>
      </c>
      <c r="B60" s="30">
        <v>55</v>
      </c>
      <c r="C60" s="30">
        <f>B60-A60</f>
        <v>0</v>
      </c>
      <c r="D60" s="18" t="s">
        <v>585</v>
      </c>
      <c r="E60" s="2">
        <f>LARGE(H60:AS60,1)+LARGE(H60:AS60,2)+LARGE(H60:AS60,3)+LARGE(H60:AS60,4)+LARGE(H60:AS60,5)+F60</f>
        <v>10</v>
      </c>
      <c r="F60" s="239"/>
      <c r="G60" s="30">
        <f>COUNT(H60:AN60)</f>
        <v>1</v>
      </c>
      <c r="H60" s="31"/>
      <c r="I60" s="31" t="s">
        <v>13</v>
      </c>
      <c r="J60" s="186" t="s">
        <v>13</v>
      </c>
      <c r="K60" s="191" t="s">
        <v>13</v>
      </c>
      <c r="L60" s="186" t="s">
        <v>13</v>
      </c>
      <c r="M60" s="191" t="s">
        <v>13</v>
      </c>
      <c r="N60" s="186" t="s">
        <v>13</v>
      </c>
      <c r="O60" s="31" t="s">
        <v>13</v>
      </c>
      <c r="P60" s="186" t="s">
        <v>13</v>
      </c>
      <c r="Q60" s="31" t="s">
        <v>13</v>
      </c>
      <c r="R60" s="186" t="s">
        <v>13</v>
      </c>
      <c r="S60" s="31" t="s">
        <v>13</v>
      </c>
      <c r="T60" s="186" t="s">
        <v>13</v>
      </c>
      <c r="U60" s="31" t="s">
        <v>13</v>
      </c>
      <c r="V60" s="186" t="s">
        <v>13</v>
      </c>
      <c r="W60" s="31" t="s">
        <v>13</v>
      </c>
      <c r="X60" s="186" t="s">
        <v>13</v>
      </c>
      <c r="Y60" s="31" t="s">
        <v>13</v>
      </c>
      <c r="Z60" s="186" t="s">
        <v>13</v>
      </c>
      <c r="AA60" s="31" t="s">
        <v>13</v>
      </c>
      <c r="AB60" s="186" t="s">
        <v>13</v>
      </c>
      <c r="AC60" s="191" t="s">
        <v>13</v>
      </c>
      <c r="AD60" s="186" t="s">
        <v>13</v>
      </c>
      <c r="AE60" s="31" t="s">
        <v>13</v>
      </c>
      <c r="AF60" s="186" t="s">
        <v>13</v>
      </c>
      <c r="AG60" s="191" t="s">
        <v>13</v>
      </c>
      <c r="AH60" s="186" t="s">
        <v>13</v>
      </c>
      <c r="AI60" s="31" t="s">
        <v>13</v>
      </c>
      <c r="AJ60" s="186" t="s">
        <v>13</v>
      </c>
      <c r="AK60" s="191">
        <v>10</v>
      </c>
      <c r="AL60" s="186" t="s">
        <v>13</v>
      </c>
      <c r="AM60" s="31" t="s">
        <v>13</v>
      </c>
      <c r="AN60" s="63"/>
      <c r="AO60" s="36">
        <v>0</v>
      </c>
      <c r="AP60" s="37">
        <v>0</v>
      </c>
      <c r="AQ60" s="37">
        <v>0</v>
      </c>
      <c r="AR60" s="37">
        <v>0</v>
      </c>
      <c r="AS60" s="37">
        <v>0</v>
      </c>
      <c r="AT60" s="154"/>
      <c r="AU60" s="154"/>
      <c r="AV60" s="151"/>
      <c r="AW60" s="200"/>
      <c r="AX60" s="200"/>
      <c r="AY60" s="200"/>
      <c r="AZ60" s="152"/>
      <c r="BA60" s="151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  <c r="DR60" s="200"/>
      <c r="DS60" s="200"/>
      <c r="DT60" s="200"/>
      <c r="DU60" s="200"/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0"/>
      <c r="FK60" s="200"/>
      <c r="FL60" s="200"/>
      <c r="FM60" s="200"/>
      <c r="FN60" s="200"/>
      <c r="FO60" s="200"/>
      <c r="FP60" s="200"/>
      <c r="FQ60" s="200"/>
      <c r="FR60" s="200"/>
      <c r="FS60" s="200"/>
      <c r="FT60" s="200"/>
      <c r="FU60" s="200"/>
      <c r="FV60" s="200"/>
      <c r="FW60" s="200"/>
      <c r="FX60" s="200"/>
      <c r="FY60" s="200"/>
      <c r="FZ60" s="200"/>
      <c r="GA60" s="200"/>
      <c r="GB60" s="200"/>
      <c r="GC60" s="200"/>
      <c r="GD60" s="200"/>
      <c r="GE60" s="200"/>
      <c r="GF60" s="200"/>
      <c r="GG60" s="200"/>
      <c r="GH60" s="200"/>
      <c r="GI60" s="200"/>
      <c r="GJ60" s="200"/>
      <c r="GK60" s="200"/>
      <c r="GL60" s="200"/>
      <c r="GM60" s="200"/>
      <c r="GN60" s="200"/>
      <c r="GO60" s="200"/>
      <c r="GP60" s="200"/>
      <c r="GQ60" s="200"/>
      <c r="GR60" s="200"/>
      <c r="GS60" s="200"/>
      <c r="GT60" s="200"/>
      <c r="GU60" s="200"/>
      <c r="GV60" s="200"/>
      <c r="GW60" s="200"/>
      <c r="GX60" s="200"/>
      <c r="GY60" s="200"/>
      <c r="GZ60" s="200"/>
      <c r="HA60" s="200"/>
      <c r="HB60" s="200"/>
      <c r="HC60" s="200"/>
      <c r="HD60" s="200"/>
      <c r="HE60" s="200"/>
      <c r="HF60" s="200"/>
      <c r="HG60" s="200"/>
      <c r="HH60" s="200"/>
      <c r="HI60" s="200"/>
      <c r="HJ60" s="200"/>
      <c r="HK60" s="200"/>
      <c r="HL60" s="200"/>
      <c r="HM60" s="200"/>
      <c r="HN60" s="200"/>
      <c r="HO60" s="200"/>
      <c r="HP60" s="200"/>
      <c r="HQ60" s="200"/>
      <c r="HR60" s="200"/>
      <c r="HS60" s="200"/>
      <c r="HT60" s="200"/>
      <c r="HU60" s="200"/>
      <c r="HV60" s="200"/>
      <c r="HW60" s="200"/>
      <c r="HX60" s="200"/>
      <c r="HY60" s="200"/>
      <c r="HZ60" s="200"/>
      <c r="IA60" s="200"/>
      <c r="IB60" s="200"/>
      <c r="IC60" s="200"/>
      <c r="ID60" s="200"/>
      <c r="IE60" s="200"/>
      <c r="IF60" s="152"/>
    </row>
    <row r="61" spans="1:240" ht="17.149999999999999" customHeight="1" x14ac:dyDescent="0.3">
      <c r="A61" s="30">
        <v>56</v>
      </c>
      <c r="B61" s="30">
        <v>56</v>
      </c>
      <c r="C61" s="30">
        <f>B61-A61</f>
        <v>0</v>
      </c>
      <c r="D61" s="18" t="s">
        <v>2352</v>
      </c>
      <c r="E61" s="2">
        <f>LARGE(H61:AS61,1)+LARGE(H61:AS61,2)+LARGE(H61:AS61,3)+LARGE(H61:AS61,4)+LARGE(H61:AS61,5)+F61</f>
        <v>10</v>
      </c>
      <c r="F61" s="239"/>
      <c r="G61" s="30">
        <f>COUNT(H61:AN61)</f>
        <v>1</v>
      </c>
      <c r="H61" s="31"/>
      <c r="I61" s="31" t="s">
        <v>13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>
        <v>10</v>
      </c>
      <c r="O61" s="31" t="s">
        <v>13</v>
      </c>
      <c r="P61" s="186" t="s">
        <v>13</v>
      </c>
      <c r="Q61" s="31" t="s">
        <v>13</v>
      </c>
      <c r="R61" s="186" t="s">
        <v>13</v>
      </c>
      <c r="S61" s="31" t="s">
        <v>13</v>
      </c>
      <c r="T61" s="186" t="s">
        <v>13</v>
      </c>
      <c r="U61" s="31" t="s">
        <v>13</v>
      </c>
      <c r="V61" s="186" t="s">
        <v>13</v>
      </c>
      <c r="W61" s="31" t="s">
        <v>13</v>
      </c>
      <c r="X61" s="186" t="s">
        <v>13</v>
      </c>
      <c r="Y61" s="31" t="s">
        <v>13</v>
      </c>
      <c r="Z61" s="186" t="s">
        <v>13</v>
      </c>
      <c r="AA61" s="31" t="s">
        <v>13</v>
      </c>
      <c r="AB61" s="186" t="s">
        <v>13</v>
      </c>
      <c r="AC61" s="191" t="s">
        <v>13</v>
      </c>
      <c r="AD61" s="186" t="s">
        <v>13</v>
      </c>
      <c r="AE61" s="31" t="s">
        <v>13</v>
      </c>
      <c r="AF61" s="186" t="s">
        <v>13</v>
      </c>
      <c r="AG61" s="191" t="s">
        <v>13</v>
      </c>
      <c r="AH61" s="186" t="s">
        <v>13</v>
      </c>
      <c r="AI61" s="31" t="s">
        <v>13</v>
      </c>
      <c r="AJ61" s="186" t="s">
        <v>13</v>
      </c>
      <c r="AK61" s="191" t="s">
        <v>13</v>
      </c>
      <c r="AL61" s="186" t="s">
        <v>13</v>
      </c>
      <c r="AM61" s="31" t="s">
        <v>13</v>
      </c>
      <c r="AN61" s="63"/>
      <c r="AO61" s="36">
        <v>0</v>
      </c>
      <c r="AP61" s="37">
        <v>0</v>
      </c>
      <c r="AQ61" s="37">
        <v>0</v>
      </c>
      <c r="AR61" s="37">
        <v>0</v>
      </c>
      <c r="AS61" s="37">
        <v>0</v>
      </c>
      <c r="AT61" s="154"/>
      <c r="AU61" s="154"/>
      <c r="AV61" s="151"/>
      <c r="AW61" s="200"/>
      <c r="AX61" s="200"/>
      <c r="AY61" s="200"/>
      <c r="AZ61" s="152"/>
      <c r="BA61" s="151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  <c r="DR61" s="200"/>
      <c r="DS61" s="200"/>
      <c r="DT61" s="200"/>
      <c r="DU61" s="200"/>
      <c r="DV61" s="200"/>
      <c r="DW61" s="200"/>
      <c r="DX61" s="200"/>
      <c r="DY61" s="200"/>
      <c r="DZ61" s="200"/>
      <c r="EA61" s="200"/>
      <c r="EB61" s="200"/>
      <c r="EC61" s="200"/>
      <c r="ED61" s="200"/>
      <c r="EE61" s="200"/>
      <c r="EF61" s="200"/>
      <c r="EG61" s="200"/>
      <c r="EH61" s="200"/>
      <c r="EI61" s="200"/>
      <c r="EJ61" s="200"/>
      <c r="EK61" s="200"/>
      <c r="EL61" s="200"/>
      <c r="EM61" s="200"/>
      <c r="EN61" s="200"/>
      <c r="EO61" s="200"/>
      <c r="EP61" s="200"/>
      <c r="EQ61" s="200"/>
      <c r="ER61" s="200"/>
      <c r="ES61" s="200"/>
      <c r="ET61" s="200"/>
      <c r="EU61" s="200"/>
      <c r="EV61" s="200"/>
      <c r="EW61" s="200"/>
      <c r="EX61" s="200"/>
      <c r="EY61" s="200"/>
      <c r="EZ61" s="200"/>
      <c r="FA61" s="200"/>
      <c r="FB61" s="200"/>
      <c r="FC61" s="200"/>
      <c r="FD61" s="200"/>
      <c r="FE61" s="200"/>
      <c r="FF61" s="200"/>
      <c r="FG61" s="200"/>
      <c r="FH61" s="200"/>
      <c r="FI61" s="200"/>
      <c r="FJ61" s="200"/>
      <c r="FK61" s="200"/>
      <c r="FL61" s="200"/>
      <c r="FM61" s="200"/>
      <c r="FN61" s="200"/>
      <c r="FO61" s="200"/>
      <c r="FP61" s="200"/>
      <c r="FQ61" s="200"/>
      <c r="FR61" s="200"/>
      <c r="FS61" s="200"/>
      <c r="FT61" s="200"/>
      <c r="FU61" s="200"/>
      <c r="FV61" s="200"/>
      <c r="FW61" s="200"/>
      <c r="FX61" s="200"/>
      <c r="FY61" s="200"/>
      <c r="FZ61" s="200"/>
      <c r="GA61" s="200"/>
      <c r="GB61" s="200"/>
      <c r="GC61" s="200"/>
      <c r="GD61" s="200"/>
      <c r="GE61" s="200"/>
      <c r="GF61" s="200"/>
      <c r="GG61" s="200"/>
      <c r="GH61" s="200"/>
      <c r="GI61" s="200"/>
      <c r="GJ61" s="200"/>
      <c r="GK61" s="200"/>
      <c r="GL61" s="200"/>
      <c r="GM61" s="200"/>
      <c r="GN61" s="200"/>
      <c r="GO61" s="200"/>
      <c r="GP61" s="200"/>
      <c r="GQ61" s="200"/>
      <c r="GR61" s="200"/>
      <c r="GS61" s="200"/>
      <c r="GT61" s="200"/>
      <c r="GU61" s="200"/>
      <c r="GV61" s="200"/>
      <c r="GW61" s="200"/>
      <c r="GX61" s="200"/>
      <c r="GY61" s="200"/>
      <c r="GZ61" s="200"/>
      <c r="HA61" s="200"/>
      <c r="HB61" s="200"/>
      <c r="HC61" s="200"/>
      <c r="HD61" s="200"/>
      <c r="HE61" s="200"/>
      <c r="HF61" s="200"/>
      <c r="HG61" s="200"/>
      <c r="HH61" s="200"/>
      <c r="HI61" s="200"/>
      <c r="HJ61" s="200"/>
      <c r="HK61" s="200"/>
      <c r="HL61" s="200"/>
      <c r="HM61" s="200"/>
      <c r="HN61" s="200"/>
      <c r="HO61" s="200"/>
      <c r="HP61" s="200"/>
      <c r="HQ61" s="200"/>
      <c r="HR61" s="200"/>
      <c r="HS61" s="200"/>
      <c r="HT61" s="200"/>
      <c r="HU61" s="200"/>
      <c r="HV61" s="200"/>
      <c r="HW61" s="200"/>
      <c r="HX61" s="200"/>
      <c r="HY61" s="200"/>
      <c r="HZ61" s="200"/>
      <c r="IA61" s="200"/>
      <c r="IB61" s="200"/>
      <c r="IC61" s="200"/>
      <c r="ID61" s="200"/>
      <c r="IE61" s="200"/>
      <c r="IF61" s="152"/>
    </row>
    <row r="62" spans="1:240" ht="17.149999999999999" customHeight="1" x14ac:dyDescent="0.3">
      <c r="A62" s="30">
        <v>57</v>
      </c>
      <c r="B62" s="30">
        <v>57</v>
      </c>
      <c r="C62" s="30">
        <f>B62-A62</f>
        <v>0</v>
      </c>
      <c r="D62" s="18" t="s">
        <v>2575</v>
      </c>
      <c r="E62" s="2">
        <f>LARGE(H62:AS62,1)+LARGE(H62:AS62,2)+LARGE(H62:AS62,3)+LARGE(H62:AS62,4)+LARGE(H62:AS62,5)+F62</f>
        <v>10</v>
      </c>
      <c r="F62" s="239"/>
      <c r="G62" s="30">
        <f>COUNT(H62:AN62)</f>
        <v>1</v>
      </c>
      <c r="H62" s="31"/>
      <c r="I62" s="31" t="s">
        <v>13</v>
      </c>
      <c r="J62" s="186">
        <v>10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31" t="s">
        <v>13</v>
      </c>
      <c r="P62" s="186" t="s">
        <v>13</v>
      </c>
      <c r="Q62" s="31" t="s">
        <v>13</v>
      </c>
      <c r="R62" s="186" t="s">
        <v>13</v>
      </c>
      <c r="S62" s="31" t="s">
        <v>13</v>
      </c>
      <c r="T62" s="186" t="s">
        <v>13</v>
      </c>
      <c r="U62" s="31" t="s">
        <v>13</v>
      </c>
      <c r="V62" s="186" t="s">
        <v>13</v>
      </c>
      <c r="W62" s="31" t="s">
        <v>13</v>
      </c>
      <c r="X62" s="186" t="s">
        <v>13</v>
      </c>
      <c r="Y62" s="31" t="s">
        <v>13</v>
      </c>
      <c r="Z62" s="186" t="s">
        <v>13</v>
      </c>
      <c r="AA62" s="31" t="s">
        <v>13</v>
      </c>
      <c r="AB62" s="186" t="s">
        <v>13</v>
      </c>
      <c r="AC62" s="191" t="s">
        <v>13</v>
      </c>
      <c r="AD62" s="186" t="s">
        <v>13</v>
      </c>
      <c r="AE62" s="31" t="s">
        <v>13</v>
      </c>
      <c r="AF62" s="186" t="s">
        <v>13</v>
      </c>
      <c r="AG62" s="191" t="s">
        <v>13</v>
      </c>
      <c r="AH62" s="186" t="s">
        <v>13</v>
      </c>
      <c r="AI62" s="31" t="s">
        <v>13</v>
      </c>
      <c r="AJ62" s="186" t="s">
        <v>13</v>
      </c>
      <c r="AK62" s="191" t="s">
        <v>13</v>
      </c>
      <c r="AL62" s="186" t="s">
        <v>13</v>
      </c>
      <c r="AM62" s="31" t="s">
        <v>13</v>
      </c>
      <c r="AN62" s="63"/>
      <c r="AO62" s="36">
        <v>0</v>
      </c>
      <c r="AP62" s="37">
        <v>0</v>
      </c>
      <c r="AQ62" s="37">
        <v>0</v>
      </c>
      <c r="AR62" s="37">
        <v>0</v>
      </c>
      <c r="AS62" s="37">
        <v>0</v>
      </c>
      <c r="AT62" s="154"/>
      <c r="AU62" s="154"/>
      <c r="AV62" s="151"/>
      <c r="AW62" s="200"/>
      <c r="AX62" s="200"/>
      <c r="AY62" s="200"/>
      <c r="AZ62" s="152"/>
      <c r="BA62" s="151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  <c r="DR62" s="200"/>
      <c r="DS62" s="200"/>
      <c r="DT62" s="200"/>
      <c r="DU62" s="200"/>
      <c r="DV62" s="200"/>
      <c r="DW62" s="200"/>
      <c r="DX62" s="200"/>
      <c r="DY62" s="200"/>
      <c r="DZ62" s="200"/>
      <c r="EA62" s="200"/>
      <c r="EB62" s="200"/>
      <c r="EC62" s="200"/>
      <c r="ED62" s="200"/>
      <c r="EE62" s="200"/>
      <c r="EF62" s="200"/>
      <c r="EG62" s="200"/>
      <c r="EH62" s="200"/>
      <c r="EI62" s="200"/>
      <c r="EJ62" s="200"/>
      <c r="EK62" s="200"/>
      <c r="EL62" s="200"/>
      <c r="EM62" s="200"/>
      <c r="EN62" s="200"/>
      <c r="EO62" s="200"/>
      <c r="EP62" s="200"/>
      <c r="EQ62" s="200"/>
      <c r="ER62" s="200"/>
      <c r="ES62" s="200"/>
      <c r="ET62" s="200"/>
      <c r="EU62" s="200"/>
      <c r="EV62" s="200"/>
      <c r="EW62" s="200"/>
      <c r="EX62" s="200"/>
      <c r="EY62" s="200"/>
      <c r="EZ62" s="200"/>
      <c r="FA62" s="200"/>
      <c r="FB62" s="200"/>
      <c r="FC62" s="200"/>
      <c r="FD62" s="200"/>
      <c r="FE62" s="200"/>
      <c r="FF62" s="200"/>
      <c r="FG62" s="200"/>
      <c r="FH62" s="200"/>
      <c r="FI62" s="200"/>
      <c r="FJ62" s="200"/>
      <c r="FK62" s="200"/>
      <c r="FL62" s="200"/>
      <c r="FM62" s="200"/>
      <c r="FN62" s="200"/>
      <c r="FO62" s="200"/>
      <c r="FP62" s="200"/>
      <c r="FQ62" s="200"/>
      <c r="FR62" s="200"/>
      <c r="FS62" s="200"/>
      <c r="FT62" s="200"/>
      <c r="FU62" s="200"/>
      <c r="FV62" s="200"/>
      <c r="FW62" s="200"/>
      <c r="FX62" s="200"/>
      <c r="FY62" s="200"/>
      <c r="FZ62" s="200"/>
      <c r="GA62" s="200"/>
      <c r="GB62" s="200"/>
      <c r="GC62" s="200"/>
      <c r="GD62" s="200"/>
      <c r="GE62" s="200"/>
      <c r="GF62" s="200"/>
      <c r="GG62" s="200"/>
      <c r="GH62" s="200"/>
      <c r="GI62" s="200"/>
      <c r="GJ62" s="200"/>
      <c r="GK62" s="200"/>
      <c r="GL62" s="200"/>
      <c r="GM62" s="200"/>
      <c r="GN62" s="200"/>
      <c r="GO62" s="200"/>
      <c r="GP62" s="200"/>
      <c r="GQ62" s="200"/>
      <c r="GR62" s="200"/>
      <c r="GS62" s="200"/>
      <c r="GT62" s="200"/>
      <c r="GU62" s="200"/>
      <c r="GV62" s="200"/>
      <c r="GW62" s="200"/>
      <c r="GX62" s="200"/>
      <c r="GY62" s="200"/>
      <c r="GZ62" s="200"/>
      <c r="HA62" s="200"/>
      <c r="HB62" s="200"/>
      <c r="HC62" s="200"/>
      <c r="HD62" s="200"/>
      <c r="HE62" s="200"/>
      <c r="HF62" s="200"/>
      <c r="HG62" s="200"/>
      <c r="HH62" s="200"/>
      <c r="HI62" s="200"/>
      <c r="HJ62" s="200"/>
      <c r="HK62" s="200"/>
      <c r="HL62" s="200"/>
      <c r="HM62" s="200"/>
      <c r="HN62" s="200"/>
      <c r="HO62" s="200"/>
      <c r="HP62" s="200"/>
      <c r="HQ62" s="200"/>
      <c r="HR62" s="200"/>
      <c r="HS62" s="200"/>
      <c r="HT62" s="200"/>
      <c r="HU62" s="200"/>
      <c r="HV62" s="200"/>
      <c r="HW62" s="200"/>
      <c r="HX62" s="200"/>
      <c r="HY62" s="200"/>
      <c r="HZ62" s="200"/>
      <c r="IA62" s="200"/>
      <c r="IB62" s="200"/>
      <c r="IC62" s="200"/>
      <c r="ID62" s="200"/>
      <c r="IE62" s="200"/>
      <c r="IF62" s="152"/>
    </row>
    <row r="63" spans="1:240" ht="17.149999999999999" customHeight="1" x14ac:dyDescent="0.3">
      <c r="A63" s="30">
        <v>58</v>
      </c>
      <c r="B63" s="30">
        <v>58</v>
      </c>
      <c r="C63" s="30">
        <f>B63-A63</f>
        <v>0</v>
      </c>
      <c r="D63" s="18" t="s">
        <v>2405</v>
      </c>
      <c r="E63" s="2">
        <f>LARGE(H63:AS63,1)+LARGE(H63:AS63,2)+LARGE(H63:AS63,3)+LARGE(H63:AS63,4)+LARGE(H63:AS63,5)+F63</f>
        <v>8</v>
      </c>
      <c r="F63" s="239"/>
      <c r="G63" s="30">
        <f>COUNT(H63:AN63)</f>
        <v>1</v>
      </c>
      <c r="H63" s="31"/>
      <c r="I63" s="31" t="s">
        <v>13</v>
      </c>
      <c r="J63" s="186" t="s">
        <v>13</v>
      </c>
      <c r="K63" s="191">
        <v>8</v>
      </c>
      <c r="L63" s="186" t="s">
        <v>13</v>
      </c>
      <c r="M63" s="191" t="s">
        <v>13</v>
      </c>
      <c r="N63" s="186" t="s">
        <v>13</v>
      </c>
      <c r="O63" s="31" t="s">
        <v>13</v>
      </c>
      <c r="P63" s="186" t="s">
        <v>13</v>
      </c>
      <c r="Q63" s="31" t="s">
        <v>13</v>
      </c>
      <c r="R63" s="186" t="s">
        <v>13</v>
      </c>
      <c r="S63" s="31" t="s">
        <v>13</v>
      </c>
      <c r="T63" s="186" t="s">
        <v>13</v>
      </c>
      <c r="U63" s="31" t="s">
        <v>13</v>
      </c>
      <c r="V63" s="186" t="s">
        <v>13</v>
      </c>
      <c r="W63" s="31" t="s">
        <v>13</v>
      </c>
      <c r="X63" s="186" t="s">
        <v>13</v>
      </c>
      <c r="Y63" s="31" t="s">
        <v>13</v>
      </c>
      <c r="Z63" s="186" t="s">
        <v>13</v>
      </c>
      <c r="AA63" s="31" t="s">
        <v>13</v>
      </c>
      <c r="AB63" s="186" t="s">
        <v>13</v>
      </c>
      <c r="AC63" s="191" t="s">
        <v>13</v>
      </c>
      <c r="AD63" s="186" t="s">
        <v>13</v>
      </c>
      <c r="AE63" s="31" t="s">
        <v>13</v>
      </c>
      <c r="AF63" s="186" t="s">
        <v>13</v>
      </c>
      <c r="AG63" s="191" t="s">
        <v>13</v>
      </c>
      <c r="AH63" s="186" t="s">
        <v>13</v>
      </c>
      <c r="AI63" s="31" t="s">
        <v>13</v>
      </c>
      <c r="AJ63" s="186" t="s">
        <v>13</v>
      </c>
      <c r="AK63" s="191" t="s">
        <v>13</v>
      </c>
      <c r="AL63" s="186" t="s">
        <v>13</v>
      </c>
      <c r="AM63" s="31" t="s">
        <v>13</v>
      </c>
      <c r="AN63" s="63"/>
      <c r="AO63" s="36">
        <v>0</v>
      </c>
      <c r="AP63" s="37">
        <v>0</v>
      </c>
      <c r="AQ63" s="37">
        <v>0</v>
      </c>
      <c r="AR63" s="37">
        <v>0</v>
      </c>
      <c r="AS63" s="37">
        <v>0</v>
      </c>
      <c r="AT63" s="154"/>
      <c r="AU63" s="154"/>
      <c r="AV63" s="151"/>
      <c r="AW63" s="200"/>
      <c r="AX63" s="200"/>
      <c r="AY63" s="200"/>
      <c r="AZ63" s="152"/>
      <c r="BA63" s="151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  <c r="DR63" s="200"/>
      <c r="DS63" s="200"/>
      <c r="DT63" s="200"/>
      <c r="DU63" s="200"/>
      <c r="DV63" s="200"/>
      <c r="DW63" s="200"/>
      <c r="DX63" s="200"/>
      <c r="DY63" s="200"/>
      <c r="DZ63" s="200"/>
      <c r="EA63" s="200"/>
      <c r="EB63" s="200"/>
      <c r="EC63" s="200"/>
      <c r="ED63" s="200"/>
      <c r="EE63" s="200"/>
      <c r="EF63" s="200"/>
      <c r="EG63" s="200"/>
      <c r="EH63" s="200"/>
      <c r="EI63" s="200"/>
      <c r="EJ63" s="200"/>
      <c r="EK63" s="200"/>
      <c r="EL63" s="200"/>
      <c r="EM63" s="200"/>
      <c r="EN63" s="200"/>
      <c r="EO63" s="200"/>
      <c r="EP63" s="200"/>
      <c r="EQ63" s="200"/>
      <c r="ER63" s="200"/>
      <c r="ES63" s="200"/>
      <c r="ET63" s="200"/>
      <c r="EU63" s="200"/>
      <c r="EV63" s="200"/>
      <c r="EW63" s="200"/>
      <c r="EX63" s="200"/>
      <c r="EY63" s="200"/>
      <c r="EZ63" s="200"/>
      <c r="FA63" s="200"/>
      <c r="FB63" s="200"/>
      <c r="FC63" s="200"/>
      <c r="FD63" s="200"/>
      <c r="FE63" s="200"/>
      <c r="FF63" s="200"/>
      <c r="FG63" s="200"/>
      <c r="FH63" s="200"/>
      <c r="FI63" s="200"/>
      <c r="FJ63" s="200"/>
      <c r="FK63" s="200"/>
      <c r="FL63" s="200"/>
      <c r="FM63" s="200"/>
      <c r="FN63" s="200"/>
      <c r="FO63" s="200"/>
      <c r="FP63" s="200"/>
      <c r="FQ63" s="200"/>
      <c r="FR63" s="200"/>
      <c r="FS63" s="200"/>
      <c r="FT63" s="200"/>
      <c r="FU63" s="200"/>
      <c r="FV63" s="200"/>
      <c r="FW63" s="200"/>
      <c r="FX63" s="200"/>
      <c r="FY63" s="200"/>
      <c r="FZ63" s="200"/>
      <c r="GA63" s="200"/>
      <c r="GB63" s="200"/>
      <c r="GC63" s="200"/>
      <c r="GD63" s="200"/>
      <c r="GE63" s="200"/>
      <c r="GF63" s="200"/>
      <c r="GG63" s="200"/>
      <c r="GH63" s="200"/>
      <c r="GI63" s="200"/>
      <c r="GJ63" s="200"/>
      <c r="GK63" s="200"/>
      <c r="GL63" s="200"/>
      <c r="GM63" s="200"/>
      <c r="GN63" s="200"/>
      <c r="GO63" s="200"/>
      <c r="GP63" s="200"/>
      <c r="GQ63" s="200"/>
      <c r="GR63" s="200"/>
      <c r="GS63" s="200"/>
      <c r="GT63" s="200"/>
      <c r="GU63" s="200"/>
      <c r="GV63" s="200"/>
      <c r="GW63" s="200"/>
      <c r="GX63" s="200"/>
      <c r="GY63" s="200"/>
      <c r="GZ63" s="200"/>
      <c r="HA63" s="200"/>
      <c r="HB63" s="200"/>
      <c r="HC63" s="200"/>
      <c r="HD63" s="200"/>
      <c r="HE63" s="200"/>
      <c r="HF63" s="200"/>
      <c r="HG63" s="200"/>
      <c r="HH63" s="200"/>
      <c r="HI63" s="200"/>
      <c r="HJ63" s="200"/>
      <c r="HK63" s="200"/>
      <c r="HL63" s="200"/>
      <c r="HM63" s="200"/>
      <c r="HN63" s="200"/>
      <c r="HO63" s="200"/>
      <c r="HP63" s="200"/>
      <c r="HQ63" s="200"/>
      <c r="HR63" s="200"/>
      <c r="HS63" s="200"/>
      <c r="HT63" s="200"/>
      <c r="HU63" s="200"/>
      <c r="HV63" s="200"/>
      <c r="HW63" s="200"/>
      <c r="HX63" s="200"/>
      <c r="HY63" s="200"/>
      <c r="HZ63" s="200"/>
      <c r="IA63" s="200"/>
      <c r="IB63" s="200"/>
      <c r="IC63" s="200"/>
      <c r="ID63" s="200"/>
      <c r="IE63" s="200"/>
      <c r="IF63" s="152"/>
    </row>
    <row r="64" spans="1:240" ht="17.149999999999999" customHeight="1" x14ac:dyDescent="0.3">
      <c r="A64" s="30">
        <v>59</v>
      </c>
      <c r="B64" s="30">
        <v>59</v>
      </c>
      <c r="C64" s="30">
        <f>B64-A64</f>
        <v>0</v>
      </c>
      <c r="D64" s="18" t="s">
        <v>2419</v>
      </c>
      <c r="E64" s="2">
        <f>LARGE(H64:AS64,1)+LARGE(H64:AS64,2)+LARGE(H64:AS64,3)+LARGE(H64:AS64,4)+LARGE(H64:AS64,5)+F64</f>
        <v>8</v>
      </c>
      <c r="F64" s="239"/>
      <c r="G64" s="30">
        <f>COUNT(H64:AN64)</f>
        <v>1</v>
      </c>
      <c r="H64" s="31"/>
      <c r="I64" s="3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31">
        <v>8</v>
      </c>
      <c r="P64" s="186" t="s">
        <v>13</v>
      </c>
      <c r="Q64" s="31" t="s">
        <v>13</v>
      </c>
      <c r="R64" s="186" t="s">
        <v>13</v>
      </c>
      <c r="S64" s="31" t="s">
        <v>13</v>
      </c>
      <c r="T64" s="186" t="s">
        <v>13</v>
      </c>
      <c r="U64" s="31" t="s">
        <v>13</v>
      </c>
      <c r="V64" s="186" t="s">
        <v>13</v>
      </c>
      <c r="W64" s="31" t="s">
        <v>13</v>
      </c>
      <c r="X64" s="186" t="s">
        <v>13</v>
      </c>
      <c r="Y64" s="31" t="s">
        <v>13</v>
      </c>
      <c r="Z64" s="186" t="s">
        <v>13</v>
      </c>
      <c r="AA64" s="31" t="s">
        <v>13</v>
      </c>
      <c r="AB64" s="186" t="s">
        <v>13</v>
      </c>
      <c r="AC64" s="191" t="s">
        <v>13</v>
      </c>
      <c r="AD64" s="186" t="s">
        <v>13</v>
      </c>
      <c r="AE64" s="31" t="s">
        <v>13</v>
      </c>
      <c r="AF64" s="186" t="s">
        <v>13</v>
      </c>
      <c r="AG64" s="191" t="s">
        <v>13</v>
      </c>
      <c r="AH64" s="186" t="s">
        <v>13</v>
      </c>
      <c r="AI64" s="31" t="s">
        <v>13</v>
      </c>
      <c r="AJ64" s="186" t="s">
        <v>13</v>
      </c>
      <c r="AK64" s="191" t="s">
        <v>13</v>
      </c>
      <c r="AL64" s="186" t="s">
        <v>13</v>
      </c>
      <c r="AM64" s="31" t="s">
        <v>13</v>
      </c>
      <c r="AN64" s="63"/>
      <c r="AO64" s="36">
        <v>0</v>
      </c>
      <c r="AP64" s="37">
        <v>0</v>
      </c>
      <c r="AQ64" s="37">
        <v>0</v>
      </c>
      <c r="AR64" s="37">
        <v>0</v>
      </c>
      <c r="AS64" s="37">
        <v>0</v>
      </c>
      <c r="AT64" s="154"/>
      <c r="AU64" s="154"/>
      <c r="AV64" s="151"/>
      <c r="AW64" s="200"/>
      <c r="AX64" s="200"/>
      <c r="AY64" s="200"/>
      <c r="AZ64" s="152"/>
      <c r="BA64" s="151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200"/>
      <c r="HK64" s="200"/>
      <c r="HL64" s="200"/>
      <c r="HM64" s="200"/>
      <c r="HN64" s="200"/>
      <c r="HO64" s="200"/>
      <c r="HP64" s="200"/>
      <c r="HQ64" s="200"/>
      <c r="HR64" s="200"/>
      <c r="HS64" s="200"/>
      <c r="HT64" s="200"/>
      <c r="HU64" s="200"/>
      <c r="HV64" s="200"/>
      <c r="HW64" s="200"/>
      <c r="HX64" s="200"/>
      <c r="HY64" s="200"/>
      <c r="HZ64" s="200"/>
      <c r="IA64" s="200"/>
      <c r="IB64" s="200"/>
      <c r="IC64" s="200"/>
      <c r="ID64" s="200"/>
      <c r="IE64" s="200"/>
      <c r="IF64" s="152"/>
    </row>
    <row r="65" spans="1:240" ht="17.149999999999999" customHeight="1" x14ac:dyDescent="0.3">
      <c r="A65" s="30">
        <v>60</v>
      </c>
      <c r="B65" s="30">
        <v>60</v>
      </c>
      <c r="C65" s="30">
        <f>B65-A65</f>
        <v>0</v>
      </c>
      <c r="D65" s="18" t="s">
        <v>2576</v>
      </c>
      <c r="E65" s="2">
        <f>LARGE(H65:AS65,1)+LARGE(H65:AS65,2)+LARGE(H65:AS65,3)+LARGE(H65:AS65,4)+LARGE(H65:AS65,5)+F65</f>
        <v>8</v>
      </c>
      <c r="F65" s="239"/>
      <c r="G65" s="30">
        <f>COUNT(H65:AN65)</f>
        <v>1</v>
      </c>
      <c r="H65" s="31"/>
      <c r="I65" s="31" t="s">
        <v>13</v>
      </c>
      <c r="J65" s="186">
        <v>8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31" t="s">
        <v>13</v>
      </c>
      <c r="P65" s="186" t="s">
        <v>13</v>
      </c>
      <c r="Q65" s="31" t="s">
        <v>13</v>
      </c>
      <c r="R65" s="186" t="s">
        <v>13</v>
      </c>
      <c r="S65" s="31" t="s">
        <v>13</v>
      </c>
      <c r="T65" s="186" t="s">
        <v>13</v>
      </c>
      <c r="U65" s="31" t="s">
        <v>13</v>
      </c>
      <c r="V65" s="186" t="s">
        <v>13</v>
      </c>
      <c r="W65" s="31" t="s">
        <v>13</v>
      </c>
      <c r="X65" s="186" t="s">
        <v>13</v>
      </c>
      <c r="Y65" s="31" t="s">
        <v>13</v>
      </c>
      <c r="Z65" s="186" t="s">
        <v>13</v>
      </c>
      <c r="AA65" s="31" t="s">
        <v>13</v>
      </c>
      <c r="AB65" s="186" t="s">
        <v>13</v>
      </c>
      <c r="AC65" s="191" t="s">
        <v>13</v>
      </c>
      <c r="AD65" s="186" t="s">
        <v>13</v>
      </c>
      <c r="AE65" s="31" t="s">
        <v>13</v>
      </c>
      <c r="AF65" s="186" t="s">
        <v>13</v>
      </c>
      <c r="AG65" s="191" t="s">
        <v>13</v>
      </c>
      <c r="AH65" s="186" t="s">
        <v>13</v>
      </c>
      <c r="AI65" s="31" t="s">
        <v>13</v>
      </c>
      <c r="AJ65" s="186" t="s">
        <v>13</v>
      </c>
      <c r="AK65" s="191" t="s">
        <v>13</v>
      </c>
      <c r="AL65" s="186" t="s">
        <v>13</v>
      </c>
      <c r="AM65" s="31" t="s">
        <v>13</v>
      </c>
      <c r="AN65" s="63"/>
      <c r="AO65" s="36">
        <v>0</v>
      </c>
      <c r="AP65" s="37">
        <v>0</v>
      </c>
      <c r="AQ65" s="37">
        <v>0</v>
      </c>
      <c r="AR65" s="37">
        <v>0</v>
      </c>
      <c r="AS65" s="37">
        <v>0</v>
      </c>
      <c r="AT65" s="154"/>
      <c r="AU65" s="154"/>
      <c r="AV65" s="151"/>
      <c r="AW65" s="200"/>
      <c r="AX65" s="200"/>
      <c r="AY65" s="200"/>
      <c r="AZ65" s="152"/>
      <c r="BA65" s="151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  <c r="DR65" s="200"/>
      <c r="DS65" s="200"/>
      <c r="DT65" s="200"/>
      <c r="DU65" s="200"/>
      <c r="DV65" s="200"/>
      <c r="DW65" s="200"/>
      <c r="DX65" s="200"/>
      <c r="DY65" s="200"/>
      <c r="DZ65" s="200"/>
      <c r="EA65" s="200"/>
      <c r="EB65" s="200"/>
      <c r="EC65" s="200"/>
      <c r="ED65" s="200"/>
      <c r="EE65" s="200"/>
      <c r="EF65" s="200"/>
      <c r="EG65" s="200"/>
      <c r="EH65" s="200"/>
      <c r="EI65" s="200"/>
      <c r="EJ65" s="200"/>
      <c r="EK65" s="200"/>
      <c r="EL65" s="200"/>
      <c r="EM65" s="200"/>
      <c r="EN65" s="200"/>
      <c r="EO65" s="200"/>
      <c r="EP65" s="200"/>
      <c r="EQ65" s="200"/>
      <c r="ER65" s="200"/>
      <c r="ES65" s="200"/>
      <c r="ET65" s="200"/>
      <c r="EU65" s="200"/>
      <c r="EV65" s="200"/>
      <c r="EW65" s="200"/>
      <c r="EX65" s="200"/>
      <c r="EY65" s="200"/>
      <c r="EZ65" s="200"/>
      <c r="FA65" s="200"/>
      <c r="FB65" s="200"/>
      <c r="FC65" s="200"/>
      <c r="FD65" s="200"/>
      <c r="FE65" s="200"/>
      <c r="FF65" s="200"/>
      <c r="FG65" s="200"/>
      <c r="FH65" s="200"/>
      <c r="FI65" s="200"/>
      <c r="FJ65" s="200"/>
      <c r="FK65" s="200"/>
      <c r="FL65" s="200"/>
      <c r="FM65" s="200"/>
      <c r="FN65" s="200"/>
      <c r="FO65" s="200"/>
      <c r="FP65" s="200"/>
      <c r="FQ65" s="200"/>
      <c r="FR65" s="200"/>
      <c r="FS65" s="200"/>
      <c r="FT65" s="200"/>
      <c r="FU65" s="200"/>
      <c r="FV65" s="200"/>
      <c r="FW65" s="200"/>
      <c r="FX65" s="200"/>
      <c r="FY65" s="200"/>
      <c r="FZ65" s="200"/>
      <c r="GA65" s="200"/>
      <c r="GB65" s="200"/>
      <c r="GC65" s="200"/>
      <c r="GD65" s="200"/>
      <c r="GE65" s="200"/>
      <c r="GF65" s="200"/>
      <c r="GG65" s="200"/>
      <c r="GH65" s="200"/>
      <c r="GI65" s="200"/>
      <c r="GJ65" s="200"/>
      <c r="GK65" s="200"/>
      <c r="GL65" s="200"/>
      <c r="GM65" s="200"/>
      <c r="GN65" s="200"/>
      <c r="GO65" s="200"/>
      <c r="GP65" s="200"/>
      <c r="GQ65" s="200"/>
      <c r="GR65" s="200"/>
      <c r="GS65" s="200"/>
      <c r="GT65" s="200"/>
      <c r="GU65" s="200"/>
      <c r="GV65" s="200"/>
      <c r="GW65" s="200"/>
      <c r="GX65" s="200"/>
      <c r="GY65" s="200"/>
      <c r="GZ65" s="200"/>
      <c r="HA65" s="200"/>
      <c r="HB65" s="200"/>
      <c r="HC65" s="200"/>
      <c r="HD65" s="200"/>
      <c r="HE65" s="200"/>
      <c r="HF65" s="200"/>
      <c r="HG65" s="200"/>
      <c r="HH65" s="200"/>
      <c r="HI65" s="200"/>
      <c r="HJ65" s="200"/>
      <c r="HK65" s="200"/>
      <c r="HL65" s="200"/>
      <c r="HM65" s="200"/>
      <c r="HN65" s="200"/>
      <c r="HO65" s="200"/>
      <c r="HP65" s="200"/>
      <c r="HQ65" s="200"/>
      <c r="HR65" s="200"/>
      <c r="HS65" s="200"/>
      <c r="HT65" s="200"/>
      <c r="HU65" s="200"/>
      <c r="HV65" s="200"/>
      <c r="HW65" s="200"/>
      <c r="HX65" s="200"/>
      <c r="HY65" s="200"/>
      <c r="HZ65" s="200"/>
      <c r="IA65" s="200"/>
      <c r="IB65" s="200"/>
      <c r="IC65" s="200"/>
      <c r="ID65" s="200"/>
      <c r="IE65" s="200"/>
      <c r="IF65" s="152"/>
    </row>
    <row r="66" spans="1:240" ht="17.149999999999999" customHeight="1" x14ac:dyDescent="0.3">
      <c r="A66" s="30">
        <v>61</v>
      </c>
      <c r="B66" s="30">
        <v>61</v>
      </c>
      <c r="C66" s="30">
        <f>B66-A66</f>
        <v>0</v>
      </c>
      <c r="D66" s="18" t="s">
        <v>2357</v>
      </c>
      <c r="E66" s="2">
        <f>LARGE(H66:AS66,1)+LARGE(H66:AS66,2)+LARGE(H66:AS66,3)+LARGE(H66:AS66,4)+LARGE(H66:AS66,5)+F66</f>
        <v>7</v>
      </c>
      <c r="F66" s="239"/>
      <c r="G66" s="30">
        <f>COUNT(H66:AN66)</f>
        <v>2</v>
      </c>
      <c r="H66" s="31"/>
      <c r="I66" s="31" t="s">
        <v>13</v>
      </c>
      <c r="J66" s="186" t="s">
        <v>13</v>
      </c>
      <c r="K66" s="191">
        <v>6</v>
      </c>
      <c r="L66" s="186" t="s">
        <v>13</v>
      </c>
      <c r="M66" s="191" t="s">
        <v>13</v>
      </c>
      <c r="N66" s="186">
        <v>1</v>
      </c>
      <c r="O66" s="31" t="s">
        <v>13</v>
      </c>
      <c r="P66" s="186" t="s">
        <v>13</v>
      </c>
      <c r="Q66" s="31" t="s">
        <v>13</v>
      </c>
      <c r="R66" s="186" t="s">
        <v>13</v>
      </c>
      <c r="S66" s="31" t="s">
        <v>13</v>
      </c>
      <c r="T66" s="186" t="s">
        <v>13</v>
      </c>
      <c r="U66" s="31" t="s">
        <v>13</v>
      </c>
      <c r="V66" s="186" t="s">
        <v>13</v>
      </c>
      <c r="W66" s="31" t="s">
        <v>13</v>
      </c>
      <c r="X66" s="186" t="s">
        <v>13</v>
      </c>
      <c r="Y66" s="31" t="s">
        <v>13</v>
      </c>
      <c r="Z66" s="186" t="s">
        <v>13</v>
      </c>
      <c r="AA66" s="31" t="s">
        <v>13</v>
      </c>
      <c r="AB66" s="186" t="s">
        <v>13</v>
      </c>
      <c r="AC66" s="191" t="s">
        <v>13</v>
      </c>
      <c r="AD66" s="186" t="s">
        <v>13</v>
      </c>
      <c r="AE66" s="31" t="s">
        <v>13</v>
      </c>
      <c r="AF66" s="186" t="s">
        <v>13</v>
      </c>
      <c r="AG66" s="191" t="s">
        <v>13</v>
      </c>
      <c r="AH66" s="186" t="s">
        <v>13</v>
      </c>
      <c r="AI66" s="31" t="s">
        <v>13</v>
      </c>
      <c r="AJ66" s="186" t="s">
        <v>13</v>
      </c>
      <c r="AK66" s="191" t="s">
        <v>13</v>
      </c>
      <c r="AL66" s="186" t="s">
        <v>13</v>
      </c>
      <c r="AM66" s="31" t="s">
        <v>13</v>
      </c>
      <c r="AN66" s="63"/>
      <c r="AO66" s="36">
        <v>0</v>
      </c>
      <c r="AP66" s="37">
        <v>0</v>
      </c>
      <c r="AQ66" s="37">
        <v>0</v>
      </c>
      <c r="AR66" s="37">
        <v>0</v>
      </c>
      <c r="AS66" s="37">
        <v>0</v>
      </c>
      <c r="AT66" s="154"/>
      <c r="AU66" s="154"/>
      <c r="AV66" s="151"/>
      <c r="AW66" s="200"/>
      <c r="AX66" s="200"/>
      <c r="AY66" s="200"/>
      <c r="AZ66" s="152"/>
      <c r="BA66" s="151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  <c r="DR66" s="200"/>
      <c r="DS66" s="200"/>
      <c r="DT66" s="200"/>
      <c r="DU66" s="200"/>
      <c r="DV66" s="200"/>
      <c r="DW66" s="200"/>
      <c r="DX66" s="200"/>
      <c r="DY66" s="200"/>
      <c r="DZ66" s="200"/>
      <c r="EA66" s="200"/>
      <c r="EB66" s="200"/>
      <c r="EC66" s="200"/>
      <c r="ED66" s="200"/>
      <c r="EE66" s="200"/>
      <c r="EF66" s="200"/>
      <c r="EG66" s="200"/>
      <c r="EH66" s="200"/>
      <c r="EI66" s="200"/>
      <c r="EJ66" s="200"/>
      <c r="EK66" s="200"/>
      <c r="EL66" s="200"/>
      <c r="EM66" s="200"/>
      <c r="EN66" s="200"/>
      <c r="EO66" s="200"/>
      <c r="EP66" s="200"/>
      <c r="EQ66" s="200"/>
      <c r="ER66" s="200"/>
      <c r="ES66" s="200"/>
      <c r="ET66" s="200"/>
      <c r="EU66" s="200"/>
      <c r="EV66" s="200"/>
      <c r="EW66" s="200"/>
      <c r="EX66" s="200"/>
      <c r="EY66" s="200"/>
      <c r="EZ66" s="200"/>
      <c r="FA66" s="200"/>
      <c r="FB66" s="200"/>
      <c r="FC66" s="200"/>
      <c r="FD66" s="200"/>
      <c r="FE66" s="200"/>
      <c r="FF66" s="200"/>
      <c r="FG66" s="200"/>
      <c r="FH66" s="200"/>
      <c r="FI66" s="200"/>
      <c r="FJ66" s="200"/>
      <c r="FK66" s="200"/>
      <c r="FL66" s="200"/>
      <c r="FM66" s="200"/>
      <c r="FN66" s="200"/>
      <c r="FO66" s="200"/>
      <c r="FP66" s="200"/>
      <c r="FQ66" s="200"/>
      <c r="FR66" s="200"/>
      <c r="FS66" s="200"/>
      <c r="FT66" s="200"/>
      <c r="FU66" s="200"/>
      <c r="FV66" s="200"/>
      <c r="FW66" s="200"/>
      <c r="FX66" s="200"/>
      <c r="FY66" s="200"/>
      <c r="FZ66" s="200"/>
      <c r="GA66" s="200"/>
      <c r="GB66" s="200"/>
      <c r="GC66" s="200"/>
      <c r="GD66" s="200"/>
      <c r="GE66" s="200"/>
      <c r="GF66" s="200"/>
      <c r="GG66" s="200"/>
      <c r="GH66" s="200"/>
      <c r="GI66" s="200"/>
      <c r="GJ66" s="200"/>
      <c r="GK66" s="200"/>
      <c r="GL66" s="200"/>
      <c r="GM66" s="200"/>
      <c r="GN66" s="200"/>
      <c r="GO66" s="200"/>
      <c r="GP66" s="200"/>
      <c r="GQ66" s="200"/>
      <c r="GR66" s="200"/>
      <c r="GS66" s="200"/>
      <c r="GT66" s="200"/>
      <c r="GU66" s="200"/>
      <c r="GV66" s="200"/>
      <c r="GW66" s="200"/>
      <c r="GX66" s="200"/>
      <c r="GY66" s="200"/>
      <c r="GZ66" s="200"/>
      <c r="HA66" s="200"/>
      <c r="HB66" s="200"/>
      <c r="HC66" s="200"/>
      <c r="HD66" s="200"/>
      <c r="HE66" s="200"/>
      <c r="HF66" s="200"/>
      <c r="HG66" s="200"/>
      <c r="HH66" s="200"/>
      <c r="HI66" s="200"/>
      <c r="HJ66" s="200"/>
      <c r="HK66" s="200"/>
      <c r="HL66" s="200"/>
      <c r="HM66" s="200"/>
      <c r="HN66" s="200"/>
      <c r="HO66" s="200"/>
      <c r="HP66" s="200"/>
      <c r="HQ66" s="200"/>
      <c r="HR66" s="200"/>
      <c r="HS66" s="200"/>
      <c r="HT66" s="200"/>
      <c r="HU66" s="200"/>
      <c r="HV66" s="200"/>
      <c r="HW66" s="200"/>
      <c r="HX66" s="200"/>
      <c r="HY66" s="200"/>
      <c r="HZ66" s="200"/>
      <c r="IA66" s="200"/>
      <c r="IB66" s="200"/>
      <c r="IC66" s="200"/>
      <c r="ID66" s="200"/>
      <c r="IE66" s="200"/>
      <c r="IF66" s="152"/>
    </row>
    <row r="67" spans="1:240" ht="17.149999999999999" customHeight="1" x14ac:dyDescent="0.3">
      <c r="A67" s="30">
        <v>62</v>
      </c>
      <c r="B67" s="30">
        <v>62</v>
      </c>
      <c r="C67" s="30">
        <f>B67-A67</f>
        <v>0</v>
      </c>
      <c r="D67" s="18" t="s">
        <v>2395</v>
      </c>
      <c r="E67" s="2">
        <f>LARGE(H67:AS67,1)+LARGE(H67:AS67,2)+LARGE(H67:AS67,3)+LARGE(H67:AS67,4)+LARGE(H67:AS67,5)+F67</f>
        <v>7</v>
      </c>
      <c r="F67" s="239"/>
      <c r="G67" s="30">
        <f>COUNT(H67:AN67)</f>
        <v>2</v>
      </c>
      <c r="H67" s="31"/>
      <c r="I67" s="31" t="s">
        <v>13</v>
      </c>
      <c r="J67" s="186" t="s">
        <v>13</v>
      </c>
      <c r="K67" s="191" t="s">
        <v>13</v>
      </c>
      <c r="L67" s="186" t="s">
        <v>13</v>
      </c>
      <c r="M67" s="191">
        <v>3</v>
      </c>
      <c r="N67" s="186" t="s">
        <v>13</v>
      </c>
      <c r="O67" s="31">
        <v>4</v>
      </c>
      <c r="P67" s="186" t="s">
        <v>13</v>
      </c>
      <c r="Q67" s="31" t="s">
        <v>13</v>
      </c>
      <c r="R67" s="186" t="s">
        <v>13</v>
      </c>
      <c r="S67" s="31" t="s">
        <v>13</v>
      </c>
      <c r="T67" s="186" t="s">
        <v>13</v>
      </c>
      <c r="U67" s="31" t="s">
        <v>13</v>
      </c>
      <c r="V67" s="186" t="s">
        <v>13</v>
      </c>
      <c r="W67" s="31" t="s">
        <v>13</v>
      </c>
      <c r="X67" s="186" t="s">
        <v>13</v>
      </c>
      <c r="Y67" s="31" t="s">
        <v>13</v>
      </c>
      <c r="Z67" s="186" t="s">
        <v>13</v>
      </c>
      <c r="AA67" s="31" t="s">
        <v>13</v>
      </c>
      <c r="AB67" s="186" t="s">
        <v>13</v>
      </c>
      <c r="AC67" s="191" t="s">
        <v>13</v>
      </c>
      <c r="AD67" s="186" t="s">
        <v>13</v>
      </c>
      <c r="AE67" s="31" t="s">
        <v>13</v>
      </c>
      <c r="AF67" s="186" t="s">
        <v>13</v>
      </c>
      <c r="AG67" s="191" t="s">
        <v>13</v>
      </c>
      <c r="AH67" s="186" t="s">
        <v>13</v>
      </c>
      <c r="AI67" s="31" t="s">
        <v>13</v>
      </c>
      <c r="AJ67" s="186" t="s">
        <v>13</v>
      </c>
      <c r="AK67" s="191" t="s">
        <v>13</v>
      </c>
      <c r="AL67" s="186" t="s">
        <v>13</v>
      </c>
      <c r="AM67" s="31" t="s">
        <v>13</v>
      </c>
      <c r="AN67" s="63"/>
      <c r="AO67" s="36">
        <v>0</v>
      </c>
      <c r="AP67" s="37">
        <v>0</v>
      </c>
      <c r="AQ67" s="37">
        <v>0</v>
      </c>
      <c r="AR67" s="37">
        <v>0</v>
      </c>
      <c r="AS67" s="37">
        <v>0</v>
      </c>
      <c r="AT67" s="154"/>
      <c r="AU67" s="154"/>
      <c r="AV67" s="151"/>
      <c r="AW67" s="200"/>
      <c r="AX67" s="200"/>
      <c r="AY67" s="200"/>
      <c r="AZ67" s="152"/>
      <c r="BA67" s="151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  <c r="DR67" s="200"/>
      <c r="DS67" s="200"/>
      <c r="DT67" s="200"/>
      <c r="DU67" s="200"/>
      <c r="DV67" s="200"/>
      <c r="DW67" s="200"/>
      <c r="DX67" s="200"/>
      <c r="DY67" s="200"/>
      <c r="DZ67" s="200"/>
      <c r="EA67" s="200"/>
      <c r="EB67" s="200"/>
      <c r="EC67" s="200"/>
      <c r="ED67" s="200"/>
      <c r="EE67" s="200"/>
      <c r="EF67" s="200"/>
      <c r="EG67" s="200"/>
      <c r="EH67" s="200"/>
      <c r="EI67" s="200"/>
      <c r="EJ67" s="200"/>
      <c r="EK67" s="200"/>
      <c r="EL67" s="200"/>
      <c r="EM67" s="200"/>
      <c r="EN67" s="200"/>
      <c r="EO67" s="200"/>
      <c r="EP67" s="200"/>
      <c r="EQ67" s="200"/>
      <c r="ER67" s="200"/>
      <c r="ES67" s="200"/>
      <c r="ET67" s="200"/>
      <c r="EU67" s="200"/>
      <c r="EV67" s="200"/>
      <c r="EW67" s="200"/>
      <c r="EX67" s="200"/>
      <c r="EY67" s="200"/>
      <c r="EZ67" s="200"/>
      <c r="FA67" s="200"/>
      <c r="FB67" s="200"/>
      <c r="FC67" s="200"/>
      <c r="FD67" s="200"/>
      <c r="FE67" s="200"/>
      <c r="FF67" s="200"/>
      <c r="FG67" s="200"/>
      <c r="FH67" s="200"/>
      <c r="FI67" s="200"/>
      <c r="FJ67" s="200"/>
      <c r="FK67" s="200"/>
      <c r="FL67" s="200"/>
      <c r="FM67" s="200"/>
      <c r="FN67" s="200"/>
      <c r="FO67" s="200"/>
      <c r="FP67" s="200"/>
      <c r="FQ67" s="200"/>
      <c r="FR67" s="200"/>
      <c r="FS67" s="200"/>
      <c r="FT67" s="200"/>
      <c r="FU67" s="200"/>
      <c r="FV67" s="200"/>
      <c r="FW67" s="200"/>
      <c r="FX67" s="200"/>
      <c r="FY67" s="200"/>
      <c r="FZ67" s="200"/>
      <c r="GA67" s="200"/>
      <c r="GB67" s="200"/>
      <c r="GC67" s="200"/>
      <c r="GD67" s="200"/>
      <c r="GE67" s="200"/>
      <c r="GF67" s="200"/>
      <c r="GG67" s="200"/>
      <c r="GH67" s="200"/>
      <c r="GI67" s="200"/>
      <c r="GJ67" s="200"/>
      <c r="GK67" s="200"/>
      <c r="GL67" s="200"/>
      <c r="GM67" s="200"/>
      <c r="GN67" s="200"/>
      <c r="GO67" s="200"/>
      <c r="GP67" s="200"/>
      <c r="GQ67" s="200"/>
      <c r="GR67" s="200"/>
      <c r="GS67" s="200"/>
      <c r="GT67" s="200"/>
      <c r="GU67" s="200"/>
      <c r="GV67" s="200"/>
      <c r="GW67" s="200"/>
      <c r="GX67" s="200"/>
      <c r="GY67" s="200"/>
      <c r="GZ67" s="200"/>
      <c r="HA67" s="200"/>
      <c r="HB67" s="200"/>
      <c r="HC67" s="200"/>
      <c r="HD67" s="200"/>
      <c r="HE67" s="200"/>
      <c r="HF67" s="200"/>
      <c r="HG67" s="200"/>
      <c r="HH67" s="200"/>
      <c r="HI67" s="200"/>
      <c r="HJ67" s="200"/>
      <c r="HK67" s="200"/>
      <c r="HL67" s="200"/>
      <c r="HM67" s="200"/>
      <c r="HN67" s="200"/>
      <c r="HO67" s="200"/>
      <c r="HP67" s="200"/>
      <c r="HQ67" s="200"/>
      <c r="HR67" s="200"/>
      <c r="HS67" s="200"/>
      <c r="HT67" s="200"/>
      <c r="HU67" s="200"/>
      <c r="HV67" s="200"/>
      <c r="HW67" s="200"/>
      <c r="HX67" s="200"/>
      <c r="HY67" s="200"/>
      <c r="HZ67" s="200"/>
      <c r="IA67" s="200"/>
      <c r="IB67" s="200"/>
      <c r="IC67" s="200"/>
      <c r="ID67" s="200"/>
      <c r="IE67" s="200"/>
      <c r="IF67" s="152"/>
    </row>
    <row r="68" spans="1:240" ht="17.149999999999999" customHeight="1" x14ac:dyDescent="0.3">
      <c r="A68" s="30">
        <v>63</v>
      </c>
      <c r="B68" s="30">
        <v>63</v>
      </c>
      <c r="C68" s="30">
        <f>B68-A68</f>
        <v>0</v>
      </c>
      <c r="D68" s="18" t="s">
        <v>2354</v>
      </c>
      <c r="E68" s="2">
        <f>LARGE(H68:AS68,1)+LARGE(H68:AS68,2)+LARGE(H68:AS68,3)+LARGE(H68:AS68,4)+LARGE(H68:AS68,5)+F68</f>
        <v>6</v>
      </c>
      <c r="F68" s="239"/>
      <c r="G68" s="30">
        <f>COUNT(H68:AN68)</f>
        <v>1</v>
      </c>
      <c r="H68" s="31"/>
      <c r="I68" s="31" t="s">
        <v>13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>
        <v>6</v>
      </c>
      <c r="O68" s="31" t="s">
        <v>13</v>
      </c>
      <c r="P68" s="186" t="s">
        <v>13</v>
      </c>
      <c r="Q68" s="31" t="s">
        <v>13</v>
      </c>
      <c r="R68" s="186" t="s">
        <v>13</v>
      </c>
      <c r="S68" s="31" t="s">
        <v>13</v>
      </c>
      <c r="T68" s="186" t="s">
        <v>13</v>
      </c>
      <c r="U68" s="31" t="s">
        <v>13</v>
      </c>
      <c r="V68" s="186" t="s">
        <v>13</v>
      </c>
      <c r="W68" s="31" t="s">
        <v>13</v>
      </c>
      <c r="X68" s="186" t="s">
        <v>13</v>
      </c>
      <c r="Y68" s="31" t="s">
        <v>13</v>
      </c>
      <c r="Z68" s="186" t="s">
        <v>13</v>
      </c>
      <c r="AA68" s="31" t="s">
        <v>13</v>
      </c>
      <c r="AB68" s="186" t="s">
        <v>13</v>
      </c>
      <c r="AC68" s="191" t="s">
        <v>13</v>
      </c>
      <c r="AD68" s="186" t="s">
        <v>13</v>
      </c>
      <c r="AE68" s="31" t="s">
        <v>13</v>
      </c>
      <c r="AF68" s="186" t="s">
        <v>13</v>
      </c>
      <c r="AG68" s="191" t="s">
        <v>13</v>
      </c>
      <c r="AH68" s="186" t="s">
        <v>13</v>
      </c>
      <c r="AI68" s="31" t="s">
        <v>13</v>
      </c>
      <c r="AJ68" s="186" t="s">
        <v>13</v>
      </c>
      <c r="AK68" s="191" t="s">
        <v>13</v>
      </c>
      <c r="AL68" s="186" t="s">
        <v>13</v>
      </c>
      <c r="AM68" s="31" t="s">
        <v>13</v>
      </c>
      <c r="AN68" s="63"/>
      <c r="AO68" s="36">
        <v>0</v>
      </c>
      <c r="AP68" s="37">
        <v>0</v>
      </c>
      <c r="AQ68" s="37">
        <v>0</v>
      </c>
      <c r="AR68" s="37">
        <v>0</v>
      </c>
      <c r="AS68" s="37">
        <v>0</v>
      </c>
      <c r="AT68" s="154"/>
      <c r="AU68" s="154"/>
      <c r="AV68" s="151"/>
      <c r="AW68" s="200"/>
      <c r="AX68" s="200"/>
      <c r="AY68" s="200"/>
      <c r="AZ68" s="152"/>
      <c r="BA68" s="151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  <c r="DR68" s="200"/>
      <c r="DS68" s="200"/>
      <c r="DT68" s="200"/>
      <c r="DU68" s="200"/>
      <c r="DV68" s="200"/>
      <c r="DW68" s="200"/>
      <c r="DX68" s="200"/>
      <c r="DY68" s="200"/>
      <c r="DZ68" s="200"/>
      <c r="EA68" s="200"/>
      <c r="EB68" s="200"/>
      <c r="EC68" s="200"/>
      <c r="ED68" s="200"/>
      <c r="EE68" s="200"/>
      <c r="EF68" s="200"/>
      <c r="EG68" s="200"/>
      <c r="EH68" s="200"/>
      <c r="EI68" s="200"/>
      <c r="EJ68" s="200"/>
      <c r="EK68" s="200"/>
      <c r="EL68" s="200"/>
      <c r="EM68" s="200"/>
      <c r="EN68" s="200"/>
      <c r="EO68" s="200"/>
      <c r="EP68" s="200"/>
      <c r="EQ68" s="200"/>
      <c r="ER68" s="200"/>
      <c r="ES68" s="200"/>
      <c r="ET68" s="200"/>
      <c r="EU68" s="200"/>
      <c r="EV68" s="200"/>
      <c r="EW68" s="200"/>
      <c r="EX68" s="200"/>
      <c r="EY68" s="200"/>
      <c r="EZ68" s="200"/>
      <c r="FA68" s="200"/>
      <c r="FB68" s="200"/>
      <c r="FC68" s="200"/>
      <c r="FD68" s="200"/>
      <c r="FE68" s="200"/>
      <c r="FF68" s="200"/>
      <c r="FG68" s="200"/>
      <c r="FH68" s="200"/>
      <c r="FI68" s="200"/>
      <c r="FJ68" s="200"/>
      <c r="FK68" s="200"/>
      <c r="FL68" s="200"/>
      <c r="FM68" s="200"/>
      <c r="FN68" s="200"/>
      <c r="FO68" s="200"/>
      <c r="FP68" s="200"/>
      <c r="FQ68" s="200"/>
      <c r="FR68" s="200"/>
      <c r="FS68" s="200"/>
      <c r="FT68" s="200"/>
      <c r="FU68" s="200"/>
      <c r="FV68" s="200"/>
      <c r="FW68" s="200"/>
      <c r="FX68" s="200"/>
      <c r="FY68" s="200"/>
      <c r="FZ68" s="200"/>
      <c r="GA68" s="200"/>
      <c r="GB68" s="200"/>
      <c r="GC68" s="200"/>
      <c r="GD68" s="200"/>
      <c r="GE68" s="200"/>
      <c r="GF68" s="200"/>
      <c r="GG68" s="200"/>
      <c r="GH68" s="200"/>
      <c r="GI68" s="200"/>
      <c r="GJ68" s="200"/>
      <c r="GK68" s="200"/>
      <c r="GL68" s="200"/>
      <c r="GM68" s="200"/>
      <c r="GN68" s="200"/>
      <c r="GO68" s="200"/>
      <c r="GP68" s="200"/>
      <c r="GQ68" s="200"/>
      <c r="GR68" s="200"/>
      <c r="GS68" s="200"/>
      <c r="GT68" s="200"/>
      <c r="GU68" s="200"/>
      <c r="GV68" s="200"/>
      <c r="GW68" s="200"/>
      <c r="GX68" s="200"/>
      <c r="GY68" s="200"/>
      <c r="GZ68" s="200"/>
      <c r="HA68" s="200"/>
      <c r="HB68" s="200"/>
      <c r="HC68" s="200"/>
      <c r="HD68" s="200"/>
      <c r="HE68" s="200"/>
      <c r="HF68" s="200"/>
      <c r="HG68" s="200"/>
      <c r="HH68" s="200"/>
      <c r="HI68" s="200"/>
      <c r="HJ68" s="200"/>
      <c r="HK68" s="200"/>
      <c r="HL68" s="200"/>
      <c r="HM68" s="200"/>
      <c r="HN68" s="200"/>
      <c r="HO68" s="200"/>
      <c r="HP68" s="200"/>
      <c r="HQ68" s="200"/>
      <c r="HR68" s="200"/>
      <c r="HS68" s="200"/>
      <c r="HT68" s="200"/>
      <c r="HU68" s="200"/>
      <c r="HV68" s="200"/>
      <c r="HW68" s="200"/>
      <c r="HX68" s="200"/>
      <c r="HY68" s="200"/>
      <c r="HZ68" s="200"/>
      <c r="IA68" s="200"/>
      <c r="IB68" s="200"/>
      <c r="IC68" s="200"/>
      <c r="ID68" s="200"/>
      <c r="IE68" s="200"/>
      <c r="IF68" s="152"/>
    </row>
    <row r="69" spans="1:240" ht="17.149999999999999" customHeight="1" x14ac:dyDescent="0.3">
      <c r="A69" s="30">
        <v>64</v>
      </c>
      <c r="B69" s="30">
        <v>64</v>
      </c>
      <c r="C69" s="30">
        <f>B69-A69</f>
        <v>0</v>
      </c>
      <c r="D69" s="18" t="s">
        <v>2394</v>
      </c>
      <c r="E69" s="2">
        <f>LARGE(H69:AS69,1)+LARGE(H69:AS69,2)+LARGE(H69:AS69,3)+LARGE(H69:AS69,4)+LARGE(H69:AS69,5)+F69</f>
        <v>6</v>
      </c>
      <c r="F69" s="239"/>
      <c r="G69" s="30">
        <f>COUNT(H69:AN69)</f>
        <v>1</v>
      </c>
      <c r="H69" s="31"/>
      <c r="I69" s="31" t="s">
        <v>13</v>
      </c>
      <c r="J69" s="186" t="s">
        <v>13</v>
      </c>
      <c r="K69" s="191" t="s">
        <v>13</v>
      </c>
      <c r="L69" s="186" t="s">
        <v>13</v>
      </c>
      <c r="M69" s="191">
        <v>6</v>
      </c>
      <c r="N69" s="186" t="s">
        <v>13</v>
      </c>
      <c r="O69" s="31" t="s">
        <v>13</v>
      </c>
      <c r="P69" s="186" t="s">
        <v>13</v>
      </c>
      <c r="Q69" s="31" t="s">
        <v>13</v>
      </c>
      <c r="R69" s="186" t="s">
        <v>13</v>
      </c>
      <c r="S69" s="31" t="s">
        <v>13</v>
      </c>
      <c r="T69" s="186" t="s">
        <v>13</v>
      </c>
      <c r="U69" s="31" t="s">
        <v>13</v>
      </c>
      <c r="V69" s="186" t="s">
        <v>13</v>
      </c>
      <c r="W69" s="31" t="s">
        <v>13</v>
      </c>
      <c r="X69" s="186" t="s">
        <v>13</v>
      </c>
      <c r="Y69" s="31" t="s">
        <v>13</v>
      </c>
      <c r="Z69" s="186" t="s">
        <v>13</v>
      </c>
      <c r="AA69" s="31" t="s">
        <v>13</v>
      </c>
      <c r="AB69" s="186" t="s">
        <v>13</v>
      </c>
      <c r="AC69" s="191" t="s">
        <v>13</v>
      </c>
      <c r="AD69" s="186" t="s">
        <v>13</v>
      </c>
      <c r="AE69" s="31" t="s">
        <v>13</v>
      </c>
      <c r="AF69" s="186" t="s">
        <v>13</v>
      </c>
      <c r="AG69" s="191" t="s">
        <v>13</v>
      </c>
      <c r="AH69" s="186" t="s">
        <v>13</v>
      </c>
      <c r="AI69" s="31" t="s">
        <v>13</v>
      </c>
      <c r="AJ69" s="186" t="s">
        <v>13</v>
      </c>
      <c r="AK69" s="191" t="s">
        <v>13</v>
      </c>
      <c r="AL69" s="186" t="s">
        <v>13</v>
      </c>
      <c r="AM69" s="31" t="s">
        <v>13</v>
      </c>
      <c r="AN69" s="63"/>
      <c r="AO69" s="36">
        <v>0</v>
      </c>
      <c r="AP69" s="37">
        <v>0</v>
      </c>
      <c r="AQ69" s="37">
        <v>0</v>
      </c>
      <c r="AR69" s="37">
        <v>0</v>
      </c>
      <c r="AS69" s="37">
        <v>0</v>
      </c>
      <c r="AT69" s="154"/>
      <c r="AU69" s="154"/>
      <c r="AV69" s="151"/>
      <c r="AW69" s="200"/>
      <c r="AX69" s="200"/>
      <c r="AY69" s="200"/>
      <c r="AZ69" s="152"/>
      <c r="BA69" s="151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  <c r="DR69" s="200"/>
      <c r="DS69" s="200"/>
      <c r="DT69" s="200"/>
      <c r="DU69" s="200"/>
      <c r="DV69" s="200"/>
      <c r="DW69" s="200"/>
      <c r="DX69" s="200"/>
      <c r="DY69" s="200"/>
      <c r="DZ69" s="200"/>
      <c r="EA69" s="200"/>
      <c r="EB69" s="200"/>
      <c r="EC69" s="200"/>
      <c r="ED69" s="200"/>
      <c r="EE69" s="200"/>
      <c r="EF69" s="200"/>
      <c r="EG69" s="200"/>
      <c r="EH69" s="200"/>
      <c r="EI69" s="200"/>
      <c r="EJ69" s="200"/>
      <c r="EK69" s="200"/>
      <c r="EL69" s="200"/>
      <c r="EM69" s="200"/>
      <c r="EN69" s="200"/>
      <c r="EO69" s="200"/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200"/>
      <c r="FF69" s="200"/>
      <c r="FG69" s="200"/>
      <c r="FH69" s="200"/>
      <c r="FI69" s="200"/>
      <c r="FJ69" s="200"/>
      <c r="FK69" s="200"/>
      <c r="FL69" s="200"/>
      <c r="FM69" s="200"/>
      <c r="FN69" s="200"/>
      <c r="FO69" s="200"/>
      <c r="FP69" s="200"/>
      <c r="FQ69" s="200"/>
      <c r="FR69" s="200"/>
      <c r="FS69" s="200"/>
      <c r="FT69" s="200"/>
      <c r="FU69" s="200"/>
      <c r="FV69" s="200"/>
      <c r="FW69" s="200"/>
      <c r="FX69" s="200"/>
      <c r="FY69" s="200"/>
      <c r="FZ69" s="200"/>
      <c r="GA69" s="200"/>
      <c r="GB69" s="200"/>
      <c r="GC69" s="200"/>
      <c r="GD69" s="200"/>
      <c r="GE69" s="200"/>
      <c r="GF69" s="200"/>
      <c r="GG69" s="200"/>
      <c r="GH69" s="200"/>
      <c r="GI69" s="200"/>
      <c r="GJ69" s="200"/>
      <c r="GK69" s="200"/>
      <c r="GL69" s="200"/>
      <c r="GM69" s="200"/>
      <c r="GN69" s="200"/>
      <c r="GO69" s="200"/>
      <c r="GP69" s="200"/>
      <c r="GQ69" s="200"/>
      <c r="GR69" s="200"/>
      <c r="GS69" s="200"/>
      <c r="GT69" s="200"/>
      <c r="GU69" s="200"/>
      <c r="GV69" s="200"/>
      <c r="GW69" s="200"/>
      <c r="GX69" s="200"/>
      <c r="GY69" s="200"/>
      <c r="GZ69" s="200"/>
      <c r="HA69" s="200"/>
      <c r="HB69" s="200"/>
      <c r="HC69" s="200"/>
      <c r="HD69" s="200"/>
      <c r="HE69" s="200"/>
      <c r="HF69" s="200"/>
      <c r="HG69" s="200"/>
      <c r="HH69" s="200"/>
      <c r="HI69" s="200"/>
      <c r="HJ69" s="200"/>
      <c r="HK69" s="200"/>
      <c r="HL69" s="200"/>
      <c r="HM69" s="200"/>
      <c r="HN69" s="200"/>
      <c r="HO69" s="200"/>
      <c r="HP69" s="200"/>
      <c r="HQ69" s="200"/>
      <c r="HR69" s="200"/>
      <c r="HS69" s="200"/>
      <c r="HT69" s="200"/>
      <c r="HU69" s="200"/>
      <c r="HV69" s="200"/>
      <c r="HW69" s="200"/>
      <c r="HX69" s="200"/>
      <c r="HY69" s="200"/>
      <c r="HZ69" s="200"/>
      <c r="IA69" s="200"/>
      <c r="IB69" s="200"/>
      <c r="IC69" s="200"/>
      <c r="ID69" s="200"/>
      <c r="IE69" s="200"/>
      <c r="IF69" s="152"/>
    </row>
    <row r="70" spans="1:240" ht="17.149999999999999" customHeight="1" x14ac:dyDescent="0.3">
      <c r="A70" s="30">
        <v>65</v>
      </c>
      <c r="B70" s="30">
        <v>65</v>
      </c>
      <c r="C70" s="30">
        <f>B70-A70</f>
        <v>0</v>
      </c>
      <c r="D70" s="18" t="s">
        <v>2420</v>
      </c>
      <c r="E70" s="2">
        <f>LARGE(H70:AS70,1)+LARGE(H70:AS70,2)+LARGE(H70:AS70,3)+LARGE(H70:AS70,4)+LARGE(H70:AS70,5)+F70</f>
        <v>6</v>
      </c>
      <c r="F70" s="239"/>
      <c r="G70" s="30">
        <f>COUNT(H70:AN70)</f>
        <v>1</v>
      </c>
      <c r="H70" s="31"/>
      <c r="I70" s="31" t="s">
        <v>13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31">
        <v>6</v>
      </c>
      <c r="P70" s="186" t="s">
        <v>13</v>
      </c>
      <c r="Q70" s="31" t="s">
        <v>13</v>
      </c>
      <c r="R70" s="186" t="s">
        <v>13</v>
      </c>
      <c r="S70" s="31" t="s">
        <v>13</v>
      </c>
      <c r="T70" s="186" t="s">
        <v>13</v>
      </c>
      <c r="U70" s="31" t="s">
        <v>13</v>
      </c>
      <c r="V70" s="186" t="s">
        <v>13</v>
      </c>
      <c r="W70" s="31" t="s">
        <v>13</v>
      </c>
      <c r="X70" s="186" t="s">
        <v>13</v>
      </c>
      <c r="Y70" s="31" t="s">
        <v>13</v>
      </c>
      <c r="Z70" s="186" t="s">
        <v>13</v>
      </c>
      <c r="AA70" s="31" t="s">
        <v>13</v>
      </c>
      <c r="AB70" s="186" t="s">
        <v>13</v>
      </c>
      <c r="AC70" s="191" t="s">
        <v>13</v>
      </c>
      <c r="AD70" s="186" t="s">
        <v>13</v>
      </c>
      <c r="AE70" s="31" t="s">
        <v>13</v>
      </c>
      <c r="AF70" s="186" t="s">
        <v>13</v>
      </c>
      <c r="AG70" s="191" t="s">
        <v>13</v>
      </c>
      <c r="AH70" s="186" t="s">
        <v>13</v>
      </c>
      <c r="AI70" s="31" t="s">
        <v>13</v>
      </c>
      <c r="AJ70" s="186" t="s">
        <v>13</v>
      </c>
      <c r="AK70" s="191" t="s">
        <v>13</v>
      </c>
      <c r="AL70" s="186" t="s">
        <v>13</v>
      </c>
      <c r="AM70" s="31" t="s">
        <v>13</v>
      </c>
      <c r="AN70" s="63"/>
      <c r="AO70" s="36">
        <v>0</v>
      </c>
      <c r="AP70" s="37">
        <v>0</v>
      </c>
      <c r="AQ70" s="37">
        <v>0</v>
      </c>
      <c r="AR70" s="37">
        <v>0</v>
      </c>
      <c r="AS70" s="37">
        <v>0</v>
      </c>
      <c r="AT70" s="154"/>
      <c r="AU70" s="154"/>
      <c r="AV70" s="151"/>
      <c r="AW70" s="200"/>
      <c r="AX70" s="200"/>
      <c r="AY70" s="200"/>
      <c r="AZ70" s="152"/>
      <c r="BA70" s="151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  <c r="DR70" s="200"/>
      <c r="DS70" s="200"/>
      <c r="DT70" s="200"/>
      <c r="DU70" s="200"/>
      <c r="DV70" s="200"/>
      <c r="DW70" s="200"/>
      <c r="DX70" s="200"/>
      <c r="DY70" s="200"/>
      <c r="DZ70" s="200"/>
      <c r="EA70" s="200"/>
      <c r="EB70" s="200"/>
      <c r="EC70" s="200"/>
      <c r="ED70" s="200"/>
      <c r="EE70" s="200"/>
      <c r="EF70" s="200"/>
      <c r="EG70" s="200"/>
      <c r="EH70" s="200"/>
      <c r="EI70" s="200"/>
      <c r="EJ70" s="200"/>
      <c r="EK70" s="200"/>
      <c r="EL70" s="200"/>
      <c r="EM70" s="200"/>
      <c r="EN70" s="200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200"/>
      <c r="FF70" s="200"/>
      <c r="FG70" s="200"/>
      <c r="FH70" s="200"/>
      <c r="FI70" s="200"/>
      <c r="FJ70" s="200"/>
      <c r="FK70" s="200"/>
      <c r="FL70" s="200"/>
      <c r="FM70" s="200"/>
      <c r="FN70" s="200"/>
      <c r="FO70" s="200"/>
      <c r="FP70" s="200"/>
      <c r="FQ70" s="200"/>
      <c r="FR70" s="200"/>
      <c r="FS70" s="200"/>
      <c r="FT70" s="200"/>
      <c r="FU70" s="200"/>
      <c r="FV70" s="200"/>
      <c r="FW70" s="200"/>
      <c r="FX70" s="200"/>
      <c r="FY70" s="200"/>
      <c r="FZ70" s="200"/>
      <c r="GA70" s="200"/>
      <c r="GB70" s="200"/>
      <c r="GC70" s="200"/>
      <c r="GD70" s="200"/>
      <c r="GE70" s="200"/>
      <c r="GF70" s="200"/>
      <c r="GG70" s="200"/>
      <c r="GH70" s="200"/>
      <c r="GI70" s="200"/>
      <c r="GJ70" s="200"/>
      <c r="GK70" s="200"/>
      <c r="GL70" s="200"/>
      <c r="GM70" s="200"/>
      <c r="GN70" s="200"/>
      <c r="GO70" s="200"/>
      <c r="GP70" s="200"/>
      <c r="GQ70" s="200"/>
      <c r="GR70" s="200"/>
      <c r="GS70" s="200"/>
      <c r="GT70" s="200"/>
      <c r="GU70" s="200"/>
      <c r="GV70" s="200"/>
      <c r="GW70" s="200"/>
      <c r="GX70" s="200"/>
      <c r="GY70" s="200"/>
      <c r="GZ70" s="200"/>
      <c r="HA70" s="200"/>
      <c r="HB70" s="200"/>
      <c r="HC70" s="200"/>
      <c r="HD70" s="200"/>
      <c r="HE70" s="200"/>
      <c r="HF70" s="200"/>
      <c r="HG70" s="200"/>
      <c r="HH70" s="200"/>
      <c r="HI70" s="200"/>
      <c r="HJ70" s="200"/>
      <c r="HK70" s="200"/>
      <c r="HL70" s="200"/>
      <c r="HM70" s="200"/>
      <c r="HN70" s="200"/>
      <c r="HO70" s="200"/>
      <c r="HP70" s="200"/>
      <c r="HQ70" s="200"/>
      <c r="HR70" s="200"/>
      <c r="HS70" s="200"/>
      <c r="HT70" s="200"/>
      <c r="HU70" s="200"/>
      <c r="HV70" s="200"/>
      <c r="HW70" s="200"/>
      <c r="HX70" s="200"/>
      <c r="HY70" s="200"/>
      <c r="HZ70" s="200"/>
      <c r="IA70" s="200"/>
      <c r="IB70" s="200"/>
      <c r="IC70" s="200"/>
      <c r="ID70" s="200"/>
      <c r="IE70" s="200"/>
      <c r="IF70" s="152"/>
    </row>
    <row r="71" spans="1:240" ht="17.149999999999999" customHeight="1" x14ac:dyDescent="0.3">
      <c r="A71" s="30">
        <v>66</v>
      </c>
      <c r="B71" s="30">
        <v>66</v>
      </c>
      <c r="C71" s="30">
        <f>B71-A71</f>
        <v>0</v>
      </c>
      <c r="D71" s="18" t="s">
        <v>2577</v>
      </c>
      <c r="E71" s="2">
        <f>LARGE(H71:AS71,1)+LARGE(H71:AS71,2)+LARGE(H71:AS71,3)+LARGE(H71:AS71,4)+LARGE(H71:AS71,5)+F71</f>
        <v>6</v>
      </c>
      <c r="F71" s="239"/>
      <c r="G71" s="30">
        <f>COUNT(H71:AN71)</f>
        <v>1</v>
      </c>
      <c r="H71" s="31"/>
      <c r="I71" s="31" t="s">
        <v>13</v>
      </c>
      <c r="J71" s="186">
        <v>6</v>
      </c>
      <c r="K71" s="191" t="s">
        <v>13</v>
      </c>
      <c r="L71" s="186" t="s">
        <v>13</v>
      </c>
      <c r="M71" s="191" t="s">
        <v>13</v>
      </c>
      <c r="N71" s="186" t="s">
        <v>13</v>
      </c>
      <c r="O71" s="31" t="s">
        <v>13</v>
      </c>
      <c r="P71" s="186" t="s">
        <v>13</v>
      </c>
      <c r="Q71" s="31" t="s">
        <v>13</v>
      </c>
      <c r="R71" s="186" t="s">
        <v>13</v>
      </c>
      <c r="S71" s="31" t="s">
        <v>13</v>
      </c>
      <c r="T71" s="186" t="s">
        <v>13</v>
      </c>
      <c r="U71" s="31" t="s">
        <v>13</v>
      </c>
      <c r="V71" s="186" t="s">
        <v>13</v>
      </c>
      <c r="W71" s="31" t="s">
        <v>13</v>
      </c>
      <c r="X71" s="186" t="s">
        <v>13</v>
      </c>
      <c r="Y71" s="31" t="s">
        <v>13</v>
      </c>
      <c r="Z71" s="186" t="s">
        <v>13</v>
      </c>
      <c r="AA71" s="31" t="s">
        <v>13</v>
      </c>
      <c r="AB71" s="186" t="s">
        <v>13</v>
      </c>
      <c r="AC71" s="191" t="s">
        <v>13</v>
      </c>
      <c r="AD71" s="186" t="s">
        <v>13</v>
      </c>
      <c r="AE71" s="31" t="s">
        <v>13</v>
      </c>
      <c r="AF71" s="186" t="s">
        <v>13</v>
      </c>
      <c r="AG71" s="191" t="s">
        <v>13</v>
      </c>
      <c r="AH71" s="186" t="s">
        <v>13</v>
      </c>
      <c r="AI71" s="31" t="s">
        <v>13</v>
      </c>
      <c r="AJ71" s="186" t="s">
        <v>13</v>
      </c>
      <c r="AK71" s="191" t="s">
        <v>13</v>
      </c>
      <c r="AL71" s="186" t="s">
        <v>13</v>
      </c>
      <c r="AM71" s="31" t="s">
        <v>13</v>
      </c>
      <c r="AN71" s="63"/>
      <c r="AO71" s="36">
        <v>0</v>
      </c>
      <c r="AP71" s="37">
        <v>0</v>
      </c>
      <c r="AQ71" s="37">
        <v>0</v>
      </c>
      <c r="AR71" s="37">
        <v>0</v>
      </c>
      <c r="AS71" s="37">
        <v>0</v>
      </c>
      <c r="AT71" s="154"/>
      <c r="AU71" s="154"/>
      <c r="AV71" s="151"/>
      <c r="AW71" s="200"/>
      <c r="AX71" s="200"/>
      <c r="AY71" s="200"/>
      <c r="AZ71" s="152"/>
      <c r="BA71" s="151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  <c r="DR71" s="200"/>
      <c r="DS71" s="200"/>
      <c r="DT71" s="200"/>
      <c r="DU71" s="200"/>
      <c r="DV71" s="200"/>
      <c r="DW71" s="200"/>
      <c r="DX71" s="200"/>
      <c r="DY71" s="200"/>
      <c r="DZ71" s="200"/>
      <c r="EA71" s="200"/>
      <c r="EB71" s="200"/>
      <c r="EC71" s="200"/>
      <c r="ED71" s="200"/>
      <c r="EE71" s="200"/>
      <c r="EF71" s="200"/>
      <c r="EG71" s="200"/>
      <c r="EH71" s="200"/>
      <c r="EI71" s="200"/>
      <c r="EJ71" s="200"/>
      <c r="EK71" s="200"/>
      <c r="EL71" s="200"/>
      <c r="EM71" s="200"/>
      <c r="EN71" s="200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200"/>
      <c r="FF71" s="200"/>
      <c r="FG71" s="200"/>
      <c r="FH71" s="200"/>
      <c r="FI71" s="200"/>
      <c r="FJ71" s="200"/>
      <c r="FK71" s="200"/>
      <c r="FL71" s="200"/>
      <c r="FM71" s="200"/>
      <c r="FN71" s="200"/>
      <c r="FO71" s="200"/>
      <c r="FP71" s="200"/>
      <c r="FQ71" s="200"/>
      <c r="FR71" s="200"/>
      <c r="FS71" s="200"/>
      <c r="FT71" s="200"/>
      <c r="FU71" s="200"/>
      <c r="FV71" s="200"/>
      <c r="FW71" s="200"/>
      <c r="FX71" s="200"/>
      <c r="FY71" s="200"/>
      <c r="FZ71" s="200"/>
      <c r="GA71" s="200"/>
      <c r="GB71" s="200"/>
      <c r="GC71" s="200"/>
      <c r="GD71" s="200"/>
      <c r="GE71" s="200"/>
      <c r="GF71" s="200"/>
      <c r="GG71" s="200"/>
      <c r="GH71" s="200"/>
      <c r="GI71" s="200"/>
      <c r="GJ71" s="200"/>
      <c r="GK71" s="200"/>
      <c r="GL71" s="200"/>
      <c r="GM71" s="200"/>
      <c r="GN71" s="200"/>
      <c r="GO71" s="200"/>
      <c r="GP71" s="200"/>
      <c r="GQ71" s="200"/>
      <c r="GR71" s="200"/>
      <c r="GS71" s="200"/>
      <c r="GT71" s="200"/>
      <c r="GU71" s="200"/>
      <c r="GV71" s="200"/>
      <c r="GW71" s="200"/>
      <c r="GX71" s="200"/>
      <c r="GY71" s="200"/>
      <c r="GZ71" s="200"/>
      <c r="HA71" s="200"/>
      <c r="HB71" s="200"/>
      <c r="HC71" s="200"/>
      <c r="HD71" s="200"/>
      <c r="HE71" s="200"/>
      <c r="HF71" s="200"/>
      <c r="HG71" s="200"/>
      <c r="HH71" s="200"/>
      <c r="HI71" s="200"/>
      <c r="HJ71" s="200"/>
      <c r="HK71" s="200"/>
      <c r="HL71" s="200"/>
      <c r="HM71" s="200"/>
      <c r="HN71" s="200"/>
      <c r="HO71" s="200"/>
      <c r="HP71" s="200"/>
      <c r="HQ71" s="200"/>
      <c r="HR71" s="200"/>
      <c r="HS71" s="200"/>
      <c r="HT71" s="200"/>
      <c r="HU71" s="200"/>
      <c r="HV71" s="200"/>
      <c r="HW71" s="200"/>
      <c r="HX71" s="200"/>
      <c r="HY71" s="200"/>
      <c r="HZ71" s="200"/>
      <c r="IA71" s="200"/>
      <c r="IB71" s="200"/>
      <c r="IC71" s="200"/>
      <c r="ID71" s="200"/>
      <c r="IE71" s="200"/>
      <c r="IF71" s="152"/>
    </row>
    <row r="72" spans="1:240" ht="17.149999999999999" customHeight="1" x14ac:dyDescent="0.3">
      <c r="A72" s="30">
        <v>67</v>
      </c>
      <c r="B72" s="30">
        <v>67</v>
      </c>
      <c r="C72" s="30">
        <f>B72-A72</f>
        <v>0</v>
      </c>
      <c r="D72" s="18" t="s">
        <v>1316</v>
      </c>
      <c r="E72" s="2">
        <f>LARGE(H72:AS72,1)+LARGE(H72:AS72,2)+LARGE(H72:AS72,3)+LARGE(H72:AS72,4)+LARGE(H72:AS72,5)+F72</f>
        <v>4</v>
      </c>
      <c r="F72" s="239"/>
      <c r="G72" s="30">
        <f>COUNT(H72:AN72)</f>
        <v>1</v>
      </c>
      <c r="H72" s="31"/>
      <c r="I72" s="31" t="s">
        <v>13</v>
      </c>
      <c r="J72" s="186" t="s">
        <v>13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31" t="s">
        <v>13</v>
      </c>
      <c r="P72" s="186" t="s">
        <v>13</v>
      </c>
      <c r="Q72" s="31" t="s">
        <v>13</v>
      </c>
      <c r="R72" s="186" t="s">
        <v>13</v>
      </c>
      <c r="S72" s="31" t="s">
        <v>13</v>
      </c>
      <c r="T72" s="186" t="s">
        <v>13</v>
      </c>
      <c r="U72" s="31" t="s">
        <v>13</v>
      </c>
      <c r="V72" s="186" t="s">
        <v>13</v>
      </c>
      <c r="W72" s="31" t="s">
        <v>13</v>
      </c>
      <c r="X72" s="186" t="s">
        <v>13</v>
      </c>
      <c r="Y72" s="31" t="s">
        <v>13</v>
      </c>
      <c r="Z72" s="186" t="s">
        <v>13</v>
      </c>
      <c r="AA72" s="31" t="s">
        <v>13</v>
      </c>
      <c r="AB72" s="186" t="s">
        <v>13</v>
      </c>
      <c r="AC72" s="191" t="s">
        <v>13</v>
      </c>
      <c r="AD72" s="186" t="s">
        <v>13</v>
      </c>
      <c r="AE72" s="31" t="s">
        <v>13</v>
      </c>
      <c r="AF72" s="186" t="s">
        <v>13</v>
      </c>
      <c r="AG72" s="191" t="s">
        <v>13</v>
      </c>
      <c r="AH72" s="186" t="s">
        <v>13</v>
      </c>
      <c r="AI72" s="31">
        <v>4</v>
      </c>
      <c r="AJ72" s="186" t="s">
        <v>13</v>
      </c>
      <c r="AK72" s="191" t="s">
        <v>13</v>
      </c>
      <c r="AL72" s="186" t="s">
        <v>13</v>
      </c>
      <c r="AM72" s="31" t="s">
        <v>13</v>
      </c>
      <c r="AN72" s="63"/>
      <c r="AO72" s="36">
        <v>0</v>
      </c>
      <c r="AP72" s="37">
        <v>0</v>
      </c>
      <c r="AQ72" s="37">
        <v>0</v>
      </c>
      <c r="AR72" s="37">
        <v>0</v>
      </c>
      <c r="AS72" s="37">
        <v>0</v>
      </c>
      <c r="AT72" s="154"/>
      <c r="AU72" s="154"/>
      <c r="AV72" s="151"/>
      <c r="AW72" s="200"/>
      <c r="AX72" s="200"/>
      <c r="AY72" s="200"/>
      <c r="AZ72" s="152"/>
      <c r="BA72" s="151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  <c r="DR72" s="200"/>
      <c r="DS72" s="200"/>
      <c r="DT72" s="200"/>
      <c r="DU72" s="200"/>
      <c r="DV72" s="200"/>
      <c r="DW72" s="200"/>
      <c r="DX72" s="200"/>
      <c r="DY72" s="200"/>
      <c r="DZ72" s="200"/>
      <c r="EA72" s="200"/>
      <c r="EB72" s="200"/>
      <c r="EC72" s="200"/>
      <c r="ED72" s="200"/>
      <c r="EE72" s="200"/>
      <c r="EF72" s="200"/>
      <c r="EG72" s="200"/>
      <c r="EH72" s="200"/>
      <c r="EI72" s="200"/>
      <c r="EJ72" s="200"/>
      <c r="EK72" s="200"/>
      <c r="EL72" s="200"/>
      <c r="EM72" s="200"/>
      <c r="EN72" s="200"/>
      <c r="EO72" s="200"/>
      <c r="EP72" s="200"/>
      <c r="EQ72" s="200"/>
      <c r="ER72" s="200"/>
      <c r="ES72" s="200"/>
      <c r="ET72" s="200"/>
      <c r="EU72" s="200"/>
      <c r="EV72" s="200"/>
      <c r="EW72" s="200"/>
      <c r="EX72" s="200"/>
      <c r="EY72" s="200"/>
      <c r="EZ72" s="200"/>
      <c r="FA72" s="200"/>
      <c r="FB72" s="200"/>
      <c r="FC72" s="200"/>
      <c r="FD72" s="200"/>
      <c r="FE72" s="200"/>
      <c r="FF72" s="200"/>
      <c r="FG72" s="200"/>
      <c r="FH72" s="200"/>
      <c r="FI72" s="200"/>
      <c r="FJ72" s="200"/>
      <c r="FK72" s="200"/>
      <c r="FL72" s="200"/>
      <c r="FM72" s="200"/>
      <c r="FN72" s="200"/>
      <c r="FO72" s="200"/>
      <c r="FP72" s="200"/>
      <c r="FQ72" s="200"/>
      <c r="FR72" s="200"/>
      <c r="FS72" s="200"/>
      <c r="FT72" s="200"/>
      <c r="FU72" s="200"/>
      <c r="FV72" s="200"/>
      <c r="FW72" s="200"/>
      <c r="FX72" s="200"/>
      <c r="FY72" s="200"/>
      <c r="FZ72" s="200"/>
      <c r="GA72" s="200"/>
      <c r="GB72" s="200"/>
      <c r="GC72" s="200"/>
      <c r="GD72" s="200"/>
      <c r="GE72" s="200"/>
      <c r="GF72" s="200"/>
      <c r="GG72" s="200"/>
      <c r="GH72" s="200"/>
      <c r="GI72" s="200"/>
      <c r="GJ72" s="200"/>
      <c r="GK72" s="200"/>
      <c r="GL72" s="200"/>
      <c r="GM72" s="200"/>
      <c r="GN72" s="200"/>
      <c r="GO72" s="200"/>
      <c r="GP72" s="200"/>
      <c r="GQ72" s="200"/>
      <c r="GR72" s="200"/>
      <c r="GS72" s="200"/>
      <c r="GT72" s="200"/>
      <c r="GU72" s="200"/>
      <c r="GV72" s="200"/>
      <c r="GW72" s="200"/>
      <c r="GX72" s="200"/>
      <c r="GY72" s="200"/>
      <c r="GZ72" s="200"/>
      <c r="HA72" s="200"/>
      <c r="HB72" s="200"/>
      <c r="HC72" s="200"/>
      <c r="HD72" s="200"/>
      <c r="HE72" s="200"/>
      <c r="HF72" s="200"/>
      <c r="HG72" s="200"/>
      <c r="HH72" s="200"/>
      <c r="HI72" s="200"/>
      <c r="HJ72" s="200"/>
      <c r="HK72" s="200"/>
      <c r="HL72" s="200"/>
      <c r="HM72" s="200"/>
      <c r="HN72" s="200"/>
      <c r="HO72" s="200"/>
      <c r="HP72" s="200"/>
      <c r="HQ72" s="200"/>
      <c r="HR72" s="200"/>
      <c r="HS72" s="200"/>
      <c r="HT72" s="200"/>
      <c r="HU72" s="200"/>
      <c r="HV72" s="200"/>
      <c r="HW72" s="200"/>
      <c r="HX72" s="200"/>
      <c r="HY72" s="200"/>
      <c r="HZ72" s="200"/>
      <c r="IA72" s="200"/>
      <c r="IB72" s="200"/>
      <c r="IC72" s="200"/>
      <c r="ID72" s="200"/>
      <c r="IE72" s="200"/>
      <c r="IF72" s="152"/>
    </row>
    <row r="73" spans="1:240" ht="17.149999999999999" customHeight="1" x14ac:dyDescent="0.3">
      <c r="A73" s="30">
        <v>68</v>
      </c>
      <c r="B73" s="30">
        <v>68</v>
      </c>
      <c r="C73" s="30">
        <f>B73-A73</f>
        <v>0</v>
      </c>
      <c r="D73" s="18" t="s">
        <v>2578</v>
      </c>
      <c r="E73" s="2">
        <f>LARGE(H73:AS73,1)+LARGE(H73:AS73,2)+LARGE(H73:AS73,3)+LARGE(H73:AS73,4)+LARGE(H73:AS73,5)+F73</f>
        <v>4</v>
      </c>
      <c r="F73" s="239"/>
      <c r="G73" s="30">
        <f>COUNT(H73:AN73)</f>
        <v>1</v>
      </c>
      <c r="H73" s="31"/>
      <c r="I73" s="31" t="s">
        <v>13</v>
      </c>
      <c r="J73" s="186">
        <v>4</v>
      </c>
      <c r="K73" s="191" t="s">
        <v>13</v>
      </c>
      <c r="L73" s="186" t="s">
        <v>13</v>
      </c>
      <c r="M73" s="191" t="s">
        <v>13</v>
      </c>
      <c r="N73" s="186" t="s">
        <v>13</v>
      </c>
      <c r="O73" s="31" t="s">
        <v>13</v>
      </c>
      <c r="P73" s="186" t="s">
        <v>13</v>
      </c>
      <c r="Q73" s="31" t="s">
        <v>13</v>
      </c>
      <c r="R73" s="186" t="s">
        <v>13</v>
      </c>
      <c r="S73" s="31" t="s">
        <v>13</v>
      </c>
      <c r="T73" s="186" t="s">
        <v>13</v>
      </c>
      <c r="U73" s="31" t="s">
        <v>13</v>
      </c>
      <c r="V73" s="186" t="s">
        <v>13</v>
      </c>
      <c r="W73" s="31" t="s">
        <v>13</v>
      </c>
      <c r="X73" s="186" t="s">
        <v>13</v>
      </c>
      <c r="Y73" s="31" t="s">
        <v>13</v>
      </c>
      <c r="Z73" s="186" t="s">
        <v>13</v>
      </c>
      <c r="AA73" s="31" t="s">
        <v>13</v>
      </c>
      <c r="AB73" s="186" t="s">
        <v>13</v>
      </c>
      <c r="AC73" s="191" t="s">
        <v>13</v>
      </c>
      <c r="AD73" s="186" t="s">
        <v>13</v>
      </c>
      <c r="AE73" s="31" t="s">
        <v>13</v>
      </c>
      <c r="AF73" s="186" t="s">
        <v>13</v>
      </c>
      <c r="AG73" s="191" t="s">
        <v>13</v>
      </c>
      <c r="AH73" s="186" t="s">
        <v>13</v>
      </c>
      <c r="AI73" s="31" t="s">
        <v>13</v>
      </c>
      <c r="AJ73" s="186" t="s">
        <v>13</v>
      </c>
      <c r="AK73" s="191" t="s">
        <v>13</v>
      </c>
      <c r="AL73" s="186" t="s">
        <v>13</v>
      </c>
      <c r="AM73" s="31" t="s">
        <v>13</v>
      </c>
      <c r="AN73" s="63"/>
      <c r="AO73" s="36">
        <v>0</v>
      </c>
      <c r="AP73" s="37">
        <v>0</v>
      </c>
      <c r="AQ73" s="37">
        <v>0</v>
      </c>
      <c r="AR73" s="37">
        <v>0</v>
      </c>
      <c r="AS73" s="37">
        <v>0</v>
      </c>
      <c r="AT73" s="154"/>
      <c r="AU73" s="154"/>
      <c r="AV73" s="151"/>
      <c r="AW73" s="200"/>
      <c r="AX73" s="200"/>
      <c r="AY73" s="200"/>
      <c r="AZ73" s="152"/>
      <c r="BA73" s="151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  <c r="DR73" s="200"/>
      <c r="DS73" s="200"/>
      <c r="DT73" s="200"/>
      <c r="DU73" s="200"/>
      <c r="DV73" s="200"/>
      <c r="DW73" s="200"/>
      <c r="DX73" s="200"/>
      <c r="DY73" s="200"/>
      <c r="DZ73" s="200"/>
      <c r="EA73" s="200"/>
      <c r="EB73" s="200"/>
      <c r="EC73" s="200"/>
      <c r="ED73" s="200"/>
      <c r="EE73" s="200"/>
      <c r="EF73" s="200"/>
      <c r="EG73" s="200"/>
      <c r="EH73" s="200"/>
      <c r="EI73" s="200"/>
      <c r="EJ73" s="200"/>
      <c r="EK73" s="200"/>
      <c r="EL73" s="200"/>
      <c r="EM73" s="200"/>
      <c r="EN73" s="200"/>
      <c r="EO73" s="200"/>
      <c r="EP73" s="200"/>
      <c r="EQ73" s="200"/>
      <c r="ER73" s="200"/>
      <c r="ES73" s="200"/>
      <c r="ET73" s="200"/>
      <c r="EU73" s="200"/>
      <c r="EV73" s="200"/>
      <c r="EW73" s="200"/>
      <c r="EX73" s="200"/>
      <c r="EY73" s="200"/>
      <c r="EZ73" s="200"/>
      <c r="FA73" s="200"/>
      <c r="FB73" s="200"/>
      <c r="FC73" s="200"/>
      <c r="FD73" s="200"/>
      <c r="FE73" s="200"/>
      <c r="FF73" s="200"/>
      <c r="FG73" s="200"/>
      <c r="FH73" s="200"/>
      <c r="FI73" s="200"/>
      <c r="FJ73" s="200"/>
      <c r="FK73" s="200"/>
      <c r="FL73" s="200"/>
      <c r="FM73" s="200"/>
      <c r="FN73" s="200"/>
      <c r="FO73" s="200"/>
      <c r="FP73" s="200"/>
      <c r="FQ73" s="200"/>
      <c r="FR73" s="200"/>
      <c r="FS73" s="200"/>
      <c r="FT73" s="200"/>
      <c r="FU73" s="200"/>
      <c r="FV73" s="200"/>
      <c r="FW73" s="200"/>
      <c r="FX73" s="200"/>
      <c r="FY73" s="200"/>
      <c r="FZ73" s="200"/>
      <c r="GA73" s="200"/>
      <c r="GB73" s="200"/>
      <c r="GC73" s="200"/>
      <c r="GD73" s="200"/>
      <c r="GE73" s="200"/>
      <c r="GF73" s="200"/>
      <c r="GG73" s="200"/>
      <c r="GH73" s="200"/>
      <c r="GI73" s="200"/>
      <c r="GJ73" s="200"/>
      <c r="GK73" s="200"/>
      <c r="GL73" s="200"/>
      <c r="GM73" s="200"/>
      <c r="GN73" s="200"/>
      <c r="GO73" s="200"/>
      <c r="GP73" s="200"/>
      <c r="GQ73" s="200"/>
      <c r="GR73" s="200"/>
      <c r="GS73" s="200"/>
      <c r="GT73" s="200"/>
      <c r="GU73" s="200"/>
      <c r="GV73" s="200"/>
      <c r="GW73" s="200"/>
      <c r="GX73" s="200"/>
      <c r="GY73" s="200"/>
      <c r="GZ73" s="200"/>
      <c r="HA73" s="200"/>
      <c r="HB73" s="200"/>
      <c r="HC73" s="200"/>
      <c r="HD73" s="200"/>
      <c r="HE73" s="200"/>
      <c r="HF73" s="200"/>
      <c r="HG73" s="200"/>
      <c r="HH73" s="200"/>
      <c r="HI73" s="200"/>
      <c r="HJ73" s="200"/>
      <c r="HK73" s="200"/>
      <c r="HL73" s="200"/>
      <c r="HM73" s="200"/>
      <c r="HN73" s="200"/>
      <c r="HO73" s="200"/>
      <c r="HP73" s="200"/>
      <c r="HQ73" s="200"/>
      <c r="HR73" s="200"/>
      <c r="HS73" s="200"/>
      <c r="HT73" s="200"/>
      <c r="HU73" s="200"/>
      <c r="HV73" s="200"/>
      <c r="HW73" s="200"/>
      <c r="HX73" s="200"/>
      <c r="HY73" s="200"/>
      <c r="HZ73" s="200"/>
      <c r="IA73" s="200"/>
      <c r="IB73" s="200"/>
      <c r="IC73" s="200"/>
      <c r="ID73" s="200"/>
      <c r="IE73" s="200"/>
      <c r="IF73" s="152"/>
    </row>
    <row r="74" spans="1:240" ht="17.149999999999999" customHeight="1" x14ac:dyDescent="0.3">
      <c r="A74" s="30">
        <v>69</v>
      </c>
      <c r="B74" s="30">
        <v>69</v>
      </c>
      <c r="C74" s="30">
        <f>B74-A74</f>
        <v>0</v>
      </c>
      <c r="D74" s="18" t="s">
        <v>1317</v>
      </c>
      <c r="E74" s="2">
        <f>LARGE(H74:AS74,1)+LARGE(H74:AS74,2)+LARGE(H74:AS74,3)+LARGE(H74:AS74,4)+LARGE(H74:AS74,5)+F74</f>
        <v>3</v>
      </c>
      <c r="F74" s="239"/>
      <c r="G74" s="30">
        <f>COUNT(H74:AN74)</f>
        <v>1</v>
      </c>
      <c r="H74" s="31"/>
      <c r="I74" s="31" t="s">
        <v>13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31" t="s">
        <v>13</v>
      </c>
      <c r="P74" s="186" t="s">
        <v>13</v>
      </c>
      <c r="Q74" s="31" t="s">
        <v>13</v>
      </c>
      <c r="R74" s="186" t="s">
        <v>13</v>
      </c>
      <c r="S74" s="31" t="s">
        <v>13</v>
      </c>
      <c r="T74" s="186" t="s">
        <v>13</v>
      </c>
      <c r="U74" s="31" t="s">
        <v>13</v>
      </c>
      <c r="V74" s="186" t="s">
        <v>13</v>
      </c>
      <c r="W74" s="31" t="s">
        <v>13</v>
      </c>
      <c r="X74" s="186" t="s">
        <v>13</v>
      </c>
      <c r="Y74" s="31" t="s">
        <v>13</v>
      </c>
      <c r="Z74" s="186" t="s">
        <v>13</v>
      </c>
      <c r="AA74" s="31" t="s">
        <v>13</v>
      </c>
      <c r="AB74" s="186" t="s">
        <v>13</v>
      </c>
      <c r="AC74" s="191" t="s">
        <v>13</v>
      </c>
      <c r="AD74" s="186" t="s">
        <v>13</v>
      </c>
      <c r="AE74" s="31" t="s">
        <v>13</v>
      </c>
      <c r="AF74" s="186" t="s">
        <v>13</v>
      </c>
      <c r="AG74" s="191" t="s">
        <v>13</v>
      </c>
      <c r="AH74" s="186" t="s">
        <v>13</v>
      </c>
      <c r="AI74" s="31">
        <v>3</v>
      </c>
      <c r="AJ74" s="186" t="s">
        <v>13</v>
      </c>
      <c r="AK74" s="191" t="s">
        <v>13</v>
      </c>
      <c r="AL74" s="186" t="s">
        <v>13</v>
      </c>
      <c r="AM74" s="31" t="s">
        <v>13</v>
      </c>
      <c r="AN74" s="63"/>
      <c r="AO74" s="36">
        <v>0</v>
      </c>
      <c r="AP74" s="37">
        <v>0</v>
      </c>
      <c r="AQ74" s="37">
        <v>0</v>
      </c>
      <c r="AR74" s="37">
        <v>0</v>
      </c>
      <c r="AS74" s="37">
        <v>0</v>
      </c>
      <c r="AT74" s="154"/>
      <c r="AU74" s="154"/>
      <c r="AV74" s="151"/>
      <c r="AW74" s="200"/>
      <c r="AX74" s="200"/>
      <c r="AY74" s="200"/>
      <c r="AZ74" s="152"/>
      <c r="BA74" s="151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  <c r="DR74" s="200"/>
      <c r="DS74" s="200"/>
      <c r="DT74" s="200"/>
      <c r="DU74" s="200"/>
      <c r="DV74" s="200"/>
      <c r="DW74" s="200"/>
      <c r="DX74" s="200"/>
      <c r="DY74" s="200"/>
      <c r="DZ74" s="200"/>
      <c r="EA74" s="200"/>
      <c r="EB74" s="200"/>
      <c r="EC74" s="200"/>
      <c r="ED74" s="200"/>
      <c r="EE74" s="200"/>
      <c r="EF74" s="200"/>
      <c r="EG74" s="200"/>
      <c r="EH74" s="200"/>
      <c r="EI74" s="200"/>
      <c r="EJ74" s="200"/>
      <c r="EK74" s="200"/>
      <c r="EL74" s="200"/>
      <c r="EM74" s="200"/>
      <c r="EN74" s="200"/>
      <c r="EO74" s="200"/>
      <c r="EP74" s="200"/>
      <c r="EQ74" s="200"/>
      <c r="ER74" s="200"/>
      <c r="ES74" s="200"/>
      <c r="ET74" s="200"/>
      <c r="EU74" s="200"/>
      <c r="EV74" s="200"/>
      <c r="EW74" s="200"/>
      <c r="EX74" s="200"/>
      <c r="EY74" s="200"/>
      <c r="EZ74" s="200"/>
      <c r="FA74" s="200"/>
      <c r="FB74" s="200"/>
      <c r="FC74" s="200"/>
      <c r="FD74" s="200"/>
      <c r="FE74" s="200"/>
      <c r="FF74" s="200"/>
      <c r="FG74" s="200"/>
      <c r="FH74" s="200"/>
      <c r="FI74" s="200"/>
      <c r="FJ74" s="200"/>
      <c r="FK74" s="200"/>
      <c r="FL74" s="200"/>
      <c r="FM74" s="200"/>
      <c r="FN74" s="200"/>
      <c r="FO74" s="200"/>
      <c r="FP74" s="200"/>
      <c r="FQ74" s="200"/>
      <c r="FR74" s="200"/>
      <c r="FS74" s="200"/>
      <c r="FT74" s="200"/>
      <c r="FU74" s="200"/>
      <c r="FV74" s="200"/>
      <c r="FW74" s="200"/>
      <c r="FX74" s="200"/>
      <c r="FY74" s="200"/>
      <c r="FZ74" s="200"/>
      <c r="GA74" s="200"/>
      <c r="GB74" s="200"/>
      <c r="GC74" s="200"/>
      <c r="GD74" s="200"/>
      <c r="GE74" s="200"/>
      <c r="GF74" s="200"/>
      <c r="GG74" s="200"/>
      <c r="GH74" s="200"/>
      <c r="GI74" s="200"/>
      <c r="GJ74" s="200"/>
      <c r="GK74" s="200"/>
      <c r="GL74" s="200"/>
      <c r="GM74" s="200"/>
      <c r="GN74" s="200"/>
      <c r="GO74" s="200"/>
      <c r="GP74" s="200"/>
      <c r="GQ74" s="200"/>
      <c r="GR74" s="200"/>
      <c r="GS74" s="200"/>
      <c r="GT74" s="200"/>
      <c r="GU74" s="200"/>
      <c r="GV74" s="200"/>
      <c r="GW74" s="200"/>
      <c r="GX74" s="200"/>
      <c r="GY74" s="200"/>
      <c r="GZ74" s="200"/>
      <c r="HA74" s="200"/>
      <c r="HB74" s="200"/>
      <c r="HC74" s="200"/>
      <c r="HD74" s="200"/>
      <c r="HE74" s="200"/>
      <c r="HF74" s="200"/>
      <c r="HG74" s="200"/>
      <c r="HH74" s="200"/>
      <c r="HI74" s="200"/>
      <c r="HJ74" s="200"/>
      <c r="HK74" s="200"/>
      <c r="HL74" s="200"/>
      <c r="HM74" s="200"/>
      <c r="HN74" s="200"/>
      <c r="HO74" s="200"/>
      <c r="HP74" s="200"/>
      <c r="HQ74" s="200"/>
      <c r="HR74" s="200"/>
      <c r="HS74" s="200"/>
      <c r="HT74" s="200"/>
      <c r="HU74" s="200"/>
      <c r="HV74" s="200"/>
      <c r="HW74" s="200"/>
      <c r="HX74" s="200"/>
      <c r="HY74" s="200"/>
      <c r="HZ74" s="200"/>
      <c r="IA74" s="200"/>
      <c r="IB74" s="200"/>
      <c r="IC74" s="200"/>
      <c r="ID74" s="200"/>
      <c r="IE74" s="200"/>
      <c r="IF74" s="152"/>
    </row>
    <row r="75" spans="1:240" ht="17.149999999999999" customHeight="1" x14ac:dyDescent="0.3">
      <c r="A75" s="30">
        <v>70</v>
      </c>
      <c r="B75" s="30">
        <v>70</v>
      </c>
      <c r="C75" s="30">
        <f>B75-A75</f>
        <v>0</v>
      </c>
      <c r="D75" s="18" t="s">
        <v>2355</v>
      </c>
      <c r="E75" s="2">
        <f>LARGE(H75:AS75,1)+LARGE(H75:AS75,2)+LARGE(H75:AS75,3)+LARGE(H75:AS75,4)+LARGE(H75:AS75,5)+F75</f>
        <v>3</v>
      </c>
      <c r="F75" s="239"/>
      <c r="G75" s="30">
        <f>COUNT(H75:AN75)</f>
        <v>1</v>
      </c>
      <c r="H75" s="31"/>
      <c r="I75" s="31" t="s">
        <v>13</v>
      </c>
      <c r="J75" s="186" t="s">
        <v>13</v>
      </c>
      <c r="K75" s="191" t="s">
        <v>13</v>
      </c>
      <c r="L75" s="186" t="s">
        <v>13</v>
      </c>
      <c r="M75" s="191" t="s">
        <v>13</v>
      </c>
      <c r="N75" s="186">
        <v>3</v>
      </c>
      <c r="O75" s="31" t="s">
        <v>13</v>
      </c>
      <c r="P75" s="186" t="s">
        <v>13</v>
      </c>
      <c r="Q75" s="31" t="s">
        <v>13</v>
      </c>
      <c r="R75" s="186" t="s">
        <v>13</v>
      </c>
      <c r="S75" s="31" t="s">
        <v>13</v>
      </c>
      <c r="T75" s="186" t="s">
        <v>13</v>
      </c>
      <c r="U75" s="31" t="s">
        <v>13</v>
      </c>
      <c r="V75" s="186" t="s">
        <v>13</v>
      </c>
      <c r="W75" s="31" t="s">
        <v>13</v>
      </c>
      <c r="X75" s="186" t="s">
        <v>13</v>
      </c>
      <c r="Y75" s="31" t="s">
        <v>13</v>
      </c>
      <c r="Z75" s="186" t="s">
        <v>13</v>
      </c>
      <c r="AA75" s="31" t="s">
        <v>13</v>
      </c>
      <c r="AB75" s="186" t="s">
        <v>13</v>
      </c>
      <c r="AC75" s="191" t="s">
        <v>13</v>
      </c>
      <c r="AD75" s="186" t="s">
        <v>13</v>
      </c>
      <c r="AE75" s="31" t="s">
        <v>13</v>
      </c>
      <c r="AF75" s="186" t="s">
        <v>13</v>
      </c>
      <c r="AG75" s="191" t="s">
        <v>13</v>
      </c>
      <c r="AH75" s="186" t="s">
        <v>13</v>
      </c>
      <c r="AI75" s="31" t="s">
        <v>13</v>
      </c>
      <c r="AJ75" s="186" t="s">
        <v>13</v>
      </c>
      <c r="AK75" s="191" t="s">
        <v>13</v>
      </c>
      <c r="AL75" s="186" t="s">
        <v>13</v>
      </c>
      <c r="AM75" s="31" t="s">
        <v>13</v>
      </c>
      <c r="AN75" s="63"/>
      <c r="AO75" s="36">
        <v>0</v>
      </c>
      <c r="AP75" s="37">
        <v>0</v>
      </c>
      <c r="AQ75" s="37">
        <v>0</v>
      </c>
      <c r="AR75" s="37">
        <v>0</v>
      </c>
      <c r="AS75" s="37">
        <v>0</v>
      </c>
      <c r="AT75" s="154"/>
      <c r="AU75" s="154"/>
      <c r="AV75" s="151"/>
      <c r="AW75" s="200"/>
      <c r="AX75" s="200"/>
      <c r="AY75" s="200"/>
      <c r="AZ75" s="152"/>
      <c r="BA75" s="151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  <c r="DR75" s="200"/>
      <c r="DS75" s="200"/>
      <c r="DT75" s="200"/>
      <c r="DU75" s="200"/>
      <c r="DV75" s="200"/>
      <c r="DW75" s="200"/>
      <c r="DX75" s="200"/>
      <c r="DY75" s="200"/>
      <c r="DZ75" s="200"/>
      <c r="EA75" s="200"/>
      <c r="EB75" s="200"/>
      <c r="EC75" s="200"/>
      <c r="ED75" s="200"/>
      <c r="EE75" s="200"/>
      <c r="EF75" s="200"/>
      <c r="EG75" s="200"/>
      <c r="EH75" s="200"/>
      <c r="EI75" s="200"/>
      <c r="EJ75" s="200"/>
      <c r="EK75" s="200"/>
      <c r="EL75" s="200"/>
      <c r="EM75" s="200"/>
      <c r="EN75" s="200"/>
      <c r="EO75" s="200"/>
      <c r="EP75" s="200"/>
      <c r="EQ75" s="200"/>
      <c r="ER75" s="200"/>
      <c r="ES75" s="200"/>
      <c r="ET75" s="200"/>
      <c r="EU75" s="200"/>
      <c r="EV75" s="200"/>
      <c r="EW75" s="200"/>
      <c r="EX75" s="200"/>
      <c r="EY75" s="200"/>
      <c r="EZ75" s="200"/>
      <c r="FA75" s="200"/>
      <c r="FB75" s="200"/>
      <c r="FC75" s="200"/>
      <c r="FD75" s="200"/>
      <c r="FE75" s="200"/>
      <c r="FF75" s="200"/>
      <c r="FG75" s="200"/>
      <c r="FH75" s="200"/>
      <c r="FI75" s="200"/>
      <c r="FJ75" s="200"/>
      <c r="FK75" s="200"/>
      <c r="FL75" s="200"/>
      <c r="FM75" s="200"/>
      <c r="FN75" s="200"/>
      <c r="FO75" s="200"/>
      <c r="FP75" s="200"/>
      <c r="FQ75" s="200"/>
      <c r="FR75" s="200"/>
      <c r="FS75" s="200"/>
      <c r="FT75" s="200"/>
      <c r="FU75" s="200"/>
      <c r="FV75" s="200"/>
      <c r="FW75" s="200"/>
      <c r="FX75" s="200"/>
      <c r="FY75" s="200"/>
      <c r="FZ75" s="200"/>
      <c r="GA75" s="200"/>
      <c r="GB75" s="200"/>
      <c r="GC75" s="200"/>
      <c r="GD75" s="200"/>
      <c r="GE75" s="200"/>
      <c r="GF75" s="200"/>
      <c r="GG75" s="200"/>
      <c r="GH75" s="200"/>
      <c r="GI75" s="200"/>
      <c r="GJ75" s="200"/>
      <c r="GK75" s="200"/>
      <c r="GL75" s="200"/>
      <c r="GM75" s="200"/>
      <c r="GN75" s="200"/>
      <c r="GO75" s="200"/>
      <c r="GP75" s="200"/>
      <c r="GQ75" s="200"/>
      <c r="GR75" s="200"/>
      <c r="GS75" s="200"/>
      <c r="GT75" s="200"/>
      <c r="GU75" s="200"/>
      <c r="GV75" s="200"/>
      <c r="GW75" s="200"/>
      <c r="GX75" s="200"/>
      <c r="GY75" s="200"/>
      <c r="GZ75" s="200"/>
      <c r="HA75" s="200"/>
      <c r="HB75" s="200"/>
      <c r="HC75" s="200"/>
      <c r="HD75" s="200"/>
      <c r="HE75" s="200"/>
      <c r="HF75" s="200"/>
      <c r="HG75" s="200"/>
      <c r="HH75" s="200"/>
      <c r="HI75" s="200"/>
      <c r="HJ75" s="200"/>
      <c r="HK75" s="200"/>
      <c r="HL75" s="200"/>
      <c r="HM75" s="200"/>
      <c r="HN75" s="200"/>
      <c r="HO75" s="200"/>
      <c r="HP75" s="200"/>
      <c r="HQ75" s="200"/>
      <c r="HR75" s="200"/>
      <c r="HS75" s="200"/>
      <c r="HT75" s="200"/>
      <c r="HU75" s="200"/>
      <c r="HV75" s="200"/>
      <c r="HW75" s="200"/>
      <c r="HX75" s="200"/>
      <c r="HY75" s="200"/>
      <c r="HZ75" s="200"/>
      <c r="IA75" s="200"/>
      <c r="IB75" s="200"/>
      <c r="IC75" s="200"/>
      <c r="ID75" s="200"/>
      <c r="IE75" s="200"/>
      <c r="IF75" s="152"/>
    </row>
    <row r="76" spans="1:240" ht="17.149999999999999" customHeight="1" x14ac:dyDescent="0.3">
      <c r="A76" s="30">
        <v>71</v>
      </c>
      <c r="B76" s="30">
        <v>71</v>
      </c>
      <c r="C76" s="30">
        <f>B76-A76</f>
        <v>0</v>
      </c>
      <c r="D76" s="18" t="s">
        <v>1318</v>
      </c>
      <c r="E76" s="2">
        <f>LARGE(H76:AS76,1)+LARGE(H76:AS76,2)+LARGE(H76:AS76,3)+LARGE(H76:AS76,4)+LARGE(H76:AS76,5)+F76</f>
        <v>2</v>
      </c>
      <c r="F76" s="239"/>
      <c r="G76" s="30">
        <f>COUNT(H76:AN76)</f>
        <v>1</v>
      </c>
      <c r="H76" s="31"/>
      <c r="I76" s="31" t="s">
        <v>13</v>
      </c>
      <c r="J76" s="186" t="s">
        <v>13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31" t="s">
        <v>13</v>
      </c>
      <c r="P76" s="186" t="s">
        <v>13</v>
      </c>
      <c r="Q76" s="31" t="s">
        <v>13</v>
      </c>
      <c r="R76" s="186" t="s">
        <v>13</v>
      </c>
      <c r="S76" s="31" t="s">
        <v>13</v>
      </c>
      <c r="T76" s="186" t="s">
        <v>13</v>
      </c>
      <c r="U76" s="31" t="s">
        <v>13</v>
      </c>
      <c r="V76" s="186" t="s">
        <v>13</v>
      </c>
      <c r="W76" s="31" t="s">
        <v>13</v>
      </c>
      <c r="X76" s="186" t="s">
        <v>13</v>
      </c>
      <c r="Y76" s="31" t="s">
        <v>13</v>
      </c>
      <c r="Z76" s="186" t="s">
        <v>13</v>
      </c>
      <c r="AA76" s="31" t="s">
        <v>13</v>
      </c>
      <c r="AB76" s="186" t="s">
        <v>13</v>
      </c>
      <c r="AC76" s="191" t="s">
        <v>13</v>
      </c>
      <c r="AD76" s="186" t="s">
        <v>13</v>
      </c>
      <c r="AE76" s="31" t="s">
        <v>13</v>
      </c>
      <c r="AF76" s="186" t="s">
        <v>13</v>
      </c>
      <c r="AG76" s="191" t="s">
        <v>13</v>
      </c>
      <c r="AH76" s="186" t="s">
        <v>13</v>
      </c>
      <c r="AI76" s="31">
        <v>2</v>
      </c>
      <c r="AJ76" s="186" t="s">
        <v>13</v>
      </c>
      <c r="AK76" s="191" t="s">
        <v>13</v>
      </c>
      <c r="AL76" s="186" t="s">
        <v>13</v>
      </c>
      <c r="AM76" s="31" t="s">
        <v>13</v>
      </c>
      <c r="AN76" s="63"/>
      <c r="AO76" s="36">
        <v>0</v>
      </c>
      <c r="AP76" s="37">
        <v>0</v>
      </c>
      <c r="AQ76" s="37">
        <v>0</v>
      </c>
      <c r="AR76" s="37">
        <v>0</v>
      </c>
      <c r="AS76" s="37">
        <v>0</v>
      </c>
      <c r="AT76" s="154"/>
      <c r="AU76" s="154"/>
      <c r="AV76" s="151"/>
      <c r="AW76" s="200"/>
      <c r="AX76" s="200"/>
      <c r="AY76" s="200"/>
      <c r="AZ76" s="152"/>
      <c r="BA76" s="151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  <c r="DR76" s="200"/>
      <c r="DS76" s="200"/>
      <c r="DT76" s="200"/>
      <c r="DU76" s="200"/>
      <c r="DV76" s="200"/>
      <c r="DW76" s="200"/>
      <c r="DX76" s="200"/>
      <c r="DY76" s="200"/>
      <c r="DZ76" s="200"/>
      <c r="EA76" s="200"/>
      <c r="EB76" s="200"/>
      <c r="EC76" s="200"/>
      <c r="ED76" s="200"/>
      <c r="EE76" s="200"/>
      <c r="EF76" s="200"/>
      <c r="EG76" s="200"/>
      <c r="EH76" s="200"/>
      <c r="EI76" s="200"/>
      <c r="EJ76" s="200"/>
      <c r="EK76" s="200"/>
      <c r="EL76" s="200"/>
      <c r="EM76" s="200"/>
      <c r="EN76" s="200"/>
      <c r="EO76" s="200"/>
      <c r="EP76" s="200"/>
      <c r="EQ76" s="200"/>
      <c r="ER76" s="200"/>
      <c r="ES76" s="200"/>
      <c r="ET76" s="200"/>
      <c r="EU76" s="200"/>
      <c r="EV76" s="200"/>
      <c r="EW76" s="200"/>
      <c r="EX76" s="200"/>
      <c r="EY76" s="200"/>
      <c r="EZ76" s="200"/>
      <c r="FA76" s="200"/>
      <c r="FB76" s="200"/>
      <c r="FC76" s="200"/>
      <c r="FD76" s="200"/>
      <c r="FE76" s="200"/>
      <c r="FF76" s="200"/>
      <c r="FG76" s="200"/>
      <c r="FH76" s="200"/>
      <c r="FI76" s="200"/>
      <c r="FJ76" s="200"/>
      <c r="FK76" s="200"/>
      <c r="FL76" s="200"/>
      <c r="FM76" s="200"/>
      <c r="FN76" s="200"/>
      <c r="FO76" s="200"/>
      <c r="FP76" s="200"/>
      <c r="FQ76" s="200"/>
      <c r="FR76" s="200"/>
      <c r="FS76" s="200"/>
      <c r="FT76" s="200"/>
      <c r="FU76" s="200"/>
      <c r="FV76" s="200"/>
      <c r="FW76" s="200"/>
      <c r="FX76" s="200"/>
      <c r="FY76" s="200"/>
      <c r="FZ76" s="200"/>
      <c r="GA76" s="200"/>
      <c r="GB76" s="200"/>
      <c r="GC76" s="200"/>
      <c r="GD76" s="200"/>
      <c r="GE76" s="200"/>
      <c r="GF76" s="200"/>
      <c r="GG76" s="200"/>
      <c r="GH76" s="200"/>
      <c r="GI76" s="200"/>
      <c r="GJ76" s="200"/>
      <c r="GK76" s="200"/>
      <c r="GL76" s="200"/>
      <c r="GM76" s="200"/>
      <c r="GN76" s="200"/>
      <c r="GO76" s="200"/>
      <c r="GP76" s="200"/>
      <c r="GQ76" s="200"/>
      <c r="GR76" s="200"/>
      <c r="GS76" s="200"/>
      <c r="GT76" s="200"/>
      <c r="GU76" s="200"/>
      <c r="GV76" s="200"/>
      <c r="GW76" s="200"/>
      <c r="GX76" s="200"/>
      <c r="GY76" s="200"/>
      <c r="GZ76" s="200"/>
      <c r="HA76" s="200"/>
      <c r="HB76" s="200"/>
      <c r="HC76" s="200"/>
      <c r="HD76" s="200"/>
      <c r="HE76" s="200"/>
      <c r="HF76" s="200"/>
      <c r="HG76" s="200"/>
      <c r="HH76" s="200"/>
      <c r="HI76" s="200"/>
      <c r="HJ76" s="200"/>
      <c r="HK76" s="200"/>
      <c r="HL76" s="200"/>
      <c r="HM76" s="200"/>
      <c r="HN76" s="200"/>
      <c r="HO76" s="200"/>
      <c r="HP76" s="200"/>
      <c r="HQ76" s="200"/>
      <c r="HR76" s="200"/>
      <c r="HS76" s="200"/>
      <c r="HT76" s="200"/>
      <c r="HU76" s="200"/>
      <c r="HV76" s="200"/>
      <c r="HW76" s="200"/>
      <c r="HX76" s="200"/>
      <c r="HY76" s="200"/>
      <c r="HZ76" s="200"/>
      <c r="IA76" s="200"/>
      <c r="IB76" s="200"/>
      <c r="IC76" s="200"/>
      <c r="ID76" s="200"/>
      <c r="IE76" s="200"/>
      <c r="IF76" s="152"/>
    </row>
    <row r="77" spans="1:240" ht="17.149999999999999" customHeight="1" x14ac:dyDescent="0.3">
      <c r="A77" s="30">
        <v>72</v>
      </c>
      <c r="B77" s="30">
        <v>72</v>
      </c>
      <c r="C77" s="30">
        <f>B77-A77</f>
        <v>0</v>
      </c>
      <c r="D77" s="18" t="s">
        <v>2396</v>
      </c>
      <c r="E77" s="2">
        <f>LARGE(H77:AS77,1)+LARGE(H77:AS77,2)+LARGE(H77:AS77,3)+LARGE(H77:AS77,4)+LARGE(H77:AS77,5)+F77</f>
        <v>2</v>
      </c>
      <c r="F77" s="239"/>
      <c r="G77" s="30">
        <f>COUNT(H77:AN77)</f>
        <v>1</v>
      </c>
      <c r="H77" s="31"/>
      <c r="I77" s="31" t="s">
        <v>13</v>
      </c>
      <c r="J77" s="186" t="s">
        <v>13</v>
      </c>
      <c r="K77" s="191" t="s">
        <v>13</v>
      </c>
      <c r="L77" s="186" t="s">
        <v>13</v>
      </c>
      <c r="M77" s="191">
        <v>2</v>
      </c>
      <c r="N77" s="186" t="s">
        <v>13</v>
      </c>
      <c r="O77" s="31" t="s">
        <v>13</v>
      </c>
      <c r="P77" s="186" t="s">
        <v>13</v>
      </c>
      <c r="Q77" s="31" t="s">
        <v>13</v>
      </c>
      <c r="R77" s="186" t="s">
        <v>13</v>
      </c>
      <c r="S77" s="31" t="s">
        <v>13</v>
      </c>
      <c r="T77" s="186" t="s">
        <v>13</v>
      </c>
      <c r="U77" s="31" t="s">
        <v>13</v>
      </c>
      <c r="V77" s="186" t="s">
        <v>13</v>
      </c>
      <c r="W77" s="31" t="s">
        <v>13</v>
      </c>
      <c r="X77" s="186" t="s">
        <v>13</v>
      </c>
      <c r="Y77" s="31" t="s">
        <v>13</v>
      </c>
      <c r="Z77" s="186" t="s">
        <v>13</v>
      </c>
      <c r="AA77" s="31" t="s">
        <v>13</v>
      </c>
      <c r="AB77" s="186" t="s">
        <v>13</v>
      </c>
      <c r="AC77" s="191" t="s">
        <v>13</v>
      </c>
      <c r="AD77" s="186" t="s">
        <v>13</v>
      </c>
      <c r="AE77" s="31" t="s">
        <v>13</v>
      </c>
      <c r="AF77" s="186" t="s">
        <v>13</v>
      </c>
      <c r="AG77" s="191" t="s">
        <v>13</v>
      </c>
      <c r="AH77" s="186" t="s">
        <v>13</v>
      </c>
      <c r="AI77" s="31" t="s">
        <v>13</v>
      </c>
      <c r="AJ77" s="186" t="s">
        <v>13</v>
      </c>
      <c r="AK77" s="191" t="s">
        <v>13</v>
      </c>
      <c r="AL77" s="186" t="s">
        <v>13</v>
      </c>
      <c r="AM77" s="31" t="s">
        <v>13</v>
      </c>
      <c r="AN77" s="63"/>
      <c r="AO77" s="36">
        <v>0</v>
      </c>
      <c r="AP77" s="37">
        <v>0</v>
      </c>
      <c r="AQ77" s="37">
        <v>0</v>
      </c>
      <c r="AR77" s="37">
        <v>0</v>
      </c>
      <c r="AS77" s="37">
        <v>0</v>
      </c>
      <c r="AT77" s="154"/>
      <c r="AU77" s="154"/>
      <c r="AV77" s="151"/>
      <c r="AW77" s="200"/>
      <c r="AX77" s="200"/>
      <c r="AY77" s="200"/>
      <c r="AZ77" s="152"/>
      <c r="BA77" s="151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  <c r="DR77" s="200"/>
      <c r="DS77" s="200"/>
      <c r="DT77" s="200"/>
      <c r="DU77" s="200"/>
      <c r="DV77" s="200"/>
      <c r="DW77" s="200"/>
      <c r="DX77" s="200"/>
      <c r="DY77" s="200"/>
      <c r="DZ77" s="200"/>
      <c r="EA77" s="200"/>
      <c r="EB77" s="200"/>
      <c r="EC77" s="200"/>
      <c r="ED77" s="200"/>
      <c r="EE77" s="200"/>
      <c r="EF77" s="200"/>
      <c r="EG77" s="200"/>
      <c r="EH77" s="200"/>
      <c r="EI77" s="200"/>
      <c r="EJ77" s="200"/>
      <c r="EK77" s="200"/>
      <c r="EL77" s="200"/>
      <c r="EM77" s="200"/>
      <c r="EN77" s="200"/>
      <c r="EO77" s="200"/>
      <c r="EP77" s="200"/>
      <c r="EQ77" s="200"/>
      <c r="ER77" s="200"/>
      <c r="ES77" s="200"/>
      <c r="ET77" s="200"/>
      <c r="EU77" s="200"/>
      <c r="EV77" s="200"/>
      <c r="EW77" s="200"/>
      <c r="EX77" s="200"/>
      <c r="EY77" s="200"/>
      <c r="EZ77" s="200"/>
      <c r="FA77" s="200"/>
      <c r="FB77" s="200"/>
      <c r="FC77" s="200"/>
      <c r="FD77" s="200"/>
      <c r="FE77" s="200"/>
      <c r="FF77" s="200"/>
      <c r="FG77" s="200"/>
      <c r="FH77" s="200"/>
      <c r="FI77" s="200"/>
      <c r="FJ77" s="200"/>
      <c r="FK77" s="200"/>
      <c r="FL77" s="200"/>
      <c r="FM77" s="200"/>
      <c r="FN77" s="200"/>
      <c r="FO77" s="200"/>
      <c r="FP77" s="200"/>
      <c r="FQ77" s="200"/>
      <c r="FR77" s="200"/>
      <c r="FS77" s="200"/>
      <c r="FT77" s="200"/>
      <c r="FU77" s="200"/>
      <c r="FV77" s="200"/>
      <c r="FW77" s="200"/>
      <c r="FX77" s="200"/>
      <c r="FY77" s="200"/>
      <c r="FZ77" s="200"/>
      <c r="GA77" s="200"/>
      <c r="GB77" s="200"/>
      <c r="GC77" s="200"/>
      <c r="GD77" s="200"/>
      <c r="GE77" s="200"/>
      <c r="GF77" s="200"/>
      <c r="GG77" s="200"/>
      <c r="GH77" s="200"/>
      <c r="GI77" s="200"/>
      <c r="GJ77" s="200"/>
      <c r="GK77" s="200"/>
      <c r="GL77" s="200"/>
      <c r="GM77" s="200"/>
      <c r="GN77" s="200"/>
      <c r="GO77" s="200"/>
      <c r="GP77" s="200"/>
      <c r="GQ77" s="200"/>
      <c r="GR77" s="200"/>
      <c r="GS77" s="200"/>
      <c r="GT77" s="200"/>
      <c r="GU77" s="200"/>
      <c r="GV77" s="200"/>
      <c r="GW77" s="200"/>
      <c r="GX77" s="200"/>
      <c r="GY77" s="200"/>
      <c r="GZ77" s="200"/>
      <c r="HA77" s="200"/>
      <c r="HB77" s="200"/>
      <c r="HC77" s="200"/>
      <c r="HD77" s="200"/>
      <c r="HE77" s="200"/>
      <c r="HF77" s="200"/>
      <c r="HG77" s="200"/>
      <c r="HH77" s="200"/>
      <c r="HI77" s="200"/>
      <c r="HJ77" s="200"/>
      <c r="HK77" s="200"/>
      <c r="HL77" s="200"/>
      <c r="HM77" s="200"/>
      <c r="HN77" s="200"/>
      <c r="HO77" s="200"/>
      <c r="HP77" s="200"/>
      <c r="HQ77" s="200"/>
      <c r="HR77" s="200"/>
      <c r="HS77" s="200"/>
      <c r="HT77" s="200"/>
      <c r="HU77" s="200"/>
      <c r="HV77" s="200"/>
      <c r="HW77" s="200"/>
      <c r="HX77" s="200"/>
      <c r="HY77" s="200"/>
      <c r="HZ77" s="200"/>
      <c r="IA77" s="200"/>
      <c r="IB77" s="200"/>
      <c r="IC77" s="200"/>
      <c r="ID77" s="200"/>
      <c r="IE77" s="200"/>
      <c r="IF77" s="152"/>
    </row>
    <row r="78" spans="1:240" ht="17.149999999999999" customHeight="1" x14ac:dyDescent="0.3">
      <c r="A78" s="30">
        <v>73</v>
      </c>
      <c r="B78" s="30">
        <v>73</v>
      </c>
      <c r="C78" s="30">
        <f>B78-A78</f>
        <v>0</v>
      </c>
      <c r="D78" s="18" t="s">
        <v>2406</v>
      </c>
      <c r="E78" s="2">
        <f>LARGE(H78:AS78,1)+LARGE(H78:AS78,2)+LARGE(H78:AS78,3)+LARGE(H78:AS78,4)+LARGE(H78:AS78,5)+F78</f>
        <v>2</v>
      </c>
      <c r="F78" s="239"/>
      <c r="G78" s="30">
        <f>COUNT(H78:AN78)</f>
        <v>1</v>
      </c>
      <c r="H78" s="31"/>
      <c r="I78" s="31" t="s">
        <v>13</v>
      </c>
      <c r="J78" s="186" t="s">
        <v>13</v>
      </c>
      <c r="K78" s="191">
        <v>2</v>
      </c>
      <c r="L78" s="186" t="s">
        <v>13</v>
      </c>
      <c r="M78" s="191" t="s">
        <v>13</v>
      </c>
      <c r="N78" s="186" t="s">
        <v>13</v>
      </c>
      <c r="O78" s="31" t="s">
        <v>13</v>
      </c>
      <c r="P78" s="186" t="s">
        <v>13</v>
      </c>
      <c r="Q78" s="31" t="s">
        <v>13</v>
      </c>
      <c r="R78" s="186" t="s">
        <v>13</v>
      </c>
      <c r="S78" s="31" t="s">
        <v>13</v>
      </c>
      <c r="T78" s="186" t="s">
        <v>13</v>
      </c>
      <c r="U78" s="31" t="s">
        <v>13</v>
      </c>
      <c r="V78" s="186" t="s">
        <v>13</v>
      </c>
      <c r="W78" s="31" t="s">
        <v>13</v>
      </c>
      <c r="X78" s="186" t="s">
        <v>13</v>
      </c>
      <c r="Y78" s="31" t="s">
        <v>13</v>
      </c>
      <c r="Z78" s="186" t="s">
        <v>13</v>
      </c>
      <c r="AA78" s="31" t="s">
        <v>13</v>
      </c>
      <c r="AB78" s="186" t="s">
        <v>13</v>
      </c>
      <c r="AC78" s="191" t="s">
        <v>13</v>
      </c>
      <c r="AD78" s="186" t="s">
        <v>13</v>
      </c>
      <c r="AE78" s="31" t="s">
        <v>13</v>
      </c>
      <c r="AF78" s="186" t="s">
        <v>13</v>
      </c>
      <c r="AG78" s="191" t="s">
        <v>13</v>
      </c>
      <c r="AH78" s="186" t="s">
        <v>13</v>
      </c>
      <c r="AI78" s="31" t="s">
        <v>13</v>
      </c>
      <c r="AJ78" s="186" t="s">
        <v>13</v>
      </c>
      <c r="AK78" s="191" t="s">
        <v>13</v>
      </c>
      <c r="AL78" s="186" t="s">
        <v>13</v>
      </c>
      <c r="AM78" s="31" t="s">
        <v>13</v>
      </c>
      <c r="AN78" s="63"/>
      <c r="AO78" s="36">
        <v>0</v>
      </c>
      <c r="AP78" s="37">
        <v>0</v>
      </c>
      <c r="AQ78" s="37">
        <v>0</v>
      </c>
      <c r="AR78" s="37">
        <v>0</v>
      </c>
      <c r="AS78" s="37">
        <v>0</v>
      </c>
      <c r="AT78" s="154"/>
      <c r="AU78" s="154"/>
      <c r="AV78" s="151"/>
      <c r="AW78" s="200"/>
      <c r="AX78" s="200"/>
      <c r="AY78" s="200"/>
      <c r="AZ78" s="152"/>
      <c r="BA78" s="151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  <c r="DR78" s="200"/>
      <c r="DS78" s="200"/>
      <c r="DT78" s="200"/>
      <c r="DU78" s="200"/>
      <c r="DV78" s="200"/>
      <c r="DW78" s="200"/>
      <c r="DX78" s="200"/>
      <c r="DY78" s="200"/>
      <c r="DZ78" s="200"/>
      <c r="EA78" s="200"/>
      <c r="EB78" s="200"/>
      <c r="EC78" s="200"/>
      <c r="ED78" s="200"/>
      <c r="EE78" s="200"/>
      <c r="EF78" s="200"/>
      <c r="EG78" s="200"/>
      <c r="EH78" s="200"/>
      <c r="EI78" s="200"/>
      <c r="EJ78" s="200"/>
      <c r="EK78" s="200"/>
      <c r="EL78" s="200"/>
      <c r="EM78" s="200"/>
      <c r="EN78" s="200"/>
      <c r="EO78" s="200"/>
      <c r="EP78" s="200"/>
      <c r="EQ78" s="200"/>
      <c r="ER78" s="200"/>
      <c r="ES78" s="200"/>
      <c r="ET78" s="200"/>
      <c r="EU78" s="200"/>
      <c r="EV78" s="200"/>
      <c r="EW78" s="200"/>
      <c r="EX78" s="200"/>
      <c r="EY78" s="200"/>
      <c r="EZ78" s="200"/>
      <c r="FA78" s="200"/>
      <c r="FB78" s="200"/>
      <c r="FC78" s="200"/>
      <c r="FD78" s="200"/>
      <c r="FE78" s="200"/>
      <c r="FF78" s="200"/>
      <c r="FG78" s="200"/>
      <c r="FH78" s="200"/>
      <c r="FI78" s="200"/>
      <c r="FJ78" s="200"/>
      <c r="FK78" s="200"/>
      <c r="FL78" s="200"/>
      <c r="FM78" s="200"/>
      <c r="FN78" s="200"/>
      <c r="FO78" s="200"/>
      <c r="FP78" s="200"/>
      <c r="FQ78" s="200"/>
      <c r="FR78" s="200"/>
      <c r="FS78" s="200"/>
      <c r="FT78" s="200"/>
      <c r="FU78" s="200"/>
      <c r="FV78" s="200"/>
      <c r="FW78" s="200"/>
      <c r="FX78" s="200"/>
      <c r="FY78" s="200"/>
      <c r="FZ78" s="200"/>
      <c r="GA78" s="200"/>
      <c r="GB78" s="200"/>
      <c r="GC78" s="200"/>
      <c r="GD78" s="200"/>
      <c r="GE78" s="200"/>
      <c r="GF78" s="200"/>
      <c r="GG78" s="200"/>
      <c r="GH78" s="200"/>
      <c r="GI78" s="200"/>
      <c r="GJ78" s="200"/>
      <c r="GK78" s="200"/>
      <c r="GL78" s="200"/>
      <c r="GM78" s="200"/>
      <c r="GN78" s="200"/>
      <c r="GO78" s="200"/>
      <c r="GP78" s="200"/>
      <c r="GQ78" s="200"/>
      <c r="GR78" s="200"/>
      <c r="GS78" s="200"/>
      <c r="GT78" s="200"/>
      <c r="GU78" s="200"/>
      <c r="GV78" s="200"/>
      <c r="GW78" s="200"/>
      <c r="GX78" s="200"/>
      <c r="GY78" s="200"/>
      <c r="GZ78" s="200"/>
      <c r="HA78" s="200"/>
      <c r="HB78" s="200"/>
      <c r="HC78" s="200"/>
      <c r="HD78" s="200"/>
      <c r="HE78" s="200"/>
      <c r="HF78" s="200"/>
      <c r="HG78" s="200"/>
      <c r="HH78" s="200"/>
      <c r="HI78" s="200"/>
      <c r="HJ78" s="200"/>
      <c r="HK78" s="200"/>
      <c r="HL78" s="200"/>
      <c r="HM78" s="200"/>
      <c r="HN78" s="200"/>
      <c r="HO78" s="200"/>
      <c r="HP78" s="200"/>
      <c r="HQ78" s="200"/>
      <c r="HR78" s="200"/>
      <c r="HS78" s="200"/>
      <c r="HT78" s="200"/>
      <c r="HU78" s="200"/>
      <c r="HV78" s="200"/>
      <c r="HW78" s="200"/>
      <c r="HX78" s="200"/>
      <c r="HY78" s="200"/>
      <c r="HZ78" s="200"/>
      <c r="IA78" s="200"/>
      <c r="IB78" s="200"/>
      <c r="IC78" s="200"/>
      <c r="ID78" s="200"/>
      <c r="IE78" s="200"/>
      <c r="IF78" s="152"/>
    </row>
    <row r="79" spans="1:240" ht="17.149999999999999" customHeight="1" x14ac:dyDescent="0.3">
      <c r="A79" s="30">
        <v>74</v>
      </c>
      <c r="B79" s="30">
        <v>74</v>
      </c>
      <c r="C79" s="30">
        <f>B79-A79</f>
        <v>0</v>
      </c>
      <c r="D79" s="18" t="s">
        <v>1319</v>
      </c>
      <c r="E79" s="2">
        <f>LARGE(H79:AS79,1)+LARGE(H79:AS79,2)+LARGE(H79:AS79,3)+LARGE(H79:AS79,4)+LARGE(H79:AS79,5)+F79</f>
        <v>1</v>
      </c>
      <c r="F79" s="239"/>
      <c r="G79" s="30">
        <f>COUNT(H79:AN79)</f>
        <v>1</v>
      </c>
      <c r="H79" s="31"/>
      <c r="I79" s="3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31" t="s">
        <v>13</v>
      </c>
      <c r="P79" s="186" t="s">
        <v>13</v>
      </c>
      <c r="Q79" s="31" t="s">
        <v>13</v>
      </c>
      <c r="R79" s="186" t="s">
        <v>13</v>
      </c>
      <c r="S79" s="31" t="s">
        <v>13</v>
      </c>
      <c r="T79" s="186" t="s">
        <v>13</v>
      </c>
      <c r="U79" s="31" t="s">
        <v>13</v>
      </c>
      <c r="V79" s="186" t="s">
        <v>13</v>
      </c>
      <c r="W79" s="31" t="s">
        <v>13</v>
      </c>
      <c r="X79" s="186" t="s">
        <v>13</v>
      </c>
      <c r="Y79" s="31" t="s">
        <v>13</v>
      </c>
      <c r="Z79" s="186" t="s">
        <v>13</v>
      </c>
      <c r="AA79" s="31" t="s">
        <v>13</v>
      </c>
      <c r="AB79" s="186" t="s">
        <v>13</v>
      </c>
      <c r="AC79" s="191" t="s">
        <v>13</v>
      </c>
      <c r="AD79" s="186" t="s">
        <v>13</v>
      </c>
      <c r="AE79" s="31" t="s">
        <v>13</v>
      </c>
      <c r="AF79" s="186" t="s">
        <v>13</v>
      </c>
      <c r="AG79" s="191" t="s">
        <v>13</v>
      </c>
      <c r="AH79" s="186" t="s">
        <v>13</v>
      </c>
      <c r="AI79" s="31">
        <v>1</v>
      </c>
      <c r="AJ79" s="186" t="s">
        <v>13</v>
      </c>
      <c r="AK79" s="191" t="s">
        <v>13</v>
      </c>
      <c r="AL79" s="186" t="s">
        <v>13</v>
      </c>
      <c r="AM79" s="31" t="s">
        <v>13</v>
      </c>
      <c r="AN79" s="63"/>
      <c r="AO79" s="36">
        <v>0</v>
      </c>
      <c r="AP79" s="37">
        <v>0</v>
      </c>
      <c r="AQ79" s="37">
        <v>0</v>
      </c>
      <c r="AR79" s="37">
        <v>0</v>
      </c>
      <c r="AS79" s="37">
        <v>0</v>
      </c>
      <c r="AT79" s="154"/>
      <c r="AU79" s="154"/>
      <c r="AV79" s="151"/>
      <c r="AW79" s="200"/>
      <c r="AX79" s="200"/>
      <c r="AY79" s="200"/>
      <c r="AZ79" s="152"/>
      <c r="BA79" s="151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  <c r="DR79" s="200"/>
      <c r="DS79" s="200"/>
      <c r="DT79" s="200"/>
      <c r="DU79" s="200"/>
      <c r="DV79" s="200"/>
      <c r="DW79" s="200"/>
      <c r="DX79" s="200"/>
      <c r="DY79" s="200"/>
      <c r="DZ79" s="200"/>
      <c r="EA79" s="200"/>
      <c r="EB79" s="200"/>
      <c r="EC79" s="200"/>
      <c r="ED79" s="200"/>
      <c r="EE79" s="200"/>
      <c r="EF79" s="200"/>
      <c r="EG79" s="200"/>
      <c r="EH79" s="200"/>
      <c r="EI79" s="200"/>
      <c r="EJ79" s="200"/>
      <c r="EK79" s="200"/>
      <c r="EL79" s="200"/>
      <c r="EM79" s="200"/>
      <c r="EN79" s="200"/>
      <c r="EO79" s="200"/>
      <c r="EP79" s="200"/>
      <c r="EQ79" s="200"/>
      <c r="ER79" s="200"/>
      <c r="ES79" s="200"/>
      <c r="ET79" s="200"/>
      <c r="EU79" s="200"/>
      <c r="EV79" s="200"/>
      <c r="EW79" s="200"/>
      <c r="EX79" s="200"/>
      <c r="EY79" s="200"/>
      <c r="EZ79" s="200"/>
      <c r="FA79" s="200"/>
      <c r="FB79" s="200"/>
      <c r="FC79" s="200"/>
      <c r="FD79" s="200"/>
      <c r="FE79" s="200"/>
      <c r="FF79" s="200"/>
      <c r="FG79" s="200"/>
      <c r="FH79" s="200"/>
      <c r="FI79" s="200"/>
      <c r="FJ79" s="200"/>
      <c r="FK79" s="200"/>
      <c r="FL79" s="200"/>
      <c r="FM79" s="200"/>
      <c r="FN79" s="200"/>
      <c r="FO79" s="200"/>
      <c r="FP79" s="200"/>
      <c r="FQ79" s="200"/>
      <c r="FR79" s="200"/>
      <c r="FS79" s="200"/>
      <c r="FT79" s="200"/>
      <c r="FU79" s="200"/>
      <c r="FV79" s="200"/>
      <c r="FW79" s="200"/>
      <c r="FX79" s="200"/>
      <c r="FY79" s="200"/>
      <c r="FZ79" s="200"/>
      <c r="GA79" s="200"/>
      <c r="GB79" s="200"/>
      <c r="GC79" s="200"/>
      <c r="GD79" s="200"/>
      <c r="GE79" s="200"/>
      <c r="GF79" s="200"/>
      <c r="GG79" s="200"/>
      <c r="GH79" s="200"/>
      <c r="GI79" s="200"/>
      <c r="GJ79" s="200"/>
      <c r="GK79" s="200"/>
      <c r="GL79" s="200"/>
      <c r="GM79" s="200"/>
      <c r="GN79" s="200"/>
      <c r="GO79" s="200"/>
      <c r="GP79" s="200"/>
      <c r="GQ79" s="200"/>
      <c r="GR79" s="200"/>
      <c r="GS79" s="200"/>
      <c r="GT79" s="200"/>
      <c r="GU79" s="200"/>
      <c r="GV79" s="200"/>
      <c r="GW79" s="200"/>
      <c r="GX79" s="200"/>
      <c r="GY79" s="200"/>
      <c r="GZ79" s="200"/>
      <c r="HA79" s="200"/>
      <c r="HB79" s="200"/>
      <c r="HC79" s="200"/>
      <c r="HD79" s="200"/>
      <c r="HE79" s="200"/>
      <c r="HF79" s="200"/>
      <c r="HG79" s="200"/>
      <c r="HH79" s="200"/>
      <c r="HI79" s="200"/>
      <c r="HJ79" s="200"/>
      <c r="HK79" s="200"/>
      <c r="HL79" s="200"/>
      <c r="HM79" s="200"/>
      <c r="HN79" s="200"/>
      <c r="HO79" s="200"/>
      <c r="HP79" s="200"/>
      <c r="HQ79" s="200"/>
      <c r="HR79" s="200"/>
      <c r="HS79" s="200"/>
      <c r="HT79" s="200"/>
      <c r="HU79" s="200"/>
      <c r="HV79" s="200"/>
      <c r="HW79" s="200"/>
      <c r="HX79" s="200"/>
      <c r="HY79" s="200"/>
      <c r="HZ79" s="200"/>
      <c r="IA79" s="200"/>
      <c r="IB79" s="200"/>
      <c r="IC79" s="200"/>
      <c r="ID79" s="200"/>
      <c r="IE79" s="200"/>
      <c r="IF79" s="152"/>
    </row>
    <row r="80" spans="1:240" ht="17.149999999999999" customHeight="1" x14ac:dyDescent="0.3">
      <c r="A80" s="30">
        <v>75</v>
      </c>
      <c r="B80" s="30">
        <v>75</v>
      </c>
      <c r="C80" s="30">
        <f>B80-A80</f>
        <v>0</v>
      </c>
      <c r="D80" s="18" t="s">
        <v>2397</v>
      </c>
      <c r="E80" s="2">
        <f>LARGE(H80:AS80,1)+LARGE(H80:AS80,2)+LARGE(H80:AS80,3)+LARGE(H80:AS80,4)+LARGE(H80:AS80,5)+F80</f>
        <v>1</v>
      </c>
      <c r="F80" s="239"/>
      <c r="G80" s="30">
        <f>COUNT(H80:AN80)</f>
        <v>1</v>
      </c>
      <c r="H80" s="31"/>
      <c r="I80" s="31" t="s">
        <v>13</v>
      </c>
      <c r="J80" s="186" t="s">
        <v>13</v>
      </c>
      <c r="K80" s="191" t="s">
        <v>13</v>
      </c>
      <c r="L80" s="186" t="s">
        <v>13</v>
      </c>
      <c r="M80" s="191">
        <v>1</v>
      </c>
      <c r="N80" s="186" t="s">
        <v>13</v>
      </c>
      <c r="O80" s="31" t="s">
        <v>13</v>
      </c>
      <c r="P80" s="186" t="s">
        <v>13</v>
      </c>
      <c r="Q80" s="31" t="s">
        <v>13</v>
      </c>
      <c r="R80" s="186" t="s">
        <v>13</v>
      </c>
      <c r="S80" s="31" t="s">
        <v>13</v>
      </c>
      <c r="T80" s="186" t="s">
        <v>13</v>
      </c>
      <c r="U80" s="31" t="s">
        <v>13</v>
      </c>
      <c r="V80" s="186" t="s">
        <v>13</v>
      </c>
      <c r="W80" s="31" t="s">
        <v>13</v>
      </c>
      <c r="X80" s="186" t="s">
        <v>13</v>
      </c>
      <c r="Y80" s="31" t="s">
        <v>13</v>
      </c>
      <c r="Z80" s="186" t="s">
        <v>13</v>
      </c>
      <c r="AA80" s="31" t="s">
        <v>13</v>
      </c>
      <c r="AB80" s="186" t="s">
        <v>13</v>
      </c>
      <c r="AC80" s="191" t="s">
        <v>13</v>
      </c>
      <c r="AD80" s="186" t="s">
        <v>13</v>
      </c>
      <c r="AE80" s="31" t="s">
        <v>13</v>
      </c>
      <c r="AF80" s="186" t="s">
        <v>13</v>
      </c>
      <c r="AG80" s="191" t="s">
        <v>13</v>
      </c>
      <c r="AH80" s="186" t="s">
        <v>13</v>
      </c>
      <c r="AI80" s="31" t="s">
        <v>13</v>
      </c>
      <c r="AJ80" s="186" t="s">
        <v>13</v>
      </c>
      <c r="AK80" s="191" t="s">
        <v>13</v>
      </c>
      <c r="AL80" s="186" t="s">
        <v>13</v>
      </c>
      <c r="AM80" s="31" t="s">
        <v>13</v>
      </c>
      <c r="AN80" s="63"/>
      <c r="AO80" s="36">
        <v>0</v>
      </c>
      <c r="AP80" s="37">
        <v>0</v>
      </c>
      <c r="AQ80" s="37">
        <v>0</v>
      </c>
      <c r="AR80" s="37">
        <v>0</v>
      </c>
      <c r="AS80" s="37">
        <v>0</v>
      </c>
      <c r="AT80" s="154"/>
      <c r="AU80" s="154"/>
      <c r="AV80" s="151"/>
      <c r="AW80" s="200"/>
      <c r="AX80" s="200"/>
      <c r="AY80" s="200"/>
      <c r="AZ80" s="152"/>
      <c r="BA80" s="151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  <c r="DR80" s="200"/>
      <c r="DS80" s="200"/>
      <c r="DT80" s="200"/>
      <c r="DU80" s="200"/>
      <c r="DV80" s="200"/>
      <c r="DW80" s="200"/>
      <c r="DX80" s="200"/>
      <c r="DY80" s="200"/>
      <c r="DZ80" s="200"/>
      <c r="EA80" s="200"/>
      <c r="EB80" s="200"/>
      <c r="EC80" s="200"/>
      <c r="ED80" s="200"/>
      <c r="EE80" s="200"/>
      <c r="EF80" s="200"/>
      <c r="EG80" s="200"/>
      <c r="EH80" s="200"/>
      <c r="EI80" s="200"/>
      <c r="EJ80" s="200"/>
      <c r="EK80" s="200"/>
      <c r="EL80" s="200"/>
      <c r="EM80" s="200"/>
      <c r="EN80" s="200"/>
      <c r="EO80" s="200"/>
      <c r="EP80" s="200"/>
      <c r="EQ80" s="200"/>
      <c r="ER80" s="200"/>
      <c r="ES80" s="200"/>
      <c r="ET80" s="200"/>
      <c r="EU80" s="200"/>
      <c r="EV80" s="200"/>
      <c r="EW80" s="200"/>
      <c r="EX80" s="200"/>
      <c r="EY80" s="200"/>
      <c r="EZ80" s="200"/>
      <c r="FA80" s="200"/>
      <c r="FB80" s="200"/>
      <c r="FC80" s="200"/>
      <c r="FD80" s="200"/>
      <c r="FE80" s="200"/>
      <c r="FF80" s="200"/>
      <c r="FG80" s="200"/>
      <c r="FH80" s="200"/>
      <c r="FI80" s="200"/>
      <c r="FJ80" s="200"/>
      <c r="FK80" s="200"/>
      <c r="FL80" s="200"/>
      <c r="FM80" s="200"/>
      <c r="FN80" s="200"/>
      <c r="FO80" s="200"/>
      <c r="FP80" s="200"/>
      <c r="FQ80" s="200"/>
      <c r="FR80" s="200"/>
      <c r="FS80" s="200"/>
      <c r="FT80" s="200"/>
      <c r="FU80" s="200"/>
      <c r="FV80" s="200"/>
      <c r="FW80" s="200"/>
      <c r="FX80" s="200"/>
      <c r="FY80" s="200"/>
      <c r="FZ80" s="200"/>
      <c r="GA80" s="200"/>
      <c r="GB80" s="200"/>
      <c r="GC80" s="200"/>
      <c r="GD80" s="200"/>
      <c r="GE80" s="200"/>
      <c r="GF80" s="200"/>
      <c r="GG80" s="200"/>
      <c r="GH80" s="200"/>
      <c r="GI80" s="200"/>
      <c r="GJ80" s="200"/>
      <c r="GK80" s="200"/>
      <c r="GL80" s="200"/>
      <c r="GM80" s="200"/>
      <c r="GN80" s="200"/>
      <c r="GO80" s="200"/>
      <c r="GP80" s="200"/>
      <c r="GQ80" s="200"/>
      <c r="GR80" s="200"/>
      <c r="GS80" s="200"/>
      <c r="GT80" s="200"/>
      <c r="GU80" s="200"/>
      <c r="GV80" s="200"/>
      <c r="GW80" s="200"/>
      <c r="GX80" s="200"/>
      <c r="GY80" s="200"/>
      <c r="GZ80" s="200"/>
      <c r="HA80" s="200"/>
      <c r="HB80" s="200"/>
      <c r="HC80" s="200"/>
      <c r="HD80" s="200"/>
      <c r="HE80" s="200"/>
      <c r="HF80" s="200"/>
      <c r="HG80" s="200"/>
      <c r="HH80" s="200"/>
      <c r="HI80" s="200"/>
      <c r="HJ80" s="200"/>
      <c r="HK80" s="200"/>
      <c r="HL80" s="200"/>
      <c r="HM80" s="200"/>
      <c r="HN80" s="200"/>
      <c r="HO80" s="200"/>
      <c r="HP80" s="200"/>
      <c r="HQ80" s="200"/>
      <c r="HR80" s="200"/>
      <c r="HS80" s="200"/>
      <c r="HT80" s="200"/>
      <c r="HU80" s="200"/>
      <c r="HV80" s="200"/>
      <c r="HW80" s="200"/>
      <c r="HX80" s="200"/>
      <c r="HY80" s="200"/>
      <c r="HZ80" s="200"/>
      <c r="IA80" s="200"/>
      <c r="IB80" s="200"/>
      <c r="IC80" s="200"/>
      <c r="ID80" s="200"/>
      <c r="IE80" s="200"/>
      <c r="IF80" s="152"/>
    </row>
    <row r="81" spans="1:240" ht="17.149999999999999" customHeight="1" x14ac:dyDescent="0.3">
      <c r="A81" s="30">
        <v>76</v>
      </c>
      <c r="B81" s="30">
        <v>76</v>
      </c>
      <c r="C81" s="30">
        <f>B81-A81</f>
        <v>0</v>
      </c>
      <c r="D81" s="18" t="s">
        <v>2407</v>
      </c>
      <c r="E81" s="2">
        <f>LARGE(H81:AS81,1)+LARGE(H81:AS81,2)+LARGE(H81:AS81,3)+LARGE(H81:AS81,4)+LARGE(H81:AS81,5)+F81</f>
        <v>1</v>
      </c>
      <c r="F81" s="239"/>
      <c r="G81" s="30">
        <f>COUNT(H81:AN81)</f>
        <v>1</v>
      </c>
      <c r="H81" s="31"/>
      <c r="I81" s="31" t="s">
        <v>13</v>
      </c>
      <c r="J81" s="186" t="s">
        <v>13</v>
      </c>
      <c r="K81" s="191">
        <v>1</v>
      </c>
      <c r="L81" s="186" t="s">
        <v>13</v>
      </c>
      <c r="M81" s="191" t="s">
        <v>13</v>
      </c>
      <c r="N81" s="186" t="s">
        <v>13</v>
      </c>
      <c r="O81" s="31" t="s">
        <v>13</v>
      </c>
      <c r="P81" s="186" t="s">
        <v>13</v>
      </c>
      <c r="Q81" s="31" t="s">
        <v>13</v>
      </c>
      <c r="R81" s="186" t="s">
        <v>13</v>
      </c>
      <c r="S81" s="31" t="s">
        <v>13</v>
      </c>
      <c r="T81" s="186" t="s">
        <v>13</v>
      </c>
      <c r="U81" s="31" t="s">
        <v>13</v>
      </c>
      <c r="V81" s="186" t="s">
        <v>13</v>
      </c>
      <c r="W81" s="31" t="s">
        <v>13</v>
      </c>
      <c r="X81" s="186" t="s">
        <v>13</v>
      </c>
      <c r="Y81" s="31" t="s">
        <v>13</v>
      </c>
      <c r="Z81" s="186" t="s">
        <v>13</v>
      </c>
      <c r="AA81" s="31" t="s">
        <v>13</v>
      </c>
      <c r="AB81" s="186" t="s">
        <v>13</v>
      </c>
      <c r="AC81" s="191" t="s">
        <v>13</v>
      </c>
      <c r="AD81" s="186" t="s">
        <v>13</v>
      </c>
      <c r="AE81" s="31" t="s">
        <v>13</v>
      </c>
      <c r="AF81" s="186" t="s">
        <v>13</v>
      </c>
      <c r="AG81" s="191" t="s">
        <v>13</v>
      </c>
      <c r="AH81" s="186" t="s">
        <v>13</v>
      </c>
      <c r="AI81" s="31" t="s">
        <v>13</v>
      </c>
      <c r="AJ81" s="186" t="s">
        <v>13</v>
      </c>
      <c r="AK81" s="191" t="s">
        <v>13</v>
      </c>
      <c r="AL81" s="186" t="s">
        <v>13</v>
      </c>
      <c r="AM81" s="31" t="s">
        <v>13</v>
      </c>
      <c r="AN81" s="63"/>
      <c r="AO81" s="36">
        <v>0</v>
      </c>
      <c r="AP81" s="37">
        <v>0</v>
      </c>
      <c r="AQ81" s="37">
        <v>0</v>
      </c>
      <c r="AR81" s="37">
        <v>0</v>
      </c>
      <c r="AS81" s="37">
        <v>0</v>
      </c>
      <c r="AT81" s="154"/>
      <c r="AU81" s="154"/>
      <c r="AV81" s="151"/>
      <c r="AW81" s="200"/>
      <c r="AX81" s="200"/>
      <c r="AY81" s="200"/>
      <c r="AZ81" s="152"/>
      <c r="BA81" s="151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  <c r="DR81" s="200"/>
      <c r="DS81" s="200"/>
      <c r="DT81" s="200"/>
      <c r="DU81" s="200"/>
      <c r="DV81" s="200"/>
      <c r="DW81" s="200"/>
      <c r="DX81" s="200"/>
      <c r="DY81" s="200"/>
      <c r="DZ81" s="200"/>
      <c r="EA81" s="200"/>
      <c r="EB81" s="200"/>
      <c r="EC81" s="200"/>
      <c r="ED81" s="200"/>
      <c r="EE81" s="200"/>
      <c r="EF81" s="200"/>
      <c r="EG81" s="200"/>
      <c r="EH81" s="200"/>
      <c r="EI81" s="200"/>
      <c r="EJ81" s="200"/>
      <c r="EK81" s="200"/>
      <c r="EL81" s="200"/>
      <c r="EM81" s="200"/>
      <c r="EN81" s="200"/>
      <c r="EO81" s="200"/>
      <c r="EP81" s="200"/>
      <c r="EQ81" s="200"/>
      <c r="ER81" s="200"/>
      <c r="ES81" s="200"/>
      <c r="ET81" s="200"/>
      <c r="EU81" s="200"/>
      <c r="EV81" s="200"/>
      <c r="EW81" s="200"/>
      <c r="EX81" s="200"/>
      <c r="EY81" s="200"/>
      <c r="EZ81" s="200"/>
      <c r="FA81" s="200"/>
      <c r="FB81" s="200"/>
      <c r="FC81" s="200"/>
      <c r="FD81" s="200"/>
      <c r="FE81" s="200"/>
      <c r="FF81" s="200"/>
      <c r="FG81" s="200"/>
      <c r="FH81" s="200"/>
      <c r="FI81" s="200"/>
      <c r="FJ81" s="200"/>
      <c r="FK81" s="200"/>
      <c r="FL81" s="200"/>
      <c r="FM81" s="200"/>
      <c r="FN81" s="200"/>
      <c r="FO81" s="200"/>
      <c r="FP81" s="200"/>
      <c r="FQ81" s="200"/>
      <c r="FR81" s="200"/>
      <c r="FS81" s="200"/>
      <c r="FT81" s="200"/>
      <c r="FU81" s="200"/>
      <c r="FV81" s="200"/>
      <c r="FW81" s="200"/>
      <c r="FX81" s="200"/>
      <c r="FY81" s="200"/>
      <c r="FZ81" s="200"/>
      <c r="GA81" s="200"/>
      <c r="GB81" s="200"/>
      <c r="GC81" s="200"/>
      <c r="GD81" s="200"/>
      <c r="GE81" s="200"/>
      <c r="GF81" s="200"/>
      <c r="GG81" s="200"/>
      <c r="GH81" s="200"/>
      <c r="GI81" s="200"/>
      <c r="GJ81" s="200"/>
      <c r="GK81" s="200"/>
      <c r="GL81" s="200"/>
      <c r="GM81" s="200"/>
      <c r="GN81" s="200"/>
      <c r="GO81" s="200"/>
      <c r="GP81" s="200"/>
      <c r="GQ81" s="200"/>
      <c r="GR81" s="200"/>
      <c r="GS81" s="200"/>
      <c r="GT81" s="200"/>
      <c r="GU81" s="200"/>
      <c r="GV81" s="200"/>
      <c r="GW81" s="200"/>
      <c r="GX81" s="200"/>
      <c r="GY81" s="200"/>
      <c r="GZ81" s="200"/>
      <c r="HA81" s="200"/>
      <c r="HB81" s="200"/>
      <c r="HC81" s="200"/>
      <c r="HD81" s="200"/>
      <c r="HE81" s="200"/>
      <c r="HF81" s="200"/>
      <c r="HG81" s="200"/>
      <c r="HH81" s="200"/>
      <c r="HI81" s="200"/>
      <c r="HJ81" s="200"/>
      <c r="HK81" s="200"/>
      <c r="HL81" s="200"/>
      <c r="HM81" s="200"/>
      <c r="HN81" s="200"/>
      <c r="HO81" s="200"/>
      <c r="HP81" s="200"/>
      <c r="HQ81" s="200"/>
      <c r="HR81" s="200"/>
      <c r="HS81" s="200"/>
      <c r="HT81" s="200"/>
      <c r="HU81" s="200"/>
      <c r="HV81" s="200"/>
      <c r="HW81" s="200"/>
      <c r="HX81" s="200"/>
      <c r="HY81" s="200"/>
      <c r="HZ81" s="200"/>
      <c r="IA81" s="200"/>
      <c r="IB81" s="200"/>
      <c r="IC81" s="200"/>
      <c r="ID81" s="200"/>
      <c r="IE81" s="200"/>
      <c r="IF81" s="152"/>
    </row>
    <row r="82" spans="1:240" ht="17.149999999999999" customHeight="1" x14ac:dyDescent="0.3">
      <c r="A82" s="30">
        <v>77</v>
      </c>
      <c r="B82" s="30">
        <v>77</v>
      </c>
      <c r="C82" s="30">
        <f>B82-A82</f>
        <v>0</v>
      </c>
      <c r="D82" s="18" t="s">
        <v>2421</v>
      </c>
      <c r="E82" s="2">
        <f>LARGE(H82:AS82,1)+LARGE(H82:AS82,2)+LARGE(H82:AS82,3)+LARGE(H82:AS82,4)+LARGE(H82:AS82,5)+F82</f>
        <v>1</v>
      </c>
      <c r="F82" s="239"/>
      <c r="G82" s="30">
        <f>COUNT(H82:AN82)</f>
        <v>1</v>
      </c>
      <c r="H82" s="31"/>
      <c r="I82" s="31" t="s">
        <v>13</v>
      </c>
      <c r="J82" s="186" t="s">
        <v>13</v>
      </c>
      <c r="K82" s="191" t="s">
        <v>13</v>
      </c>
      <c r="L82" s="186" t="s">
        <v>13</v>
      </c>
      <c r="M82" s="191" t="s">
        <v>13</v>
      </c>
      <c r="N82" s="186" t="s">
        <v>13</v>
      </c>
      <c r="O82" s="31">
        <v>1</v>
      </c>
      <c r="P82" s="186" t="s">
        <v>13</v>
      </c>
      <c r="Q82" s="31" t="s">
        <v>13</v>
      </c>
      <c r="R82" s="186" t="s">
        <v>13</v>
      </c>
      <c r="S82" s="31" t="s">
        <v>13</v>
      </c>
      <c r="T82" s="186" t="s">
        <v>13</v>
      </c>
      <c r="U82" s="31" t="s">
        <v>13</v>
      </c>
      <c r="V82" s="186" t="s">
        <v>13</v>
      </c>
      <c r="W82" s="31" t="s">
        <v>13</v>
      </c>
      <c r="X82" s="186" t="s">
        <v>13</v>
      </c>
      <c r="Y82" s="31" t="s">
        <v>13</v>
      </c>
      <c r="Z82" s="186" t="s">
        <v>13</v>
      </c>
      <c r="AA82" s="31" t="s">
        <v>13</v>
      </c>
      <c r="AB82" s="186" t="s">
        <v>13</v>
      </c>
      <c r="AC82" s="191" t="s">
        <v>13</v>
      </c>
      <c r="AD82" s="186" t="s">
        <v>13</v>
      </c>
      <c r="AE82" s="31" t="s">
        <v>13</v>
      </c>
      <c r="AF82" s="186" t="s">
        <v>13</v>
      </c>
      <c r="AG82" s="191" t="s">
        <v>13</v>
      </c>
      <c r="AH82" s="186" t="s">
        <v>13</v>
      </c>
      <c r="AI82" s="31" t="s">
        <v>13</v>
      </c>
      <c r="AJ82" s="186" t="s">
        <v>13</v>
      </c>
      <c r="AK82" s="191" t="s">
        <v>13</v>
      </c>
      <c r="AL82" s="186" t="s">
        <v>13</v>
      </c>
      <c r="AM82" s="31" t="s">
        <v>13</v>
      </c>
      <c r="AN82" s="63"/>
      <c r="AO82" s="36">
        <v>0</v>
      </c>
      <c r="AP82" s="37">
        <v>0</v>
      </c>
      <c r="AQ82" s="37">
        <v>0</v>
      </c>
      <c r="AR82" s="37">
        <v>0</v>
      </c>
      <c r="AS82" s="37">
        <v>0</v>
      </c>
      <c r="AT82" s="154"/>
      <c r="AU82" s="154"/>
      <c r="AV82" s="151"/>
      <c r="AW82" s="200"/>
      <c r="AX82" s="200"/>
      <c r="AY82" s="200"/>
      <c r="AZ82" s="152"/>
      <c r="BA82" s="151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  <c r="DR82" s="200"/>
      <c r="DS82" s="200"/>
      <c r="DT82" s="200"/>
      <c r="DU82" s="200"/>
      <c r="DV82" s="200"/>
      <c r="DW82" s="200"/>
      <c r="DX82" s="200"/>
      <c r="DY82" s="200"/>
      <c r="DZ82" s="200"/>
      <c r="EA82" s="200"/>
      <c r="EB82" s="200"/>
      <c r="EC82" s="200"/>
      <c r="ED82" s="200"/>
      <c r="EE82" s="200"/>
      <c r="EF82" s="200"/>
      <c r="EG82" s="200"/>
      <c r="EH82" s="200"/>
      <c r="EI82" s="200"/>
      <c r="EJ82" s="200"/>
      <c r="EK82" s="200"/>
      <c r="EL82" s="200"/>
      <c r="EM82" s="200"/>
      <c r="EN82" s="200"/>
      <c r="EO82" s="200"/>
      <c r="EP82" s="200"/>
      <c r="EQ82" s="200"/>
      <c r="ER82" s="200"/>
      <c r="ES82" s="200"/>
      <c r="ET82" s="200"/>
      <c r="EU82" s="200"/>
      <c r="EV82" s="200"/>
      <c r="EW82" s="200"/>
      <c r="EX82" s="200"/>
      <c r="EY82" s="200"/>
      <c r="EZ82" s="200"/>
      <c r="FA82" s="200"/>
      <c r="FB82" s="200"/>
      <c r="FC82" s="200"/>
      <c r="FD82" s="200"/>
      <c r="FE82" s="200"/>
      <c r="FF82" s="200"/>
      <c r="FG82" s="200"/>
      <c r="FH82" s="200"/>
      <c r="FI82" s="200"/>
      <c r="FJ82" s="200"/>
      <c r="FK82" s="200"/>
      <c r="FL82" s="200"/>
      <c r="FM82" s="200"/>
      <c r="FN82" s="200"/>
      <c r="FO82" s="200"/>
      <c r="FP82" s="200"/>
      <c r="FQ82" s="200"/>
      <c r="FR82" s="200"/>
      <c r="FS82" s="200"/>
      <c r="FT82" s="200"/>
      <c r="FU82" s="200"/>
      <c r="FV82" s="200"/>
      <c r="FW82" s="200"/>
      <c r="FX82" s="200"/>
      <c r="FY82" s="200"/>
      <c r="FZ82" s="200"/>
      <c r="GA82" s="200"/>
      <c r="GB82" s="200"/>
      <c r="GC82" s="200"/>
      <c r="GD82" s="200"/>
      <c r="GE82" s="200"/>
      <c r="GF82" s="200"/>
      <c r="GG82" s="200"/>
      <c r="GH82" s="200"/>
      <c r="GI82" s="200"/>
      <c r="GJ82" s="200"/>
      <c r="GK82" s="200"/>
      <c r="GL82" s="200"/>
      <c r="GM82" s="200"/>
      <c r="GN82" s="200"/>
      <c r="GO82" s="200"/>
      <c r="GP82" s="200"/>
      <c r="GQ82" s="200"/>
      <c r="GR82" s="200"/>
      <c r="GS82" s="200"/>
      <c r="GT82" s="200"/>
      <c r="GU82" s="200"/>
      <c r="GV82" s="200"/>
      <c r="GW82" s="200"/>
      <c r="GX82" s="200"/>
      <c r="GY82" s="200"/>
      <c r="GZ82" s="200"/>
      <c r="HA82" s="200"/>
      <c r="HB82" s="200"/>
      <c r="HC82" s="200"/>
      <c r="HD82" s="200"/>
      <c r="HE82" s="200"/>
      <c r="HF82" s="200"/>
      <c r="HG82" s="200"/>
      <c r="HH82" s="200"/>
      <c r="HI82" s="200"/>
      <c r="HJ82" s="200"/>
      <c r="HK82" s="200"/>
      <c r="HL82" s="200"/>
      <c r="HM82" s="200"/>
      <c r="HN82" s="200"/>
      <c r="HO82" s="200"/>
      <c r="HP82" s="200"/>
      <c r="HQ82" s="200"/>
      <c r="HR82" s="200"/>
      <c r="HS82" s="200"/>
      <c r="HT82" s="200"/>
      <c r="HU82" s="200"/>
      <c r="HV82" s="200"/>
      <c r="HW82" s="200"/>
      <c r="HX82" s="200"/>
      <c r="HY82" s="200"/>
      <c r="HZ82" s="200"/>
      <c r="IA82" s="200"/>
      <c r="IB82" s="200"/>
      <c r="IC82" s="200"/>
      <c r="ID82" s="200"/>
      <c r="IE82" s="200"/>
      <c r="IF82" s="152"/>
    </row>
    <row r="83" spans="1:240" ht="17.149999999999999" customHeight="1" x14ac:dyDescent="0.3">
      <c r="A83" s="38"/>
      <c r="B83" s="38"/>
      <c r="C83" s="30"/>
      <c r="D83" s="18"/>
      <c r="E83" s="2">
        <f t="shared" ref="E83:E85" si="0">LARGE(H83:AS83,1)+LARGE(H83:AS83,2)+LARGE(H83:AS83,3)+LARGE(H83:AS83,4)+LARGE(H83:AS83,5)+F83</f>
        <v>0</v>
      </c>
      <c r="F83" s="239"/>
      <c r="G83" s="30">
        <f t="shared" ref="G83:G85" si="1">COUNT(H83:AN83)</f>
        <v>0</v>
      </c>
      <c r="H83" s="31"/>
      <c r="I83" s="31" t="s">
        <v>13</v>
      </c>
      <c r="J83" s="186" t="s">
        <v>13</v>
      </c>
      <c r="K83" s="191" t="s">
        <v>13</v>
      </c>
      <c r="L83" s="186" t="s">
        <v>13</v>
      </c>
      <c r="M83" s="191" t="s">
        <v>13</v>
      </c>
      <c r="N83" s="186" t="s">
        <v>13</v>
      </c>
      <c r="O83" s="31" t="s">
        <v>13</v>
      </c>
      <c r="P83" s="186" t="s">
        <v>13</v>
      </c>
      <c r="Q83" s="31" t="s">
        <v>13</v>
      </c>
      <c r="R83" s="186" t="s">
        <v>13</v>
      </c>
      <c r="S83" s="31" t="s">
        <v>13</v>
      </c>
      <c r="T83" s="186" t="s">
        <v>13</v>
      </c>
      <c r="U83" s="31" t="s">
        <v>13</v>
      </c>
      <c r="V83" s="186" t="s">
        <v>13</v>
      </c>
      <c r="W83" s="31" t="s">
        <v>13</v>
      </c>
      <c r="X83" s="186" t="s">
        <v>13</v>
      </c>
      <c r="Y83" s="31" t="s">
        <v>13</v>
      </c>
      <c r="Z83" s="186" t="s">
        <v>13</v>
      </c>
      <c r="AA83" s="31" t="s">
        <v>13</v>
      </c>
      <c r="AB83" s="186" t="s">
        <v>13</v>
      </c>
      <c r="AC83" s="191" t="s">
        <v>13</v>
      </c>
      <c r="AD83" s="186" t="s">
        <v>13</v>
      </c>
      <c r="AE83" s="31" t="s">
        <v>13</v>
      </c>
      <c r="AF83" s="186" t="s">
        <v>13</v>
      </c>
      <c r="AG83" s="191" t="s">
        <v>13</v>
      </c>
      <c r="AH83" s="186" t="s">
        <v>13</v>
      </c>
      <c r="AI83" s="31" t="s">
        <v>13</v>
      </c>
      <c r="AJ83" s="186" t="s">
        <v>13</v>
      </c>
      <c r="AK83" s="191" t="s">
        <v>13</v>
      </c>
      <c r="AL83" s="186" t="s">
        <v>13</v>
      </c>
      <c r="AM83" s="31" t="s">
        <v>13</v>
      </c>
      <c r="AN83" s="63"/>
      <c r="AO83" s="36">
        <v>0</v>
      </c>
      <c r="AP83" s="37">
        <v>0</v>
      </c>
      <c r="AQ83" s="37">
        <v>0</v>
      </c>
      <c r="AR83" s="37">
        <v>0</v>
      </c>
      <c r="AS83" s="37">
        <v>0</v>
      </c>
      <c r="AT83" s="154"/>
      <c r="AU83" s="154"/>
      <c r="AV83" s="151"/>
      <c r="AW83" s="200"/>
      <c r="AX83" s="200"/>
      <c r="AY83" s="200"/>
      <c r="AZ83" s="152"/>
      <c r="BA83" s="151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  <c r="DR83" s="200"/>
      <c r="DS83" s="200"/>
      <c r="DT83" s="200"/>
      <c r="DU83" s="200"/>
      <c r="DV83" s="200"/>
      <c r="DW83" s="200"/>
      <c r="DX83" s="200"/>
      <c r="DY83" s="200"/>
      <c r="DZ83" s="200"/>
      <c r="EA83" s="200"/>
      <c r="EB83" s="200"/>
      <c r="EC83" s="200"/>
      <c r="ED83" s="200"/>
      <c r="EE83" s="200"/>
      <c r="EF83" s="200"/>
      <c r="EG83" s="200"/>
      <c r="EH83" s="200"/>
      <c r="EI83" s="200"/>
      <c r="EJ83" s="200"/>
      <c r="EK83" s="200"/>
      <c r="EL83" s="200"/>
      <c r="EM83" s="200"/>
      <c r="EN83" s="200"/>
      <c r="EO83" s="200"/>
      <c r="EP83" s="200"/>
      <c r="EQ83" s="200"/>
      <c r="ER83" s="200"/>
      <c r="ES83" s="200"/>
      <c r="ET83" s="200"/>
      <c r="EU83" s="200"/>
      <c r="EV83" s="200"/>
      <c r="EW83" s="200"/>
      <c r="EX83" s="200"/>
      <c r="EY83" s="200"/>
      <c r="EZ83" s="200"/>
      <c r="FA83" s="200"/>
      <c r="FB83" s="200"/>
      <c r="FC83" s="200"/>
      <c r="FD83" s="200"/>
      <c r="FE83" s="200"/>
      <c r="FF83" s="200"/>
      <c r="FG83" s="200"/>
      <c r="FH83" s="200"/>
      <c r="FI83" s="200"/>
      <c r="FJ83" s="200"/>
      <c r="FK83" s="200"/>
      <c r="FL83" s="200"/>
      <c r="FM83" s="200"/>
      <c r="FN83" s="200"/>
      <c r="FO83" s="200"/>
      <c r="FP83" s="200"/>
      <c r="FQ83" s="200"/>
      <c r="FR83" s="200"/>
      <c r="FS83" s="200"/>
      <c r="FT83" s="200"/>
      <c r="FU83" s="200"/>
      <c r="FV83" s="200"/>
      <c r="FW83" s="200"/>
      <c r="FX83" s="200"/>
      <c r="FY83" s="200"/>
      <c r="FZ83" s="200"/>
      <c r="GA83" s="200"/>
      <c r="GB83" s="200"/>
      <c r="GC83" s="200"/>
      <c r="GD83" s="200"/>
      <c r="GE83" s="200"/>
      <c r="GF83" s="200"/>
      <c r="GG83" s="200"/>
      <c r="GH83" s="200"/>
      <c r="GI83" s="200"/>
      <c r="GJ83" s="200"/>
      <c r="GK83" s="200"/>
      <c r="GL83" s="200"/>
      <c r="GM83" s="200"/>
      <c r="GN83" s="200"/>
      <c r="GO83" s="200"/>
      <c r="GP83" s="200"/>
      <c r="GQ83" s="200"/>
      <c r="GR83" s="200"/>
      <c r="GS83" s="200"/>
      <c r="GT83" s="200"/>
      <c r="GU83" s="200"/>
      <c r="GV83" s="200"/>
      <c r="GW83" s="200"/>
      <c r="GX83" s="200"/>
      <c r="GY83" s="200"/>
      <c r="GZ83" s="200"/>
      <c r="HA83" s="200"/>
      <c r="HB83" s="200"/>
      <c r="HC83" s="200"/>
      <c r="HD83" s="200"/>
      <c r="HE83" s="200"/>
      <c r="HF83" s="200"/>
      <c r="HG83" s="200"/>
      <c r="HH83" s="200"/>
      <c r="HI83" s="200"/>
      <c r="HJ83" s="200"/>
      <c r="HK83" s="200"/>
      <c r="HL83" s="200"/>
      <c r="HM83" s="200"/>
      <c r="HN83" s="200"/>
      <c r="HO83" s="200"/>
      <c r="HP83" s="200"/>
      <c r="HQ83" s="200"/>
      <c r="HR83" s="200"/>
      <c r="HS83" s="200"/>
      <c r="HT83" s="200"/>
      <c r="HU83" s="200"/>
      <c r="HV83" s="200"/>
      <c r="HW83" s="200"/>
      <c r="HX83" s="200"/>
      <c r="HY83" s="200"/>
      <c r="HZ83" s="200"/>
      <c r="IA83" s="200"/>
      <c r="IB83" s="200"/>
      <c r="IC83" s="200"/>
      <c r="ID83" s="200"/>
      <c r="IE83" s="200"/>
      <c r="IF83" s="152"/>
    </row>
    <row r="84" spans="1:240" ht="17.149999999999999" customHeight="1" x14ac:dyDescent="0.3">
      <c r="A84" s="38"/>
      <c r="B84" s="38"/>
      <c r="C84" s="38"/>
      <c r="D84" s="18"/>
      <c r="E84" s="2">
        <f t="shared" si="0"/>
        <v>0</v>
      </c>
      <c r="F84" s="239"/>
      <c r="G84" s="30">
        <f t="shared" si="1"/>
        <v>0</v>
      </c>
      <c r="H84" s="31"/>
      <c r="I84" s="31" t="s">
        <v>13</v>
      </c>
      <c r="J84" s="186" t="s">
        <v>13</v>
      </c>
      <c r="K84" s="191" t="s">
        <v>13</v>
      </c>
      <c r="L84" s="186" t="s">
        <v>13</v>
      </c>
      <c r="M84" s="191" t="s">
        <v>13</v>
      </c>
      <c r="N84" s="186" t="s">
        <v>13</v>
      </c>
      <c r="O84" s="31" t="s">
        <v>13</v>
      </c>
      <c r="P84" s="186" t="s">
        <v>13</v>
      </c>
      <c r="Q84" s="31" t="s">
        <v>13</v>
      </c>
      <c r="R84" s="186" t="s">
        <v>13</v>
      </c>
      <c r="S84" s="31" t="s">
        <v>13</v>
      </c>
      <c r="T84" s="186" t="s">
        <v>13</v>
      </c>
      <c r="U84" s="31" t="s">
        <v>13</v>
      </c>
      <c r="V84" s="186" t="s">
        <v>13</v>
      </c>
      <c r="W84" s="31" t="s">
        <v>13</v>
      </c>
      <c r="X84" s="186" t="s">
        <v>13</v>
      </c>
      <c r="Y84" s="31" t="s">
        <v>13</v>
      </c>
      <c r="Z84" s="186" t="s">
        <v>13</v>
      </c>
      <c r="AA84" s="31" t="s">
        <v>13</v>
      </c>
      <c r="AB84" s="186" t="s">
        <v>13</v>
      </c>
      <c r="AC84" s="191" t="s">
        <v>13</v>
      </c>
      <c r="AD84" s="186" t="s">
        <v>13</v>
      </c>
      <c r="AE84" s="31" t="s">
        <v>13</v>
      </c>
      <c r="AF84" s="186" t="s">
        <v>13</v>
      </c>
      <c r="AG84" s="191" t="s">
        <v>13</v>
      </c>
      <c r="AH84" s="186" t="s">
        <v>13</v>
      </c>
      <c r="AI84" s="31" t="s">
        <v>13</v>
      </c>
      <c r="AJ84" s="186" t="s">
        <v>13</v>
      </c>
      <c r="AK84" s="191" t="s">
        <v>13</v>
      </c>
      <c r="AL84" s="186" t="s">
        <v>13</v>
      </c>
      <c r="AM84" s="31" t="s">
        <v>13</v>
      </c>
      <c r="AN84" s="63"/>
      <c r="AO84" s="36">
        <v>0</v>
      </c>
      <c r="AP84" s="37">
        <v>0</v>
      </c>
      <c r="AQ84" s="37">
        <v>0</v>
      </c>
      <c r="AR84" s="37">
        <v>0</v>
      </c>
      <c r="AS84" s="37">
        <v>0</v>
      </c>
      <c r="AT84" s="154"/>
      <c r="AU84" s="154"/>
      <c r="AV84" s="151"/>
      <c r="AW84" s="200"/>
      <c r="AX84" s="200"/>
      <c r="AY84" s="200"/>
      <c r="AZ84" s="152"/>
      <c r="BA84" s="151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  <c r="DR84" s="200"/>
      <c r="DS84" s="200"/>
      <c r="DT84" s="200"/>
      <c r="DU84" s="200"/>
      <c r="DV84" s="200"/>
      <c r="DW84" s="200"/>
      <c r="DX84" s="200"/>
      <c r="DY84" s="200"/>
      <c r="DZ84" s="200"/>
      <c r="EA84" s="200"/>
      <c r="EB84" s="200"/>
      <c r="EC84" s="200"/>
      <c r="ED84" s="200"/>
      <c r="EE84" s="200"/>
      <c r="EF84" s="200"/>
      <c r="EG84" s="200"/>
      <c r="EH84" s="200"/>
      <c r="EI84" s="200"/>
      <c r="EJ84" s="200"/>
      <c r="EK84" s="200"/>
      <c r="EL84" s="200"/>
      <c r="EM84" s="200"/>
      <c r="EN84" s="200"/>
      <c r="EO84" s="200"/>
      <c r="EP84" s="200"/>
      <c r="EQ84" s="200"/>
      <c r="ER84" s="200"/>
      <c r="ES84" s="200"/>
      <c r="ET84" s="200"/>
      <c r="EU84" s="200"/>
      <c r="EV84" s="200"/>
      <c r="EW84" s="200"/>
      <c r="EX84" s="200"/>
      <c r="EY84" s="200"/>
      <c r="EZ84" s="200"/>
      <c r="FA84" s="200"/>
      <c r="FB84" s="200"/>
      <c r="FC84" s="200"/>
      <c r="FD84" s="200"/>
      <c r="FE84" s="200"/>
      <c r="FF84" s="200"/>
      <c r="FG84" s="200"/>
      <c r="FH84" s="200"/>
      <c r="FI84" s="200"/>
      <c r="FJ84" s="200"/>
      <c r="FK84" s="200"/>
      <c r="FL84" s="200"/>
      <c r="FM84" s="200"/>
      <c r="FN84" s="200"/>
      <c r="FO84" s="200"/>
      <c r="FP84" s="200"/>
      <c r="FQ84" s="200"/>
      <c r="FR84" s="200"/>
      <c r="FS84" s="200"/>
      <c r="FT84" s="200"/>
      <c r="FU84" s="200"/>
      <c r="FV84" s="200"/>
      <c r="FW84" s="200"/>
      <c r="FX84" s="200"/>
      <c r="FY84" s="200"/>
      <c r="FZ84" s="200"/>
      <c r="GA84" s="200"/>
      <c r="GB84" s="200"/>
      <c r="GC84" s="200"/>
      <c r="GD84" s="200"/>
      <c r="GE84" s="200"/>
      <c r="GF84" s="200"/>
      <c r="GG84" s="200"/>
      <c r="GH84" s="200"/>
      <c r="GI84" s="200"/>
      <c r="GJ84" s="200"/>
      <c r="GK84" s="200"/>
      <c r="GL84" s="200"/>
      <c r="GM84" s="200"/>
      <c r="GN84" s="200"/>
      <c r="GO84" s="200"/>
      <c r="GP84" s="200"/>
      <c r="GQ84" s="200"/>
      <c r="GR84" s="200"/>
      <c r="GS84" s="200"/>
      <c r="GT84" s="200"/>
      <c r="GU84" s="200"/>
      <c r="GV84" s="200"/>
      <c r="GW84" s="200"/>
      <c r="GX84" s="200"/>
      <c r="GY84" s="200"/>
      <c r="GZ84" s="200"/>
      <c r="HA84" s="200"/>
      <c r="HB84" s="200"/>
      <c r="HC84" s="200"/>
      <c r="HD84" s="200"/>
      <c r="HE84" s="200"/>
      <c r="HF84" s="200"/>
      <c r="HG84" s="200"/>
      <c r="HH84" s="200"/>
      <c r="HI84" s="200"/>
      <c r="HJ84" s="200"/>
      <c r="HK84" s="200"/>
      <c r="HL84" s="200"/>
      <c r="HM84" s="200"/>
      <c r="HN84" s="200"/>
      <c r="HO84" s="200"/>
      <c r="HP84" s="200"/>
      <c r="HQ84" s="200"/>
      <c r="HR84" s="200"/>
      <c r="HS84" s="200"/>
      <c r="HT84" s="200"/>
      <c r="HU84" s="200"/>
      <c r="HV84" s="200"/>
      <c r="HW84" s="200"/>
      <c r="HX84" s="200"/>
      <c r="HY84" s="200"/>
      <c r="HZ84" s="200"/>
      <c r="IA84" s="200"/>
      <c r="IB84" s="200"/>
      <c r="IC84" s="200"/>
      <c r="ID84" s="200"/>
      <c r="IE84" s="200"/>
      <c r="IF84" s="152"/>
    </row>
    <row r="85" spans="1:240" ht="17.149999999999999" customHeight="1" x14ac:dyDescent="0.3">
      <c r="A85" s="38"/>
      <c r="B85" s="38"/>
      <c r="C85" s="38"/>
      <c r="D85" s="18"/>
      <c r="E85" s="2">
        <f t="shared" si="0"/>
        <v>0</v>
      </c>
      <c r="F85" s="239"/>
      <c r="G85" s="30">
        <f t="shared" si="1"/>
        <v>0</v>
      </c>
      <c r="H85" s="31"/>
      <c r="I85" s="31" t="s">
        <v>13</v>
      </c>
      <c r="J85" s="186" t="s">
        <v>13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31" t="s">
        <v>13</v>
      </c>
      <c r="P85" s="186" t="s">
        <v>13</v>
      </c>
      <c r="Q85" s="31" t="s">
        <v>13</v>
      </c>
      <c r="R85" s="186" t="s">
        <v>13</v>
      </c>
      <c r="S85" s="31" t="s">
        <v>13</v>
      </c>
      <c r="T85" s="186" t="s">
        <v>13</v>
      </c>
      <c r="U85" s="31" t="s">
        <v>13</v>
      </c>
      <c r="V85" s="186" t="s">
        <v>13</v>
      </c>
      <c r="W85" s="31" t="s">
        <v>13</v>
      </c>
      <c r="X85" s="186" t="s">
        <v>13</v>
      </c>
      <c r="Y85" s="31" t="s">
        <v>13</v>
      </c>
      <c r="Z85" s="186" t="s">
        <v>13</v>
      </c>
      <c r="AA85" s="31" t="s">
        <v>13</v>
      </c>
      <c r="AB85" s="186" t="s">
        <v>13</v>
      </c>
      <c r="AC85" s="191" t="s">
        <v>13</v>
      </c>
      <c r="AD85" s="186" t="s">
        <v>13</v>
      </c>
      <c r="AE85" s="31" t="s">
        <v>13</v>
      </c>
      <c r="AF85" s="186" t="s">
        <v>13</v>
      </c>
      <c r="AG85" s="191" t="s">
        <v>13</v>
      </c>
      <c r="AH85" s="186" t="s">
        <v>13</v>
      </c>
      <c r="AI85" s="31" t="s">
        <v>13</v>
      </c>
      <c r="AJ85" s="186" t="s">
        <v>13</v>
      </c>
      <c r="AK85" s="191" t="s">
        <v>13</v>
      </c>
      <c r="AL85" s="186" t="s">
        <v>13</v>
      </c>
      <c r="AM85" s="31" t="s">
        <v>13</v>
      </c>
      <c r="AN85" s="63"/>
      <c r="AO85" s="36">
        <v>0</v>
      </c>
      <c r="AP85" s="37">
        <v>0</v>
      </c>
      <c r="AQ85" s="37">
        <v>0</v>
      </c>
      <c r="AR85" s="37">
        <v>0</v>
      </c>
      <c r="AS85" s="37">
        <v>0</v>
      </c>
      <c r="AT85" s="154"/>
      <c r="AU85" s="154"/>
      <c r="AV85" s="151"/>
      <c r="AW85" s="200"/>
      <c r="AX85" s="200"/>
      <c r="AY85" s="200"/>
      <c r="AZ85" s="152"/>
      <c r="BA85" s="151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  <c r="DR85" s="200"/>
      <c r="DS85" s="200"/>
      <c r="DT85" s="200"/>
      <c r="DU85" s="200"/>
      <c r="DV85" s="200"/>
      <c r="DW85" s="200"/>
      <c r="DX85" s="200"/>
      <c r="DY85" s="200"/>
      <c r="DZ85" s="200"/>
      <c r="EA85" s="200"/>
      <c r="EB85" s="200"/>
      <c r="EC85" s="200"/>
      <c r="ED85" s="200"/>
      <c r="EE85" s="200"/>
      <c r="EF85" s="200"/>
      <c r="EG85" s="200"/>
      <c r="EH85" s="200"/>
      <c r="EI85" s="200"/>
      <c r="EJ85" s="200"/>
      <c r="EK85" s="200"/>
      <c r="EL85" s="200"/>
      <c r="EM85" s="200"/>
      <c r="EN85" s="200"/>
      <c r="EO85" s="200"/>
      <c r="EP85" s="200"/>
      <c r="EQ85" s="200"/>
      <c r="ER85" s="200"/>
      <c r="ES85" s="200"/>
      <c r="ET85" s="200"/>
      <c r="EU85" s="200"/>
      <c r="EV85" s="200"/>
      <c r="EW85" s="200"/>
      <c r="EX85" s="200"/>
      <c r="EY85" s="200"/>
      <c r="EZ85" s="200"/>
      <c r="FA85" s="200"/>
      <c r="FB85" s="200"/>
      <c r="FC85" s="200"/>
      <c r="FD85" s="200"/>
      <c r="FE85" s="200"/>
      <c r="FF85" s="200"/>
      <c r="FG85" s="200"/>
      <c r="FH85" s="200"/>
      <c r="FI85" s="200"/>
      <c r="FJ85" s="200"/>
      <c r="FK85" s="200"/>
      <c r="FL85" s="200"/>
      <c r="FM85" s="200"/>
      <c r="FN85" s="200"/>
      <c r="FO85" s="200"/>
      <c r="FP85" s="200"/>
      <c r="FQ85" s="200"/>
      <c r="FR85" s="200"/>
      <c r="FS85" s="200"/>
      <c r="FT85" s="200"/>
      <c r="FU85" s="200"/>
      <c r="FV85" s="200"/>
      <c r="FW85" s="200"/>
      <c r="FX85" s="200"/>
      <c r="FY85" s="200"/>
      <c r="FZ85" s="200"/>
      <c r="GA85" s="200"/>
      <c r="GB85" s="200"/>
      <c r="GC85" s="200"/>
      <c r="GD85" s="200"/>
      <c r="GE85" s="200"/>
      <c r="GF85" s="200"/>
      <c r="GG85" s="200"/>
      <c r="GH85" s="200"/>
      <c r="GI85" s="200"/>
      <c r="GJ85" s="200"/>
      <c r="GK85" s="200"/>
      <c r="GL85" s="200"/>
      <c r="GM85" s="200"/>
      <c r="GN85" s="200"/>
      <c r="GO85" s="200"/>
      <c r="GP85" s="200"/>
      <c r="GQ85" s="200"/>
      <c r="GR85" s="200"/>
      <c r="GS85" s="200"/>
      <c r="GT85" s="200"/>
      <c r="GU85" s="200"/>
      <c r="GV85" s="200"/>
      <c r="GW85" s="200"/>
      <c r="GX85" s="200"/>
      <c r="GY85" s="200"/>
      <c r="GZ85" s="200"/>
      <c r="HA85" s="200"/>
      <c r="HB85" s="200"/>
      <c r="HC85" s="200"/>
      <c r="HD85" s="200"/>
      <c r="HE85" s="200"/>
      <c r="HF85" s="200"/>
      <c r="HG85" s="200"/>
      <c r="HH85" s="200"/>
      <c r="HI85" s="200"/>
      <c r="HJ85" s="200"/>
      <c r="HK85" s="200"/>
      <c r="HL85" s="200"/>
      <c r="HM85" s="200"/>
      <c r="HN85" s="200"/>
      <c r="HO85" s="200"/>
      <c r="HP85" s="200"/>
      <c r="HQ85" s="200"/>
      <c r="HR85" s="200"/>
      <c r="HS85" s="200"/>
      <c r="HT85" s="200"/>
      <c r="HU85" s="200"/>
      <c r="HV85" s="200"/>
      <c r="HW85" s="200"/>
      <c r="HX85" s="200"/>
      <c r="HY85" s="200"/>
      <c r="HZ85" s="200"/>
      <c r="IA85" s="200"/>
      <c r="IB85" s="200"/>
      <c r="IC85" s="200"/>
      <c r="ID85" s="200"/>
      <c r="IE85" s="200"/>
      <c r="IF85" s="152"/>
    </row>
    <row r="86" spans="1:240" ht="17.149999999999999" customHeight="1" x14ac:dyDescent="0.3">
      <c r="A86" s="2"/>
      <c r="B86" s="2"/>
      <c r="C86" s="2"/>
      <c r="D86" s="2"/>
      <c r="E86" s="2">
        <f t="shared" ref="E86" si="2">LARGE(H86:AS86,1)+LARGE(H86:AS86,2)+LARGE(H86:AS86,3)+LARGE(H86:AS86,4)+LARGE(H86:AS86,5)+F86</f>
        <v>0</v>
      </c>
      <c r="F86" s="239"/>
      <c r="G86" s="30">
        <f t="shared" ref="G86" si="3">COUNT(H86:AN86)</f>
        <v>0</v>
      </c>
      <c r="H86" s="31"/>
      <c r="I86" s="31" t="s">
        <v>13</v>
      </c>
      <c r="J86" s="186" t="s">
        <v>13</v>
      </c>
      <c r="K86" s="191" t="s">
        <v>13</v>
      </c>
      <c r="L86" s="186" t="s">
        <v>13</v>
      </c>
      <c r="M86" s="191" t="s">
        <v>13</v>
      </c>
      <c r="N86" s="186" t="s">
        <v>13</v>
      </c>
      <c r="O86" s="31" t="s">
        <v>13</v>
      </c>
      <c r="P86" s="186" t="s">
        <v>13</v>
      </c>
      <c r="Q86" s="31" t="s">
        <v>13</v>
      </c>
      <c r="R86" s="186" t="s">
        <v>13</v>
      </c>
      <c r="S86" s="31" t="s">
        <v>13</v>
      </c>
      <c r="T86" s="186" t="s">
        <v>13</v>
      </c>
      <c r="U86" s="31" t="s">
        <v>13</v>
      </c>
      <c r="V86" s="186" t="s">
        <v>13</v>
      </c>
      <c r="W86" s="31" t="s">
        <v>13</v>
      </c>
      <c r="X86" s="186" t="s">
        <v>13</v>
      </c>
      <c r="Y86" s="31" t="s">
        <v>13</v>
      </c>
      <c r="Z86" s="186" t="s">
        <v>13</v>
      </c>
      <c r="AA86" s="31" t="s">
        <v>13</v>
      </c>
      <c r="AB86" s="186" t="s">
        <v>13</v>
      </c>
      <c r="AC86" s="191" t="s">
        <v>13</v>
      </c>
      <c r="AD86" s="186" t="s">
        <v>13</v>
      </c>
      <c r="AE86" s="31" t="s">
        <v>13</v>
      </c>
      <c r="AF86" s="186" t="s">
        <v>13</v>
      </c>
      <c r="AG86" s="191" t="s">
        <v>13</v>
      </c>
      <c r="AH86" s="186" t="s">
        <v>13</v>
      </c>
      <c r="AI86" s="31" t="s">
        <v>13</v>
      </c>
      <c r="AJ86" s="186" t="s">
        <v>13</v>
      </c>
      <c r="AK86" s="191" t="s">
        <v>13</v>
      </c>
      <c r="AL86" s="186" t="s">
        <v>13</v>
      </c>
      <c r="AM86" s="31" t="s">
        <v>13</v>
      </c>
      <c r="AN86" s="63"/>
      <c r="AO86" s="36">
        <v>0</v>
      </c>
      <c r="AP86" s="37">
        <v>0</v>
      </c>
      <c r="AQ86" s="37">
        <v>0</v>
      </c>
      <c r="AR86" s="37">
        <v>0</v>
      </c>
      <c r="AS86" s="37">
        <v>0</v>
      </c>
      <c r="AT86" s="154"/>
      <c r="AU86" s="154"/>
      <c r="AV86" s="151"/>
      <c r="AW86" s="200"/>
      <c r="AX86" s="200"/>
      <c r="AY86" s="200"/>
      <c r="AZ86" s="152"/>
      <c r="BA86" s="151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  <c r="DR86" s="200"/>
      <c r="DS86" s="200"/>
      <c r="DT86" s="200"/>
      <c r="DU86" s="200"/>
      <c r="DV86" s="200"/>
      <c r="DW86" s="200"/>
      <c r="DX86" s="200"/>
      <c r="DY86" s="200"/>
      <c r="DZ86" s="200"/>
      <c r="EA86" s="200"/>
      <c r="EB86" s="200"/>
      <c r="EC86" s="200"/>
      <c r="ED86" s="200"/>
      <c r="EE86" s="200"/>
      <c r="EF86" s="200"/>
      <c r="EG86" s="200"/>
      <c r="EH86" s="200"/>
      <c r="EI86" s="200"/>
      <c r="EJ86" s="200"/>
      <c r="EK86" s="200"/>
      <c r="EL86" s="200"/>
      <c r="EM86" s="200"/>
      <c r="EN86" s="200"/>
      <c r="EO86" s="200"/>
      <c r="EP86" s="200"/>
      <c r="EQ86" s="200"/>
      <c r="ER86" s="200"/>
      <c r="ES86" s="200"/>
      <c r="ET86" s="200"/>
      <c r="EU86" s="200"/>
      <c r="EV86" s="200"/>
      <c r="EW86" s="200"/>
      <c r="EX86" s="200"/>
      <c r="EY86" s="200"/>
      <c r="EZ86" s="200"/>
      <c r="FA86" s="200"/>
      <c r="FB86" s="200"/>
      <c r="FC86" s="200"/>
      <c r="FD86" s="200"/>
      <c r="FE86" s="200"/>
      <c r="FF86" s="200"/>
      <c r="FG86" s="200"/>
      <c r="FH86" s="200"/>
      <c r="FI86" s="200"/>
      <c r="FJ86" s="200"/>
      <c r="FK86" s="200"/>
      <c r="FL86" s="200"/>
      <c r="FM86" s="200"/>
      <c r="FN86" s="200"/>
      <c r="FO86" s="200"/>
      <c r="FP86" s="200"/>
      <c r="FQ86" s="200"/>
      <c r="FR86" s="200"/>
      <c r="FS86" s="200"/>
      <c r="FT86" s="200"/>
      <c r="FU86" s="200"/>
      <c r="FV86" s="200"/>
      <c r="FW86" s="200"/>
      <c r="FX86" s="200"/>
      <c r="FY86" s="200"/>
      <c r="FZ86" s="200"/>
      <c r="GA86" s="200"/>
      <c r="GB86" s="200"/>
      <c r="GC86" s="200"/>
      <c r="GD86" s="200"/>
      <c r="GE86" s="200"/>
      <c r="GF86" s="200"/>
      <c r="GG86" s="200"/>
      <c r="GH86" s="200"/>
      <c r="GI86" s="200"/>
      <c r="GJ86" s="200"/>
      <c r="GK86" s="200"/>
      <c r="GL86" s="200"/>
      <c r="GM86" s="200"/>
      <c r="GN86" s="200"/>
      <c r="GO86" s="200"/>
      <c r="GP86" s="200"/>
      <c r="GQ86" s="200"/>
      <c r="GR86" s="200"/>
      <c r="GS86" s="200"/>
      <c r="GT86" s="200"/>
      <c r="GU86" s="200"/>
      <c r="GV86" s="200"/>
      <c r="GW86" s="200"/>
      <c r="GX86" s="200"/>
      <c r="GY86" s="200"/>
      <c r="GZ86" s="200"/>
      <c r="HA86" s="200"/>
      <c r="HB86" s="200"/>
      <c r="HC86" s="200"/>
      <c r="HD86" s="200"/>
      <c r="HE86" s="200"/>
      <c r="HF86" s="200"/>
      <c r="HG86" s="200"/>
      <c r="HH86" s="200"/>
      <c r="HI86" s="200"/>
      <c r="HJ86" s="200"/>
      <c r="HK86" s="200"/>
      <c r="HL86" s="200"/>
      <c r="HM86" s="200"/>
      <c r="HN86" s="200"/>
      <c r="HO86" s="200"/>
      <c r="HP86" s="200"/>
      <c r="HQ86" s="200"/>
      <c r="HR86" s="200"/>
      <c r="HS86" s="200"/>
      <c r="HT86" s="200"/>
      <c r="HU86" s="200"/>
      <c r="HV86" s="200"/>
      <c r="HW86" s="200"/>
      <c r="HX86" s="200"/>
      <c r="HY86" s="200"/>
      <c r="HZ86" s="200"/>
      <c r="IA86" s="200"/>
      <c r="IB86" s="200"/>
      <c r="IC86" s="200"/>
      <c r="ID86" s="200"/>
      <c r="IE86" s="200"/>
      <c r="IF86" s="152"/>
    </row>
    <row r="87" spans="1:240" ht="17.149999999999999" customHeight="1" x14ac:dyDescent="0.3">
      <c r="A87" s="157"/>
      <c r="B87" s="157"/>
      <c r="C87" s="157"/>
      <c r="D87" s="157"/>
      <c r="E87" s="157"/>
      <c r="F87" s="236"/>
      <c r="G87" s="158"/>
      <c r="H87" s="159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57"/>
      <c r="AO87" s="37">
        <v>0</v>
      </c>
      <c r="AP87" s="37">
        <v>0</v>
      </c>
      <c r="AQ87" s="37">
        <v>0</v>
      </c>
      <c r="AR87" s="37">
        <v>0</v>
      </c>
      <c r="AS87" s="37">
        <v>0</v>
      </c>
      <c r="AT87" s="154"/>
      <c r="AU87" s="154"/>
      <c r="AV87" s="151"/>
      <c r="AW87" s="200"/>
      <c r="AX87" s="200"/>
      <c r="AY87" s="200"/>
      <c r="AZ87" s="152"/>
      <c r="BA87" s="151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  <c r="DR87" s="200"/>
      <c r="DS87" s="200"/>
      <c r="DT87" s="200"/>
      <c r="DU87" s="200"/>
      <c r="DV87" s="200"/>
      <c r="DW87" s="200"/>
      <c r="DX87" s="200"/>
      <c r="DY87" s="200"/>
      <c r="DZ87" s="200"/>
      <c r="EA87" s="200"/>
      <c r="EB87" s="200"/>
      <c r="EC87" s="200"/>
      <c r="ED87" s="200"/>
      <c r="EE87" s="200"/>
      <c r="EF87" s="200"/>
      <c r="EG87" s="200"/>
      <c r="EH87" s="200"/>
      <c r="EI87" s="200"/>
      <c r="EJ87" s="200"/>
      <c r="EK87" s="200"/>
      <c r="EL87" s="200"/>
      <c r="EM87" s="200"/>
      <c r="EN87" s="200"/>
      <c r="EO87" s="200"/>
      <c r="EP87" s="200"/>
      <c r="EQ87" s="200"/>
      <c r="ER87" s="200"/>
      <c r="ES87" s="200"/>
      <c r="ET87" s="200"/>
      <c r="EU87" s="200"/>
      <c r="EV87" s="200"/>
      <c r="EW87" s="200"/>
      <c r="EX87" s="200"/>
      <c r="EY87" s="200"/>
      <c r="EZ87" s="200"/>
      <c r="FA87" s="200"/>
      <c r="FB87" s="200"/>
      <c r="FC87" s="200"/>
      <c r="FD87" s="200"/>
      <c r="FE87" s="200"/>
      <c r="FF87" s="200"/>
      <c r="FG87" s="200"/>
      <c r="FH87" s="200"/>
      <c r="FI87" s="200"/>
      <c r="FJ87" s="200"/>
      <c r="FK87" s="200"/>
      <c r="FL87" s="200"/>
      <c r="FM87" s="200"/>
      <c r="FN87" s="200"/>
      <c r="FO87" s="200"/>
      <c r="FP87" s="200"/>
      <c r="FQ87" s="200"/>
      <c r="FR87" s="200"/>
      <c r="FS87" s="200"/>
      <c r="FT87" s="200"/>
      <c r="FU87" s="200"/>
      <c r="FV87" s="200"/>
      <c r="FW87" s="200"/>
      <c r="FX87" s="200"/>
      <c r="FY87" s="200"/>
      <c r="FZ87" s="200"/>
      <c r="GA87" s="200"/>
      <c r="GB87" s="200"/>
      <c r="GC87" s="200"/>
      <c r="GD87" s="200"/>
      <c r="GE87" s="200"/>
      <c r="GF87" s="200"/>
      <c r="GG87" s="200"/>
      <c r="GH87" s="200"/>
      <c r="GI87" s="200"/>
      <c r="GJ87" s="200"/>
      <c r="GK87" s="200"/>
      <c r="GL87" s="200"/>
      <c r="GM87" s="200"/>
      <c r="GN87" s="200"/>
      <c r="GO87" s="200"/>
      <c r="GP87" s="200"/>
      <c r="GQ87" s="200"/>
      <c r="GR87" s="200"/>
      <c r="GS87" s="200"/>
      <c r="GT87" s="200"/>
      <c r="GU87" s="200"/>
      <c r="GV87" s="200"/>
      <c r="GW87" s="200"/>
      <c r="GX87" s="200"/>
      <c r="GY87" s="200"/>
      <c r="GZ87" s="200"/>
      <c r="HA87" s="200"/>
      <c r="HB87" s="200"/>
      <c r="HC87" s="200"/>
      <c r="HD87" s="200"/>
      <c r="HE87" s="200"/>
      <c r="HF87" s="200"/>
      <c r="HG87" s="200"/>
      <c r="HH87" s="200"/>
      <c r="HI87" s="200"/>
      <c r="HJ87" s="200"/>
      <c r="HK87" s="200"/>
      <c r="HL87" s="200"/>
      <c r="HM87" s="200"/>
      <c r="HN87" s="200"/>
      <c r="HO87" s="200"/>
      <c r="HP87" s="200"/>
      <c r="HQ87" s="200"/>
      <c r="HR87" s="200"/>
      <c r="HS87" s="200"/>
      <c r="HT87" s="200"/>
      <c r="HU87" s="200"/>
      <c r="HV87" s="200"/>
      <c r="HW87" s="200"/>
      <c r="HX87" s="200"/>
      <c r="HY87" s="200"/>
      <c r="HZ87" s="200"/>
      <c r="IA87" s="200"/>
      <c r="IB87" s="200"/>
      <c r="IC87" s="200"/>
      <c r="ID87" s="200"/>
      <c r="IE87" s="200"/>
      <c r="IF87" s="152"/>
    </row>
    <row r="88" spans="1:240" ht="17.149999999999999" customHeight="1" x14ac:dyDescent="0.3">
      <c r="A88" s="154"/>
      <c r="B88" s="154"/>
      <c r="C88" s="154"/>
      <c r="D88" s="154"/>
      <c r="E88" s="42" t="s">
        <v>49</v>
      </c>
      <c r="F88" s="42"/>
      <c r="G88" s="21"/>
      <c r="H88" s="21"/>
      <c r="I88" s="21"/>
      <c r="J88" s="21">
        <f t="shared" ref="J88:L88" si="4">SUM(J6:J86)</f>
        <v>46</v>
      </c>
      <c r="K88" s="21">
        <f t="shared" si="4"/>
        <v>291</v>
      </c>
      <c r="L88" s="21">
        <f t="shared" si="4"/>
        <v>5</v>
      </c>
      <c r="M88" s="21">
        <f>SUM(M6:M86)</f>
        <v>291</v>
      </c>
      <c r="N88" s="21">
        <f>SUM(N6:N86)</f>
        <v>291</v>
      </c>
      <c r="O88" s="21">
        <f>SUM(O6:O86)</f>
        <v>291</v>
      </c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>
        <f>SUM(AI6:AI86)</f>
        <v>291</v>
      </c>
      <c r="AJ88" s="21"/>
      <c r="AK88" s="21">
        <f>SUM(AK6:AK86)</f>
        <v>97</v>
      </c>
      <c r="AL88" s="21"/>
      <c r="AM88" s="21">
        <f>SUM(AM6:AM86)</f>
        <v>34</v>
      </c>
      <c r="AN88" s="81"/>
      <c r="AO88" s="37">
        <f>SUM(AO6:AO20)</f>
        <v>0</v>
      </c>
      <c r="AP88" s="37">
        <f>SUM(AP6:AP20)</f>
        <v>0</v>
      </c>
      <c r="AQ88" s="37">
        <f>SUM(AQ6:AQ20)</f>
        <v>0</v>
      </c>
      <c r="AR88" s="37">
        <f>SUM(AR6:AR20)</f>
        <v>0</v>
      </c>
      <c r="AS88" s="37">
        <f>SUM(AS6:AS20)</f>
        <v>0</v>
      </c>
      <c r="AT88" s="154"/>
      <c r="AU88" s="154"/>
      <c r="AV88" s="151"/>
      <c r="AW88" s="200"/>
      <c r="AX88" s="200"/>
      <c r="AY88" s="200"/>
      <c r="AZ88" s="152"/>
      <c r="BA88" s="151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  <c r="DR88" s="200"/>
      <c r="DS88" s="200"/>
      <c r="DT88" s="200"/>
      <c r="DU88" s="200"/>
      <c r="DV88" s="200"/>
      <c r="DW88" s="200"/>
      <c r="DX88" s="200"/>
      <c r="DY88" s="200"/>
      <c r="DZ88" s="200"/>
      <c r="EA88" s="200"/>
      <c r="EB88" s="200"/>
      <c r="EC88" s="200"/>
      <c r="ED88" s="200"/>
      <c r="EE88" s="200"/>
      <c r="EF88" s="200"/>
      <c r="EG88" s="200"/>
      <c r="EH88" s="200"/>
      <c r="EI88" s="200"/>
      <c r="EJ88" s="200"/>
      <c r="EK88" s="200"/>
      <c r="EL88" s="200"/>
      <c r="EM88" s="200"/>
      <c r="EN88" s="200"/>
      <c r="EO88" s="200"/>
      <c r="EP88" s="200"/>
      <c r="EQ88" s="200"/>
      <c r="ER88" s="200"/>
      <c r="ES88" s="200"/>
      <c r="ET88" s="200"/>
      <c r="EU88" s="200"/>
      <c r="EV88" s="200"/>
      <c r="EW88" s="200"/>
      <c r="EX88" s="200"/>
      <c r="EY88" s="200"/>
      <c r="EZ88" s="200"/>
      <c r="FA88" s="200"/>
      <c r="FB88" s="200"/>
      <c r="FC88" s="200"/>
      <c r="FD88" s="200"/>
      <c r="FE88" s="200"/>
      <c r="FF88" s="200"/>
      <c r="FG88" s="200"/>
      <c r="FH88" s="200"/>
      <c r="FI88" s="200"/>
      <c r="FJ88" s="200"/>
      <c r="FK88" s="200"/>
      <c r="FL88" s="200"/>
      <c r="FM88" s="200"/>
      <c r="FN88" s="200"/>
      <c r="FO88" s="200"/>
      <c r="FP88" s="200"/>
      <c r="FQ88" s="200"/>
      <c r="FR88" s="200"/>
      <c r="FS88" s="200"/>
      <c r="FT88" s="200"/>
      <c r="FU88" s="200"/>
      <c r="FV88" s="200"/>
      <c r="FW88" s="200"/>
      <c r="FX88" s="200"/>
      <c r="FY88" s="200"/>
      <c r="FZ88" s="200"/>
      <c r="GA88" s="200"/>
      <c r="GB88" s="200"/>
      <c r="GC88" s="200"/>
      <c r="GD88" s="200"/>
      <c r="GE88" s="200"/>
      <c r="GF88" s="200"/>
      <c r="GG88" s="200"/>
      <c r="GH88" s="200"/>
      <c r="GI88" s="200"/>
      <c r="GJ88" s="200"/>
      <c r="GK88" s="200"/>
      <c r="GL88" s="200"/>
      <c r="GM88" s="200"/>
      <c r="GN88" s="200"/>
      <c r="GO88" s="200"/>
      <c r="GP88" s="200"/>
      <c r="GQ88" s="200"/>
      <c r="GR88" s="200"/>
      <c r="GS88" s="200"/>
      <c r="GT88" s="200"/>
      <c r="GU88" s="200"/>
      <c r="GV88" s="200"/>
      <c r="GW88" s="200"/>
      <c r="GX88" s="200"/>
      <c r="GY88" s="200"/>
      <c r="GZ88" s="200"/>
      <c r="HA88" s="200"/>
      <c r="HB88" s="200"/>
      <c r="HC88" s="200"/>
      <c r="HD88" s="200"/>
      <c r="HE88" s="200"/>
      <c r="HF88" s="200"/>
      <c r="HG88" s="200"/>
      <c r="HH88" s="200"/>
      <c r="HI88" s="200"/>
      <c r="HJ88" s="200"/>
      <c r="HK88" s="200"/>
      <c r="HL88" s="200"/>
      <c r="HM88" s="200"/>
      <c r="HN88" s="200"/>
      <c r="HO88" s="200"/>
      <c r="HP88" s="200"/>
      <c r="HQ88" s="200"/>
      <c r="HR88" s="200"/>
      <c r="HS88" s="200"/>
      <c r="HT88" s="200"/>
      <c r="HU88" s="200"/>
      <c r="HV88" s="200"/>
      <c r="HW88" s="200"/>
      <c r="HX88" s="200"/>
      <c r="HY88" s="200"/>
      <c r="HZ88" s="200"/>
      <c r="IA88" s="200"/>
      <c r="IB88" s="200"/>
      <c r="IC88" s="200"/>
      <c r="ID88" s="200"/>
      <c r="IE88" s="200"/>
      <c r="IF88" s="152"/>
    </row>
    <row r="89" spans="1:240" ht="17.149999999999999" customHeight="1" x14ac:dyDescent="0.3">
      <c r="A89" s="154"/>
      <c r="B89" s="154"/>
      <c r="C89" s="154"/>
      <c r="D89" s="154"/>
      <c r="E89" s="154"/>
      <c r="F89" s="154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154"/>
      <c r="AO89" s="37">
        <v>0</v>
      </c>
      <c r="AP89" s="37">
        <v>0</v>
      </c>
      <c r="AQ89" s="37">
        <v>0</v>
      </c>
      <c r="AR89" s="154"/>
      <c r="AS89" s="154"/>
      <c r="AT89" s="62"/>
      <c r="AU89" s="62"/>
      <c r="AV89" s="151"/>
      <c r="AW89" s="200"/>
      <c r="AX89" s="200"/>
      <c r="AY89" s="200"/>
      <c r="AZ89" s="152"/>
      <c r="BA89" s="151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  <c r="DR89" s="200"/>
      <c r="DS89" s="200"/>
      <c r="DT89" s="200"/>
      <c r="DU89" s="200"/>
      <c r="DV89" s="200"/>
      <c r="DW89" s="200"/>
      <c r="DX89" s="200"/>
      <c r="DY89" s="200"/>
      <c r="DZ89" s="200"/>
      <c r="EA89" s="200"/>
      <c r="EB89" s="200"/>
      <c r="EC89" s="200"/>
      <c r="ED89" s="200"/>
      <c r="EE89" s="200"/>
      <c r="EF89" s="200"/>
      <c r="EG89" s="200"/>
      <c r="EH89" s="200"/>
      <c r="EI89" s="200"/>
      <c r="EJ89" s="200"/>
      <c r="EK89" s="200"/>
      <c r="EL89" s="200"/>
      <c r="EM89" s="200"/>
      <c r="EN89" s="200"/>
      <c r="EO89" s="200"/>
      <c r="EP89" s="200"/>
      <c r="EQ89" s="200"/>
      <c r="ER89" s="200"/>
      <c r="ES89" s="200"/>
      <c r="ET89" s="200"/>
      <c r="EU89" s="200"/>
      <c r="EV89" s="200"/>
      <c r="EW89" s="200"/>
      <c r="EX89" s="200"/>
      <c r="EY89" s="200"/>
      <c r="EZ89" s="200"/>
      <c r="FA89" s="200"/>
      <c r="FB89" s="200"/>
      <c r="FC89" s="200"/>
      <c r="FD89" s="200"/>
      <c r="FE89" s="200"/>
      <c r="FF89" s="200"/>
      <c r="FG89" s="200"/>
      <c r="FH89" s="200"/>
      <c r="FI89" s="200"/>
      <c r="FJ89" s="200"/>
      <c r="FK89" s="200"/>
      <c r="FL89" s="200"/>
      <c r="FM89" s="200"/>
      <c r="FN89" s="200"/>
      <c r="FO89" s="200"/>
      <c r="FP89" s="200"/>
      <c r="FQ89" s="200"/>
      <c r="FR89" s="200"/>
      <c r="FS89" s="200"/>
      <c r="FT89" s="200"/>
      <c r="FU89" s="200"/>
      <c r="FV89" s="200"/>
      <c r="FW89" s="200"/>
      <c r="FX89" s="200"/>
      <c r="FY89" s="200"/>
      <c r="FZ89" s="200"/>
      <c r="GA89" s="200"/>
      <c r="GB89" s="200"/>
      <c r="GC89" s="200"/>
      <c r="GD89" s="200"/>
      <c r="GE89" s="200"/>
      <c r="GF89" s="200"/>
      <c r="GG89" s="200"/>
      <c r="GH89" s="200"/>
      <c r="GI89" s="200"/>
      <c r="GJ89" s="200"/>
      <c r="GK89" s="200"/>
      <c r="GL89" s="200"/>
      <c r="GM89" s="200"/>
      <c r="GN89" s="200"/>
      <c r="GO89" s="200"/>
      <c r="GP89" s="200"/>
      <c r="GQ89" s="200"/>
      <c r="GR89" s="200"/>
      <c r="GS89" s="200"/>
      <c r="GT89" s="200"/>
      <c r="GU89" s="200"/>
      <c r="GV89" s="200"/>
      <c r="GW89" s="200"/>
      <c r="GX89" s="200"/>
      <c r="GY89" s="200"/>
      <c r="GZ89" s="200"/>
      <c r="HA89" s="200"/>
      <c r="HB89" s="200"/>
      <c r="HC89" s="200"/>
      <c r="HD89" s="200"/>
      <c r="HE89" s="200"/>
      <c r="HF89" s="200"/>
      <c r="HG89" s="200"/>
      <c r="HH89" s="200"/>
      <c r="HI89" s="200"/>
      <c r="HJ89" s="200"/>
      <c r="HK89" s="200"/>
      <c r="HL89" s="200"/>
      <c r="HM89" s="200"/>
      <c r="HN89" s="200"/>
      <c r="HO89" s="200"/>
      <c r="HP89" s="200"/>
      <c r="HQ89" s="200"/>
      <c r="HR89" s="200"/>
      <c r="HS89" s="200"/>
      <c r="HT89" s="200"/>
      <c r="HU89" s="200"/>
      <c r="HV89" s="200"/>
      <c r="HW89" s="200"/>
      <c r="HX89" s="200"/>
      <c r="HY89" s="200"/>
      <c r="HZ89" s="200"/>
      <c r="IA89" s="200"/>
      <c r="IB89" s="200"/>
      <c r="IC89" s="200"/>
      <c r="ID89" s="200"/>
      <c r="IE89" s="200"/>
      <c r="IF89" s="152"/>
    </row>
    <row r="90" spans="1:240" ht="17.149999999999999" customHeight="1" x14ac:dyDescent="0.3">
      <c r="A90" s="154"/>
      <c r="B90" s="154"/>
      <c r="C90" s="154"/>
      <c r="D90" s="154"/>
      <c r="E90" s="154"/>
      <c r="F90" s="154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154"/>
      <c r="AO90" s="37">
        <v>0</v>
      </c>
      <c r="AP90" s="37">
        <v>0</v>
      </c>
      <c r="AQ90" s="37">
        <v>0</v>
      </c>
      <c r="AR90" s="154"/>
      <c r="AS90" s="154"/>
      <c r="AT90" s="62"/>
      <c r="AU90" s="62"/>
      <c r="AV90" s="151"/>
      <c r="AW90" s="200"/>
      <c r="AX90" s="200"/>
      <c r="AY90" s="200"/>
      <c r="AZ90" s="152"/>
      <c r="BA90" s="151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  <c r="DQ90" s="200"/>
      <c r="DR90" s="200"/>
      <c r="DS90" s="200"/>
      <c r="DT90" s="200"/>
      <c r="DU90" s="200"/>
      <c r="DV90" s="200"/>
      <c r="DW90" s="200"/>
      <c r="DX90" s="200"/>
      <c r="DY90" s="200"/>
      <c r="DZ90" s="200"/>
      <c r="EA90" s="200"/>
      <c r="EB90" s="200"/>
      <c r="EC90" s="200"/>
      <c r="ED90" s="200"/>
      <c r="EE90" s="200"/>
      <c r="EF90" s="200"/>
      <c r="EG90" s="200"/>
      <c r="EH90" s="200"/>
      <c r="EI90" s="200"/>
      <c r="EJ90" s="200"/>
      <c r="EK90" s="200"/>
      <c r="EL90" s="200"/>
      <c r="EM90" s="200"/>
      <c r="EN90" s="200"/>
      <c r="EO90" s="200"/>
      <c r="EP90" s="200"/>
      <c r="EQ90" s="200"/>
      <c r="ER90" s="200"/>
      <c r="ES90" s="200"/>
      <c r="ET90" s="200"/>
      <c r="EU90" s="200"/>
      <c r="EV90" s="200"/>
      <c r="EW90" s="200"/>
      <c r="EX90" s="200"/>
      <c r="EY90" s="200"/>
      <c r="EZ90" s="200"/>
      <c r="FA90" s="200"/>
      <c r="FB90" s="200"/>
      <c r="FC90" s="200"/>
      <c r="FD90" s="200"/>
      <c r="FE90" s="200"/>
      <c r="FF90" s="200"/>
      <c r="FG90" s="200"/>
      <c r="FH90" s="200"/>
      <c r="FI90" s="200"/>
      <c r="FJ90" s="200"/>
      <c r="FK90" s="200"/>
      <c r="FL90" s="200"/>
      <c r="FM90" s="200"/>
      <c r="FN90" s="200"/>
      <c r="FO90" s="200"/>
      <c r="FP90" s="200"/>
      <c r="FQ90" s="200"/>
      <c r="FR90" s="200"/>
      <c r="FS90" s="200"/>
      <c r="FT90" s="200"/>
      <c r="FU90" s="200"/>
      <c r="FV90" s="200"/>
      <c r="FW90" s="200"/>
      <c r="FX90" s="200"/>
      <c r="FY90" s="200"/>
      <c r="FZ90" s="200"/>
      <c r="GA90" s="200"/>
      <c r="GB90" s="200"/>
      <c r="GC90" s="200"/>
      <c r="GD90" s="200"/>
      <c r="GE90" s="200"/>
      <c r="GF90" s="200"/>
      <c r="GG90" s="200"/>
      <c r="GH90" s="200"/>
      <c r="GI90" s="200"/>
      <c r="GJ90" s="200"/>
      <c r="GK90" s="200"/>
      <c r="GL90" s="200"/>
      <c r="GM90" s="200"/>
      <c r="GN90" s="200"/>
      <c r="GO90" s="200"/>
      <c r="GP90" s="200"/>
      <c r="GQ90" s="200"/>
      <c r="GR90" s="200"/>
      <c r="GS90" s="200"/>
      <c r="GT90" s="200"/>
      <c r="GU90" s="200"/>
      <c r="GV90" s="200"/>
      <c r="GW90" s="200"/>
      <c r="GX90" s="200"/>
      <c r="GY90" s="200"/>
      <c r="GZ90" s="200"/>
      <c r="HA90" s="200"/>
      <c r="HB90" s="200"/>
      <c r="HC90" s="200"/>
      <c r="HD90" s="200"/>
      <c r="HE90" s="200"/>
      <c r="HF90" s="200"/>
      <c r="HG90" s="200"/>
      <c r="HH90" s="200"/>
      <c r="HI90" s="200"/>
      <c r="HJ90" s="200"/>
      <c r="HK90" s="200"/>
      <c r="HL90" s="200"/>
      <c r="HM90" s="200"/>
      <c r="HN90" s="200"/>
      <c r="HO90" s="200"/>
      <c r="HP90" s="200"/>
      <c r="HQ90" s="200"/>
      <c r="HR90" s="200"/>
      <c r="HS90" s="200"/>
      <c r="HT90" s="200"/>
      <c r="HU90" s="200"/>
      <c r="HV90" s="200"/>
      <c r="HW90" s="200"/>
      <c r="HX90" s="200"/>
      <c r="HY90" s="200"/>
      <c r="HZ90" s="200"/>
      <c r="IA90" s="200"/>
      <c r="IB90" s="200"/>
      <c r="IC90" s="200"/>
      <c r="ID90" s="200"/>
      <c r="IE90" s="200"/>
      <c r="IF90" s="152"/>
    </row>
    <row r="91" spans="1:240" ht="17.149999999999999" customHeight="1" x14ac:dyDescent="0.3">
      <c r="A91" s="154"/>
      <c r="B91" s="154"/>
      <c r="C91" s="154"/>
      <c r="D91" s="154"/>
      <c r="E91" s="154"/>
      <c r="F91" s="154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154"/>
      <c r="AO91" s="37">
        <v>0</v>
      </c>
      <c r="AP91" s="37">
        <v>0</v>
      </c>
      <c r="AQ91" s="37">
        <v>0</v>
      </c>
      <c r="AR91" s="154"/>
      <c r="AS91" s="154"/>
      <c r="AT91" s="62"/>
      <c r="AU91" s="62"/>
      <c r="AV91" s="151"/>
      <c r="AW91" s="200"/>
      <c r="AX91" s="200"/>
      <c r="AY91" s="200"/>
      <c r="AZ91" s="152"/>
      <c r="BA91" s="151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  <c r="DQ91" s="200"/>
      <c r="DR91" s="200"/>
      <c r="DS91" s="200"/>
      <c r="DT91" s="200"/>
      <c r="DU91" s="200"/>
      <c r="DV91" s="200"/>
      <c r="DW91" s="200"/>
      <c r="DX91" s="200"/>
      <c r="DY91" s="200"/>
      <c r="DZ91" s="200"/>
      <c r="EA91" s="200"/>
      <c r="EB91" s="200"/>
      <c r="EC91" s="200"/>
      <c r="ED91" s="200"/>
      <c r="EE91" s="200"/>
      <c r="EF91" s="200"/>
      <c r="EG91" s="200"/>
      <c r="EH91" s="200"/>
      <c r="EI91" s="200"/>
      <c r="EJ91" s="200"/>
      <c r="EK91" s="200"/>
      <c r="EL91" s="200"/>
      <c r="EM91" s="200"/>
      <c r="EN91" s="200"/>
      <c r="EO91" s="200"/>
      <c r="EP91" s="200"/>
      <c r="EQ91" s="200"/>
      <c r="ER91" s="200"/>
      <c r="ES91" s="200"/>
      <c r="ET91" s="200"/>
      <c r="EU91" s="200"/>
      <c r="EV91" s="200"/>
      <c r="EW91" s="200"/>
      <c r="EX91" s="200"/>
      <c r="EY91" s="200"/>
      <c r="EZ91" s="200"/>
      <c r="FA91" s="200"/>
      <c r="FB91" s="200"/>
      <c r="FC91" s="200"/>
      <c r="FD91" s="200"/>
      <c r="FE91" s="200"/>
      <c r="FF91" s="200"/>
      <c r="FG91" s="200"/>
      <c r="FH91" s="200"/>
      <c r="FI91" s="200"/>
      <c r="FJ91" s="200"/>
      <c r="FK91" s="200"/>
      <c r="FL91" s="200"/>
      <c r="FM91" s="200"/>
      <c r="FN91" s="200"/>
      <c r="FO91" s="200"/>
      <c r="FP91" s="200"/>
      <c r="FQ91" s="200"/>
      <c r="FR91" s="200"/>
      <c r="FS91" s="200"/>
      <c r="FT91" s="200"/>
      <c r="FU91" s="200"/>
      <c r="FV91" s="200"/>
      <c r="FW91" s="200"/>
      <c r="FX91" s="200"/>
      <c r="FY91" s="200"/>
      <c r="FZ91" s="200"/>
      <c r="GA91" s="200"/>
      <c r="GB91" s="200"/>
      <c r="GC91" s="200"/>
      <c r="GD91" s="200"/>
      <c r="GE91" s="200"/>
      <c r="GF91" s="200"/>
      <c r="GG91" s="200"/>
      <c r="GH91" s="200"/>
      <c r="GI91" s="200"/>
      <c r="GJ91" s="200"/>
      <c r="GK91" s="200"/>
      <c r="GL91" s="200"/>
      <c r="GM91" s="200"/>
      <c r="GN91" s="200"/>
      <c r="GO91" s="200"/>
      <c r="GP91" s="200"/>
      <c r="GQ91" s="200"/>
      <c r="GR91" s="200"/>
      <c r="GS91" s="200"/>
      <c r="GT91" s="200"/>
      <c r="GU91" s="200"/>
      <c r="GV91" s="200"/>
      <c r="GW91" s="200"/>
      <c r="GX91" s="200"/>
      <c r="GY91" s="200"/>
      <c r="GZ91" s="200"/>
      <c r="HA91" s="200"/>
      <c r="HB91" s="200"/>
      <c r="HC91" s="200"/>
      <c r="HD91" s="200"/>
      <c r="HE91" s="200"/>
      <c r="HF91" s="200"/>
      <c r="HG91" s="200"/>
      <c r="HH91" s="200"/>
      <c r="HI91" s="200"/>
      <c r="HJ91" s="200"/>
      <c r="HK91" s="200"/>
      <c r="HL91" s="200"/>
      <c r="HM91" s="200"/>
      <c r="HN91" s="200"/>
      <c r="HO91" s="200"/>
      <c r="HP91" s="200"/>
      <c r="HQ91" s="200"/>
      <c r="HR91" s="200"/>
      <c r="HS91" s="200"/>
      <c r="HT91" s="200"/>
      <c r="HU91" s="200"/>
      <c r="HV91" s="200"/>
      <c r="HW91" s="200"/>
      <c r="HX91" s="200"/>
      <c r="HY91" s="200"/>
      <c r="HZ91" s="200"/>
      <c r="IA91" s="200"/>
      <c r="IB91" s="200"/>
      <c r="IC91" s="200"/>
      <c r="ID91" s="200"/>
      <c r="IE91" s="200"/>
      <c r="IF91" s="152"/>
    </row>
    <row r="92" spans="1:240" ht="17.149999999999999" customHeight="1" x14ac:dyDescent="0.3">
      <c r="A92" s="154"/>
      <c r="B92" s="154"/>
      <c r="C92" s="154"/>
      <c r="D92" s="154"/>
      <c r="E92" s="154"/>
      <c r="F92" s="154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154"/>
      <c r="AO92" s="37">
        <v>0</v>
      </c>
      <c r="AP92" s="37">
        <v>0</v>
      </c>
      <c r="AQ92" s="37">
        <v>0</v>
      </c>
      <c r="AR92" s="154"/>
      <c r="AS92" s="154"/>
      <c r="AT92" s="62"/>
      <c r="AU92" s="62"/>
      <c r="AV92" s="151"/>
      <c r="AW92" s="200"/>
      <c r="AX92" s="200"/>
      <c r="AY92" s="200"/>
      <c r="AZ92" s="152"/>
      <c r="BA92" s="151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  <c r="DQ92" s="200"/>
      <c r="DR92" s="200"/>
      <c r="DS92" s="200"/>
      <c r="DT92" s="200"/>
      <c r="DU92" s="200"/>
      <c r="DV92" s="200"/>
      <c r="DW92" s="200"/>
      <c r="DX92" s="200"/>
      <c r="DY92" s="200"/>
      <c r="DZ92" s="200"/>
      <c r="EA92" s="200"/>
      <c r="EB92" s="200"/>
      <c r="EC92" s="200"/>
      <c r="ED92" s="200"/>
      <c r="EE92" s="200"/>
      <c r="EF92" s="200"/>
      <c r="EG92" s="200"/>
      <c r="EH92" s="200"/>
      <c r="EI92" s="200"/>
      <c r="EJ92" s="200"/>
      <c r="EK92" s="200"/>
      <c r="EL92" s="200"/>
      <c r="EM92" s="200"/>
      <c r="EN92" s="200"/>
      <c r="EO92" s="200"/>
      <c r="EP92" s="200"/>
      <c r="EQ92" s="200"/>
      <c r="ER92" s="200"/>
      <c r="ES92" s="200"/>
      <c r="ET92" s="200"/>
      <c r="EU92" s="200"/>
      <c r="EV92" s="200"/>
      <c r="EW92" s="200"/>
      <c r="EX92" s="200"/>
      <c r="EY92" s="200"/>
      <c r="EZ92" s="200"/>
      <c r="FA92" s="200"/>
      <c r="FB92" s="200"/>
      <c r="FC92" s="200"/>
      <c r="FD92" s="200"/>
      <c r="FE92" s="200"/>
      <c r="FF92" s="200"/>
      <c r="FG92" s="200"/>
      <c r="FH92" s="200"/>
      <c r="FI92" s="200"/>
      <c r="FJ92" s="200"/>
      <c r="FK92" s="200"/>
      <c r="FL92" s="200"/>
      <c r="FM92" s="200"/>
      <c r="FN92" s="200"/>
      <c r="FO92" s="200"/>
      <c r="FP92" s="200"/>
      <c r="FQ92" s="200"/>
      <c r="FR92" s="200"/>
      <c r="FS92" s="200"/>
      <c r="FT92" s="200"/>
      <c r="FU92" s="200"/>
      <c r="FV92" s="200"/>
      <c r="FW92" s="200"/>
      <c r="FX92" s="200"/>
      <c r="FY92" s="200"/>
      <c r="FZ92" s="200"/>
      <c r="GA92" s="200"/>
      <c r="GB92" s="200"/>
      <c r="GC92" s="200"/>
      <c r="GD92" s="200"/>
      <c r="GE92" s="200"/>
      <c r="GF92" s="200"/>
      <c r="GG92" s="200"/>
      <c r="GH92" s="200"/>
      <c r="GI92" s="200"/>
      <c r="GJ92" s="200"/>
      <c r="GK92" s="200"/>
      <c r="GL92" s="200"/>
      <c r="GM92" s="200"/>
      <c r="GN92" s="200"/>
      <c r="GO92" s="200"/>
      <c r="GP92" s="200"/>
      <c r="GQ92" s="200"/>
      <c r="GR92" s="200"/>
      <c r="GS92" s="200"/>
      <c r="GT92" s="200"/>
      <c r="GU92" s="200"/>
      <c r="GV92" s="200"/>
      <c r="GW92" s="200"/>
      <c r="GX92" s="200"/>
      <c r="GY92" s="200"/>
      <c r="GZ92" s="200"/>
      <c r="HA92" s="200"/>
      <c r="HB92" s="200"/>
      <c r="HC92" s="200"/>
      <c r="HD92" s="200"/>
      <c r="HE92" s="200"/>
      <c r="HF92" s="200"/>
      <c r="HG92" s="200"/>
      <c r="HH92" s="200"/>
      <c r="HI92" s="200"/>
      <c r="HJ92" s="200"/>
      <c r="HK92" s="200"/>
      <c r="HL92" s="200"/>
      <c r="HM92" s="200"/>
      <c r="HN92" s="200"/>
      <c r="HO92" s="200"/>
      <c r="HP92" s="200"/>
      <c r="HQ92" s="200"/>
      <c r="HR92" s="200"/>
      <c r="HS92" s="200"/>
      <c r="HT92" s="200"/>
      <c r="HU92" s="200"/>
      <c r="HV92" s="200"/>
      <c r="HW92" s="200"/>
      <c r="HX92" s="200"/>
      <c r="HY92" s="200"/>
      <c r="HZ92" s="200"/>
      <c r="IA92" s="200"/>
      <c r="IB92" s="200"/>
      <c r="IC92" s="200"/>
      <c r="ID92" s="200"/>
      <c r="IE92" s="200"/>
      <c r="IF92" s="152"/>
    </row>
    <row r="93" spans="1:240" ht="17.149999999999999" customHeight="1" x14ac:dyDescent="0.3">
      <c r="A93" s="154"/>
      <c r="B93" s="154"/>
      <c r="C93" s="154"/>
      <c r="D93" s="154"/>
      <c r="E93" s="154"/>
      <c r="F93" s="154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154"/>
      <c r="AO93" s="37">
        <v>0</v>
      </c>
      <c r="AP93" s="37">
        <v>0</v>
      </c>
      <c r="AQ93" s="37">
        <v>0</v>
      </c>
      <c r="AR93" s="154"/>
      <c r="AS93" s="154"/>
      <c r="AT93" s="62"/>
      <c r="AU93" s="62"/>
      <c r="AV93" s="151"/>
      <c r="AW93" s="200"/>
      <c r="AX93" s="200"/>
      <c r="AY93" s="200"/>
      <c r="AZ93" s="152"/>
      <c r="BA93" s="151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200"/>
      <c r="DF93" s="200"/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  <c r="DQ93" s="200"/>
      <c r="DR93" s="200"/>
      <c r="DS93" s="200"/>
      <c r="DT93" s="200"/>
      <c r="DU93" s="200"/>
      <c r="DV93" s="200"/>
      <c r="DW93" s="200"/>
      <c r="DX93" s="200"/>
      <c r="DY93" s="200"/>
      <c r="DZ93" s="200"/>
      <c r="EA93" s="200"/>
      <c r="EB93" s="200"/>
      <c r="EC93" s="200"/>
      <c r="ED93" s="200"/>
      <c r="EE93" s="200"/>
      <c r="EF93" s="200"/>
      <c r="EG93" s="200"/>
      <c r="EH93" s="200"/>
      <c r="EI93" s="200"/>
      <c r="EJ93" s="200"/>
      <c r="EK93" s="200"/>
      <c r="EL93" s="200"/>
      <c r="EM93" s="200"/>
      <c r="EN93" s="200"/>
      <c r="EO93" s="200"/>
      <c r="EP93" s="200"/>
      <c r="EQ93" s="200"/>
      <c r="ER93" s="200"/>
      <c r="ES93" s="200"/>
      <c r="ET93" s="200"/>
      <c r="EU93" s="200"/>
      <c r="EV93" s="200"/>
      <c r="EW93" s="200"/>
      <c r="EX93" s="200"/>
      <c r="EY93" s="200"/>
      <c r="EZ93" s="200"/>
      <c r="FA93" s="200"/>
      <c r="FB93" s="200"/>
      <c r="FC93" s="200"/>
      <c r="FD93" s="200"/>
      <c r="FE93" s="200"/>
      <c r="FF93" s="200"/>
      <c r="FG93" s="200"/>
      <c r="FH93" s="200"/>
      <c r="FI93" s="200"/>
      <c r="FJ93" s="200"/>
      <c r="FK93" s="200"/>
      <c r="FL93" s="200"/>
      <c r="FM93" s="200"/>
      <c r="FN93" s="200"/>
      <c r="FO93" s="200"/>
      <c r="FP93" s="200"/>
      <c r="FQ93" s="200"/>
      <c r="FR93" s="200"/>
      <c r="FS93" s="200"/>
      <c r="FT93" s="200"/>
      <c r="FU93" s="200"/>
      <c r="FV93" s="200"/>
      <c r="FW93" s="200"/>
      <c r="FX93" s="200"/>
      <c r="FY93" s="200"/>
      <c r="FZ93" s="200"/>
      <c r="GA93" s="200"/>
      <c r="GB93" s="200"/>
      <c r="GC93" s="200"/>
      <c r="GD93" s="200"/>
      <c r="GE93" s="200"/>
      <c r="GF93" s="200"/>
      <c r="GG93" s="200"/>
      <c r="GH93" s="200"/>
      <c r="GI93" s="200"/>
      <c r="GJ93" s="200"/>
      <c r="GK93" s="200"/>
      <c r="GL93" s="200"/>
      <c r="GM93" s="200"/>
      <c r="GN93" s="200"/>
      <c r="GO93" s="200"/>
      <c r="GP93" s="200"/>
      <c r="GQ93" s="200"/>
      <c r="GR93" s="200"/>
      <c r="GS93" s="200"/>
      <c r="GT93" s="200"/>
      <c r="GU93" s="200"/>
      <c r="GV93" s="200"/>
      <c r="GW93" s="200"/>
      <c r="GX93" s="200"/>
      <c r="GY93" s="200"/>
      <c r="GZ93" s="200"/>
      <c r="HA93" s="200"/>
      <c r="HB93" s="200"/>
      <c r="HC93" s="200"/>
      <c r="HD93" s="200"/>
      <c r="HE93" s="200"/>
      <c r="HF93" s="200"/>
      <c r="HG93" s="200"/>
      <c r="HH93" s="200"/>
      <c r="HI93" s="200"/>
      <c r="HJ93" s="200"/>
      <c r="HK93" s="200"/>
      <c r="HL93" s="200"/>
      <c r="HM93" s="200"/>
      <c r="HN93" s="200"/>
      <c r="HO93" s="200"/>
      <c r="HP93" s="200"/>
      <c r="HQ93" s="200"/>
      <c r="HR93" s="200"/>
      <c r="HS93" s="200"/>
      <c r="HT93" s="200"/>
      <c r="HU93" s="200"/>
      <c r="HV93" s="200"/>
      <c r="HW93" s="200"/>
      <c r="HX93" s="200"/>
      <c r="HY93" s="200"/>
      <c r="HZ93" s="200"/>
      <c r="IA93" s="200"/>
      <c r="IB93" s="200"/>
      <c r="IC93" s="200"/>
      <c r="ID93" s="200"/>
      <c r="IE93" s="200"/>
      <c r="IF93" s="152"/>
    </row>
    <row r="94" spans="1:240" ht="17.149999999999999" customHeight="1" x14ac:dyDescent="0.3">
      <c r="A94" s="154"/>
      <c r="B94" s="154"/>
      <c r="C94" s="154"/>
      <c r="D94" s="154"/>
      <c r="E94" s="154"/>
      <c r="F94" s="154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154"/>
      <c r="AO94" s="37">
        <v>0</v>
      </c>
      <c r="AP94" s="37">
        <v>0</v>
      </c>
      <c r="AQ94" s="37">
        <v>0</v>
      </c>
      <c r="AR94" s="154"/>
      <c r="AS94" s="154"/>
      <c r="AT94" s="62"/>
      <c r="AU94" s="62"/>
      <c r="AV94" s="151"/>
      <c r="AW94" s="200"/>
      <c r="AX94" s="200"/>
      <c r="AY94" s="200"/>
      <c r="AZ94" s="152"/>
      <c r="BA94" s="151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200"/>
      <c r="DF94" s="200"/>
      <c r="DG94" s="200"/>
      <c r="DH94" s="200"/>
      <c r="DI94" s="200"/>
      <c r="DJ94" s="200"/>
      <c r="DK94" s="200"/>
      <c r="DL94" s="200"/>
      <c r="DM94" s="200"/>
      <c r="DN94" s="200"/>
      <c r="DO94" s="200"/>
      <c r="DP94" s="200"/>
      <c r="DQ94" s="200"/>
      <c r="DR94" s="200"/>
      <c r="DS94" s="200"/>
      <c r="DT94" s="200"/>
      <c r="DU94" s="200"/>
      <c r="DV94" s="200"/>
      <c r="DW94" s="200"/>
      <c r="DX94" s="200"/>
      <c r="DY94" s="200"/>
      <c r="DZ94" s="200"/>
      <c r="EA94" s="200"/>
      <c r="EB94" s="200"/>
      <c r="EC94" s="200"/>
      <c r="ED94" s="200"/>
      <c r="EE94" s="200"/>
      <c r="EF94" s="200"/>
      <c r="EG94" s="200"/>
      <c r="EH94" s="200"/>
      <c r="EI94" s="200"/>
      <c r="EJ94" s="200"/>
      <c r="EK94" s="200"/>
      <c r="EL94" s="200"/>
      <c r="EM94" s="200"/>
      <c r="EN94" s="200"/>
      <c r="EO94" s="200"/>
      <c r="EP94" s="200"/>
      <c r="EQ94" s="200"/>
      <c r="ER94" s="200"/>
      <c r="ES94" s="200"/>
      <c r="ET94" s="200"/>
      <c r="EU94" s="200"/>
      <c r="EV94" s="200"/>
      <c r="EW94" s="200"/>
      <c r="EX94" s="200"/>
      <c r="EY94" s="200"/>
      <c r="EZ94" s="200"/>
      <c r="FA94" s="200"/>
      <c r="FB94" s="200"/>
      <c r="FC94" s="200"/>
      <c r="FD94" s="200"/>
      <c r="FE94" s="200"/>
      <c r="FF94" s="200"/>
      <c r="FG94" s="200"/>
      <c r="FH94" s="200"/>
      <c r="FI94" s="200"/>
      <c r="FJ94" s="200"/>
      <c r="FK94" s="200"/>
      <c r="FL94" s="200"/>
      <c r="FM94" s="200"/>
      <c r="FN94" s="200"/>
      <c r="FO94" s="200"/>
      <c r="FP94" s="200"/>
      <c r="FQ94" s="200"/>
      <c r="FR94" s="200"/>
      <c r="FS94" s="200"/>
      <c r="FT94" s="200"/>
      <c r="FU94" s="200"/>
      <c r="FV94" s="200"/>
      <c r="FW94" s="200"/>
      <c r="FX94" s="200"/>
      <c r="FY94" s="200"/>
      <c r="FZ94" s="200"/>
      <c r="GA94" s="200"/>
      <c r="GB94" s="200"/>
      <c r="GC94" s="200"/>
      <c r="GD94" s="200"/>
      <c r="GE94" s="200"/>
      <c r="GF94" s="200"/>
      <c r="GG94" s="200"/>
      <c r="GH94" s="200"/>
      <c r="GI94" s="200"/>
      <c r="GJ94" s="200"/>
      <c r="GK94" s="200"/>
      <c r="GL94" s="200"/>
      <c r="GM94" s="200"/>
      <c r="GN94" s="200"/>
      <c r="GO94" s="200"/>
      <c r="GP94" s="200"/>
      <c r="GQ94" s="200"/>
      <c r="GR94" s="200"/>
      <c r="GS94" s="200"/>
      <c r="GT94" s="200"/>
      <c r="GU94" s="200"/>
      <c r="GV94" s="200"/>
      <c r="GW94" s="200"/>
      <c r="GX94" s="200"/>
      <c r="GY94" s="200"/>
      <c r="GZ94" s="200"/>
      <c r="HA94" s="200"/>
      <c r="HB94" s="200"/>
      <c r="HC94" s="200"/>
      <c r="HD94" s="200"/>
      <c r="HE94" s="200"/>
      <c r="HF94" s="200"/>
      <c r="HG94" s="200"/>
      <c r="HH94" s="200"/>
      <c r="HI94" s="200"/>
      <c r="HJ94" s="200"/>
      <c r="HK94" s="200"/>
      <c r="HL94" s="200"/>
      <c r="HM94" s="200"/>
      <c r="HN94" s="200"/>
      <c r="HO94" s="200"/>
      <c r="HP94" s="200"/>
      <c r="HQ94" s="200"/>
      <c r="HR94" s="200"/>
      <c r="HS94" s="200"/>
      <c r="HT94" s="200"/>
      <c r="HU94" s="200"/>
      <c r="HV94" s="200"/>
      <c r="HW94" s="200"/>
      <c r="HX94" s="200"/>
      <c r="HY94" s="200"/>
      <c r="HZ94" s="200"/>
      <c r="IA94" s="200"/>
      <c r="IB94" s="200"/>
      <c r="IC94" s="200"/>
      <c r="ID94" s="200"/>
      <c r="IE94" s="200"/>
      <c r="IF94" s="152"/>
    </row>
    <row r="95" spans="1:240" ht="17.149999999999999" customHeight="1" x14ac:dyDescent="0.3">
      <c r="A95" s="154"/>
      <c r="B95" s="154"/>
      <c r="C95" s="154"/>
      <c r="D95" s="154"/>
      <c r="E95" s="154"/>
      <c r="F95" s="154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154"/>
      <c r="AO95" s="37">
        <v>0</v>
      </c>
      <c r="AP95" s="37">
        <v>0</v>
      </c>
      <c r="AQ95" s="37">
        <v>0</v>
      </c>
      <c r="AR95" s="154"/>
      <c r="AS95" s="154"/>
      <c r="AT95" s="62"/>
      <c r="AU95" s="62"/>
      <c r="AV95" s="151"/>
      <c r="AW95" s="200"/>
      <c r="AX95" s="200"/>
      <c r="AY95" s="200"/>
      <c r="AZ95" s="152"/>
      <c r="BA95" s="151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200"/>
      <c r="DF95" s="200"/>
      <c r="DG95" s="200"/>
      <c r="DH95" s="200"/>
      <c r="DI95" s="200"/>
      <c r="DJ95" s="200"/>
      <c r="DK95" s="200"/>
      <c r="DL95" s="200"/>
      <c r="DM95" s="200"/>
      <c r="DN95" s="200"/>
      <c r="DO95" s="200"/>
      <c r="DP95" s="200"/>
      <c r="DQ95" s="200"/>
      <c r="DR95" s="200"/>
      <c r="DS95" s="200"/>
      <c r="DT95" s="200"/>
      <c r="DU95" s="200"/>
      <c r="DV95" s="200"/>
      <c r="DW95" s="200"/>
      <c r="DX95" s="200"/>
      <c r="DY95" s="200"/>
      <c r="DZ95" s="200"/>
      <c r="EA95" s="200"/>
      <c r="EB95" s="200"/>
      <c r="EC95" s="200"/>
      <c r="ED95" s="200"/>
      <c r="EE95" s="200"/>
      <c r="EF95" s="200"/>
      <c r="EG95" s="200"/>
      <c r="EH95" s="200"/>
      <c r="EI95" s="200"/>
      <c r="EJ95" s="200"/>
      <c r="EK95" s="200"/>
      <c r="EL95" s="200"/>
      <c r="EM95" s="200"/>
      <c r="EN95" s="200"/>
      <c r="EO95" s="200"/>
      <c r="EP95" s="200"/>
      <c r="EQ95" s="200"/>
      <c r="ER95" s="200"/>
      <c r="ES95" s="200"/>
      <c r="ET95" s="200"/>
      <c r="EU95" s="200"/>
      <c r="EV95" s="200"/>
      <c r="EW95" s="200"/>
      <c r="EX95" s="200"/>
      <c r="EY95" s="200"/>
      <c r="EZ95" s="200"/>
      <c r="FA95" s="200"/>
      <c r="FB95" s="200"/>
      <c r="FC95" s="200"/>
      <c r="FD95" s="200"/>
      <c r="FE95" s="200"/>
      <c r="FF95" s="200"/>
      <c r="FG95" s="200"/>
      <c r="FH95" s="200"/>
      <c r="FI95" s="200"/>
      <c r="FJ95" s="200"/>
      <c r="FK95" s="200"/>
      <c r="FL95" s="200"/>
      <c r="FM95" s="200"/>
      <c r="FN95" s="200"/>
      <c r="FO95" s="200"/>
      <c r="FP95" s="200"/>
      <c r="FQ95" s="200"/>
      <c r="FR95" s="200"/>
      <c r="FS95" s="200"/>
      <c r="FT95" s="200"/>
      <c r="FU95" s="200"/>
      <c r="FV95" s="200"/>
      <c r="FW95" s="200"/>
      <c r="FX95" s="200"/>
      <c r="FY95" s="200"/>
      <c r="FZ95" s="200"/>
      <c r="GA95" s="200"/>
      <c r="GB95" s="200"/>
      <c r="GC95" s="200"/>
      <c r="GD95" s="200"/>
      <c r="GE95" s="200"/>
      <c r="GF95" s="200"/>
      <c r="GG95" s="200"/>
      <c r="GH95" s="200"/>
      <c r="GI95" s="200"/>
      <c r="GJ95" s="200"/>
      <c r="GK95" s="200"/>
      <c r="GL95" s="200"/>
      <c r="GM95" s="200"/>
      <c r="GN95" s="200"/>
      <c r="GO95" s="200"/>
      <c r="GP95" s="200"/>
      <c r="GQ95" s="200"/>
      <c r="GR95" s="200"/>
      <c r="GS95" s="200"/>
      <c r="GT95" s="200"/>
      <c r="GU95" s="200"/>
      <c r="GV95" s="200"/>
      <c r="GW95" s="200"/>
      <c r="GX95" s="200"/>
      <c r="GY95" s="200"/>
      <c r="GZ95" s="200"/>
      <c r="HA95" s="200"/>
      <c r="HB95" s="200"/>
      <c r="HC95" s="200"/>
      <c r="HD95" s="200"/>
      <c r="HE95" s="200"/>
      <c r="HF95" s="200"/>
      <c r="HG95" s="200"/>
      <c r="HH95" s="200"/>
      <c r="HI95" s="200"/>
      <c r="HJ95" s="200"/>
      <c r="HK95" s="200"/>
      <c r="HL95" s="200"/>
      <c r="HM95" s="200"/>
      <c r="HN95" s="200"/>
      <c r="HO95" s="200"/>
      <c r="HP95" s="200"/>
      <c r="HQ95" s="200"/>
      <c r="HR95" s="200"/>
      <c r="HS95" s="200"/>
      <c r="HT95" s="200"/>
      <c r="HU95" s="200"/>
      <c r="HV95" s="200"/>
      <c r="HW95" s="200"/>
      <c r="HX95" s="200"/>
      <c r="HY95" s="200"/>
      <c r="HZ95" s="200"/>
      <c r="IA95" s="200"/>
      <c r="IB95" s="200"/>
      <c r="IC95" s="200"/>
      <c r="ID95" s="200"/>
      <c r="IE95" s="200"/>
      <c r="IF95" s="152"/>
    </row>
    <row r="96" spans="1:240" ht="17.149999999999999" customHeight="1" x14ac:dyDescent="0.3">
      <c r="A96" s="154"/>
      <c r="B96" s="154"/>
      <c r="C96" s="154"/>
      <c r="D96" s="154"/>
      <c r="E96" s="154"/>
      <c r="F96" s="154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154"/>
      <c r="AO96" s="37">
        <v>0</v>
      </c>
      <c r="AP96" s="37">
        <v>0</v>
      </c>
      <c r="AQ96" s="37">
        <v>0</v>
      </c>
      <c r="AR96" s="154"/>
      <c r="AS96" s="154"/>
      <c r="AT96" s="62"/>
      <c r="AU96" s="62"/>
      <c r="AV96" s="151"/>
      <c r="AW96" s="200"/>
      <c r="AX96" s="200"/>
      <c r="AY96" s="200"/>
      <c r="AZ96" s="152"/>
      <c r="BA96" s="151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200"/>
      <c r="DF96" s="200"/>
      <c r="DG96" s="200"/>
      <c r="DH96" s="200"/>
      <c r="DI96" s="200"/>
      <c r="DJ96" s="200"/>
      <c r="DK96" s="200"/>
      <c r="DL96" s="200"/>
      <c r="DM96" s="200"/>
      <c r="DN96" s="200"/>
      <c r="DO96" s="200"/>
      <c r="DP96" s="200"/>
      <c r="DQ96" s="200"/>
      <c r="DR96" s="200"/>
      <c r="DS96" s="200"/>
      <c r="DT96" s="200"/>
      <c r="DU96" s="200"/>
      <c r="DV96" s="200"/>
      <c r="DW96" s="200"/>
      <c r="DX96" s="200"/>
      <c r="DY96" s="200"/>
      <c r="DZ96" s="200"/>
      <c r="EA96" s="200"/>
      <c r="EB96" s="200"/>
      <c r="EC96" s="200"/>
      <c r="ED96" s="200"/>
      <c r="EE96" s="200"/>
      <c r="EF96" s="200"/>
      <c r="EG96" s="200"/>
      <c r="EH96" s="200"/>
      <c r="EI96" s="200"/>
      <c r="EJ96" s="200"/>
      <c r="EK96" s="200"/>
      <c r="EL96" s="200"/>
      <c r="EM96" s="200"/>
      <c r="EN96" s="200"/>
      <c r="EO96" s="200"/>
      <c r="EP96" s="200"/>
      <c r="EQ96" s="200"/>
      <c r="ER96" s="200"/>
      <c r="ES96" s="200"/>
      <c r="ET96" s="200"/>
      <c r="EU96" s="200"/>
      <c r="EV96" s="200"/>
      <c r="EW96" s="200"/>
      <c r="EX96" s="200"/>
      <c r="EY96" s="200"/>
      <c r="EZ96" s="200"/>
      <c r="FA96" s="200"/>
      <c r="FB96" s="200"/>
      <c r="FC96" s="200"/>
      <c r="FD96" s="200"/>
      <c r="FE96" s="200"/>
      <c r="FF96" s="200"/>
      <c r="FG96" s="200"/>
      <c r="FH96" s="200"/>
      <c r="FI96" s="200"/>
      <c r="FJ96" s="200"/>
      <c r="FK96" s="200"/>
      <c r="FL96" s="200"/>
      <c r="FM96" s="200"/>
      <c r="FN96" s="200"/>
      <c r="FO96" s="200"/>
      <c r="FP96" s="200"/>
      <c r="FQ96" s="200"/>
      <c r="FR96" s="200"/>
      <c r="FS96" s="200"/>
      <c r="FT96" s="200"/>
      <c r="FU96" s="200"/>
      <c r="FV96" s="200"/>
      <c r="FW96" s="200"/>
      <c r="FX96" s="200"/>
      <c r="FY96" s="200"/>
      <c r="FZ96" s="200"/>
      <c r="GA96" s="200"/>
      <c r="GB96" s="200"/>
      <c r="GC96" s="200"/>
      <c r="GD96" s="200"/>
      <c r="GE96" s="200"/>
      <c r="GF96" s="200"/>
      <c r="GG96" s="200"/>
      <c r="GH96" s="200"/>
      <c r="GI96" s="200"/>
      <c r="GJ96" s="200"/>
      <c r="GK96" s="200"/>
      <c r="GL96" s="200"/>
      <c r="GM96" s="200"/>
      <c r="GN96" s="200"/>
      <c r="GO96" s="200"/>
      <c r="GP96" s="200"/>
      <c r="GQ96" s="200"/>
      <c r="GR96" s="200"/>
      <c r="GS96" s="200"/>
      <c r="GT96" s="200"/>
      <c r="GU96" s="200"/>
      <c r="GV96" s="200"/>
      <c r="GW96" s="200"/>
      <c r="GX96" s="200"/>
      <c r="GY96" s="200"/>
      <c r="GZ96" s="200"/>
      <c r="HA96" s="200"/>
      <c r="HB96" s="200"/>
      <c r="HC96" s="200"/>
      <c r="HD96" s="200"/>
      <c r="HE96" s="200"/>
      <c r="HF96" s="200"/>
      <c r="HG96" s="200"/>
      <c r="HH96" s="200"/>
      <c r="HI96" s="200"/>
      <c r="HJ96" s="200"/>
      <c r="HK96" s="200"/>
      <c r="HL96" s="200"/>
      <c r="HM96" s="200"/>
      <c r="HN96" s="200"/>
      <c r="HO96" s="200"/>
      <c r="HP96" s="200"/>
      <c r="HQ96" s="200"/>
      <c r="HR96" s="200"/>
      <c r="HS96" s="200"/>
      <c r="HT96" s="200"/>
      <c r="HU96" s="200"/>
      <c r="HV96" s="200"/>
      <c r="HW96" s="200"/>
      <c r="HX96" s="200"/>
      <c r="HY96" s="200"/>
      <c r="HZ96" s="200"/>
      <c r="IA96" s="200"/>
      <c r="IB96" s="200"/>
      <c r="IC96" s="200"/>
      <c r="ID96" s="200"/>
      <c r="IE96" s="200"/>
      <c r="IF96" s="152"/>
    </row>
    <row r="97" spans="1:240" ht="17.149999999999999" customHeight="1" x14ac:dyDescent="0.3">
      <c r="A97" s="154"/>
      <c r="B97" s="154"/>
      <c r="C97" s="154"/>
      <c r="D97" s="154"/>
      <c r="E97" s="154"/>
      <c r="F97" s="154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154"/>
      <c r="AO97" s="37">
        <v>0</v>
      </c>
      <c r="AP97" s="37">
        <v>0</v>
      </c>
      <c r="AQ97" s="37">
        <v>0</v>
      </c>
      <c r="AR97" s="154"/>
      <c r="AS97" s="154"/>
      <c r="AT97" s="62"/>
      <c r="AU97" s="62"/>
      <c r="AV97" s="151"/>
      <c r="AW97" s="200"/>
      <c r="AX97" s="200"/>
      <c r="AY97" s="200"/>
      <c r="AZ97" s="152"/>
      <c r="BA97" s="151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200"/>
      <c r="DF97" s="200"/>
      <c r="DG97" s="200"/>
      <c r="DH97" s="200"/>
      <c r="DI97" s="200"/>
      <c r="DJ97" s="200"/>
      <c r="DK97" s="200"/>
      <c r="DL97" s="200"/>
      <c r="DM97" s="200"/>
      <c r="DN97" s="200"/>
      <c r="DO97" s="200"/>
      <c r="DP97" s="200"/>
      <c r="DQ97" s="200"/>
      <c r="DR97" s="200"/>
      <c r="DS97" s="200"/>
      <c r="DT97" s="200"/>
      <c r="DU97" s="200"/>
      <c r="DV97" s="200"/>
      <c r="DW97" s="200"/>
      <c r="DX97" s="200"/>
      <c r="DY97" s="200"/>
      <c r="DZ97" s="200"/>
      <c r="EA97" s="200"/>
      <c r="EB97" s="200"/>
      <c r="EC97" s="200"/>
      <c r="ED97" s="200"/>
      <c r="EE97" s="200"/>
      <c r="EF97" s="200"/>
      <c r="EG97" s="200"/>
      <c r="EH97" s="200"/>
      <c r="EI97" s="200"/>
      <c r="EJ97" s="200"/>
      <c r="EK97" s="200"/>
      <c r="EL97" s="200"/>
      <c r="EM97" s="200"/>
      <c r="EN97" s="200"/>
      <c r="EO97" s="200"/>
      <c r="EP97" s="200"/>
      <c r="EQ97" s="200"/>
      <c r="ER97" s="200"/>
      <c r="ES97" s="200"/>
      <c r="ET97" s="200"/>
      <c r="EU97" s="200"/>
      <c r="EV97" s="200"/>
      <c r="EW97" s="200"/>
      <c r="EX97" s="200"/>
      <c r="EY97" s="200"/>
      <c r="EZ97" s="200"/>
      <c r="FA97" s="200"/>
      <c r="FB97" s="200"/>
      <c r="FC97" s="200"/>
      <c r="FD97" s="200"/>
      <c r="FE97" s="200"/>
      <c r="FF97" s="200"/>
      <c r="FG97" s="200"/>
      <c r="FH97" s="200"/>
      <c r="FI97" s="200"/>
      <c r="FJ97" s="200"/>
      <c r="FK97" s="200"/>
      <c r="FL97" s="200"/>
      <c r="FM97" s="200"/>
      <c r="FN97" s="200"/>
      <c r="FO97" s="200"/>
      <c r="FP97" s="200"/>
      <c r="FQ97" s="200"/>
      <c r="FR97" s="200"/>
      <c r="FS97" s="200"/>
      <c r="FT97" s="200"/>
      <c r="FU97" s="200"/>
      <c r="FV97" s="200"/>
      <c r="FW97" s="200"/>
      <c r="FX97" s="200"/>
      <c r="FY97" s="200"/>
      <c r="FZ97" s="200"/>
      <c r="GA97" s="200"/>
      <c r="GB97" s="200"/>
      <c r="GC97" s="200"/>
      <c r="GD97" s="200"/>
      <c r="GE97" s="200"/>
      <c r="GF97" s="200"/>
      <c r="GG97" s="200"/>
      <c r="GH97" s="200"/>
      <c r="GI97" s="200"/>
      <c r="GJ97" s="200"/>
      <c r="GK97" s="200"/>
      <c r="GL97" s="200"/>
      <c r="GM97" s="200"/>
      <c r="GN97" s="200"/>
      <c r="GO97" s="200"/>
      <c r="GP97" s="200"/>
      <c r="GQ97" s="200"/>
      <c r="GR97" s="200"/>
      <c r="GS97" s="200"/>
      <c r="GT97" s="200"/>
      <c r="GU97" s="200"/>
      <c r="GV97" s="200"/>
      <c r="GW97" s="200"/>
      <c r="GX97" s="200"/>
      <c r="GY97" s="200"/>
      <c r="GZ97" s="200"/>
      <c r="HA97" s="200"/>
      <c r="HB97" s="200"/>
      <c r="HC97" s="200"/>
      <c r="HD97" s="200"/>
      <c r="HE97" s="200"/>
      <c r="HF97" s="200"/>
      <c r="HG97" s="200"/>
      <c r="HH97" s="200"/>
      <c r="HI97" s="200"/>
      <c r="HJ97" s="200"/>
      <c r="HK97" s="200"/>
      <c r="HL97" s="200"/>
      <c r="HM97" s="200"/>
      <c r="HN97" s="200"/>
      <c r="HO97" s="200"/>
      <c r="HP97" s="200"/>
      <c r="HQ97" s="200"/>
      <c r="HR97" s="200"/>
      <c r="HS97" s="200"/>
      <c r="HT97" s="200"/>
      <c r="HU97" s="200"/>
      <c r="HV97" s="200"/>
      <c r="HW97" s="200"/>
      <c r="HX97" s="200"/>
      <c r="HY97" s="200"/>
      <c r="HZ97" s="200"/>
      <c r="IA97" s="200"/>
      <c r="IB97" s="200"/>
      <c r="IC97" s="200"/>
      <c r="ID97" s="200"/>
      <c r="IE97" s="200"/>
      <c r="IF97" s="152"/>
    </row>
    <row r="98" spans="1:240" ht="17.149999999999999" customHeight="1" x14ac:dyDescent="0.3">
      <c r="A98" s="154"/>
      <c r="B98" s="154"/>
      <c r="C98" s="154"/>
      <c r="D98" s="154"/>
      <c r="E98" s="154"/>
      <c r="F98" s="154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154"/>
      <c r="AO98" s="37">
        <v>0</v>
      </c>
      <c r="AP98" s="37">
        <v>0</v>
      </c>
      <c r="AQ98" s="37">
        <v>0</v>
      </c>
      <c r="AR98" s="154"/>
      <c r="AS98" s="154"/>
      <c r="AT98" s="62"/>
      <c r="AU98" s="62"/>
      <c r="AV98" s="151"/>
      <c r="AW98" s="200"/>
      <c r="AX98" s="200"/>
      <c r="AY98" s="200"/>
      <c r="AZ98" s="152"/>
      <c r="BA98" s="151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200"/>
      <c r="DF98" s="200"/>
      <c r="DG98" s="200"/>
      <c r="DH98" s="200"/>
      <c r="DI98" s="200"/>
      <c r="DJ98" s="200"/>
      <c r="DK98" s="200"/>
      <c r="DL98" s="200"/>
      <c r="DM98" s="200"/>
      <c r="DN98" s="200"/>
      <c r="DO98" s="200"/>
      <c r="DP98" s="200"/>
      <c r="DQ98" s="200"/>
      <c r="DR98" s="200"/>
      <c r="DS98" s="200"/>
      <c r="DT98" s="200"/>
      <c r="DU98" s="200"/>
      <c r="DV98" s="200"/>
      <c r="DW98" s="200"/>
      <c r="DX98" s="200"/>
      <c r="DY98" s="200"/>
      <c r="DZ98" s="200"/>
      <c r="EA98" s="200"/>
      <c r="EB98" s="200"/>
      <c r="EC98" s="200"/>
      <c r="ED98" s="200"/>
      <c r="EE98" s="200"/>
      <c r="EF98" s="200"/>
      <c r="EG98" s="200"/>
      <c r="EH98" s="200"/>
      <c r="EI98" s="200"/>
      <c r="EJ98" s="200"/>
      <c r="EK98" s="200"/>
      <c r="EL98" s="200"/>
      <c r="EM98" s="200"/>
      <c r="EN98" s="200"/>
      <c r="EO98" s="200"/>
      <c r="EP98" s="200"/>
      <c r="EQ98" s="200"/>
      <c r="ER98" s="200"/>
      <c r="ES98" s="200"/>
      <c r="ET98" s="200"/>
      <c r="EU98" s="200"/>
      <c r="EV98" s="200"/>
      <c r="EW98" s="200"/>
      <c r="EX98" s="200"/>
      <c r="EY98" s="200"/>
      <c r="EZ98" s="200"/>
      <c r="FA98" s="200"/>
      <c r="FB98" s="200"/>
      <c r="FC98" s="200"/>
      <c r="FD98" s="200"/>
      <c r="FE98" s="200"/>
      <c r="FF98" s="200"/>
      <c r="FG98" s="200"/>
      <c r="FH98" s="200"/>
      <c r="FI98" s="200"/>
      <c r="FJ98" s="200"/>
      <c r="FK98" s="200"/>
      <c r="FL98" s="200"/>
      <c r="FM98" s="200"/>
      <c r="FN98" s="200"/>
      <c r="FO98" s="200"/>
      <c r="FP98" s="200"/>
      <c r="FQ98" s="200"/>
      <c r="FR98" s="200"/>
      <c r="FS98" s="200"/>
      <c r="FT98" s="200"/>
      <c r="FU98" s="200"/>
      <c r="FV98" s="200"/>
      <c r="FW98" s="200"/>
      <c r="FX98" s="200"/>
      <c r="FY98" s="200"/>
      <c r="FZ98" s="200"/>
      <c r="GA98" s="200"/>
      <c r="GB98" s="200"/>
      <c r="GC98" s="200"/>
      <c r="GD98" s="200"/>
      <c r="GE98" s="200"/>
      <c r="GF98" s="200"/>
      <c r="GG98" s="200"/>
      <c r="GH98" s="200"/>
      <c r="GI98" s="200"/>
      <c r="GJ98" s="200"/>
      <c r="GK98" s="200"/>
      <c r="GL98" s="200"/>
      <c r="GM98" s="200"/>
      <c r="GN98" s="200"/>
      <c r="GO98" s="200"/>
      <c r="GP98" s="200"/>
      <c r="GQ98" s="200"/>
      <c r="GR98" s="200"/>
      <c r="GS98" s="200"/>
      <c r="GT98" s="200"/>
      <c r="GU98" s="200"/>
      <c r="GV98" s="200"/>
      <c r="GW98" s="200"/>
      <c r="GX98" s="200"/>
      <c r="GY98" s="200"/>
      <c r="GZ98" s="200"/>
      <c r="HA98" s="200"/>
      <c r="HB98" s="200"/>
      <c r="HC98" s="200"/>
      <c r="HD98" s="200"/>
      <c r="HE98" s="200"/>
      <c r="HF98" s="200"/>
      <c r="HG98" s="200"/>
      <c r="HH98" s="200"/>
      <c r="HI98" s="200"/>
      <c r="HJ98" s="200"/>
      <c r="HK98" s="200"/>
      <c r="HL98" s="200"/>
      <c r="HM98" s="200"/>
      <c r="HN98" s="200"/>
      <c r="HO98" s="200"/>
      <c r="HP98" s="200"/>
      <c r="HQ98" s="200"/>
      <c r="HR98" s="200"/>
      <c r="HS98" s="200"/>
      <c r="HT98" s="200"/>
      <c r="HU98" s="200"/>
      <c r="HV98" s="200"/>
      <c r="HW98" s="200"/>
      <c r="HX98" s="200"/>
      <c r="HY98" s="200"/>
      <c r="HZ98" s="200"/>
      <c r="IA98" s="200"/>
      <c r="IB98" s="200"/>
      <c r="IC98" s="200"/>
      <c r="ID98" s="200"/>
      <c r="IE98" s="200"/>
      <c r="IF98" s="152"/>
    </row>
    <row r="99" spans="1:240" ht="17.149999999999999" customHeight="1" x14ac:dyDescent="0.3">
      <c r="A99" s="154"/>
      <c r="B99" s="154"/>
      <c r="C99" s="154"/>
      <c r="D99" s="154"/>
      <c r="E99" s="154"/>
      <c r="F99" s="154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154"/>
      <c r="AO99" s="154"/>
      <c r="AP99" s="154"/>
      <c r="AQ99" s="154"/>
      <c r="AR99" s="154"/>
      <c r="AS99" s="154"/>
      <c r="AT99" s="154"/>
      <c r="AU99" s="154"/>
      <c r="AV99" s="151"/>
      <c r="AW99" s="200"/>
      <c r="AX99" s="200"/>
      <c r="AY99" s="200"/>
      <c r="AZ99" s="152"/>
      <c r="BA99" s="151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200"/>
      <c r="DF99" s="200"/>
      <c r="DG99" s="200"/>
      <c r="DH99" s="200"/>
      <c r="DI99" s="200"/>
      <c r="DJ99" s="200"/>
      <c r="DK99" s="200"/>
      <c r="DL99" s="200"/>
      <c r="DM99" s="200"/>
      <c r="DN99" s="200"/>
      <c r="DO99" s="200"/>
      <c r="DP99" s="200"/>
      <c r="DQ99" s="200"/>
      <c r="DR99" s="200"/>
      <c r="DS99" s="200"/>
      <c r="DT99" s="200"/>
      <c r="DU99" s="200"/>
      <c r="DV99" s="200"/>
      <c r="DW99" s="200"/>
      <c r="DX99" s="200"/>
      <c r="DY99" s="200"/>
      <c r="DZ99" s="200"/>
      <c r="EA99" s="200"/>
      <c r="EB99" s="200"/>
      <c r="EC99" s="200"/>
      <c r="ED99" s="200"/>
      <c r="EE99" s="200"/>
      <c r="EF99" s="200"/>
      <c r="EG99" s="200"/>
      <c r="EH99" s="200"/>
      <c r="EI99" s="200"/>
      <c r="EJ99" s="200"/>
      <c r="EK99" s="200"/>
      <c r="EL99" s="200"/>
      <c r="EM99" s="200"/>
      <c r="EN99" s="200"/>
      <c r="EO99" s="200"/>
      <c r="EP99" s="200"/>
      <c r="EQ99" s="200"/>
      <c r="ER99" s="200"/>
      <c r="ES99" s="200"/>
      <c r="ET99" s="200"/>
      <c r="EU99" s="200"/>
      <c r="EV99" s="200"/>
      <c r="EW99" s="200"/>
      <c r="EX99" s="200"/>
      <c r="EY99" s="200"/>
      <c r="EZ99" s="200"/>
      <c r="FA99" s="200"/>
      <c r="FB99" s="200"/>
      <c r="FC99" s="200"/>
      <c r="FD99" s="200"/>
      <c r="FE99" s="200"/>
      <c r="FF99" s="200"/>
      <c r="FG99" s="200"/>
      <c r="FH99" s="200"/>
      <c r="FI99" s="200"/>
      <c r="FJ99" s="200"/>
      <c r="FK99" s="200"/>
      <c r="FL99" s="200"/>
      <c r="FM99" s="200"/>
      <c r="FN99" s="200"/>
      <c r="FO99" s="200"/>
      <c r="FP99" s="200"/>
      <c r="FQ99" s="200"/>
      <c r="FR99" s="200"/>
      <c r="FS99" s="200"/>
      <c r="FT99" s="200"/>
      <c r="FU99" s="200"/>
      <c r="FV99" s="200"/>
      <c r="FW99" s="200"/>
      <c r="FX99" s="200"/>
      <c r="FY99" s="200"/>
      <c r="FZ99" s="200"/>
      <c r="GA99" s="200"/>
      <c r="GB99" s="200"/>
      <c r="GC99" s="200"/>
      <c r="GD99" s="200"/>
      <c r="GE99" s="200"/>
      <c r="GF99" s="200"/>
      <c r="GG99" s="200"/>
      <c r="GH99" s="200"/>
      <c r="GI99" s="200"/>
      <c r="GJ99" s="200"/>
      <c r="GK99" s="200"/>
      <c r="GL99" s="200"/>
      <c r="GM99" s="200"/>
      <c r="GN99" s="200"/>
      <c r="GO99" s="200"/>
      <c r="GP99" s="200"/>
      <c r="GQ99" s="200"/>
      <c r="GR99" s="200"/>
      <c r="GS99" s="200"/>
      <c r="GT99" s="200"/>
      <c r="GU99" s="200"/>
      <c r="GV99" s="200"/>
      <c r="GW99" s="200"/>
      <c r="GX99" s="200"/>
      <c r="GY99" s="200"/>
      <c r="GZ99" s="200"/>
      <c r="HA99" s="200"/>
      <c r="HB99" s="200"/>
      <c r="HC99" s="200"/>
      <c r="HD99" s="200"/>
      <c r="HE99" s="200"/>
      <c r="HF99" s="200"/>
      <c r="HG99" s="200"/>
      <c r="HH99" s="200"/>
      <c r="HI99" s="200"/>
      <c r="HJ99" s="200"/>
      <c r="HK99" s="200"/>
      <c r="HL99" s="200"/>
      <c r="HM99" s="200"/>
      <c r="HN99" s="200"/>
      <c r="HO99" s="200"/>
      <c r="HP99" s="200"/>
      <c r="HQ99" s="200"/>
      <c r="HR99" s="200"/>
      <c r="HS99" s="200"/>
      <c r="HT99" s="200"/>
      <c r="HU99" s="200"/>
      <c r="HV99" s="200"/>
      <c r="HW99" s="200"/>
      <c r="HX99" s="200"/>
      <c r="HY99" s="200"/>
      <c r="HZ99" s="200"/>
      <c r="IA99" s="200"/>
      <c r="IB99" s="200"/>
      <c r="IC99" s="200"/>
      <c r="ID99" s="200"/>
      <c r="IE99" s="200"/>
      <c r="IF99" s="152"/>
    </row>
    <row r="100" spans="1:240" ht="17.149999999999999" customHeight="1" x14ac:dyDescent="0.3">
      <c r="A100" s="154"/>
      <c r="B100" s="154"/>
      <c r="C100" s="154"/>
      <c r="D100" s="154"/>
      <c r="E100" s="154"/>
      <c r="F100" s="154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154"/>
      <c r="AO100" s="154"/>
      <c r="AP100" s="154"/>
      <c r="AQ100" s="154"/>
      <c r="AR100" s="154"/>
      <c r="AS100" s="154"/>
      <c r="AT100" s="154"/>
      <c r="AU100" s="154"/>
      <c r="AV100" s="151"/>
      <c r="AW100" s="200"/>
      <c r="AX100" s="200"/>
      <c r="AY100" s="200"/>
      <c r="AZ100" s="152"/>
      <c r="BA100" s="151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200"/>
      <c r="DG100" s="200"/>
      <c r="DH100" s="200"/>
      <c r="DI100" s="200"/>
      <c r="DJ100" s="200"/>
      <c r="DK100" s="200"/>
      <c r="DL100" s="200"/>
      <c r="DM100" s="200"/>
      <c r="DN100" s="200"/>
      <c r="DO100" s="200"/>
      <c r="DP100" s="200"/>
      <c r="DQ100" s="200"/>
      <c r="DR100" s="200"/>
      <c r="DS100" s="200"/>
      <c r="DT100" s="200"/>
      <c r="DU100" s="200"/>
      <c r="DV100" s="200"/>
      <c r="DW100" s="200"/>
      <c r="DX100" s="200"/>
      <c r="DY100" s="200"/>
      <c r="DZ100" s="200"/>
      <c r="EA100" s="200"/>
      <c r="EB100" s="200"/>
      <c r="EC100" s="200"/>
      <c r="ED100" s="200"/>
      <c r="EE100" s="200"/>
      <c r="EF100" s="200"/>
      <c r="EG100" s="200"/>
      <c r="EH100" s="200"/>
      <c r="EI100" s="200"/>
      <c r="EJ100" s="200"/>
      <c r="EK100" s="200"/>
      <c r="EL100" s="200"/>
      <c r="EM100" s="200"/>
      <c r="EN100" s="200"/>
      <c r="EO100" s="200"/>
      <c r="EP100" s="200"/>
      <c r="EQ100" s="200"/>
      <c r="ER100" s="200"/>
      <c r="ES100" s="200"/>
      <c r="ET100" s="200"/>
      <c r="EU100" s="200"/>
      <c r="EV100" s="200"/>
      <c r="EW100" s="200"/>
      <c r="EX100" s="200"/>
      <c r="EY100" s="200"/>
      <c r="EZ100" s="200"/>
      <c r="FA100" s="200"/>
      <c r="FB100" s="200"/>
      <c r="FC100" s="200"/>
      <c r="FD100" s="200"/>
      <c r="FE100" s="200"/>
      <c r="FF100" s="200"/>
      <c r="FG100" s="200"/>
      <c r="FH100" s="200"/>
      <c r="FI100" s="200"/>
      <c r="FJ100" s="200"/>
      <c r="FK100" s="200"/>
      <c r="FL100" s="200"/>
      <c r="FM100" s="200"/>
      <c r="FN100" s="200"/>
      <c r="FO100" s="200"/>
      <c r="FP100" s="200"/>
      <c r="FQ100" s="200"/>
      <c r="FR100" s="200"/>
      <c r="FS100" s="200"/>
      <c r="FT100" s="200"/>
      <c r="FU100" s="200"/>
      <c r="FV100" s="200"/>
      <c r="FW100" s="200"/>
      <c r="FX100" s="200"/>
      <c r="FY100" s="200"/>
      <c r="FZ100" s="200"/>
      <c r="GA100" s="200"/>
      <c r="GB100" s="200"/>
      <c r="GC100" s="200"/>
      <c r="GD100" s="200"/>
      <c r="GE100" s="200"/>
      <c r="GF100" s="200"/>
      <c r="GG100" s="200"/>
      <c r="GH100" s="200"/>
      <c r="GI100" s="200"/>
      <c r="GJ100" s="200"/>
      <c r="GK100" s="200"/>
      <c r="GL100" s="200"/>
      <c r="GM100" s="200"/>
      <c r="GN100" s="200"/>
      <c r="GO100" s="200"/>
      <c r="GP100" s="200"/>
      <c r="GQ100" s="200"/>
      <c r="GR100" s="200"/>
      <c r="GS100" s="200"/>
      <c r="GT100" s="200"/>
      <c r="GU100" s="200"/>
      <c r="GV100" s="200"/>
      <c r="GW100" s="200"/>
      <c r="GX100" s="200"/>
      <c r="GY100" s="200"/>
      <c r="GZ100" s="200"/>
      <c r="HA100" s="200"/>
      <c r="HB100" s="200"/>
      <c r="HC100" s="200"/>
      <c r="HD100" s="200"/>
      <c r="HE100" s="200"/>
      <c r="HF100" s="200"/>
      <c r="HG100" s="200"/>
      <c r="HH100" s="200"/>
      <c r="HI100" s="200"/>
      <c r="HJ100" s="200"/>
      <c r="HK100" s="200"/>
      <c r="HL100" s="200"/>
      <c r="HM100" s="200"/>
      <c r="HN100" s="200"/>
      <c r="HO100" s="200"/>
      <c r="HP100" s="200"/>
      <c r="HQ100" s="200"/>
      <c r="HR100" s="200"/>
      <c r="HS100" s="200"/>
      <c r="HT100" s="200"/>
      <c r="HU100" s="200"/>
      <c r="HV100" s="200"/>
      <c r="HW100" s="200"/>
      <c r="HX100" s="200"/>
      <c r="HY100" s="200"/>
      <c r="HZ100" s="200"/>
      <c r="IA100" s="200"/>
      <c r="IB100" s="200"/>
      <c r="IC100" s="200"/>
      <c r="ID100" s="200"/>
      <c r="IE100" s="200"/>
      <c r="IF100" s="152"/>
    </row>
    <row r="101" spans="1:240" ht="17.149999999999999" customHeight="1" x14ac:dyDescent="0.3">
      <c r="A101" s="154"/>
      <c r="B101" s="154"/>
      <c r="C101" s="154"/>
      <c r="D101" s="154"/>
      <c r="E101" s="154"/>
      <c r="F101" s="154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154"/>
      <c r="AO101" s="154"/>
      <c r="AP101" s="154"/>
      <c r="AQ101" s="154"/>
      <c r="AR101" s="154"/>
      <c r="AS101" s="154"/>
      <c r="AT101" s="154"/>
      <c r="AU101" s="154"/>
      <c r="AV101" s="151"/>
      <c r="AW101" s="200"/>
      <c r="AX101" s="200"/>
      <c r="AY101" s="200"/>
      <c r="AZ101" s="152"/>
      <c r="BA101" s="151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200"/>
      <c r="DF101" s="200"/>
      <c r="DG101" s="200"/>
      <c r="DH101" s="200"/>
      <c r="DI101" s="200"/>
      <c r="DJ101" s="200"/>
      <c r="DK101" s="200"/>
      <c r="DL101" s="200"/>
      <c r="DM101" s="200"/>
      <c r="DN101" s="200"/>
      <c r="DO101" s="200"/>
      <c r="DP101" s="200"/>
      <c r="DQ101" s="200"/>
      <c r="DR101" s="200"/>
      <c r="DS101" s="200"/>
      <c r="DT101" s="200"/>
      <c r="DU101" s="200"/>
      <c r="DV101" s="200"/>
      <c r="DW101" s="200"/>
      <c r="DX101" s="200"/>
      <c r="DY101" s="200"/>
      <c r="DZ101" s="200"/>
      <c r="EA101" s="200"/>
      <c r="EB101" s="200"/>
      <c r="EC101" s="200"/>
      <c r="ED101" s="200"/>
      <c r="EE101" s="200"/>
      <c r="EF101" s="200"/>
      <c r="EG101" s="200"/>
      <c r="EH101" s="200"/>
      <c r="EI101" s="200"/>
      <c r="EJ101" s="200"/>
      <c r="EK101" s="200"/>
      <c r="EL101" s="200"/>
      <c r="EM101" s="200"/>
      <c r="EN101" s="200"/>
      <c r="EO101" s="200"/>
      <c r="EP101" s="200"/>
      <c r="EQ101" s="200"/>
      <c r="ER101" s="200"/>
      <c r="ES101" s="200"/>
      <c r="ET101" s="200"/>
      <c r="EU101" s="200"/>
      <c r="EV101" s="200"/>
      <c r="EW101" s="200"/>
      <c r="EX101" s="200"/>
      <c r="EY101" s="200"/>
      <c r="EZ101" s="200"/>
      <c r="FA101" s="200"/>
      <c r="FB101" s="200"/>
      <c r="FC101" s="200"/>
      <c r="FD101" s="200"/>
      <c r="FE101" s="200"/>
      <c r="FF101" s="200"/>
      <c r="FG101" s="200"/>
      <c r="FH101" s="200"/>
      <c r="FI101" s="200"/>
      <c r="FJ101" s="200"/>
      <c r="FK101" s="200"/>
      <c r="FL101" s="200"/>
      <c r="FM101" s="200"/>
      <c r="FN101" s="200"/>
      <c r="FO101" s="200"/>
      <c r="FP101" s="200"/>
      <c r="FQ101" s="200"/>
      <c r="FR101" s="200"/>
      <c r="FS101" s="200"/>
      <c r="FT101" s="200"/>
      <c r="FU101" s="200"/>
      <c r="FV101" s="200"/>
      <c r="FW101" s="200"/>
      <c r="FX101" s="200"/>
      <c r="FY101" s="200"/>
      <c r="FZ101" s="200"/>
      <c r="GA101" s="200"/>
      <c r="GB101" s="200"/>
      <c r="GC101" s="200"/>
      <c r="GD101" s="200"/>
      <c r="GE101" s="200"/>
      <c r="GF101" s="200"/>
      <c r="GG101" s="200"/>
      <c r="GH101" s="200"/>
      <c r="GI101" s="200"/>
      <c r="GJ101" s="200"/>
      <c r="GK101" s="200"/>
      <c r="GL101" s="200"/>
      <c r="GM101" s="200"/>
      <c r="GN101" s="200"/>
      <c r="GO101" s="200"/>
      <c r="GP101" s="200"/>
      <c r="GQ101" s="200"/>
      <c r="GR101" s="200"/>
      <c r="GS101" s="200"/>
      <c r="GT101" s="200"/>
      <c r="GU101" s="200"/>
      <c r="GV101" s="200"/>
      <c r="GW101" s="200"/>
      <c r="GX101" s="200"/>
      <c r="GY101" s="200"/>
      <c r="GZ101" s="200"/>
      <c r="HA101" s="200"/>
      <c r="HB101" s="200"/>
      <c r="HC101" s="200"/>
      <c r="HD101" s="200"/>
      <c r="HE101" s="200"/>
      <c r="HF101" s="200"/>
      <c r="HG101" s="200"/>
      <c r="HH101" s="200"/>
      <c r="HI101" s="200"/>
      <c r="HJ101" s="200"/>
      <c r="HK101" s="200"/>
      <c r="HL101" s="200"/>
      <c r="HM101" s="200"/>
      <c r="HN101" s="200"/>
      <c r="HO101" s="200"/>
      <c r="HP101" s="200"/>
      <c r="HQ101" s="200"/>
      <c r="HR101" s="200"/>
      <c r="HS101" s="200"/>
      <c r="HT101" s="200"/>
      <c r="HU101" s="200"/>
      <c r="HV101" s="200"/>
      <c r="HW101" s="200"/>
      <c r="HX101" s="200"/>
      <c r="HY101" s="200"/>
      <c r="HZ101" s="200"/>
      <c r="IA101" s="200"/>
      <c r="IB101" s="200"/>
      <c r="IC101" s="200"/>
      <c r="ID101" s="200"/>
      <c r="IE101" s="200"/>
      <c r="IF101" s="152"/>
    </row>
    <row r="102" spans="1:240" ht="17.149999999999999" customHeight="1" x14ac:dyDescent="0.3">
      <c r="A102" s="154"/>
      <c r="B102" s="154"/>
      <c r="C102" s="154"/>
      <c r="D102" s="154"/>
      <c r="E102" s="154"/>
      <c r="F102" s="154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154"/>
      <c r="AO102" s="154"/>
      <c r="AP102" s="154"/>
      <c r="AQ102" s="154"/>
      <c r="AR102" s="154"/>
      <c r="AS102" s="154"/>
      <c r="AT102" s="154"/>
      <c r="AU102" s="154"/>
      <c r="AV102" s="151"/>
      <c r="AW102" s="200"/>
      <c r="AX102" s="200"/>
      <c r="AY102" s="200"/>
      <c r="AZ102" s="152"/>
      <c r="BA102" s="151"/>
      <c r="BB102" s="200"/>
      <c r="BC102" s="200"/>
      <c r="BD102" s="200"/>
      <c r="BE102" s="200"/>
      <c r="BF102" s="200"/>
      <c r="BG102" s="200"/>
      <c r="BH102" s="200"/>
      <c r="BI102" s="200"/>
      <c r="BJ102" s="200"/>
      <c r="BK102" s="200"/>
      <c r="BL102" s="200"/>
      <c r="BM102" s="200"/>
      <c r="BN102" s="200"/>
      <c r="BO102" s="200"/>
      <c r="BP102" s="200"/>
      <c r="BQ102" s="200"/>
      <c r="BR102" s="200"/>
      <c r="BS102" s="200"/>
      <c r="BT102" s="200"/>
      <c r="BU102" s="200"/>
      <c r="BV102" s="200"/>
      <c r="BW102" s="200"/>
      <c r="BX102" s="200"/>
      <c r="BY102" s="200"/>
      <c r="BZ102" s="200"/>
      <c r="CA102" s="200"/>
      <c r="CB102" s="200"/>
      <c r="CC102" s="200"/>
      <c r="CD102" s="200"/>
      <c r="CE102" s="200"/>
      <c r="CF102" s="200"/>
      <c r="CG102" s="200"/>
      <c r="CH102" s="200"/>
      <c r="CI102" s="200"/>
      <c r="CJ102" s="200"/>
      <c r="CK102" s="200"/>
      <c r="CL102" s="200"/>
      <c r="CM102" s="200"/>
      <c r="CN102" s="200"/>
      <c r="CO102" s="200"/>
      <c r="CP102" s="200"/>
      <c r="CQ102" s="200"/>
      <c r="CR102" s="200"/>
      <c r="CS102" s="200"/>
      <c r="CT102" s="200"/>
      <c r="CU102" s="200"/>
      <c r="CV102" s="200"/>
      <c r="CW102" s="200"/>
      <c r="CX102" s="200"/>
      <c r="CY102" s="200"/>
      <c r="CZ102" s="200"/>
      <c r="DA102" s="200"/>
      <c r="DB102" s="200"/>
      <c r="DC102" s="200"/>
      <c r="DD102" s="200"/>
      <c r="DE102" s="200"/>
      <c r="DF102" s="200"/>
      <c r="DG102" s="200"/>
      <c r="DH102" s="200"/>
      <c r="DI102" s="200"/>
      <c r="DJ102" s="200"/>
      <c r="DK102" s="200"/>
      <c r="DL102" s="200"/>
      <c r="DM102" s="200"/>
      <c r="DN102" s="200"/>
      <c r="DO102" s="200"/>
      <c r="DP102" s="200"/>
      <c r="DQ102" s="200"/>
      <c r="DR102" s="200"/>
      <c r="DS102" s="200"/>
      <c r="DT102" s="200"/>
      <c r="DU102" s="200"/>
      <c r="DV102" s="200"/>
      <c r="DW102" s="200"/>
      <c r="DX102" s="200"/>
      <c r="DY102" s="200"/>
      <c r="DZ102" s="200"/>
      <c r="EA102" s="200"/>
      <c r="EB102" s="200"/>
      <c r="EC102" s="200"/>
      <c r="ED102" s="200"/>
      <c r="EE102" s="200"/>
      <c r="EF102" s="200"/>
      <c r="EG102" s="200"/>
      <c r="EH102" s="200"/>
      <c r="EI102" s="200"/>
      <c r="EJ102" s="200"/>
      <c r="EK102" s="200"/>
      <c r="EL102" s="200"/>
      <c r="EM102" s="200"/>
      <c r="EN102" s="200"/>
      <c r="EO102" s="200"/>
      <c r="EP102" s="200"/>
      <c r="EQ102" s="200"/>
      <c r="ER102" s="200"/>
      <c r="ES102" s="200"/>
      <c r="ET102" s="200"/>
      <c r="EU102" s="200"/>
      <c r="EV102" s="200"/>
      <c r="EW102" s="200"/>
      <c r="EX102" s="200"/>
      <c r="EY102" s="200"/>
      <c r="EZ102" s="200"/>
      <c r="FA102" s="200"/>
      <c r="FB102" s="200"/>
      <c r="FC102" s="200"/>
      <c r="FD102" s="200"/>
      <c r="FE102" s="200"/>
      <c r="FF102" s="200"/>
      <c r="FG102" s="200"/>
      <c r="FH102" s="200"/>
      <c r="FI102" s="200"/>
      <c r="FJ102" s="200"/>
      <c r="FK102" s="200"/>
      <c r="FL102" s="200"/>
      <c r="FM102" s="200"/>
      <c r="FN102" s="200"/>
      <c r="FO102" s="200"/>
      <c r="FP102" s="200"/>
      <c r="FQ102" s="200"/>
      <c r="FR102" s="200"/>
      <c r="FS102" s="200"/>
      <c r="FT102" s="200"/>
      <c r="FU102" s="200"/>
      <c r="FV102" s="200"/>
      <c r="FW102" s="200"/>
      <c r="FX102" s="200"/>
      <c r="FY102" s="200"/>
      <c r="FZ102" s="200"/>
      <c r="GA102" s="200"/>
      <c r="GB102" s="200"/>
      <c r="GC102" s="200"/>
      <c r="GD102" s="200"/>
      <c r="GE102" s="200"/>
      <c r="GF102" s="200"/>
      <c r="GG102" s="200"/>
      <c r="GH102" s="200"/>
      <c r="GI102" s="200"/>
      <c r="GJ102" s="200"/>
      <c r="GK102" s="200"/>
      <c r="GL102" s="200"/>
      <c r="GM102" s="200"/>
      <c r="GN102" s="200"/>
      <c r="GO102" s="200"/>
      <c r="GP102" s="200"/>
      <c r="GQ102" s="200"/>
      <c r="GR102" s="200"/>
      <c r="GS102" s="200"/>
      <c r="GT102" s="200"/>
      <c r="GU102" s="200"/>
      <c r="GV102" s="200"/>
      <c r="GW102" s="200"/>
      <c r="GX102" s="200"/>
      <c r="GY102" s="200"/>
      <c r="GZ102" s="200"/>
      <c r="HA102" s="200"/>
      <c r="HB102" s="200"/>
      <c r="HC102" s="200"/>
      <c r="HD102" s="200"/>
      <c r="HE102" s="200"/>
      <c r="HF102" s="200"/>
      <c r="HG102" s="200"/>
      <c r="HH102" s="200"/>
      <c r="HI102" s="200"/>
      <c r="HJ102" s="200"/>
      <c r="HK102" s="200"/>
      <c r="HL102" s="200"/>
      <c r="HM102" s="200"/>
      <c r="HN102" s="200"/>
      <c r="HO102" s="200"/>
      <c r="HP102" s="200"/>
      <c r="HQ102" s="200"/>
      <c r="HR102" s="200"/>
      <c r="HS102" s="200"/>
      <c r="HT102" s="200"/>
      <c r="HU102" s="200"/>
      <c r="HV102" s="200"/>
      <c r="HW102" s="200"/>
      <c r="HX102" s="200"/>
      <c r="HY102" s="200"/>
      <c r="HZ102" s="200"/>
      <c r="IA102" s="200"/>
      <c r="IB102" s="200"/>
      <c r="IC102" s="200"/>
      <c r="ID102" s="200"/>
      <c r="IE102" s="200"/>
      <c r="IF102" s="152"/>
    </row>
    <row r="103" spans="1:240" ht="17.149999999999999" customHeight="1" x14ac:dyDescent="0.3">
      <c r="A103" s="154"/>
      <c r="B103" s="154"/>
      <c r="C103" s="154"/>
      <c r="D103" s="154"/>
      <c r="E103" s="154"/>
      <c r="F103" s="154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154"/>
      <c r="AO103" s="154"/>
      <c r="AP103" s="154"/>
      <c r="AQ103" s="154"/>
      <c r="AR103" s="154"/>
      <c r="AS103" s="154"/>
      <c r="AT103" s="154"/>
      <c r="AU103" s="154"/>
      <c r="AV103" s="151"/>
      <c r="AW103" s="200"/>
      <c r="AX103" s="200"/>
      <c r="AY103" s="200"/>
      <c r="AZ103" s="152"/>
      <c r="BA103" s="151"/>
      <c r="BB103" s="200"/>
      <c r="BC103" s="200"/>
      <c r="BD103" s="200"/>
      <c r="BE103" s="200"/>
      <c r="BF103" s="200"/>
      <c r="BG103" s="200"/>
      <c r="BH103" s="200"/>
      <c r="BI103" s="200"/>
      <c r="BJ103" s="200"/>
      <c r="BK103" s="200"/>
      <c r="BL103" s="200"/>
      <c r="BM103" s="200"/>
      <c r="BN103" s="200"/>
      <c r="BO103" s="200"/>
      <c r="BP103" s="200"/>
      <c r="BQ103" s="200"/>
      <c r="BR103" s="200"/>
      <c r="BS103" s="200"/>
      <c r="BT103" s="200"/>
      <c r="BU103" s="200"/>
      <c r="BV103" s="200"/>
      <c r="BW103" s="200"/>
      <c r="BX103" s="200"/>
      <c r="BY103" s="200"/>
      <c r="BZ103" s="200"/>
      <c r="CA103" s="200"/>
      <c r="CB103" s="200"/>
      <c r="CC103" s="200"/>
      <c r="CD103" s="200"/>
      <c r="CE103" s="200"/>
      <c r="CF103" s="200"/>
      <c r="CG103" s="200"/>
      <c r="CH103" s="200"/>
      <c r="CI103" s="200"/>
      <c r="CJ103" s="200"/>
      <c r="CK103" s="200"/>
      <c r="CL103" s="200"/>
      <c r="CM103" s="200"/>
      <c r="CN103" s="200"/>
      <c r="CO103" s="200"/>
      <c r="CP103" s="200"/>
      <c r="CQ103" s="200"/>
      <c r="CR103" s="200"/>
      <c r="CS103" s="200"/>
      <c r="CT103" s="200"/>
      <c r="CU103" s="200"/>
      <c r="CV103" s="200"/>
      <c r="CW103" s="200"/>
      <c r="CX103" s="200"/>
      <c r="CY103" s="200"/>
      <c r="CZ103" s="200"/>
      <c r="DA103" s="200"/>
      <c r="DB103" s="200"/>
      <c r="DC103" s="200"/>
      <c r="DD103" s="200"/>
      <c r="DE103" s="200"/>
      <c r="DF103" s="200"/>
      <c r="DG103" s="200"/>
      <c r="DH103" s="200"/>
      <c r="DI103" s="200"/>
      <c r="DJ103" s="200"/>
      <c r="DK103" s="200"/>
      <c r="DL103" s="200"/>
      <c r="DM103" s="200"/>
      <c r="DN103" s="200"/>
      <c r="DO103" s="200"/>
      <c r="DP103" s="200"/>
      <c r="DQ103" s="200"/>
      <c r="DR103" s="200"/>
      <c r="DS103" s="200"/>
      <c r="DT103" s="200"/>
      <c r="DU103" s="200"/>
      <c r="DV103" s="200"/>
      <c r="DW103" s="200"/>
      <c r="DX103" s="200"/>
      <c r="DY103" s="200"/>
      <c r="DZ103" s="200"/>
      <c r="EA103" s="200"/>
      <c r="EB103" s="200"/>
      <c r="EC103" s="200"/>
      <c r="ED103" s="200"/>
      <c r="EE103" s="200"/>
      <c r="EF103" s="200"/>
      <c r="EG103" s="200"/>
      <c r="EH103" s="200"/>
      <c r="EI103" s="200"/>
      <c r="EJ103" s="200"/>
      <c r="EK103" s="200"/>
      <c r="EL103" s="200"/>
      <c r="EM103" s="200"/>
      <c r="EN103" s="200"/>
      <c r="EO103" s="200"/>
      <c r="EP103" s="200"/>
      <c r="EQ103" s="200"/>
      <c r="ER103" s="200"/>
      <c r="ES103" s="200"/>
      <c r="ET103" s="200"/>
      <c r="EU103" s="200"/>
      <c r="EV103" s="200"/>
      <c r="EW103" s="200"/>
      <c r="EX103" s="200"/>
      <c r="EY103" s="200"/>
      <c r="EZ103" s="200"/>
      <c r="FA103" s="200"/>
      <c r="FB103" s="200"/>
      <c r="FC103" s="200"/>
      <c r="FD103" s="200"/>
      <c r="FE103" s="200"/>
      <c r="FF103" s="200"/>
      <c r="FG103" s="200"/>
      <c r="FH103" s="200"/>
      <c r="FI103" s="200"/>
      <c r="FJ103" s="200"/>
      <c r="FK103" s="200"/>
      <c r="FL103" s="200"/>
      <c r="FM103" s="200"/>
      <c r="FN103" s="200"/>
      <c r="FO103" s="200"/>
      <c r="FP103" s="200"/>
      <c r="FQ103" s="200"/>
      <c r="FR103" s="200"/>
      <c r="FS103" s="200"/>
      <c r="FT103" s="200"/>
      <c r="FU103" s="200"/>
      <c r="FV103" s="200"/>
      <c r="FW103" s="200"/>
      <c r="FX103" s="200"/>
      <c r="FY103" s="200"/>
      <c r="FZ103" s="200"/>
      <c r="GA103" s="200"/>
      <c r="GB103" s="200"/>
      <c r="GC103" s="200"/>
      <c r="GD103" s="200"/>
      <c r="GE103" s="200"/>
      <c r="GF103" s="200"/>
      <c r="GG103" s="200"/>
      <c r="GH103" s="200"/>
      <c r="GI103" s="200"/>
      <c r="GJ103" s="200"/>
      <c r="GK103" s="200"/>
      <c r="GL103" s="200"/>
      <c r="GM103" s="200"/>
      <c r="GN103" s="200"/>
      <c r="GO103" s="200"/>
      <c r="GP103" s="200"/>
      <c r="GQ103" s="200"/>
      <c r="GR103" s="200"/>
      <c r="GS103" s="200"/>
      <c r="GT103" s="200"/>
      <c r="GU103" s="200"/>
      <c r="GV103" s="200"/>
      <c r="GW103" s="200"/>
      <c r="GX103" s="200"/>
      <c r="GY103" s="200"/>
      <c r="GZ103" s="200"/>
      <c r="HA103" s="200"/>
      <c r="HB103" s="200"/>
      <c r="HC103" s="200"/>
      <c r="HD103" s="200"/>
      <c r="HE103" s="200"/>
      <c r="HF103" s="200"/>
      <c r="HG103" s="200"/>
      <c r="HH103" s="200"/>
      <c r="HI103" s="200"/>
      <c r="HJ103" s="200"/>
      <c r="HK103" s="200"/>
      <c r="HL103" s="200"/>
      <c r="HM103" s="200"/>
      <c r="HN103" s="200"/>
      <c r="HO103" s="200"/>
      <c r="HP103" s="200"/>
      <c r="HQ103" s="200"/>
      <c r="HR103" s="200"/>
      <c r="HS103" s="200"/>
      <c r="HT103" s="200"/>
      <c r="HU103" s="200"/>
      <c r="HV103" s="200"/>
      <c r="HW103" s="200"/>
      <c r="HX103" s="200"/>
      <c r="HY103" s="200"/>
      <c r="HZ103" s="200"/>
      <c r="IA103" s="200"/>
      <c r="IB103" s="200"/>
      <c r="IC103" s="200"/>
      <c r="ID103" s="200"/>
      <c r="IE103" s="200"/>
      <c r="IF103" s="152"/>
    </row>
    <row r="104" spans="1:240" ht="17.149999999999999" customHeight="1" x14ac:dyDescent="0.3">
      <c r="A104" s="154"/>
      <c r="B104" s="154"/>
      <c r="C104" s="154"/>
      <c r="D104" s="154"/>
      <c r="E104" s="154"/>
      <c r="F104" s="154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154"/>
      <c r="AO104" s="154"/>
      <c r="AP104" s="154"/>
      <c r="AQ104" s="154"/>
      <c r="AR104" s="154"/>
      <c r="AS104" s="154"/>
      <c r="AT104" s="154"/>
      <c r="AU104" s="154"/>
      <c r="AV104" s="151"/>
      <c r="AW104" s="200"/>
      <c r="AX104" s="200"/>
      <c r="AY104" s="200"/>
      <c r="AZ104" s="152"/>
      <c r="BA104" s="151"/>
      <c r="BB104" s="200"/>
      <c r="BC104" s="200"/>
      <c r="BD104" s="200"/>
      <c r="BE104" s="200"/>
      <c r="BF104" s="200"/>
      <c r="BG104" s="200"/>
      <c r="BH104" s="200"/>
      <c r="BI104" s="200"/>
      <c r="BJ104" s="200"/>
      <c r="BK104" s="200"/>
      <c r="BL104" s="200"/>
      <c r="BM104" s="200"/>
      <c r="BN104" s="200"/>
      <c r="BO104" s="200"/>
      <c r="BP104" s="200"/>
      <c r="BQ104" s="200"/>
      <c r="BR104" s="200"/>
      <c r="BS104" s="200"/>
      <c r="BT104" s="200"/>
      <c r="BU104" s="200"/>
      <c r="BV104" s="200"/>
      <c r="BW104" s="200"/>
      <c r="BX104" s="200"/>
      <c r="BY104" s="200"/>
      <c r="BZ104" s="200"/>
      <c r="CA104" s="200"/>
      <c r="CB104" s="200"/>
      <c r="CC104" s="200"/>
      <c r="CD104" s="200"/>
      <c r="CE104" s="200"/>
      <c r="CF104" s="200"/>
      <c r="CG104" s="200"/>
      <c r="CH104" s="200"/>
      <c r="CI104" s="200"/>
      <c r="CJ104" s="200"/>
      <c r="CK104" s="200"/>
      <c r="CL104" s="200"/>
      <c r="CM104" s="200"/>
      <c r="CN104" s="200"/>
      <c r="CO104" s="200"/>
      <c r="CP104" s="200"/>
      <c r="CQ104" s="200"/>
      <c r="CR104" s="200"/>
      <c r="CS104" s="200"/>
      <c r="CT104" s="200"/>
      <c r="CU104" s="200"/>
      <c r="CV104" s="200"/>
      <c r="CW104" s="200"/>
      <c r="CX104" s="200"/>
      <c r="CY104" s="200"/>
      <c r="CZ104" s="200"/>
      <c r="DA104" s="200"/>
      <c r="DB104" s="200"/>
      <c r="DC104" s="200"/>
      <c r="DD104" s="200"/>
      <c r="DE104" s="200"/>
      <c r="DF104" s="200"/>
      <c r="DG104" s="200"/>
      <c r="DH104" s="200"/>
      <c r="DI104" s="200"/>
      <c r="DJ104" s="200"/>
      <c r="DK104" s="200"/>
      <c r="DL104" s="200"/>
      <c r="DM104" s="200"/>
      <c r="DN104" s="200"/>
      <c r="DO104" s="200"/>
      <c r="DP104" s="200"/>
      <c r="DQ104" s="200"/>
      <c r="DR104" s="200"/>
      <c r="DS104" s="200"/>
      <c r="DT104" s="200"/>
      <c r="DU104" s="200"/>
      <c r="DV104" s="200"/>
      <c r="DW104" s="200"/>
      <c r="DX104" s="200"/>
      <c r="DY104" s="200"/>
      <c r="DZ104" s="200"/>
      <c r="EA104" s="200"/>
      <c r="EB104" s="200"/>
      <c r="EC104" s="200"/>
      <c r="ED104" s="200"/>
      <c r="EE104" s="200"/>
      <c r="EF104" s="200"/>
      <c r="EG104" s="200"/>
      <c r="EH104" s="200"/>
      <c r="EI104" s="200"/>
      <c r="EJ104" s="200"/>
      <c r="EK104" s="200"/>
      <c r="EL104" s="200"/>
      <c r="EM104" s="200"/>
      <c r="EN104" s="200"/>
      <c r="EO104" s="200"/>
      <c r="EP104" s="200"/>
      <c r="EQ104" s="200"/>
      <c r="ER104" s="200"/>
      <c r="ES104" s="200"/>
      <c r="ET104" s="200"/>
      <c r="EU104" s="200"/>
      <c r="EV104" s="200"/>
      <c r="EW104" s="200"/>
      <c r="EX104" s="200"/>
      <c r="EY104" s="200"/>
      <c r="EZ104" s="200"/>
      <c r="FA104" s="200"/>
      <c r="FB104" s="200"/>
      <c r="FC104" s="200"/>
      <c r="FD104" s="200"/>
      <c r="FE104" s="200"/>
      <c r="FF104" s="200"/>
      <c r="FG104" s="200"/>
      <c r="FH104" s="200"/>
      <c r="FI104" s="200"/>
      <c r="FJ104" s="200"/>
      <c r="FK104" s="200"/>
      <c r="FL104" s="200"/>
      <c r="FM104" s="200"/>
      <c r="FN104" s="200"/>
      <c r="FO104" s="200"/>
      <c r="FP104" s="200"/>
      <c r="FQ104" s="200"/>
      <c r="FR104" s="200"/>
      <c r="FS104" s="200"/>
      <c r="FT104" s="200"/>
      <c r="FU104" s="200"/>
      <c r="FV104" s="200"/>
      <c r="FW104" s="200"/>
      <c r="FX104" s="200"/>
      <c r="FY104" s="200"/>
      <c r="FZ104" s="200"/>
      <c r="GA104" s="200"/>
      <c r="GB104" s="200"/>
      <c r="GC104" s="200"/>
      <c r="GD104" s="200"/>
      <c r="GE104" s="200"/>
      <c r="GF104" s="200"/>
      <c r="GG104" s="200"/>
      <c r="GH104" s="200"/>
      <c r="GI104" s="200"/>
      <c r="GJ104" s="200"/>
      <c r="GK104" s="200"/>
      <c r="GL104" s="200"/>
      <c r="GM104" s="200"/>
      <c r="GN104" s="200"/>
      <c r="GO104" s="200"/>
      <c r="GP104" s="200"/>
      <c r="GQ104" s="200"/>
      <c r="GR104" s="200"/>
      <c r="GS104" s="200"/>
      <c r="GT104" s="200"/>
      <c r="GU104" s="200"/>
      <c r="GV104" s="200"/>
      <c r="GW104" s="200"/>
      <c r="GX104" s="200"/>
      <c r="GY104" s="200"/>
      <c r="GZ104" s="200"/>
      <c r="HA104" s="200"/>
      <c r="HB104" s="200"/>
      <c r="HC104" s="200"/>
      <c r="HD104" s="200"/>
      <c r="HE104" s="200"/>
      <c r="HF104" s="200"/>
      <c r="HG104" s="200"/>
      <c r="HH104" s="200"/>
      <c r="HI104" s="200"/>
      <c r="HJ104" s="200"/>
      <c r="HK104" s="200"/>
      <c r="HL104" s="200"/>
      <c r="HM104" s="200"/>
      <c r="HN104" s="200"/>
      <c r="HO104" s="200"/>
      <c r="HP104" s="200"/>
      <c r="HQ104" s="200"/>
      <c r="HR104" s="200"/>
      <c r="HS104" s="200"/>
      <c r="HT104" s="200"/>
      <c r="HU104" s="200"/>
      <c r="HV104" s="200"/>
      <c r="HW104" s="200"/>
      <c r="HX104" s="200"/>
      <c r="HY104" s="200"/>
      <c r="HZ104" s="200"/>
      <c r="IA104" s="200"/>
      <c r="IB104" s="200"/>
      <c r="IC104" s="200"/>
      <c r="ID104" s="200"/>
      <c r="IE104" s="200"/>
      <c r="IF104" s="152"/>
    </row>
    <row r="105" spans="1:240" ht="17.149999999999999" customHeight="1" x14ac:dyDescent="0.3">
      <c r="A105" s="154"/>
      <c r="B105" s="154"/>
      <c r="C105" s="154"/>
      <c r="D105" s="154"/>
      <c r="E105" s="154"/>
      <c r="F105" s="154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154"/>
      <c r="AO105" s="154"/>
      <c r="AP105" s="154"/>
      <c r="AQ105" s="154"/>
      <c r="AR105" s="154"/>
      <c r="AS105" s="154"/>
      <c r="AT105" s="154"/>
      <c r="AU105" s="154"/>
      <c r="AV105" s="151"/>
      <c r="AW105" s="200"/>
      <c r="AX105" s="200"/>
      <c r="AY105" s="200"/>
      <c r="AZ105" s="152"/>
      <c r="BA105" s="151"/>
      <c r="BB105" s="200"/>
      <c r="BC105" s="200"/>
      <c r="BD105" s="200"/>
      <c r="BE105" s="200"/>
      <c r="BF105" s="200"/>
      <c r="BG105" s="200"/>
      <c r="BH105" s="200"/>
      <c r="BI105" s="200"/>
      <c r="BJ105" s="200"/>
      <c r="BK105" s="200"/>
      <c r="BL105" s="200"/>
      <c r="BM105" s="200"/>
      <c r="BN105" s="200"/>
      <c r="BO105" s="200"/>
      <c r="BP105" s="200"/>
      <c r="BQ105" s="200"/>
      <c r="BR105" s="200"/>
      <c r="BS105" s="200"/>
      <c r="BT105" s="200"/>
      <c r="BU105" s="200"/>
      <c r="BV105" s="200"/>
      <c r="BW105" s="200"/>
      <c r="BX105" s="200"/>
      <c r="BY105" s="200"/>
      <c r="BZ105" s="200"/>
      <c r="CA105" s="200"/>
      <c r="CB105" s="200"/>
      <c r="CC105" s="200"/>
      <c r="CD105" s="200"/>
      <c r="CE105" s="200"/>
      <c r="CF105" s="200"/>
      <c r="CG105" s="200"/>
      <c r="CH105" s="200"/>
      <c r="CI105" s="200"/>
      <c r="CJ105" s="200"/>
      <c r="CK105" s="200"/>
      <c r="CL105" s="200"/>
      <c r="CM105" s="200"/>
      <c r="CN105" s="200"/>
      <c r="CO105" s="200"/>
      <c r="CP105" s="200"/>
      <c r="CQ105" s="200"/>
      <c r="CR105" s="200"/>
      <c r="CS105" s="200"/>
      <c r="CT105" s="200"/>
      <c r="CU105" s="200"/>
      <c r="CV105" s="200"/>
      <c r="CW105" s="200"/>
      <c r="CX105" s="200"/>
      <c r="CY105" s="200"/>
      <c r="CZ105" s="200"/>
      <c r="DA105" s="200"/>
      <c r="DB105" s="200"/>
      <c r="DC105" s="200"/>
      <c r="DD105" s="200"/>
      <c r="DE105" s="200"/>
      <c r="DF105" s="200"/>
      <c r="DG105" s="200"/>
      <c r="DH105" s="200"/>
      <c r="DI105" s="200"/>
      <c r="DJ105" s="200"/>
      <c r="DK105" s="200"/>
      <c r="DL105" s="200"/>
      <c r="DM105" s="200"/>
      <c r="DN105" s="200"/>
      <c r="DO105" s="200"/>
      <c r="DP105" s="200"/>
      <c r="DQ105" s="200"/>
      <c r="DR105" s="200"/>
      <c r="DS105" s="200"/>
      <c r="DT105" s="200"/>
      <c r="DU105" s="200"/>
      <c r="DV105" s="200"/>
      <c r="DW105" s="200"/>
      <c r="DX105" s="200"/>
      <c r="DY105" s="200"/>
      <c r="DZ105" s="200"/>
      <c r="EA105" s="200"/>
      <c r="EB105" s="200"/>
      <c r="EC105" s="200"/>
      <c r="ED105" s="200"/>
      <c r="EE105" s="200"/>
      <c r="EF105" s="200"/>
      <c r="EG105" s="200"/>
      <c r="EH105" s="200"/>
      <c r="EI105" s="200"/>
      <c r="EJ105" s="200"/>
      <c r="EK105" s="200"/>
      <c r="EL105" s="200"/>
      <c r="EM105" s="200"/>
      <c r="EN105" s="200"/>
      <c r="EO105" s="200"/>
      <c r="EP105" s="200"/>
      <c r="EQ105" s="200"/>
      <c r="ER105" s="200"/>
      <c r="ES105" s="200"/>
      <c r="ET105" s="200"/>
      <c r="EU105" s="200"/>
      <c r="EV105" s="200"/>
      <c r="EW105" s="200"/>
      <c r="EX105" s="200"/>
      <c r="EY105" s="200"/>
      <c r="EZ105" s="200"/>
      <c r="FA105" s="200"/>
      <c r="FB105" s="200"/>
      <c r="FC105" s="200"/>
      <c r="FD105" s="200"/>
      <c r="FE105" s="200"/>
      <c r="FF105" s="200"/>
      <c r="FG105" s="200"/>
      <c r="FH105" s="200"/>
      <c r="FI105" s="200"/>
      <c r="FJ105" s="200"/>
      <c r="FK105" s="200"/>
      <c r="FL105" s="200"/>
      <c r="FM105" s="200"/>
      <c r="FN105" s="200"/>
      <c r="FO105" s="200"/>
      <c r="FP105" s="200"/>
      <c r="FQ105" s="200"/>
      <c r="FR105" s="200"/>
      <c r="FS105" s="200"/>
      <c r="FT105" s="200"/>
      <c r="FU105" s="200"/>
      <c r="FV105" s="200"/>
      <c r="FW105" s="200"/>
      <c r="FX105" s="200"/>
      <c r="FY105" s="200"/>
      <c r="FZ105" s="200"/>
      <c r="GA105" s="200"/>
      <c r="GB105" s="200"/>
      <c r="GC105" s="200"/>
      <c r="GD105" s="200"/>
      <c r="GE105" s="200"/>
      <c r="GF105" s="200"/>
      <c r="GG105" s="200"/>
      <c r="GH105" s="200"/>
      <c r="GI105" s="200"/>
      <c r="GJ105" s="200"/>
      <c r="GK105" s="200"/>
      <c r="GL105" s="200"/>
      <c r="GM105" s="200"/>
      <c r="GN105" s="200"/>
      <c r="GO105" s="200"/>
      <c r="GP105" s="200"/>
      <c r="GQ105" s="200"/>
      <c r="GR105" s="200"/>
      <c r="GS105" s="200"/>
      <c r="GT105" s="200"/>
      <c r="GU105" s="200"/>
      <c r="GV105" s="200"/>
      <c r="GW105" s="200"/>
      <c r="GX105" s="200"/>
      <c r="GY105" s="200"/>
      <c r="GZ105" s="200"/>
      <c r="HA105" s="200"/>
      <c r="HB105" s="200"/>
      <c r="HC105" s="200"/>
      <c r="HD105" s="200"/>
      <c r="HE105" s="200"/>
      <c r="HF105" s="200"/>
      <c r="HG105" s="200"/>
      <c r="HH105" s="200"/>
      <c r="HI105" s="200"/>
      <c r="HJ105" s="200"/>
      <c r="HK105" s="200"/>
      <c r="HL105" s="200"/>
      <c r="HM105" s="200"/>
      <c r="HN105" s="200"/>
      <c r="HO105" s="200"/>
      <c r="HP105" s="200"/>
      <c r="HQ105" s="200"/>
      <c r="HR105" s="200"/>
      <c r="HS105" s="200"/>
      <c r="HT105" s="200"/>
      <c r="HU105" s="200"/>
      <c r="HV105" s="200"/>
      <c r="HW105" s="200"/>
      <c r="HX105" s="200"/>
      <c r="HY105" s="200"/>
      <c r="HZ105" s="200"/>
      <c r="IA105" s="200"/>
      <c r="IB105" s="200"/>
      <c r="IC105" s="200"/>
      <c r="ID105" s="200"/>
      <c r="IE105" s="200"/>
      <c r="IF105" s="152"/>
    </row>
    <row r="106" spans="1:240" ht="17.149999999999999" customHeight="1" x14ac:dyDescent="0.3">
      <c r="A106" s="154"/>
      <c r="B106" s="154"/>
      <c r="C106" s="154"/>
      <c r="D106" s="154"/>
      <c r="E106" s="154"/>
      <c r="F106" s="154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154"/>
      <c r="AO106" s="154"/>
      <c r="AP106" s="154"/>
      <c r="AQ106" s="154"/>
      <c r="AR106" s="154"/>
      <c r="AS106" s="154"/>
      <c r="AT106" s="154"/>
      <c r="AU106" s="154"/>
      <c r="AV106" s="151"/>
      <c r="AW106" s="200"/>
      <c r="AX106" s="200"/>
      <c r="AY106" s="200"/>
      <c r="AZ106" s="152"/>
      <c r="BA106" s="151"/>
      <c r="BB106" s="200"/>
      <c r="BC106" s="200"/>
      <c r="BD106" s="200"/>
      <c r="BE106" s="200"/>
      <c r="BF106" s="200"/>
      <c r="BG106" s="200"/>
      <c r="BH106" s="200"/>
      <c r="BI106" s="200"/>
      <c r="BJ106" s="200"/>
      <c r="BK106" s="200"/>
      <c r="BL106" s="200"/>
      <c r="BM106" s="200"/>
      <c r="BN106" s="200"/>
      <c r="BO106" s="200"/>
      <c r="BP106" s="200"/>
      <c r="BQ106" s="200"/>
      <c r="BR106" s="200"/>
      <c r="BS106" s="200"/>
      <c r="BT106" s="200"/>
      <c r="BU106" s="200"/>
      <c r="BV106" s="200"/>
      <c r="BW106" s="200"/>
      <c r="BX106" s="200"/>
      <c r="BY106" s="200"/>
      <c r="BZ106" s="200"/>
      <c r="CA106" s="200"/>
      <c r="CB106" s="200"/>
      <c r="CC106" s="200"/>
      <c r="CD106" s="200"/>
      <c r="CE106" s="200"/>
      <c r="CF106" s="200"/>
      <c r="CG106" s="200"/>
      <c r="CH106" s="200"/>
      <c r="CI106" s="200"/>
      <c r="CJ106" s="200"/>
      <c r="CK106" s="200"/>
      <c r="CL106" s="200"/>
      <c r="CM106" s="200"/>
      <c r="CN106" s="200"/>
      <c r="CO106" s="200"/>
      <c r="CP106" s="200"/>
      <c r="CQ106" s="200"/>
      <c r="CR106" s="200"/>
      <c r="CS106" s="200"/>
      <c r="CT106" s="200"/>
      <c r="CU106" s="200"/>
      <c r="CV106" s="200"/>
      <c r="CW106" s="200"/>
      <c r="CX106" s="200"/>
      <c r="CY106" s="200"/>
      <c r="CZ106" s="200"/>
      <c r="DA106" s="200"/>
      <c r="DB106" s="200"/>
      <c r="DC106" s="200"/>
      <c r="DD106" s="200"/>
      <c r="DE106" s="200"/>
      <c r="DF106" s="200"/>
      <c r="DG106" s="200"/>
      <c r="DH106" s="200"/>
      <c r="DI106" s="200"/>
      <c r="DJ106" s="200"/>
      <c r="DK106" s="200"/>
      <c r="DL106" s="200"/>
      <c r="DM106" s="200"/>
      <c r="DN106" s="200"/>
      <c r="DO106" s="200"/>
      <c r="DP106" s="200"/>
      <c r="DQ106" s="200"/>
      <c r="DR106" s="200"/>
      <c r="DS106" s="200"/>
      <c r="DT106" s="200"/>
      <c r="DU106" s="200"/>
      <c r="DV106" s="200"/>
      <c r="DW106" s="200"/>
      <c r="DX106" s="200"/>
      <c r="DY106" s="200"/>
      <c r="DZ106" s="200"/>
      <c r="EA106" s="200"/>
      <c r="EB106" s="200"/>
      <c r="EC106" s="200"/>
      <c r="ED106" s="200"/>
      <c r="EE106" s="200"/>
      <c r="EF106" s="200"/>
      <c r="EG106" s="200"/>
      <c r="EH106" s="200"/>
      <c r="EI106" s="200"/>
      <c r="EJ106" s="200"/>
      <c r="EK106" s="200"/>
      <c r="EL106" s="200"/>
      <c r="EM106" s="200"/>
      <c r="EN106" s="200"/>
      <c r="EO106" s="200"/>
      <c r="EP106" s="200"/>
      <c r="EQ106" s="200"/>
      <c r="ER106" s="200"/>
      <c r="ES106" s="200"/>
      <c r="ET106" s="200"/>
      <c r="EU106" s="200"/>
      <c r="EV106" s="200"/>
      <c r="EW106" s="200"/>
      <c r="EX106" s="200"/>
      <c r="EY106" s="200"/>
      <c r="EZ106" s="200"/>
      <c r="FA106" s="200"/>
      <c r="FB106" s="200"/>
      <c r="FC106" s="200"/>
      <c r="FD106" s="200"/>
      <c r="FE106" s="200"/>
      <c r="FF106" s="200"/>
      <c r="FG106" s="200"/>
      <c r="FH106" s="200"/>
      <c r="FI106" s="200"/>
      <c r="FJ106" s="200"/>
      <c r="FK106" s="200"/>
      <c r="FL106" s="200"/>
      <c r="FM106" s="200"/>
      <c r="FN106" s="200"/>
      <c r="FO106" s="200"/>
      <c r="FP106" s="200"/>
      <c r="FQ106" s="200"/>
      <c r="FR106" s="200"/>
      <c r="FS106" s="200"/>
      <c r="FT106" s="200"/>
      <c r="FU106" s="200"/>
      <c r="FV106" s="200"/>
      <c r="FW106" s="200"/>
      <c r="FX106" s="200"/>
      <c r="FY106" s="200"/>
      <c r="FZ106" s="200"/>
      <c r="GA106" s="200"/>
      <c r="GB106" s="200"/>
      <c r="GC106" s="200"/>
      <c r="GD106" s="200"/>
      <c r="GE106" s="200"/>
      <c r="GF106" s="200"/>
      <c r="GG106" s="200"/>
      <c r="GH106" s="200"/>
      <c r="GI106" s="200"/>
      <c r="GJ106" s="200"/>
      <c r="GK106" s="200"/>
      <c r="GL106" s="200"/>
      <c r="GM106" s="200"/>
      <c r="GN106" s="200"/>
      <c r="GO106" s="200"/>
      <c r="GP106" s="200"/>
      <c r="GQ106" s="200"/>
      <c r="GR106" s="200"/>
      <c r="GS106" s="200"/>
      <c r="GT106" s="200"/>
      <c r="GU106" s="200"/>
      <c r="GV106" s="200"/>
      <c r="GW106" s="200"/>
      <c r="GX106" s="200"/>
      <c r="GY106" s="200"/>
      <c r="GZ106" s="200"/>
      <c r="HA106" s="200"/>
      <c r="HB106" s="200"/>
      <c r="HC106" s="200"/>
      <c r="HD106" s="200"/>
      <c r="HE106" s="200"/>
      <c r="HF106" s="200"/>
      <c r="HG106" s="200"/>
      <c r="HH106" s="200"/>
      <c r="HI106" s="200"/>
      <c r="HJ106" s="200"/>
      <c r="HK106" s="200"/>
      <c r="HL106" s="200"/>
      <c r="HM106" s="200"/>
      <c r="HN106" s="200"/>
      <c r="HO106" s="200"/>
      <c r="HP106" s="200"/>
      <c r="HQ106" s="200"/>
      <c r="HR106" s="200"/>
      <c r="HS106" s="200"/>
      <c r="HT106" s="200"/>
      <c r="HU106" s="200"/>
      <c r="HV106" s="200"/>
      <c r="HW106" s="200"/>
      <c r="HX106" s="200"/>
      <c r="HY106" s="200"/>
      <c r="HZ106" s="200"/>
      <c r="IA106" s="200"/>
      <c r="IB106" s="200"/>
      <c r="IC106" s="200"/>
      <c r="ID106" s="200"/>
      <c r="IE106" s="200"/>
      <c r="IF106" s="152"/>
    </row>
    <row r="107" spans="1:240" ht="17.149999999999999" customHeight="1" x14ac:dyDescent="0.3">
      <c r="A107" s="154"/>
      <c r="B107" s="154"/>
      <c r="C107" s="154"/>
      <c r="D107" s="154"/>
      <c r="E107" s="154"/>
      <c r="F107" s="154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154"/>
      <c r="AO107" s="154"/>
      <c r="AP107" s="154"/>
      <c r="AQ107" s="154"/>
      <c r="AR107" s="154"/>
      <c r="AS107" s="154"/>
      <c r="AT107" s="154"/>
      <c r="AU107" s="154"/>
      <c r="AV107" s="151"/>
      <c r="AW107" s="200"/>
      <c r="AX107" s="200"/>
      <c r="AY107" s="200"/>
      <c r="AZ107" s="152"/>
      <c r="BA107" s="151"/>
      <c r="BB107" s="200"/>
      <c r="BC107" s="200"/>
      <c r="BD107" s="200"/>
      <c r="BE107" s="200"/>
      <c r="BF107" s="200"/>
      <c r="BG107" s="200"/>
      <c r="BH107" s="200"/>
      <c r="BI107" s="200"/>
      <c r="BJ107" s="200"/>
      <c r="BK107" s="200"/>
      <c r="BL107" s="200"/>
      <c r="BM107" s="200"/>
      <c r="BN107" s="200"/>
      <c r="BO107" s="200"/>
      <c r="BP107" s="200"/>
      <c r="BQ107" s="200"/>
      <c r="BR107" s="200"/>
      <c r="BS107" s="200"/>
      <c r="BT107" s="200"/>
      <c r="BU107" s="200"/>
      <c r="BV107" s="200"/>
      <c r="BW107" s="200"/>
      <c r="BX107" s="200"/>
      <c r="BY107" s="200"/>
      <c r="BZ107" s="200"/>
      <c r="CA107" s="200"/>
      <c r="CB107" s="200"/>
      <c r="CC107" s="200"/>
      <c r="CD107" s="200"/>
      <c r="CE107" s="200"/>
      <c r="CF107" s="200"/>
      <c r="CG107" s="200"/>
      <c r="CH107" s="200"/>
      <c r="CI107" s="200"/>
      <c r="CJ107" s="200"/>
      <c r="CK107" s="200"/>
      <c r="CL107" s="200"/>
      <c r="CM107" s="200"/>
      <c r="CN107" s="200"/>
      <c r="CO107" s="200"/>
      <c r="CP107" s="200"/>
      <c r="CQ107" s="200"/>
      <c r="CR107" s="200"/>
      <c r="CS107" s="200"/>
      <c r="CT107" s="200"/>
      <c r="CU107" s="200"/>
      <c r="CV107" s="200"/>
      <c r="CW107" s="200"/>
      <c r="CX107" s="200"/>
      <c r="CY107" s="200"/>
      <c r="CZ107" s="200"/>
      <c r="DA107" s="200"/>
      <c r="DB107" s="200"/>
      <c r="DC107" s="200"/>
      <c r="DD107" s="200"/>
      <c r="DE107" s="200"/>
      <c r="DF107" s="200"/>
      <c r="DG107" s="200"/>
      <c r="DH107" s="200"/>
      <c r="DI107" s="200"/>
      <c r="DJ107" s="200"/>
      <c r="DK107" s="200"/>
      <c r="DL107" s="200"/>
      <c r="DM107" s="200"/>
      <c r="DN107" s="200"/>
      <c r="DO107" s="200"/>
      <c r="DP107" s="200"/>
      <c r="DQ107" s="200"/>
      <c r="DR107" s="200"/>
      <c r="DS107" s="200"/>
      <c r="DT107" s="200"/>
      <c r="DU107" s="200"/>
      <c r="DV107" s="200"/>
      <c r="DW107" s="200"/>
      <c r="DX107" s="200"/>
      <c r="DY107" s="200"/>
      <c r="DZ107" s="200"/>
      <c r="EA107" s="200"/>
      <c r="EB107" s="200"/>
      <c r="EC107" s="200"/>
      <c r="ED107" s="200"/>
      <c r="EE107" s="200"/>
      <c r="EF107" s="200"/>
      <c r="EG107" s="200"/>
      <c r="EH107" s="200"/>
      <c r="EI107" s="200"/>
      <c r="EJ107" s="200"/>
      <c r="EK107" s="200"/>
      <c r="EL107" s="200"/>
      <c r="EM107" s="200"/>
      <c r="EN107" s="200"/>
      <c r="EO107" s="200"/>
      <c r="EP107" s="200"/>
      <c r="EQ107" s="200"/>
      <c r="ER107" s="200"/>
      <c r="ES107" s="200"/>
      <c r="ET107" s="200"/>
      <c r="EU107" s="200"/>
      <c r="EV107" s="200"/>
      <c r="EW107" s="200"/>
      <c r="EX107" s="200"/>
      <c r="EY107" s="200"/>
      <c r="EZ107" s="200"/>
      <c r="FA107" s="200"/>
      <c r="FB107" s="200"/>
      <c r="FC107" s="200"/>
      <c r="FD107" s="200"/>
      <c r="FE107" s="200"/>
      <c r="FF107" s="200"/>
      <c r="FG107" s="200"/>
      <c r="FH107" s="200"/>
      <c r="FI107" s="200"/>
      <c r="FJ107" s="200"/>
      <c r="FK107" s="200"/>
      <c r="FL107" s="200"/>
      <c r="FM107" s="200"/>
      <c r="FN107" s="200"/>
      <c r="FO107" s="200"/>
      <c r="FP107" s="200"/>
      <c r="FQ107" s="200"/>
      <c r="FR107" s="200"/>
      <c r="FS107" s="200"/>
      <c r="FT107" s="200"/>
      <c r="FU107" s="200"/>
      <c r="FV107" s="200"/>
      <c r="FW107" s="200"/>
      <c r="FX107" s="200"/>
      <c r="FY107" s="200"/>
      <c r="FZ107" s="200"/>
      <c r="GA107" s="200"/>
      <c r="GB107" s="200"/>
      <c r="GC107" s="200"/>
      <c r="GD107" s="200"/>
      <c r="GE107" s="200"/>
      <c r="GF107" s="200"/>
      <c r="GG107" s="200"/>
      <c r="GH107" s="200"/>
      <c r="GI107" s="200"/>
      <c r="GJ107" s="200"/>
      <c r="GK107" s="200"/>
      <c r="GL107" s="200"/>
      <c r="GM107" s="200"/>
      <c r="GN107" s="200"/>
      <c r="GO107" s="200"/>
      <c r="GP107" s="200"/>
      <c r="GQ107" s="200"/>
      <c r="GR107" s="200"/>
      <c r="GS107" s="200"/>
      <c r="GT107" s="200"/>
      <c r="GU107" s="200"/>
      <c r="GV107" s="200"/>
      <c r="GW107" s="200"/>
      <c r="GX107" s="200"/>
      <c r="GY107" s="200"/>
      <c r="GZ107" s="200"/>
      <c r="HA107" s="200"/>
      <c r="HB107" s="200"/>
      <c r="HC107" s="200"/>
      <c r="HD107" s="200"/>
      <c r="HE107" s="200"/>
      <c r="HF107" s="200"/>
      <c r="HG107" s="200"/>
      <c r="HH107" s="200"/>
      <c r="HI107" s="200"/>
      <c r="HJ107" s="200"/>
      <c r="HK107" s="200"/>
      <c r="HL107" s="200"/>
      <c r="HM107" s="200"/>
      <c r="HN107" s="200"/>
      <c r="HO107" s="200"/>
      <c r="HP107" s="200"/>
      <c r="HQ107" s="200"/>
      <c r="HR107" s="200"/>
      <c r="HS107" s="200"/>
      <c r="HT107" s="200"/>
      <c r="HU107" s="200"/>
      <c r="HV107" s="200"/>
      <c r="HW107" s="200"/>
      <c r="HX107" s="200"/>
      <c r="HY107" s="200"/>
      <c r="HZ107" s="200"/>
      <c r="IA107" s="200"/>
      <c r="IB107" s="200"/>
      <c r="IC107" s="200"/>
      <c r="ID107" s="200"/>
      <c r="IE107" s="200"/>
      <c r="IF107" s="152"/>
    </row>
    <row r="108" spans="1:240" ht="17.149999999999999" customHeight="1" x14ac:dyDescent="0.3">
      <c r="A108" s="154"/>
      <c r="B108" s="154"/>
      <c r="C108" s="154"/>
      <c r="D108" s="154"/>
      <c r="E108" s="154"/>
      <c r="F108" s="154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154"/>
      <c r="AO108" s="154"/>
      <c r="AP108" s="154"/>
      <c r="AQ108" s="154"/>
      <c r="AR108" s="154"/>
      <c r="AS108" s="154"/>
      <c r="AT108" s="154"/>
      <c r="AU108" s="154"/>
      <c r="AV108" s="160"/>
      <c r="AW108" s="161"/>
      <c r="AX108" s="161"/>
      <c r="AY108" s="161"/>
      <c r="AZ108" s="162"/>
      <c r="BA108" s="160"/>
      <c r="BB108" s="161"/>
      <c r="BC108" s="161"/>
      <c r="BD108" s="161"/>
      <c r="BE108" s="161"/>
      <c r="BF108" s="161"/>
      <c r="BG108" s="161"/>
      <c r="BH108" s="161"/>
      <c r="BI108" s="161"/>
      <c r="BJ108" s="161"/>
      <c r="BK108" s="161"/>
      <c r="BL108" s="161"/>
      <c r="BM108" s="161"/>
      <c r="BN108" s="161"/>
      <c r="BO108" s="161"/>
      <c r="BP108" s="161"/>
      <c r="BQ108" s="161"/>
      <c r="BR108" s="161"/>
      <c r="BS108" s="161"/>
      <c r="BT108" s="161"/>
      <c r="BU108" s="161"/>
      <c r="BV108" s="161"/>
      <c r="BW108" s="161"/>
      <c r="BX108" s="161"/>
      <c r="BY108" s="161"/>
      <c r="BZ108" s="161"/>
      <c r="CA108" s="161"/>
      <c r="CB108" s="161"/>
      <c r="CC108" s="161"/>
      <c r="CD108" s="161"/>
      <c r="CE108" s="161"/>
      <c r="CF108" s="161"/>
      <c r="CG108" s="161"/>
      <c r="CH108" s="161"/>
      <c r="CI108" s="161"/>
      <c r="CJ108" s="161"/>
      <c r="CK108" s="161"/>
      <c r="CL108" s="161"/>
      <c r="CM108" s="161"/>
      <c r="CN108" s="161"/>
      <c r="CO108" s="161"/>
      <c r="CP108" s="161"/>
      <c r="CQ108" s="161"/>
      <c r="CR108" s="161"/>
      <c r="CS108" s="161"/>
      <c r="CT108" s="161"/>
      <c r="CU108" s="161"/>
      <c r="CV108" s="161"/>
      <c r="CW108" s="161"/>
      <c r="CX108" s="161"/>
      <c r="CY108" s="161"/>
      <c r="CZ108" s="161"/>
      <c r="DA108" s="161"/>
      <c r="DB108" s="161"/>
      <c r="DC108" s="161"/>
      <c r="DD108" s="161"/>
      <c r="DE108" s="161"/>
      <c r="DF108" s="161"/>
      <c r="DG108" s="161"/>
      <c r="DH108" s="161"/>
      <c r="DI108" s="161"/>
      <c r="DJ108" s="161"/>
      <c r="DK108" s="161"/>
      <c r="DL108" s="161"/>
      <c r="DM108" s="161"/>
      <c r="DN108" s="161"/>
      <c r="DO108" s="161"/>
      <c r="DP108" s="161"/>
      <c r="DQ108" s="161"/>
      <c r="DR108" s="161"/>
      <c r="DS108" s="161"/>
      <c r="DT108" s="161"/>
      <c r="DU108" s="161"/>
      <c r="DV108" s="161"/>
      <c r="DW108" s="161"/>
      <c r="DX108" s="161"/>
      <c r="DY108" s="161"/>
      <c r="DZ108" s="161"/>
      <c r="EA108" s="161"/>
      <c r="EB108" s="161"/>
      <c r="EC108" s="161"/>
      <c r="ED108" s="161"/>
      <c r="EE108" s="161"/>
      <c r="EF108" s="161"/>
      <c r="EG108" s="161"/>
      <c r="EH108" s="161"/>
      <c r="EI108" s="161"/>
      <c r="EJ108" s="161"/>
      <c r="EK108" s="161"/>
      <c r="EL108" s="161"/>
      <c r="EM108" s="161"/>
      <c r="EN108" s="161"/>
      <c r="EO108" s="161"/>
      <c r="EP108" s="161"/>
      <c r="EQ108" s="161"/>
      <c r="ER108" s="161"/>
      <c r="ES108" s="161"/>
      <c r="ET108" s="161"/>
      <c r="EU108" s="161"/>
      <c r="EV108" s="161"/>
      <c r="EW108" s="161"/>
      <c r="EX108" s="161"/>
      <c r="EY108" s="161"/>
      <c r="EZ108" s="161"/>
      <c r="FA108" s="161"/>
      <c r="FB108" s="161"/>
      <c r="FC108" s="161"/>
      <c r="FD108" s="161"/>
      <c r="FE108" s="161"/>
      <c r="FF108" s="161"/>
      <c r="FG108" s="161"/>
      <c r="FH108" s="161"/>
      <c r="FI108" s="161"/>
      <c r="FJ108" s="161"/>
      <c r="FK108" s="161"/>
      <c r="FL108" s="161"/>
      <c r="FM108" s="161"/>
      <c r="FN108" s="161"/>
      <c r="FO108" s="161"/>
      <c r="FP108" s="161"/>
      <c r="FQ108" s="161"/>
      <c r="FR108" s="161"/>
      <c r="FS108" s="161"/>
      <c r="FT108" s="161"/>
      <c r="FU108" s="161"/>
      <c r="FV108" s="161"/>
      <c r="FW108" s="161"/>
      <c r="FX108" s="161"/>
      <c r="FY108" s="161"/>
      <c r="FZ108" s="161"/>
      <c r="GA108" s="161"/>
      <c r="GB108" s="161"/>
      <c r="GC108" s="161"/>
      <c r="GD108" s="161"/>
      <c r="GE108" s="161"/>
      <c r="GF108" s="161"/>
      <c r="GG108" s="161"/>
      <c r="GH108" s="161"/>
      <c r="GI108" s="161"/>
      <c r="GJ108" s="161"/>
      <c r="GK108" s="161"/>
      <c r="GL108" s="161"/>
      <c r="GM108" s="161"/>
      <c r="GN108" s="161"/>
      <c r="GO108" s="161"/>
      <c r="GP108" s="161"/>
      <c r="GQ108" s="161"/>
      <c r="GR108" s="161"/>
      <c r="GS108" s="161"/>
      <c r="GT108" s="161"/>
      <c r="GU108" s="161"/>
      <c r="GV108" s="161"/>
      <c r="GW108" s="161"/>
      <c r="GX108" s="161"/>
      <c r="GY108" s="161"/>
      <c r="GZ108" s="161"/>
      <c r="HA108" s="161"/>
      <c r="HB108" s="161"/>
      <c r="HC108" s="161"/>
      <c r="HD108" s="161"/>
      <c r="HE108" s="161"/>
      <c r="HF108" s="161"/>
      <c r="HG108" s="161"/>
      <c r="HH108" s="161"/>
      <c r="HI108" s="161"/>
      <c r="HJ108" s="161"/>
      <c r="HK108" s="161"/>
      <c r="HL108" s="161"/>
      <c r="HM108" s="161"/>
      <c r="HN108" s="161"/>
      <c r="HO108" s="161"/>
      <c r="HP108" s="161"/>
      <c r="HQ108" s="161"/>
      <c r="HR108" s="161"/>
      <c r="HS108" s="161"/>
      <c r="HT108" s="161"/>
      <c r="HU108" s="161"/>
      <c r="HV108" s="161"/>
      <c r="HW108" s="161"/>
      <c r="HX108" s="161"/>
      <c r="HY108" s="161"/>
      <c r="HZ108" s="161"/>
      <c r="IA108" s="161"/>
      <c r="IB108" s="161"/>
      <c r="IC108" s="161"/>
      <c r="ID108" s="161"/>
      <c r="IE108" s="161"/>
      <c r="IF108" s="162"/>
    </row>
  </sheetData>
  <sortState ref="B6:AN82">
    <sortCondition descending="1" ref="E6:E82"/>
    <sortCondition ref="G6:G82"/>
  </sortState>
  <conditionalFormatting sqref="C6:C83">
    <cfRule type="cellIs" dxfId="37" priority="1" stopIfTrue="1" operator="lessThan">
      <formula>0</formula>
    </cfRule>
    <cfRule type="cellIs" dxfId="3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Y44"/>
  <sheetViews>
    <sheetView showGridLines="0" workbookViewId="0">
      <selection activeCell="D8" sqref="D8"/>
    </sheetView>
  </sheetViews>
  <sheetFormatPr baseColWidth="10" defaultColWidth="10.81640625" defaultRowHeight="14.5" customHeight="1" x14ac:dyDescent="0.25"/>
  <cols>
    <col min="1" max="3" width="6.453125" style="163" customWidth="1"/>
    <col min="4" max="4" width="19.81640625" style="163" customWidth="1"/>
    <col min="5" max="5" width="8.1796875" style="163" customWidth="1"/>
    <col min="6" max="6" width="8.1796875" style="182" customWidth="1"/>
    <col min="7" max="7" width="6.453125" style="163" customWidth="1"/>
    <col min="8" max="8" width="10.81640625" style="163" hidden="1" customWidth="1"/>
    <col min="9" max="14" width="10.81640625" style="182" customWidth="1"/>
    <col min="15" max="15" width="10.81640625" style="260" customWidth="1"/>
    <col min="16" max="16" width="10.81640625" style="263" customWidth="1"/>
    <col min="17" max="17" width="10.81640625" style="266" customWidth="1"/>
    <col min="18" max="18" width="12.453125" style="182" customWidth="1"/>
    <col min="19" max="20" width="10.81640625" style="182" customWidth="1"/>
    <col min="21" max="25" width="10.81640625" style="163" hidden="1" customWidth="1"/>
    <col min="26" max="27" width="11.453125" style="163" customWidth="1"/>
    <col min="28" max="259" width="10.81640625" style="163" customWidth="1"/>
  </cols>
  <sheetData>
    <row r="1" spans="1:38" ht="17.149999999999999" customHeight="1" x14ac:dyDescent="0.35">
      <c r="A1" s="2"/>
      <c r="B1" s="2"/>
      <c r="C1" s="2"/>
      <c r="D1" s="3" t="s">
        <v>136</v>
      </c>
      <c r="E1" s="2"/>
      <c r="F1" s="2"/>
      <c r="G1" s="2"/>
      <c r="H1" s="5"/>
      <c r="I1" s="183">
        <v>45969</v>
      </c>
      <c r="J1" s="5">
        <v>45963</v>
      </c>
      <c r="K1" s="195">
        <v>45955</v>
      </c>
      <c r="L1" s="188">
        <v>45935</v>
      </c>
      <c r="M1" s="195">
        <v>45767</v>
      </c>
      <c r="N1" s="4">
        <v>45725</v>
      </c>
      <c r="O1" s="195">
        <v>45724</v>
      </c>
      <c r="P1" s="196">
        <v>45710</v>
      </c>
      <c r="Q1" s="195">
        <v>45703</v>
      </c>
      <c r="R1" s="5">
        <v>45666</v>
      </c>
      <c r="S1" s="183">
        <v>45633</v>
      </c>
      <c r="T1" s="5">
        <v>45627</v>
      </c>
      <c r="U1" s="6"/>
      <c r="V1" s="7"/>
      <c r="W1" s="7"/>
      <c r="X1" s="7"/>
      <c r="Y1" s="8"/>
      <c r="Z1" s="9"/>
      <c r="AA1" s="9"/>
      <c r="AB1" s="21"/>
      <c r="AC1" s="13"/>
      <c r="AD1" s="14"/>
      <c r="AE1" s="14"/>
      <c r="AF1" s="14"/>
      <c r="AG1" s="15"/>
      <c r="AH1" s="13"/>
      <c r="AI1" s="14"/>
      <c r="AJ1" s="14"/>
      <c r="AK1" s="14"/>
      <c r="AL1" s="15"/>
    </row>
    <row r="2" spans="1:3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2402</v>
      </c>
      <c r="J2" s="17" t="s">
        <v>2343</v>
      </c>
      <c r="K2" s="184" t="s">
        <v>31</v>
      </c>
      <c r="L2" s="189" t="s">
        <v>2144</v>
      </c>
      <c r="M2" s="184" t="s">
        <v>1291</v>
      </c>
      <c r="N2" s="17" t="s">
        <v>1412</v>
      </c>
      <c r="O2" s="184" t="s">
        <v>31</v>
      </c>
      <c r="P2" s="189" t="s">
        <v>1525</v>
      </c>
      <c r="Q2" s="184" t="s">
        <v>1563</v>
      </c>
      <c r="R2" s="17" t="s">
        <v>253</v>
      </c>
      <c r="S2" s="184" t="s">
        <v>31</v>
      </c>
      <c r="T2" s="17" t="s">
        <v>922</v>
      </c>
      <c r="U2" s="19"/>
      <c r="V2" s="20"/>
      <c r="W2" s="20"/>
      <c r="X2" s="20"/>
      <c r="Y2" s="21"/>
      <c r="Z2" s="9"/>
      <c r="AA2" s="9"/>
      <c r="AB2" s="21"/>
      <c r="AC2" s="24"/>
      <c r="AD2" s="194"/>
      <c r="AE2" s="194"/>
      <c r="AF2" s="194"/>
      <c r="AG2" s="25"/>
      <c r="AH2" s="24"/>
      <c r="AI2" s="194"/>
      <c r="AJ2" s="194"/>
      <c r="AK2" s="194"/>
      <c r="AL2" s="25"/>
    </row>
    <row r="3" spans="1:3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190" t="s">
        <v>2</v>
      </c>
      <c r="Q3" s="185" t="s">
        <v>2</v>
      </c>
      <c r="R3" s="2" t="s">
        <v>2</v>
      </c>
      <c r="S3" s="185" t="s">
        <v>2</v>
      </c>
      <c r="T3" s="2" t="s">
        <v>2</v>
      </c>
      <c r="U3" s="27"/>
      <c r="V3" s="21"/>
      <c r="W3" s="21"/>
      <c r="X3" s="21"/>
      <c r="Y3" s="21"/>
      <c r="Z3" s="9"/>
      <c r="AA3" s="9"/>
      <c r="AB3" s="21"/>
      <c r="AC3" s="24"/>
      <c r="AD3" s="194"/>
      <c r="AE3" s="194"/>
      <c r="AF3" s="194"/>
      <c r="AG3" s="25"/>
      <c r="AH3" s="24"/>
      <c r="AI3" s="194"/>
      <c r="AJ3" s="194"/>
      <c r="AK3" s="194"/>
      <c r="AL3" s="25"/>
    </row>
    <row r="4" spans="1:38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1086</v>
      </c>
      <c r="G4" s="18" t="s">
        <v>5</v>
      </c>
      <c r="H4" s="2"/>
      <c r="I4" s="185" t="s">
        <v>1292</v>
      </c>
      <c r="J4" s="2" t="s">
        <v>1292</v>
      </c>
      <c r="K4" s="185" t="s">
        <v>1029</v>
      </c>
      <c r="L4" s="190" t="s">
        <v>1011</v>
      </c>
      <c r="M4" s="185" t="s">
        <v>1292</v>
      </c>
      <c r="N4" s="2" t="s">
        <v>1011</v>
      </c>
      <c r="O4" s="185" t="s">
        <v>1029</v>
      </c>
      <c r="P4" s="190" t="s">
        <v>1011</v>
      </c>
      <c r="Q4" s="185" t="s">
        <v>1011</v>
      </c>
      <c r="R4" s="2" t="s">
        <v>1320</v>
      </c>
      <c r="S4" s="185" t="s">
        <v>1011</v>
      </c>
      <c r="T4" s="2" t="s">
        <v>1292</v>
      </c>
      <c r="U4" s="27"/>
      <c r="V4" s="21"/>
      <c r="W4" s="21"/>
      <c r="X4" s="21"/>
      <c r="Y4" s="21"/>
      <c r="Z4" s="9"/>
      <c r="AA4" s="9"/>
      <c r="AB4" s="21"/>
      <c r="AC4" s="24"/>
      <c r="AD4" s="194"/>
      <c r="AE4" s="194"/>
      <c r="AF4" s="194"/>
      <c r="AG4" s="25"/>
      <c r="AH4" s="24"/>
      <c r="AI4" s="194"/>
      <c r="AJ4" s="194"/>
      <c r="AK4" s="194"/>
      <c r="AL4" s="25"/>
    </row>
    <row r="5" spans="1:38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1088</v>
      </c>
      <c r="G5" s="18" t="s">
        <v>11</v>
      </c>
      <c r="H5" s="2"/>
      <c r="I5" s="185">
        <v>3</v>
      </c>
      <c r="J5" s="2">
        <v>5</v>
      </c>
      <c r="K5" s="185">
        <v>11</v>
      </c>
      <c r="L5" s="190">
        <v>9</v>
      </c>
      <c r="M5" s="185">
        <v>1</v>
      </c>
      <c r="N5" s="2">
        <v>2</v>
      </c>
      <c r="O5" s="185">
        <v>19</v>
      </c>
      <c r="P5" s="190">
        <v>8</v>
      </c>
      <c r="Q5" s="185">
        <v>1</v>
      </c>
      <c r="R5" s="2">
        <v>29</v>
      </c>
      <c r="S5" s="185">
        <v>5</v>
      </c>
      <c r="T5" s="2">
        <v>3</v>
      </c>
      <c r="U5" s="28"/>
      <c r="V5" s="29"/>
      <c r="W5" s="29"/>
      <c r="X5" s="29"/>
      <c r="Y5" s="29"/>
      <c r="Z5" s="9"/>
      <c r="AA5" s="9"/>
      <c r="AB5" s="21"/>
      <c r="AC5" s="24"/>
      <c r="AD5" s="194"/>
      <c r="AE5" s="194"/>
      <c r="AF5" s="194"/>
      <c r="AG5" s="25"/>
      <c r="AH5" s="24"/>
      <c r="AI5" s="194"/>
      <c r="AJ5" s="194"/>
      <c r="AK5" s="194"/>
      <c r="AL5" s="25"/>
    </row>
    <row r="6" spans="1:38" ht="17.149999999999999" customHeight="1" x14ac:dyDescent="0.35">
      <c r="A6" s="30">
        <v>1</v>
      </c>
      <c r="B6" s="30">
        <v>3</v>
      </c>
      <c r="C6" s="30">
        <f>B6-A6</f>
        <v>2</v>
      </c>
      <c r="D6" s="18" t="s">
        <v>544</v>
      </c>
      <c r="E6" s="2">
        <f t="shared" ref="E6:E39" si="0">LARGE(H6:Y6,1)+LARGE(H6:Y6,2)+LARGE(H6:Y6,3)+LARGE(H6:Y6,4)+LARGE(H6:Y6,5)+F6</f>
        <v>88</v>
      </c>
      <c r="F6" s="268">
        <v>20</v>
      </c>
      <c r="G6" s="30">
        <f t="shared" ref="G6:G39" si="1">COUNT(H6:T6)</f>
        <v>6</v>
      </c>
      <c r="H6" s="31"/>
      <c r="I6" s="186" t="s">
        <v>13</v>
      </c>
      <c r="J6" s="31">
        <v>10</v>
      </c>
      <c r="K6" s="186">
        <v>12</v>
      </c>
      <c r="L6" s="191">
        <v>6</v>
      </c>
      <c r="M6" s="186" t="s">
        <v>13</v>
      </c>
      <c r="N6" s="31" t="s">
        <v>13</v>
      </c>
      <c r="O6" s="186">
        <v>10</v>
      </c>
      <c r="P6" s="191" t="s">
        <v>13</v>
      </c>
      <c r="Q6" s="186" t="s">
        <v>13</v>
      </c>
      <c r="R6" s="31">
        <v>30</v>
      </c>
      <c r="S6" s="186">
        <v>4</v>
      </c>
      <c r="T6" s="31" t="s">
        <v>13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62"/>
      <c r="AC6" s="24"/>
      <c r="AD6" s="194"/>
      <c r="AE6" s="194"/>
      <c r="AF6" s="194"/>
      <c r="AG6" s="25"/>
      <c r="AH6" s="24"/>
      <c r="AI6" s="194"/>
      <c r="AJ6" s="194"/>
      <c r="AK6" s="194"/>
      <c r="AL6" s="25"/>
    </row>
    <row r="7" spans="1:38" ht="17.149999999999999" customHeight="1" x14ac:dyDescent="0.35">
      <c r="A7" s="30">
        <v>2</v>
      </c>
      <c r="B7" s="30">
        <v>1</v>
      </c>
      <c r="C7" s="30">
        <f>B7-A7</f>
        <v>-1</v>
      </c>
      <c r="D7" s="18" t="s">
        <v>1526</v>
      </c>
      <c r="E7" s="2">
        <f t="shared" si="0"/>
        <v>69</v>
      </c>
      <c r="F7" s="268">
        <v>20</v>
      </c>
      <c r="G7" s="30">
        <f t="shared" si="1"/>
        <v>6</v>
      </c>
      <c r="H7" s="31"/>
      <c r="I7" s="186">
        <v>8</v>
      </c>
      <c r="J7" s="31">
        <v>4</v>
      </c>
      <c r="K7" s="186">
        <v>8</v>
      </c>
      <c r="L7" s="191" t="s">
        <v>13</v>
      </c>
      <c r="M7" s="186" t="s">
        <v>13</v>
      </c>
      <c r="N7" s="31" t="s">
        <v>13</v>
      </c>
      <c r="O7" s="186" t="s">
        <v>13</v>
      </c>
      <c r="P7" s="191">
        <v>6</v>
      </c>
      <c r="Q7" s="186">
        <v>3</v>
      </c>
      <c r="R7" s="31">
        <v>23</v>
      </c>
      <c r="S7" s="186" t="s">
        <v>13</v>
      </c>
      <c r="T7" s="31" t="s">
        <v>13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62"/>
      <c r="AC7" s="24"/>
      <c r="AD7" s="194"/>
      <c r="AE7" s="194"/>
      <c r="AF7" s="194"/>
      <c r="AG7" s="25"/>
      <c r="AH7" s="24"/>
      <c r="AI7" s="194"/>
      <c r="AJ7" s="194"/>
      <c r="AK7" s="194"/>
      <c r="AL7" s="25"/>
    </row>
    <row r="8" spans="1:38" ht="17.149999999999999" customHeight="1" x14ac:dyDescent="0.35">
      <c r="A8" s="30">
        <v>3</v>
      </c>
      <c r="B8" s="30">
        <v>2</v>
      </c>
      <c r="C8" s="30">
        <f>B8-A8</f>
        <v>-1</v>
      </c>
      <c r="D8" s="18" t="s">
        <v>744</v>
      </c>
      <c r="E8" s="2">
        <f t="shared" si="0"/>
        <v>68</v>
      </c>
      <c r="F8" s="268">
        <v>20</v>
      </c>
      <c r="G8" s="30">
        <f t="shared" si="1"/>
        <v>5</v>
      </c>
      <c r="H8" s="31"/>
      <c r="I8" s="186">
        <v>10</v>
      </c>
      <c r="J8" s="31">
        <v>8</v>
      </c>
      <c r="K8" s="186" t="s">
        <v>13</v>
      </c>
      <c r="L8" s="191">
        <v>2</v>
      </c>
      <c r="M8" s="186" t="s">
        <v>13</v>
      </c>
      <c r="N8" s="31" t="s">
        <v>13</v>
      </c>
      <c r="O8" s="186" t="s">
        <v>13</v>
      </c>
      <c r="P8" s="191" t="s">
        <v>13</v>
      </c>
      <c r="Q8" s="186" t="s">
        <v>13</v>
      </c>
      <c r="R8" s="31">
        <v>20</v>
      </c>
      <c r="S8" s="186" t="s">
        <v>13</v>
      </c>
      <c r="T8" s="31">
        <v>8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62"/>
      <c r="AC8" s="24"/>
      <c r="AD8" s="194"/>
      <c r="AE8" s="194"/>
      <c r="AF8" s="194"/>
      <c r="AG8" s="25"/>
      <c r="AH8" s="24"/>
      <c r="AI8" s="194"/>
      <c r="AJ8" s="194"/>
      <c r="AK8" s="194"/>
      <c r="AL8" s="25"/>
    </row>
    <row r="9" spans="1:38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401</v>
      </c>
      <c r="E9" s="2">
        <f t="shared" si="0"/>
        <v>40</v>
      </c>
      <c r="F9" s="268"/>
      <c r="G9" s="30">
        <f t="shared" si="1"/>
        <v>3</v>
      </c>
      <c r="H9" s="31"/>
      <c r="I9" s="186" t="s">
        <v>13</v>
      </c>
      <c r="J9" s="31">
        <v>6</v>
      </c>
      <c r="K9" s="186" t="s">
        <v>13</v>
      </c>
      <c r="L9" s="191" t="s">
        <v>13</v>
      </c>
      <c r="M9" s="186" t="s">
        <v>13</v>
      </c>
      <c r="N9" s="31" t="s">
        <v>13</v>
      </c>
      <c r="O9" s="186">
        <v>8</v>
      </c>
      <c r="P9" s="191" t="s">
        <v>13</v>
      </c>
      <c r="Q9" s="186" t="s">
        <v>13</v>
      </c>
      <c r="R9" s="31">
        <v>26</v>
      </c>
      <c r="S9" s="186" t="s">
        <v>13</v>
      </c>
      <c r="T9" s="31" t="s">
        <v>13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62"/>
      <c r="AC9" s="24"/>
      <c r="AD9" s="194"/>
      <c r="AE9" s="194"/>
      <c r="AF9" s="194"/>
      <c r="AG9" s="25"/>
      <c r="AH9" s="24"/>
      <c r="AI9" s="194"/>
      <c r="AJ9" s="194"/>
      <c r="AK9" s="194"/>
      <c r="AL9" s="25"/>
    </row>
    <row r="10" spans="1:38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924</v>
      </c>
      <c r="E10" s="2">
        <f t="shared" si="0"/>
        <v>31</v>
      </c>
      <c r="F10" s="268"/>
      <c r="G10" s="30">
        <f t="shared" si="1"/>
        <v>5</v>
      </c>
      <c r="H10" s="31"/>
      <c r="I10" s="186" t="s">
        <v>13</v>
      </c>
      <c r="J10" s="31" t="s">
        <v>13</v>
      </c>
      <c r="K10" s="186" t="s">
        <v>13</v>
      </c>
      <c r="L10" s="191">
        <v>1</v>
      </c>
      <c r="M10" s="186" t="s">
        <v>13</v>
      </c>
      <c r="N10" s="31" t="s">
        <v>13</v>
      </c>
      <c r="O10" s="186">
        <v>3</v>
      </c>
      <c r="P10" s="191">
        <v>4</v>
      </c>
      <c r="Q10" s="186" t="s">
        <v>13</v>
      </c>
      <c r="R10" s="31">
        <v>17</v>
      </c>
      <c r="S10" s="186" t="s">
        <v>13</v>
      </c>
      <c r="T10" s="31">
        <v>6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62"/>
      <c r="AC10" s="24"/>
      <c r="AD10" s="194"/>
      <c r="AE10" s="194"/>
      <c r="AF10" s="194"/>
      <c r="AG10" s="25"/>
      <c r="AH10" s="24"/>
      <c r="AI10" s="194"/>
      <c r="AJ10" s="194"/>
      <c r="AK10" s="194"/>
      <c r="AL10" s="25"/>
    </row>
    <row r="11" spans="1:38" ht="17.149999999999999" customHeight="1" x14ac:dyDescent="0.35">
      <c r="A11" s="30">
        <v>6</v>
      </c>
      <c r="B11" s="30"/>
      <c r="C11" s="30"/>
      <c r="D11" s="18" t="s">
        <v>2682</v>
      </c>
      <c r="E11" s="2">
        <f t="shared" si="0"/>
        <v>20</v>
      </c>
      <c r="F11" s="268">
        <v>20</v>
      </c>
      <c r="G11" s="30">
        <f t="shared" si="1"/>
        <v>0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31" t="s">
        <v>13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62"/>
      <c r="AC11" s="24"/>
      <c r="AD11" s="194"/>
      <c r="AE11" s="194"/>
      <c r="AF11" s="194"/>
      <c r="AG11" s="25"/>
      <c r="AH11" s="24"/>
      <c r="AI11" s="194"/>
      <c r="AJ11" s="194"/>
      <c r="AK11" s="194"/>
      <c r="AL11" s="25"/>
    </row>
    <row r="12" spans="1:38" ht="17.149999999999999" customHeight="1" x14ac:dyDescent="0.35">
      <c r="A12" s="30">
        <v>7</v>
      </c>
      <c r="B12" s="30">
        <v>6</v>
      </c>
      <c r="C12" s="30">
        <f>B12-A12</f>
        <v>-1</v>
      </c>
      <c r="D12" s="18" t="s">
        <v>977</v>
      </c>
      <c r="E12" s="2">
        <f t="shared" si="0"/>
        <v>16</v>
      </c>
      <c r="F12" s="268"/>
      <c r="G12" s="30">
        <f t="shared" si="1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4</v>
      </c>
      <c r="O12" s="186" t="s">
        <v>13</v>
      </c>
      <c r="P12" s="191" t="s">
        <v>13</v>
      </c>
      <c r="Q12" s="186" t="s">
        <v>13</v>
      </c>
      <c r="R12" s="31">
        <v>12</v>
      </c>
      <c r="S12" s="186" t="s">
        <v>13</v>
      </c>
      <c r="T12" s="31" t="s">
        <v>13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62"/>
      <c r="AC12" s="24"/>
      <c r="AD12" s="194"/>
      <c r="AE12" s="194"/>
      <c r="AF12" s="194"/>
      <c r="AG12" s="25"/>
      <c r="AH12" s="24"/>
      <c r="AI12" s="194"/>
      <c r="AJ12" s="194"/>
      <c r="AK12" s="194"/>
      <c r="AL12" s="25"/>
    </row>
    <row r="13" spans="1:38" ht="17.149999999999999" customHeight="1" x14ac:dyDescent="0.35">
      <c r="A13" s="30">
        <v>8</v>
      </c>
      <c r="B13" s="30">
        <v>7</v>
      </c>
      <c r="C13" s="30">
        <f>B13-A13</f>
        <v>-1</v>
      </c>
      <c r="D13" s="18" t="s">
        <v>976</v>
      </c>
      <c r="E13" s="2">
        <f t="shared" si="0"/>
        <v>14</v>
      </c>
      <c r="F13" s="268"/>
      <c r="G13" s="30">
        <f t="shared" si="1"/>
        <v>1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31" t="s">
        <v>13</v>
      </c>
      <c r="O13" s="186" t="s">
        <v>13</v>
      </c>
      <c r="P13" s="191" t="s">
        <v>13</v>
      </c>
      <c r="Q13" s="186" t="s">
        <v>13</v>
      </c>
      <c r="R13" s="31">
        <v>14</v>
      </c>
      <c r="S13" s="186" t="s">
        <v>13</v>
      </c>
      <c r="T13" s="31" t="s">
        <v>13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62"/>
      <c r="AC13" s="24"/>
      <c r="AD13" s="194"/>
      <c r="AE13" s="194"/>
      <c r="AF13" s="194"/>
      <c r="AG13" s="25"/>
      <c r="AH13" s="24"/>
      <c r="AI13" s="194"/>
      <c r="AJ13" s="194"/>
      <c r="AK13" s="194"/>
      <c r="AL13" s="25"/>
    </row>
    <row r="14" spans="1:38" ht="17.149999999999999" customHeight="1" x14ac:dyDescent="0.35">
      <c r="A14" s="30">
        <v>9</v>
      </c>
      <c r="B14" s="30">
        <v>8</v>
      </c>
      <c r="C14" s="30">
        <f>B14-A14</f>
        <v>-1</v>
      </c>
      <c r="D14" s="18" t="s">
        <v>692</v>
      </c>
      <c r="E14" s="2">
        <f t="shared" si="0"/>
        <v>12</v>
      </c>
      <c r="F14" s="268"/>
      <c r="G14" s="30">
        <f t="shared" si="1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>
        <v>12</v>
      </c>
      <c r="P14" s="191" t="s">
        <v>13</v>
      </c>
      <c r="Q14" s="186" t="s">
        <v>13</v>
      </c>
      <c r="R14" s="31" t="s">
        <v>13</v>
      </c>
      <c r="S14" s="186" t="s">
        <v>13</v>
      </c>
      <c r="T14" s="31" t="s">
        <v>13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62"/>
      <c r="AC14" s="24"/>
      <c r="AD14" s="194"/>
      <c r="AE14" s="194"/>
      <c r="AF14" s="194"/>
      <c r="AG14" s="25"/>
      <c r="AH14" s="24"/>
      <c r="AI14" s="194"/>
      <c r="AJ14" s="194"/>
      <c r="AK14" s="194"/>
      <c r="AL14" s="25"/>
    </row>
    <row r="15" spans="1:38" ht="17.149999999999999" customHeight="1" x14ac:dyDescent="0.35">
      <c r="A15" s="30">
        <v>10</v>
      </c>
      <c r="B15" s="30">
        <v>9</v>
      </c>
      <c r="C15" s="30">
        <f>B15-A15</f>
        <v>-1</v>
      </c>
      <c r="D15" s="18" t="s">
        <v>626</v>
      </c>
      <c r="E15" s="2">
        <f t="shared" si="0"/>
        <v>10</v>
      </c>
      <c r="F15" s="268"/>
      <c r="G15" s="30">
        <f t="shared" si="1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191" t="s">
        <v>13</v>
      </c>
      <c r="Q15" s="186" t="s">
        <v>13</v>
      </c>
      <c r="R15" s="31" t="s">
        <v>13</v>
      </c>
      <c r="S15" s="186" t="s">
        <v>13</v>
      </c>
      <c r="T15" s="31">
        <v>10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62"/>
      <c r="AC15" s="24"/>
      <c r="AD15" s="194"/>
      <c r="AE15" s="194"/>
      <c r="AF15" s="194"/>
      <c r="AG15" s="25"/>
      <c r="AH15" s="24"/>
      <c r="AI15" s="194"/>
      <c r="AJ15" s="194"/>
      <c r="AK15" s="194"/>
      <c r="AL15" s="25"/>
    </row>
    <row r="16" spans="1:38" ht="17.149999999999999" customHeight="1" x14ac:dyDescent="0.35">
      <c r="A16" s="30">
        <v>11</v>
      </c>
      <c r="B16" s="30">
        <v>10</v>
      </c>
      <c r="C16" s="30">
        <f>B16-A16</f>
        <v>-1</v>
      </c>
      <c r="D16" s="18" t="s">
        <v>978</v>
      </c>
      <c r="E16" s="2">
        <f t="shared" si="0"/>
        <v>10</v>
      </c>
      <c r="F16" s="268"/>
      <c r="G16" s="30">
        <f t="shared" si="1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191" t="s">
        <v>13</v>
      </c>
      <c r="Q16" s="186" t="s">
        <v>13</v>
      </c>
      <c r="R16" s="31">
        <v>10</v>
      </c>
      <c r="S16" s="186" t="s">
        <v>13</v>
      </c>
      <c r="T16" s="31" t="s">
        <v>13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62"/>
      <c r="AC16" s="24"/>
      <c r="AD16" s="194"/>
      <c r="AE16" s="194"/>
      <c r="AF16" s="194"/>
      <c r="AG16" s="25"/>
      <c r="AH16" s="24"/>
      <c r="AI16" s="194"/>
      <c r="AJ16" s="194"/>
      <c r="AK16" s="194"/>
      <c r="AL16" s="25"/>
    </row>
    <row r="17" spans="1:38" ht="17.149999999999999" customHeight="1" x14ac:dyDescent="0.35">
      <c r="A17" s="30">
        <v>12</v>
      </c>
      <c r="B17" s="30"/>
      <c r="C17" s="30"/>
      <c r="D17" s="18" t="s">
        <v>2313</v>
      </c>
      <c r="E17" s="2">
        <f t="shared" si="0"/>
        <v>10</v>
      </c>
      <c r="F17" s="268"/>
      <c r="G17" s="30">
        <f t="shared" si="1"/>
        <v>1</v>
      </c>
      <c r="H17" s="31"/>
      <c r="I17" s="186" t="s">
        <v>13</v>
      </c>
      <c r="J17" s="31" t="s">
        <v>13</v>
      </c>
      <c r="K17" s="186">
        <v>10</v>
      </c>
      <c r="L17" s="191" t="s">
        <v>13</v>
      </c>
      <c r="M17" s="186" t="s">
        <v>13</v>
      </c>
      <c r="N17" s="3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31" t="s">
        <v>13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62"/>
      <c r="AC17" s="24"/>
      <c r="AD17" s="194"/>
      <c r="AE17" s="194"/>
      <c r="AF17" s="194"/>
      <c r="AG17" s="25"/>
      <c r="AH17" s="24"/>
      <c r="AI17" s="194"/>
      <c r="AJ17" s="194"/>
      <c r="AK17" s="194"/>
      <c r="AL17" s="25"/>
    </row>
    <row r="18" spans="1:38" ht="17.149999999999999" customHeight="1" x14ac:dyDescent="0.35">
      <c r="A18" s="30">
        <v>13</v>
      </c>
      <c r="B18" s="30">
        <v>11</v>
      </c>
      <c r="C18" s="30">
        <f t="shared" ref="C18:C25" si="2">B18-A18</f>
        <v>-2</v>
      </c>
      <c r="D18" s="18" t="s">
        <v>766</v>
      </c>
      <c r="E18" s="2">
        <f t="shared" si="0"/>
        <v>8</v>
      </c>
      <c r="F18" s="268"/>
      <c r="G18" s="30">
        <f t="shared" si="1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191" t="s">
        <v>13</v>
      </c>
      <c r="Q18" s="186" t="s">
        <v>13</v>
      </c>
      <c r="R18" s="31">
        <v>8</v>
      </c>
      <c r="S18" s="186" t="s">
        <v>13</v>
      </c>
      <c r="T18" s="31" t="s">
        <v>13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62"/>
      <c r="AC18" s="24"/>
      <c r="AD18" s="194"/>
      <c r="AE18" s="194"/>
      <c r="AF18" s="194"/>
      <c r="AG18" s="25"/>
      <c r="AH18" s="24"/>
      <c r="AI18" s="194"/>
      <c r="AJ18" s="194"/>
      <c r="AK18" s="194"/>
      <c r="AL18" s="25"/>
    </row>
    <row r="19" spans="1:38" ht="17.149999999999999" customHeight="1" x14ac:dyDescent="0.35">
      <c r="A19" s="30">
        <v>14</v>
      </c>
      <c r="B19" s="30">
        <v>16</v>
      </c>
      <c r="C19" s="30">
        <f t="shared" si="2"/>
        <v>2</v>
      </c>
      <c r="D19" s="18" t="s">
        <v>1305</v>
      </c>
      <c r="E19" s="2">
        <f t="shared" si="0"/>
        <v>8</v>
      </c>
      <c r="F19" s="268"/>
      <c r="G19" s="30">
        <f t="shared" si="1"/>
        <v>2</v>
      </c>
      <c r="H19" s="31"/>
      <c r="I19" s="186" t="s">
        <v>13</v>
      </c>
      <c r="J19" s="31" t="s">
        <v>13</v>
      </c>
      <c r="K19" s="186">
        <v>3</v>
      </c>
      <c r="L19" s="191" t="s">
        <v>13</v>
      </c>
      <c r="M19" s="186">
        <v>5</v>
      </c>
      <c r="N19" s="3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31" t="s">
        <v>13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62"/>
      <c r="AC19" s="24"/>
      <c r="AD19" s="194"/>
      <c r="AE19" s="194"/>
      <c r="AF19" s="194"/>
      <c r="AG19" s="25"/>
      <c r="AH19" s="24"/>
      <c r="AI19" s="194"/>
      <c r="AJ19" s="194"/>
      <c r="AK19" s="194"/>
      <c r="AL19" s="25"/>
    </row>
    <row r="20" spans="1:38" ht="17.149999999999999" customHeight="1" x14ac:dyDescent="0.35">
      <c r="A20" s="30">
        <v>15</v>
      </c>
      <c r="B20" s="30">
        <v>25</v>
      </c>
      <c r="C20" s="30">
        <f t="shared" si="2"/>
        <v>10</v>
      </c>
      <c r="D20" s="18" t="s">
        <v>1443</v>
      </c>
      <c r="E20" s="2">
        <f t="shared" si="0"/>
        <v>8</v>
      </c>
      <c r="F20" s="268"/>
      <c r="G20" s="30">
        <f t="shared" si="1"/>
        <v>2</v>
      </c>
      <c r="H20" s="31"/>
      <c r="I20" s="186">
        <v>6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>
        <v>2</v>
      </c>
      <c r="P20" s="191" t="s">
        <v>13</v>
      </c>
      <c r="Q20" s="186" t="s">
        <v>13</v>
      </c>
      <c r="R20" s="31" t="s">
        <v>13</v>
      </c>
      <c r="S20" s="186" t="s">
        <v>13</v>
      </c>
      <c r="T20" s="31" t="s">
        <v>13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62"/>
      <c r="AC20" s="24"/>
      <c r="AD20" s="194"/>
      <c r="AE20" s="194"/>
      <c r="AF20" s="194"/>
      <c r="AG20" s="25"/>
      <c r="AH20" s="24"/>
      <c r="AI20" s="194"/>
      <c r="AJ20" s="194"/>
      <c r="AK20" s="194"/>
      <c r="AL20" s="25"/>
    </row>
    <row r="21" spans="1:38" ht="17.149999999999999" customHeight="1" x14ac:dyDescent="0.35">
      <c r="A21" s="30">
        <v>16</v>
      </c>
      <c r="B21" s="30">
        <v>21</v>
      </c>
      <c r="C21" s="30">
        <f t="shared" si="2"/>
        <v>5</v>
      </c>
      <c r="D21" s="18" t="s">
        <v>1445</v>
      </c>
      <c r="E21" s="2">
        <f t="shared" si="0"/>
        <v>7</v>
      </c>
      <c r="F21" s="268"/>
      <c r="G21" s="30">
        <f t="shared" si="1"/>
        <v>2</v>
      </c>
      <c r="H21" s="31"/>
      <c r="I21" s="186" t="s">
        <v>13</v>
      </c>
      <c r="J21" s="31" t="s">
        <v>13</v>
      </c>
      <c r="K21" s="186">
        <v>4</v>
      </c>
      <c r="L21" s="191" t="s">
        <v>13</v>
      </c>
      <c r="M21" s="186" t="s">
        <v>13</v>
      </c>
      <c r="N21" s="31" t="s">
        <v>13</v>
      </c>
      <c r="O21" s="186" t="s">
        <v>13</v>
      </c>
      <c r="P21" s="191">
        <v>3</v>
      </c>
      <c r="Q21" s="186" t="s">
        <v>13</v>
      </c>
      <c r="R21" s="31" t="s">
        <v>13</v>
      </c>
      <c r="S21" s="186" t="s">
        <v>13</v>
      </c>
      <c r="T21" s="31" t="s">
        <v>13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62"/>
      <c r="AC21" s="24"/>
      <c r="AD21" s="194"/>
      <c r="AE21" s="194"/>
      <c r="AF21" s="194"/>
      <c r="AG21" s="25"/>
      <c r="AH21" s="24"/>
      <c r="AI21" s="194"/>
      <c r="AJ21" s="194"/>
      <c r="AK21" s="194"/>
      <c r="AL21" s="25"/>
    </row>
    <row r="22" spans="1:38" ht="17.149999999999999" customHeight="1" x14ac:dyDescent="0.35">
      <c r="A22" s="30">
        <v>17</v>
      </c>
      <c r="B22" s="30">
        <v>12</v>
      </c>
      <c r="C22" s="30">
        <f t="shared" si="2"/>
        <v>-5</v>
      </c>
      <c r="D22" s="18" t="s">
        <v>487</v>
      </c>
      <c r="E22" s="2">
        <f t="shared" si="0"/>
        <v>6</v>
      </c>
      <c r="F22" s="268"/>
      <c r="G22" s="30">
        <f t="shared" si="1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186">
        <v>6</v>
      </c>
      <c r="T22" s="31" t="s">
        <v>13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62"/>
      <c r="AC22" s="24"/>
      <c r="AD22" s="194"/>
      <c r="AE22" s="194"/>
      <c r="AF22" s="194"/>
      <c r="AG22" s="25"/>
      <c r="AH22" s="24"/>
      <c r="AI22" s="194"/>
      <c r="AJ22" s="194"/>
      <c r="AK22" s="194"/>
      <c r="AL22" s="25"/>
    </row>
    <row r="23" spans="1:38" ht="17.149999999999999" customHeight="1" x14ac:dyDescent="0.35">
      <c r="A23" s="30">
        <v>18</v>
      </c>
      <c r="B23" s="30">
        <v>13</v>
      </c>
      <c r="C23" s="30">
        <f t="shared" si="2"/>
        <v>-5</v>
      </c>
      <c r="D23" s="18" t="s">
        <v>642</v>
      </c>
      <c r="E23" s="2">
        <f t="shared" si="0"/>
        <v>6</v>
      </c>
      <c r="F23" s="268"/>
      <c r="G23" s="30">
        <f t="shared" si="1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6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 t="s">
        <v>13</v>
      </c>
      <c r="T23" s="31" t="s">
        <v>13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62"/>
      <c r="AC23" s="24"/>
      <c r="AD23" s="194"/>
      <c r="AE23" s="194"/>
      <c r="AF23" s="194"/>
      <c r="AG23" s="25"/>
      <c r="AH23" s="24"/>
      <c r="AI23" s="194"/>
      <c r="AJ23" s="194"/>
      <c r="AK23" s="194"/>
      <c r="AL23" s="25"/>
    </row>
    <row r="24" spans="1:38" ht="17.149999999999999" customHeight="1" x14ac:dyDescent="0.35">
      <c r="A24" s="30">
        <v>19</v>
      </c>
      <c r="B24" s="30">
        <v>14</v>
      </c>
      <c r="C24" s="30">
        <f t="shared" si="2"/>
        <v>-5</v>
      </c>
      <c r="D24" s="18" t="s">
        <v>693</v>
      </c>
      <c r="E24" s="2">
        <f t="shared" si="0"/>
        <v>6</v>
      </c>
      <c r="F24" s="268"/>
      <c r="G24" s="30">
        <f t="shared" si="1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>
        <v>6</v>
      </c>
      <c r="P24" s="191" t="s">
        <v>13</v>
      </c>
      <c r="Q24" s="186" t="s">
        <v>13</v>
      </c>
      <c r="R24" s="31" t="s">
        <v>13</v>
      </c>
      <c r="S24" s="186" t="s">
        <v>13</v>
      </c>
      <c r="T24" s="31" t="s">
        <v>13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62"/>
      <c r="AC24" s="24"/>
      <c r="AD24" s="194"/>
      <c r="AE24" s="194"/>
      <c r="AF24" s="194"/>
      <c r="AG24" s="25"/>
      <c r="AH24" s="24"/>
      <c r="AI24" s="194"/>
      <c r="AJ24" s="194"/>
      <c r="AK24" s="194"/>
      <c r="AL24" s="25"/>
    </row>
    <row r="25" spans="1:38" ht="17.149999999999999" customHeight="1" x14ac:dyDescent="0.35">
      <c r="A25" s="30">
        <v>20</v>
      </c>
      <c r="B25" s="30">
        <v>15</v>
      </c>
      <c r="C25" s="30">
        <f t="shared" si="2"/>
        <v>-5</v>
      </c>
      <c r="D25" s="18" t="s">
        <v>979</v>
      </c>
      <c r="E25" s="2">
        <f t="shared" si="0"/>
        <v>6</v>
      </c>
      <c r="F25" s="268"/>
      <c r="G25" s="30">
        <f t="shared" si="1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191" t="s">
        <v>13</v>
      </c>
      <c r="Q25" s="186" t="s">
        <v>13</v>
      </c>
      <c r="R25" s="31">
        <v>6</v>
      </c>
      <c r="S25" s="186" t="s">
        <v>13</v>
      </c>
      <c r="T25" s="31" t="s">
        <v>13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62"/>
      <c r="AC25" s="24"/>
      <c r="AD25" s="194"/>
      <c r="AE25" s="194"/>
      <c r="AF25" s="194"/>
      <c r="AG25" s="25"/>
      <c r="AH25" s="24"/>
      <c r="AI25" s="194"/>
      <c r="AJ25" s="194"/>
      <c r="AK25" s="194"/>
      <c r="AL25" s="25"/>
    </row>
    <row r="26" spans="1:38" ht="17.149999999999999" customHeight="1" x14ac:dyDescent="0.35">
      <c r="A26" s="30">
        <v>21</v>
      </c>
      <c r="B26" s="30"/>
      <c r="C26" s="30"/>
      <c r="D26" s="18" t="s">
        <v>2314</v>
      </c>
      <c r="E26" s="2">
        <f t="shared" si="0"/>
        <v>6</v>
      </c>
      <c r="F26" s="268"/>
      <c r="G26" s="30">
        <f t="shared" si="1"/>
        <v>1</v>
      </c>
      <c r="H26" s="31"/>
      <c r="I26" s="186" t="s">
        <v>13</v>
      </c>
      <c r="J26" s="31" t="s">
        <v>13</v>
      </c>
      <c r="K26" s="186">
        <v>6</v>
      </c>
      <c r="L26" s="19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31" t="s">
        <v>13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62"/>
      <c r="AC26" s="24"/>
      <c r="AD26" s="194"/>
      <c r="AE26" s="194"/>
      <c r="AF26" s="194"/>
      <c r="AG26" s="25"/>
      <c r="AH26" s="24"/>
      <c r="AI26" s="194"/>
      <c r="AJ26" s="194"/>
      <c r="AK26" s="194"/>
      <c r="AL26" s="25"/>
    </row>
    <row r="27" spans="1:38" ht="17.149999999999999" customHeight="1" x14ac:dyDescent="0.35">
      <c r="A27" s="30">
        <v>22</v>
      </c>
      <c r="B27" s="30">
        <v>18</v>
      </c>
      <c r="C27" s="30">
        <f t="shared" ref="C27:C32" si="3">B27-A27</f>
        <v>-4</v>
      </c>
      <c r="D27" s="18" t="s">
        <v>980</v>
      </c>
      <c r="E27" s="2">
        <f t="shared" si="0"/>
        <v>5</v>
      </c>
      <c r="F27" s="268"/>
      <c r="G27" s="30">
        <f t="shared" si="1"/>
        <v>2</v>
      </c>
      <c r="H27" s="31"/>
      <c r="I27" s="186" t="s">
        <v>13</v>
      </c>
      <c r="J27" s="31" t="s">
        <v>13</v>
      </c>
      <c r="K27" s="186">
        <v>1</v>
      </c>
      <c r="L27" s="19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31">
        <v>4</v>
      </c>
      <c r="S27" s="186" t="s">
        <v>13</v>
      </c>
      <c r="T27" s="31" t="s">
        <v>13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62"/>
      <c r="AC27" s="24"/>
      <c r="AD27" s="194"/>
      <c r="AE27" s="194"/>
      <c r="AF27" s="194"/>
      <c r="AG27" s="25"/>
      <c r="AH27" s="24"/>
      <c r="AI27" s="194"/>
      <c r="AJ27" s="194"/>
      <c r="AK27" s="194"/>
      <c r="AL27" s="25"/>
    </row>
    <row r="28" spans="1:38" ht="17.149999999999999" customHeight="1" x14ac:dyDescent="0.35">
      <c r="A28" s="30">
        <v>23</v>
      </c>
      <c r="B28" s="30">
        <v>17</v>
      </c>
      <c r="C28" s="30">
        <f t="shared" si="3"/>
        <v>-6</v>
      </c>
      <c r="D28" s="18" t="s">
        <v>565</v>
      </c>
      <c r="E28" s="2">
        <f t="shared" si="0"/>
        <v>4</v>
      </c>
      <c r="F28" s="268"/>
      <c r="G28" s="30">
        <f t="shared" si="1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>
        <v>4</v>
      </c>
      <c r="P28" s="191" t="s">
        <v>13</v>
      </c>
      <c r="Q28" s="186" t="s">
        <v>13</v>
      </c>
      <c r="R28" s="31" t="s">
        <v>13</v>
      </c>
      <c r="S28" s="186" t="s">
        <v>13</v>
      </c>
      <c r="T28" s="31" t="s">
        <v>13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62"/>
      <c r="AC28" s="24"/>
      <c r="AD28" s="194"/>
      <c r="AE28" s="194"/>
      <c r="AF28" s="194"/>
      <c r="AG28" s="25"/>
      <c r="AH28" s="24"/>
      <c r="AI28" s="194"/>
      <c r="AJ28" s="194"/>
      <c r="AK28" s="194"/>
      <c r="AL28" s="25"/>
    </row>
    <row r="29" spans="1:38" ht="17.149999999999999" customHeight="1" x14ac:dyDescent="0.35">
      <c r="A29" s="30">
        <v>24</v>
      </c>
      <c r="B29" s="30">
        <v>19</v>
      </c>
      <c r="C29" s="30">
        <f t="shared" si="3"/>
        <v>-5</v>
      </c>
      <c r="D29" s="18" t="s">
        <v>2159</v>
      </c>
      <c r="E29" s="2">
        <f t="shared" si="0"/>
        <v>4</v>
      </c>
      <c r="F29" s="268"/>
      <c r="G29" s="30">
        <f t="shared" si="1"/>
        <v>1</v>
      </c>
      <c r="H29" s="31"/>
      <c r="I29" s="186" t="s">
        <v>13</v>
      </c>
      <c r="J29" s="31" t="s">
        <v>13</v>
      </c>
      <c r="K29" s="186" t="s">
        <v>13</v>
      </c>
      <c r="L29" s="191">
        <v>4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31" t="s">
        <v>13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62"/>
      <c r="AC29" s="24"/>
      <c r="AD29" s="194"/>
      <c r="AE29" s="194"/>
      <c r="AF29" s="194"/>
      <c r="AG29" s="25"/>
      <c r="AH29" s="24"/>
      <c r="AI29" s="194"/>
      <c r="AJ29" s="194"/>
      <c r="AK29" s="194"/>
      <c r="AL29" s="25"/>
    </row>
    <row r="30" spans="1:38" ht="17.149999999999999" customHeight="1" x14ac:dyDescent="0.35">
      <c r="A30" s="30">
        <v>25</v>
      </c>
      <c r="B30" s="30">
        <v>20</v>
      </c>
      <c r="C30" s="30">
        <f t="shared" si="3"/>
        <v>-5</v>
      </c>
      <c r="D30" s="18" t="s">
        <v>625</v>
      </c>
      <c r="E30" s="2">
        <f t="shared" si="0"/>
        <v>3</v>
      </c>
      <c r="F30" s="268"/>
      <c r="G30" s="30">
        <f t="shared" si="1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>
        <v>3</v>
      </c>
      <c r="T30" s="31" t="s">
        <v>13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62"/>
      <c r="AC30" s="24"/>
      <c r="AD30" s="194"/>
      <c r="AE30" s="194"/>
      <c r="AF30" s="194"/>
      <c r="AG30" s="25"/>
      <c r="AH30" s="24"/>
      <c r="AI30" s="194"/>
      <c r="AJ30" s="194"/>
      <c r="AK30" s="194"/>
      <c r="AL30" s="25"/>
    </row>
    <row r="31" spans="1:38" ht="17.149999999999999" customHeight="1" x14ac:dyDescent="0.35">
      <c r="A31" s="30">
        <v>26</v>
      </c>
      <c r="B31" s="30">
        <v>22</v>
      </c>
      <c r="C31" s="30">
        <f t="shared" si="3"/>
        <v>-4</v>
      </c>
      <c r="D31" s="18" t="s">
        <v>1584</v>
      </c>
      <c r="E31" s="2">
        <f t="shared" si="0"/>
        <v>3</v>
      </c>
      <c r="F31" s="268"/>
      <c r="G31" s="30">
        <f t="shared" si="1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31">
        <v>3</v>
      </c>
      <c r="S31" s="186" t="s">
        <v>13</v>
      </c>
      <c r="T31" s="31" t="s">
        <v>13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62"/>
      <c r="AC31" s="24"/>
      <c r="AD31" s="194"/>
      <c r="AE31" s="194"/>
      <c r="AF31" s="194"/>
      <c r="AG31" s="25"/>
      <c r="AH31" s="24"/>
      <c r="AI31" s="194"/>
      <c r="AJ31" s="194"/>
      <c r="AK31" s="194"/>
      <c r="AL31" s="25"/>
    </row>
    <row r="32" spans="1:38" ht="17.149999999999999" customHeight="1" x14ac:dyDescent="0.35">
      <c r="A32" s="30">
        <v>27</v>
      </c>
      <c r="B32" s="30">
        <v>23</v>
      </c>
      <c r="C32" s="30">
        <f t="shared" si="3"/>
        <v>-4</v>
      </c>
      <c r="D32" s="18" t="s">
        <v>2160</v>
      </c>
      <c r="E32" s="2">
        <f t="shared" si="0"/>
        <v>3</v>
      </c>
      <c r="F32" s="268"/>
      <c r="G32" s="30">
        <f t="shared" si="1"/>
        <v>1</v>
      </c>
      <c r="H32" s="31"/>
      <c r="I32" s="186" t="s">
        <v>13</v>
      </c>
      <c r="J32" s="31" t="s">
        <v>13</v>
      </c>
      <c r="K32" s="186" t="s">
        <v>13</v>
      </c>
      <c r="L32" s="191">
        <v>3</v>
      </c>
      <c r="M32" s="186" t="s">
        <v>13</v>
      </c>
      <c r="N32" s="3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186" t="s">
        <v>13</v>
      </c>
      <c r="T32" s="31" t="s">
        <v>13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62"/>
      <c r="AC32" s="24"/>
      <c r="AD32" s="194"/>
      <c r="AE32" s="194"/>
      <c r="AF32" s="194"/>
      <c r="AG32" s="25"/>
      <c r="AH32" s="24"/>
      <c r="AI32" s="194"/>
      <c r="AJ32" s="194"/>
      <c r="AK32" s="194"/>
      <c r="AL32" s="25"/>
    </row>
    <row r="33" spans="1:259" ht="17.149999999999999" customHeight="1" x14ac:dyDescent="0.35">
      <c r="A33" s="30">
        <v>28</v>
      </c>
      <c r="B33" s="30"/>
      <c r="C33" s="30"/>
      <c r="D33" s="18" t="s">
        <v>2463</v>
      </c>
      <c r="E33" s="2">
        <f t="shared" si="0"/>
        <v>3</v>
      </c>
      <c r="F33" s="268"/>
      <c r="G33" s="30">
        <f t="shared" si="1"/>
        <v>1</v>
      </c>
      <c r="H33" s="31"/>
      <c r="I33" s="186" t="s">
        <v>13</v>
      </c>
      <c r="J33" s="31">
        <v>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31" t="s">
        <v>13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62"/>
      <c r="AC33" s="24"/>
      <c r="AD33" s="194"/>
      <c r="AE33" s="194"/>
      <c r="AF33" s="194"/>
      <c r="AG33" s="25"/>
      <c r="AH33" s="24"/>
      <c r="AI33" s="194"/>
      <c r="AJ33" s="194"/>
      <c r="AK33" s="194"/>
      <c r="AL33" s="25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  <c r="IY33" s="182"/>
    </row>
    <row r="34" spans="1:259" ht="17.149999999999999" customHeight="1" x14ac:dyDescent="0.35">
      <c r="A34" s="30">
        <v>29</v>
      </c>
      <c r="B34" s="30">
        <v>24</v>
      </c>
      <c r="C34" s="30">
        <f>B34-A34</f>
        <v>-5</v>
      </c>
      <c r="D34" s="18" t="s">
        <v>862</v>
      </c>
      <c r="E34" s="2">
        <f t="shared" si="0"/>
        <v>2</v>
      </c>
      <c r="F34" s="268"/>
      <c r="G34" s="30">
        <f t="shared" si="1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>
        <v>2</v>
      </c>
      <c r="T34" s="31" t="s">
        <v>13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62"/>
      <c r="AC34" s="24"/>
      <c r="AD34" s="194"/>
      <c r="AE34" s="194"/>
      <c r="AF34" s="194"/>
      <c r="AG34" s="25"/>
      <c r="AH34" s="24"/>
      <c r="AI34" s="194"/>
      <c r="AJ34" s="194"/>
      <c r="AK34" s="194"/>
      <c r="AL34" s="25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  <c r="IX34" s="182"/>
      <c r="IY34" s="182"/>
    </row>
    <row r="35" spans="1:259" ht="17.149999999999999" customHeight="1" x14ac:dyDescent="0.35">
      <c r="A35" s="30">
        <v>30</v>
      </c>
      <c r="B35" s="30">
        <v>26</v>
      </c>
      <c r="C35" s="30">
        <f>B35-A35</f>
        <v>-4</v>
      </c>
      <c r="D35" s="18" t="s">
        <v>1527</v>
      </c>
      <c r="E35" s="2">
        <f t="shared" si="0"/>
        <v>2</v>
      </c>
      <c r="F35" s="268"/>
      <c r="G35" s="30">
        <f t="shared" si="1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191">
        <v>2</v>
      </c>
      <c r="Q35" s="186" t="s">
        <v>13</v>
      </c>
      <c r="R35" s="31" t="s">
        <v>13</v>
      </c>
      <c r="S35" s="186" t="s">
        <v>13</v>
      </c>
      <c r="T35" s="31" t="s">
        <v>13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62"/>
      <c r="AC35" s="24"/>
      <c r="AD35" s="194"/>
      <c r="AE35" s="194"/>
      <c r="AF35" s="194"/>
      <c r="AG35" s="25"/>
      <c r="AH35" s="24"/>
      <c r="AI35" s="194"/>
      <c r="AJ35" s="194"/>
      <c r="AK35" s="194"/>
      <c r="AL35" s="25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  <c r="IY35" s="182"/>
    </row>
    <row r="36" spans="1:259" ht="17.149999999999999" customHeight="1" x14ac:dyDescent="0.35">
      <c r="A36" s="30">
        <v>31</v>
      </c>
      <c r="B36" s="30">
        <v>27</v>
      </c>
      <c r="C36" s="30">
        <f>B36-A36</f>
        <v>-4</v>
      </c>
      <c r="D36" s="18" t="s">
        <v>981</v>
      </c>
      <c r="E36" s="2">
        <f t="shared" si="0"/>
        <v>2</v>
      </c>
      <c r="F36" s="268"/>
      <c r="G36" s="30">
        <f t="shared" si="1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191" t="s">
        <v>13</v>
      </c>
      <c r="Q36" s="186" t="s">
        <v>13</v>
      </c>
      <c r="R36" s="31">
        <v>2</v>
      </c>
      <c r="S36" s="186" t="s">
        <v>13</v>
      </c>
      <c r="T36" s="31" t="s">
        <v>13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62"/>
      <c r="AC36" s="24"/>
      <c r="AD36" s="194"/>
      <c r="AE36" s="194"/>
      <c r="AF36" s="194"/>
      <c r="AG36" s="25"/>
      <c r="AH36" s="24"/>
      <c r="AI36" s="194"/>
      <c r="AJ36" s="194"/>
      <c r="AK36" s="194"/>
      <c r="AL36" s="25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  <c r="IY36" s="182"/>
    </row>
    <row r="37" spans="1:259" ht="17.149999999999999" customHeight="1" x14ac:dyDescent="0.35">
      <c r="A37" s="30">
        <v>32</v>
      </c>
      <c r="B37" s="30"/>
      <c r="C37" s="30"/>
      <c r="D37" s="18" t="s">
        <v>2315</v>
      </c>
      <c r="E37" s="2">
        <f t="shared" si="0"/>
        <v>2</v>
      </c>
      <c r="F37" s="268"/>
      <c r="G37" s="30">
        <f t="shared" si="1"/>
        <v>1</v>
      </c>
      <c r="H37" s="31"/>
      <c r="I37" s="186" t="s">
        <v>13</v>
      </c>
      <c r="J37" s="31" t="s">
        <v>13</v>
      </c>
      <c r="K37" s="186">
        <v>2</v>
      </c>
      <c r="L37" s="191" t="s">
        <v>13</v>
      </c>
      <c r="M37" s="186" t="s">
        <v>13</v>
      </c>
      <c r="N37" s="3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31" t="s">
        <v>13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62"/>
      <c r="AC37" s="24"/>
      <c r="AD37" s="194"/>
      <c r="AE37" s="194"/>
      <c r="AF37" s="194"/>
      <c r="AG37" s="25"/>
      <c r="AH37" s="24"/>
      <c r="AI37" s="194"/>
      <c r="AJ37" s="194"/>
      <c r="AK37" s="194"/>
      <c r="AL37" s="25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  <c r="IY37" s="182"/>
    </row>
    <row r="38" spans="1:259" ht="17.149999999999999" customHeight="1" x14ac:dyDescent="0.35">
      <c r="A38" s="30">
        <v>33</v>
      </c>
      <c r="B38" s="30">
        <v>28</v>
      </c>
      <c r="C38" s="30">
        <f>B38-A38</f>
        <v>-5</v>
      </c>
      <c r="D38" s="18" t="s">
        <v>982</v>
      </c>
      <c r="E38" s="2">
        <f t="shared" si="0"/>
        <v>2</v>
      </c>
      <c r="F38" s="268"/>
      <c r="G38" s="30">
        <f t="shared" si="1"/>
        <v>2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191">
        <v>1</v>
      </c>
      <c r="Q38" s="186" t="s">
        <v>13</v>
      </c>
      <c r="R38" s="31">
        <v>1</v>
      </c>
      <c r="S38" s="186" t="s">
        <v>13</v>
      </c>
      <c r="T38" s="31" t="s">
        <v>13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62"/>
      <c r="AC38" s="24"/>
      <c r="AD38" s="194"/>
      <c r="AE38" s="194"/>
      <c r="AF38" s="194"/>
      <c r="AG38" s="25"/>
      <c r="AH38" s="24"/>
      <c r="AI38" s="194"/>
      <c r="AJ38" s="194"/>
      <c r="AK38" s="194"/>
      <c r="AL38" s="25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  <c r="IY38" s="182"/>
    </row>
    <row r="39" spans="1:259" ht="17.149999999999999" customHeight="1" x14ac:dyDescent="0.35">
      <c r="A39" s="30">
        <v>34</v>
      </c>
      <c r="B39" s="30">
        <v>29</v>
      </c>
      <c r="C39" s="30">
        <f>B39-A39</f>
        <v>-5</v>
      </c>
      <c r="D39" s="18" t="s">
        <v>1444</v>
      </c>
      <c r="E39" s="2">
        <f t="shared" si="0"/>
        <v>1</v>
      </c>
      <c r="F39" s="268"/>
      <c r="G39" s="30">
        <f t="shared" si="1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>
        <v>1</v>
      </c>
      <c r="P39" s="191" t="s">
        <v>13</v>
      </c>
      <c r="Q39" s="186" t="s">
        <v>13</v>
      </c>
      <c r="R39" s="31" t="s">
        <v>13</v>
      </c>
      <c r="S39" s="186" t="s">
        <v>13</v>
      </c>
      <c r="T39" s="31" t="s">
        <v>13</v>
      </c>
      <c r="U39" s="36">
        <v>0</v>
      </c>
      <c r="V39" s="37">
        <v>0</v>
      </c>
      <c r="W39" s="37">
        <v>0</v>
      </c>
      <c r="X39" s="37">
        <v>0</v>
      </c>
      <c r="Y39" s="37">
        <v>0</v>
      </c>
      <c r="Z39" s="35"/>
      <c r="AA39" s="35"/>
      <c r="AB39" s="62"/>
      <c r="AC39" s="24"/>
      <c r="AD39" s="194"/>
      <c r="AE39" s="194"/>
      <c r="AF39" s="194"/>
      <c r="AG39" s="25"/>
      <c r="AH39" s="24"/>
      <c r="AI39" s="194"/>
      <c r="AJ39" s="194"/>
      <c r="AK39" s="194"/>
      <c r="AL39" s="25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  <c r="IY39" s="182"/>
    </row>
    <row r="40" spans="1:259" ht="17.149999999999999" customHeight="1" x14ac:dyDescent="0.35">
      <c r="A40" s="2"/>
      <c r="B40" s="2"/>
      <c r="C40" s="2"/>
      <c r="D40" s="2"/>
      <c r="E40" s="2">
        <f t="shared" ref="E40" si="4">LARGE(H40:Y40,1)+LARGE(H40:Y40,2)+LARGE(H40:Y40,3)+LARGE(H40:Y40,4)+LARGE(H40:Y40,5)+F40</f>
        <v>0</v>
      </c>
      <c r="F40" s="268"/>
      <c r="G40" s="30">
        <f t="shared" ref="G40" si="5">COUNT(H40:T40)</f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 t="s">
        <v>13</v>
      </c>
      <c r="T40" s="31" t="s">
        <v>13</v>
      </c>
      <c r="U40" s="36">
        <v>0</v>
      </c>
      <c r="V40" s="37">
        <v>0</v>
      </c>
      <c r="W40" s="37">
        <v>0</v>
      </c>
      <c r="X40" s="37">
        <v>0</v>
      </c>
      <c r="Y40" s="37">
        <v>0</v>
      </c>
      <c r="Z40" s="35"/>
      <c r="AA40" s="35"/>
      <c r="AB40" s="62"/>
      <c r="AC40" s="24"/>
      <c r="AD40" s="194"/>
      <c r="AE40" s="194"/>
      <c r="AF40" s="194"/>
      <c r="AG40" s="25"/>
      <c r="AH40" s="24"/>
      <c r="AI40" s="194"/>
      <c r="AJ40" s="194"/>
      <c r="AK40" s="194"/>
      <c r="AL40" s="25"/>
    </row>
    <row r="41" spans="1:259" ht="17.149999999999999" customHeight="1" x14ac:dyDescent="0.35">
      <c r="A41" s="40"/>
      <c r="B41" s="40"/>
      <c r="C41" s="40"/>
      <c r="D41" s="41"/>
      <c r="E41" s="41"/>
      <c r="F41" s="41"/>
      <c r="G41" s="41"/>
      <c r="H41" s="65"/>
      <c r="I41" s="65"/>
      <c r="J41" s="65"/>
      <c r="K41" s="65"/>
      <c r="L41" s="65"/>
      <c r="M41" s="65"/>
      <c r="N41" s="65"/>
      <c r="O41" s="258"/>
      <c r="P41" s="261"/>
      <c r="Q41" s="264"/>
      <c r="R41" s="65"/>
      <c r="S41" s="65"/>
      <c r="T41" s="65"/>
      <c r="U41" s="62"/>
      <c r="V41" s="62"/>
      <c r="W41" s="62"/>
      <c r="X41" s="62"/>
      <c r="Y41" s="62"/>
      <c r="Z41" s="35"/>
      <c r="AA41" s="35"/>
      <c r="AB41" s="62"/>
      <c r="AC41" s="24"/>
      <c r="AD41" s="194"/>
      <c r="AE41" s="194"/>
      <c r="AF41" s="194"/>
      <c r="AG41" s="25"/>
      <c r="AH41" s="24"/>
      <c r="AI41" s="194"/>
      <c r="AJ41" s="194"/>
      <c r="AK41" s="194"/>
      <c r="AL41" s="25"/>
    </row>
    <row r="42" spans="1:259" ht="17.149999999999999" customHeight="1" x14ac:dyDescent="0.35">
      <c r="A42" s="35"/>
      <c r="B42" s="35"/>
      <c r="C42" s="35"/>
      <c r="D42" s="21"/>
      <c r="E42" s="42" t="s">
        <v>16</v>
      </c>
      <c r="F42" s="42"/>
      <c r="G42" s="62"/>
      <c r="H42" s="62">
        <f t="shared" ref="H42:T42" si="6">SUM(H6:H40)</f>
        <v>0</v>
      </c>
      <c r="I42" s="62"/>
      <c r="J42" s="62"/>
      <c r="K42" s="62">
        <f t="shared" si="6"/>
        <v>46</v>
      </c>
      <c r="L42" s="62">
        <f t="shared" si="6"/>
        <v>16</v>
      </c>
      <c r="M42" s="62">
        <f t="shared" si="6"/>
        <v>5</v>
      </c>
      <c r="N42" s="62">
        <f t="shared" si="6"/>
        <v>10</v>
      </c>
      <c r="O42" s="62">
        <f t="shared" si="6"/>
        <v>46</v>
      </c>
      <c r="P42" s="62">
        <f t="shared" si="6"/>
        <v>16</v>
      </c>
      <c r="Q42" s="62">
        <f t="shared" si="6"/>
        <v>3</v>
      </c>
      <c r="R42" s="62">
        <f t="shared" si="6"/>
        <v>176</v>
      </c>
      <c r="S42" s="62">
        <f t="shared" si="6"/>
        <v>15</v>
      </c>
      <c r="T42" s="62">
        <f t="shared" si="6"/>
        <v>24</v>
      </c>
      <c r="U42" s="62"/>
      <c r="V42" s="62"/>
      <c r="W42" s="62"/>
      <c r="X42" s="62"/>
      <c r="Y42" s="62"/>
      <c r="Z42" s="35"/>
      <c r="AA42" s="35"/>
      <c r="AB42" s="62"/>
      <c r="AC42" s="46"/>
      <c r="AD42" s="47"/>
      <c r="AE42" s="47"/>
      <c r="AF42" s="47"/>
      <c r="AG42" s="48"/>
      <c r="AH42" s="46"/>
      <c r="AI42" s="47"/>
      <c r="AJ42" s="47"/>
      <c r="AK42" s="47"/>
      <c r="AL42" s="48"/>
    </row>
    <row r="43" spans="1:259" ht="15" customHeight="1" x14ac:dyDescent="0.2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259"/>
      <c r="P43" s="262"/>
      <c r="Q43" s="265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</row>
    <row r="44" spans="1:259" ht="14.5" customHeight="1" x14ac:dyDescent="0.2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259"/>
      <c r="P44" s="262"/>
      <c r="Q44" s="265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</row>
  </sheetData>
  <sortState ref="B6:Z39">
    <sortCondition descending="1" ref="E6:E39"/>
    <sortCondition ref="G6:G39"/>
  </sortState>
  <conditionalFormatting sqref="C6:C39">
    <cfRule type="cellIs" dxfId="35" priority="1" stopIfTrue="1" operator="lessThan">
      <formula>0</formula>
    </cfRule>
    <cfRule type="cellIs" dxfId="3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Z74"/>
  <sheetViews>
    <sheetView showGridLines="0" workbookViewId="0">
      <selection activeCell="E12" sqref="E12"/>
    </sheetView>
  </sheetViews>
  <sheetFormatPr baseColWidth="10" defaultColWidth="10.81640625" defaultRowHeight="14.5" customHeight="1" x14ac:dyDescent="0.25"/>
  <cols>
    <col min="1" max="3" width="6.453125" style="49" customWidth="1"/>
    <col min="4" max="4" width="24.81640625" style="49" customWidth="1"/>
    <col min="5" max="5" width="8.1796875" style="49" customWidth="1"/>
    <col min="6" max="6" width="8.1796875" style="182" customWidth="1"/>
    <col min="7" max="7" width="6.453125" style="49" customWidth="1"/>
    <col min="8" max="8" width="6.54296875" style="49" hidden="1" customWidth="1"/>
    <col min="9" max="9" width="10.6328125" style="182" customWidth="1"/>
    <col min="10" max="10" width="9.1796875" style="182" customWidth="1"/>
    <col min="11" max="11" width="10.6328125" style="182" customWidth="1"/>
    <col min="12" max="12" width="9.6328125" style="182" customWidth="1"/>
    <col min="13" max="17" width="9.90625" style="182" customWidth="1"/>
    <col min="18" max="18" width="12.36328125" style="182" customWidth="1"/>
    <col min="19" max="20" width="10.81640625" style="182" customWidth="1"/>
    <col min="21" max="25" width="10.81640625" style="49" hidden="1" customWidth="1"/>
    <col min="26" max="260" width="10.81640625" style="49" customWidth="1"/>
  </cols>
  <sheetData>
    <row r="1" spans="1:40" ht="17.149999999999999" customHeight="1" x14ac:dyDescent="0.35">
      <c r="A1" s="2"/>
      <c r="B1" s="2"/>
      <c r="C1" s="2"/>
      <c r="D1" s="3" t="s">
        <v>17</v>
      </c>
      <c r="E1" s="2"/>
      <c r="F1" s="2"/>
      <c r="G1" s="2"/>
      <c r="H1" s="4"/>
      <c r="I1" s="195">
        <v>45969</v>
      </c>
      <c r="J1" s="4">
        <v>45963</v>
      </c>
      <c r="K1" s="195">
        <v>45955</v>
      </c>
      <c r="L1" s="188">
        <v>45935</v>
      </c>
      <c r="M1" s="195">
        <v>45767</v>
      </c>
      <c r="N1" s="4">
        <v>45725</v>
      </c>
      <c r="O1" s="195">
        <v>45724</v>
      </c>
      <c r="P1" s="188">
        <v>45710</v>
      </c>
      <c r="Q1" s="195">
        <v>45703</v>
      </c>
      <c r="R1" s="4">
        <v>45669</v>
      </c>
      <c r="S1" s="195">
        <v>45998</v>
      </c>
      <c r="T1" s="4">
        <v>45627</v>
      </c>
      <c r="U1" s="19"/>
      <c r="V1" s="20"/>
      <c r="W1" s="20"/>
      <c r="X1" s="20"/>
      <c r="Y1" s="21"/>
      <c r="Z1" s="9"/>
      <c r="AA1" s="9"/>
      <c r="AB1" s="50"/>
      <c r="AC1" s="51"/>
      <c r="AD1" s="52"/>
      <c r="AE1" s="13"/>
      <c r="AF1" s="14"/>
      <c r="AG1" s="14"/>
      <c r="AH1" s="14"/>
      <c r="AI1" s="15"/>
      <c r="AJ1" s="13"/>
      <c r="AK1" s="14"/>
      <c r="AL1" s="14"/>
      <c r="AM1" s="14"/>
      <c r="AN1" s="15"/>
    </row>
    <row r="2" spans="1:4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2402</v>
      </c>
      <c r="J2" s="17" t="s">
        <v>2343</v>
      </c>
      <c r="K2" s="184" t="s">
        <v>31</v>
      </c>
      <c r="L2" s="189" t="s">
        <v>2144</v>
      </c>
      <c r="M2" s="184" t="s">
        <v>1291</v>
      </c>
      <c r="N2" s="17" t="s">
        <v>1412</v>
      </c>
      <c r="O2" s="184" t="s">
        <v>31</v>
      </c>
      <c r="P2" s="189" t="s">
        <v>1525</v>
      </c>
      <c r="Q2" s="184" t="s">
        <v>1563</v>
      </c>
      <c r="R2" s="17" t="s">
        <v>253</v>
      </c>
      <c r="S2" s="184" t="s">
        <v>31</v>
      </c>
      <c r="T2" s="17" t="s">
        <v>922</v>
      </c>
      <c r="U2" s="19"/>
      <c r="V2" s="20"/>
      <c r="W2" s="20"/>
      <c r="X2" s="20"/>
      <c r="Y2" s="21"/>
      <c r="Z2" s="9"/>
      <c r="AA2" s="9"/>
      <c r="AB2" s="53"/>
      <c r="AC2" s="198"/>
      <c r="AD2" s="54"/>
      <c r="AE2" s="24"/>
      <c r="AF2" s="194"/>
      <c r="AG2" s="194"/>
      <c r="AH2" s="194"/>
      <c r="AI2" s="25"/>
      <c r="AJ2" s="24"/>
      <c r="AK2" s="194"/>
      <c r="AL2" s="194"/>
      <c r="AM2" s="194"/>
      <c r="AN2" s="25"/>
    </row>
    <row r="3" spans="1:4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190" t="s">
        <v>2</v>
      </c>
      <c r="Q3" s="185" t="s">
        <v>2</v>
      </c>
      <c r="R3" s="2" t="s">
        <v>2</v>
      </c>
      <c r="S3" s="185" t="s">
        <v>2</v>
      </c>
      <c r="T3" s="2" t="s">
        <v>2</v>
      </c>
      <c r="U3" s="27"/>
      <c r="V3" s="21"/>
      <c r="W3" s="21"/>
      <c r="X3" s="21"/>
      <c r="Y3" s="21"/>
      <c r="Z3" s="9"/>
      <c r="AA3" s="9"/>
      <c r="AB3" s="53"/>
      <c r="AC3" s="198"/>
      <c r="AD3" s="54"/>
      <c r="AE3" s="24"/>
      <c r="AF3" s="194"/>
      <c r="AG3" s="194"/>
      <c r="AH3" s="194"/>
      <c r="AI3" s="25"/>
      <c r="AJ3" s="24"/>
      <c r="AK3" s="194"/>
      <c r="AL3" s="194"/>
      <c r="AM3" s="194"/>
      <c r="AN3" s="25"/>
    </row>
    <row r="4" spans="1:40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1086</v>
      </c>
      <c r="G4" s="18" t="s">
        <v>5</v>
      </c>
      <c r="H4" s="2"/>
      <c r="I4" s="185" t="s">
        <v>1292</v>
      </c>
      <c r="J4" s="2" t="s">
        <v>1292</v>
      </c>
      <c r="K4" s="185" t="s">
        <v>1011</v>
      </c>
      <c r="L4" s="190" t="s">
        <v>1011</v>
      </c>
      <c r="M4" s="185" t="s">
        <v>1292</v>
      </c>
      <c r="N4" s="2" t="s">
        <v>1011</v>
      </c>
      <c r="O4" s="185" t="s">
        <v>1029</v>
      </c>
      <c r="P4" s="190" t="s">
        <v>1029</v>
      </c>
      <c r="Q4" s="185" t="s">
        <v>1011</v>
      </c>
      <c r="R4" s="2" t="s">
        <v>1310</v>
      </c>
      <c r="S4" s="185" t="s">
        <v>1029</v>
      </c>
      <c r="T4" s="2" t="s">
        <v>1301</v>
      </c>
      <c r="U4" s="27"/>
      <c r="V4" s="21"/>
      <c r="W4" s="21"/>
      <c r="X4" s="21"/>
      <c r="Y4" s="21"/>
      <c r="Z4" s="9"/>
      <c r="AA4" s="9"/>
      <c r="AB4" s="53"/>
      <c r="AC4" s="198"/>
      <c r="AD4" s="54"/>
      <c r="AE4" s="24"/>
      <c r="AF4" s="194"/>
      <c r="AG4" s="194"/>
      <c r="AH4" s="194"/>
      <c r="AI4" s="25"/>
      <c r="AJ4" s="24"/>
      <c r="AK4" s="194"/>
      <c r="AL4" s="194"/>
      <c r="AM4" s="194"/>
      <c r="AN4" s="25"/>
    </row>
    <row r="5" spans="1:40" ht="17.149999999999999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1087</v>
      </c>
      <c r="G5" s="18" t="s">
        <v>11</v>
      </c>
      <c r="H5" s="2"/>
      <c r="I5" s="185">
        <v>6</v>
      </c>
      <c r="J5" s="2">
        <v>6</v>
      </c>
      <c r="K5" s="185">
        <v>7</v>
      </c>
      <c r="L5" s="190">
        <v>5</v>
      </c>
      <c r="M5" s="185">
        <v>2</v>
      </c>
      <c r="N5" s="2">
        <v>7</v>
      </c>
      <c r="O5" s="185">
        <v>18</v>
      </c>
      <c r="P5" s="190">
        <v>10</v>
      </c>
      <c r="Q5" s="185">
        <v>8</v>
      </c>
      <c r="R5" s="2">
        <v>55</v>
      </c>
      <c r="S5" s="185">
        <v>11</v>
      </c>
      <c r="T5" s="2">
        <v>10</v>
      </c>
      <c r="U5" s="27"/>
      <c r="V5" s="21"/>
      <c r="W5" s="21"/>
      <c r="X5" s="21"/>
      <c r="Y5" s="21"/>
      <c r="Z5" s="9"/>
      <c r="AA5" s="9"/>
      <c r="AB5" s="53"/>
      <c r="AC5" s="198"/>
      <c r="AD5" s="54"/>
      <c r="AE5" s="24"/>
      <c r="AF5" s="194"/>
      <c r="AG5" s="194"/>
      <c r="AH5" s="194"/>
      <c r="AI5" s="25"/>
      <c r="AJ5" s="24"/>
      <c r="AK5" s="194"/>
      <c r="AL5" s="194"/>
      <c r="AM5" s="194"/>
      <c r="AN5" s="25"/>
    </row>
    <row r="6" spans="1:40" ht="17.149999999999999" customHeight="1" x14ac:dyDescent="0.35">
      <c r="A6" s="30">
        <v>1</v>
      </c>
      <c r="B6" s="30">
        <v>1</v>
      </c>
      <c r="C6" s="30">
        <f t="shared" ref="C6:C16" si="0">B6-A6</f>
        <v>0</v>
      </c>
      <c r="D6" s="18" t="s">
        <v>383</v>
      </c>
      <c r="E6" s="2">
        <f t="shared" ref="E6:E37" si="1">(LARGE(H6:Y6,1)+LARGE(H6:Y6,2)+LARGE(H6:Y6,3)+LARGE(H6:Y6,4)+LARGE(H6:Y6,5))+F6</f>
        <v>76</v>
      </c>
      <c r="F6" s="240">
        <v>20</v>
      </c>
      <c r="G6" s="30">
        <f t="shared" ref="G6:G37" si="2">COUNT(H6:T6)</f>
        <v>3</v>
      </c>
      <c r="H6" s="31"/>
      <c r="I6" s="186" t="s">
        <v>13</v>
      </c>
      <c r="J6" s="31" t="s">
        <v>13</v>
      </c>
      <c r="K6" s="186">
        <v>6</v>
      </c>
      <c r="L6" s="191" t="s">
        <v>13</v>
      </c>
      <c r="M6" s="186" t="s">
        <v>13</v>
      </c>
      <c r="N6" s="31" t="s">
        <v>13</v>
      </c>
      <c r="O6" s="186">
        <v>12</v>
      </c>
      <c r="P6" s="191" t="s">
        <v>13</v>
      </c>
      <c r="Q6" s="186" t="s">
        <v>13</v>
      </c>
      <c r="R6" s="31">
        <v>38</v>
      </c>
      <c r="S6" s="186" t="s">
        <v>13</v>
      </c>
      <c r="T6" s="31" t="s">
        <v>13</v>
      </c>
      <c r="U6" s="36">
        <v>0</v>
      </c>
      <c r="V6" s="37">
        <v>0</v>
      </c>
      <c r="W6" s="37">
        <v>0</v>
      </c>
      <c r="X6" s="37">
        <v>0</v>
      </c>
      <c r="Y6" s="37">
        <v>0</v>
      </c>
      <c r="Z6" s="35"/>
      <c r="AA6" s="35"/>
      <c r="AB6" s="53"/>
      <c r="AC6" s="198"/>
      <c r="AD6" s="54"/>
      <c r="AE6" s="24"/>
      <c r="AF6" s="194"/>
      <c r="AG6" s="194"/>
      <c r="AH6" s="194"/>
      <c r="AI6" s="25"/>
      <c r="AJ6" s="24"/>
      <c r="AK6" s="194"/>
      <c r="AL6" s="194"/>
      <c r="AM6" s="194"/>
      <c r="AN6" s="25"/>
    </row>
    <row r="7" spans="1:40" ht="17.149999999999999" customHeight="1" x14ac:dyDescent="0.35">
      <c r="A7" s="30">
        <v>2</v>
      </c>
      <c r="B7" s="30">
        <v>3</v>
      </c>
      <c r="C7" s="30">
        <f t="shared" si="0"/>
        <v>1</v>
      </c>
      <c r="D7" s="18" t="s">
        <v>843</v>
      </c>
      <c r="E7" s="2">
        <f t="shared" si="1"/>
        <v>56</v>
      </c>
      <c r="F7" s="240">
        <v>20</v>
      </c>
      <c r="G7" s="30">
        <f t="shared" si="2"/>
        <v>5</v>
      </c>
      <c r="H7" s="31"/>
      <c r="I7" s="186">
        <v>6</v>
      </c>
      <c r="J7" s="31" t="s">
        <v>13</v>
      </c>
      <c r="K7" s="186">
        <v>4</v>
      </c>
      <c r="L7" s="191" t="s">
        <v>13</v>
      </c>
      <c r="M7" s="186" t="s">
        <v>13</v>
      </c>
      <c r="N7" s="31" t="s">
        <v>13</v>
      </c>
      <c r="O7" s="186">
        <v>6</v>
      </c>
      <c r="P7" s="191" t="s">
        <v>13</v>
      </c>
      <c r="Q7" s="186" t="s">
        <v>13</v>
      </c>
      <c r="R7" s="31">
        <v>17</v>
      </c>
      <c r="S7" s="186">
        <v>3</v>
      </c>
      <c r="T7" s="31" t="s">
        <v>13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53"/>
      <c r="AC7" s="198"/>
      <c r="AD7" s="54"/>
      <c r="AE7" s="24"/>
      <c r="AF7" s="194"/>
      <c r="AG7" s="194"/>
      <c r="AH7" s="194"/>
      <c r="AI7" s="25"/>
      <c r="AJ7" s="24"/>
      <c r="AK7" s="194"/>
      <c r="AL7" s="194"/>
      <c r="AM7" s="194"/>
      <c r="AN7" s="25"/>
    </row>
    <row r="8" spans="1:40" ht="17.149999999999999" customHeight="1" x14ac:dyDescent="0.35">
      <c r="A8" s="30">
        <v>3</v>
      </c>
      <c r="B8" s="30">
        <v>5</v>
      </c>
      <c r="C8" s="30">
        <f t="shared" si="0"/>
        <v>2</v>
      </c>
      <c r="D8" s="18" t="s">
        <v>255</v>
      </c>
      <c r="E8" s="2">
        <f t="shared" si="1"/>
        <v>51</v>
      </c>
      <c r="F8" s="240"/>
      <c r="G8" s="30">
        <f t="shared" si="2"/>
        <v>2</v>
      </c>
      <c r="H8" s="31"/>
      <c r="I8" s="186">
        <v>8</v>
      </c>
      <c r="J8" s="31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 t="s">
        <v>13</v>
      </c>
      <c r="P8" s="191" t="s">
        <v>13</v>
      </c>
      <c r="Q8" s="186" t="s">
        <v>13</v>
      </c>
      <c r="R8" s="31">
        <v>43</v>
      </c>
      <c r="S8" s="186" t="s">
        <v>13</v>
      </c>
      <c r="T8" s="31" t="s">
        <v>13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53"/>
      <c r="AC8" s="198"/>
      <c r="AD8" s="54"/>
      <c r="AE8" s="24"/>
      <c r="AF8" s="194"/>
      <c r="AG8" s="194"/>
      <c r="AH8" s="194"/>
      <c r="AI8" s="25"/>
      <c r="AJ8" s="24"/>
      <c r="AK8" s="194"/>
      <c r="AL8" s="194"/>
      <c r="AM8" s="194"/>
      <c r="AN8" s="25"/>
    </row>
    <row r="9" spans="1:40" ht="17.149999999999999" customHeight="1" x14ac:dyDescent="0.35">
      <c r="A9" s="30">
        <v>4</v>
      </c>
      <c r="B9" s="30">
        <v>2</v>
      </c>
      <c r="C9" s="30">
        <f t="shared" si="0"/>
        <v>-2</v>
      </c>
      <c r="D9" s="2" t="s">
        <v>406</v>
      </c>
      <c r="E9" s="2">
        <f t="shared" si="1"/>
        <v>51</v>
      </c>
      <c r="F9" s="240"/>
      <c r="G9" s="30">
        <f t="shared" si="2"/>
        <v>4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>
        <v>3</v>
      </c>
      <c r="O9" s="186" t="s">
        <v>13</v>
      </c>
      <c r="P9" s="191">
        <v>12</v>
      </c>
      <c r="Q9" s="186" t="s">
        <v>13</v>
      </c>
      <c r="R9" s="31">
        <v>30</v>
      </c>
      <c r="S9" s="186">
        <v>6</v>
      </c>
      <c r="T9" s="31" t="s">
        <v>13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53"/>
      <c r="AC9" s="198"/>
      <c r="AD9" s="54"/>
      <c r="AE9" s="24"/>
      <c r="AF9" s="194"/>
      <c r="AG9" s="194"/>
      <c r="AH9" s="194"/>
      <c r="AI9" s="25"/>
      <c r="AJ9" s="24"/>
      <c r="AK9" s="194"/>
      <c r="AL9" s="194"/>
      <c r="AM9" s="194"/>
      <c r="AN9" s="25"/>
    </row>
    <row r="10" spans="1:40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408</v>
      </c>
      <c r="E10" s="2">
        <f t="shared" si="1"/>
        <v>48</v>
      </c>
      <c r="F10" s="240"/>
      <c r="G10" s="30">
        <f t="shared" si="2"/>
        <v>5</v>
      </c>
      <c r="H10" s="31"/>
      <c r="I10" s="186" t="s">
        <v>13</v>
      </c>
      <c r="J10" s="31">
        <v>4</v>
      </c>
      <c r="K10" s="186" t="s">
        <v>13</v>
      </c>
      <c r="L10" s="191" t="s">
        <v>13</v>
      </c>
      <c r="M10" s="186" t="s">
        <v>13</v>
      </c>
      <c r="N10" s="31">
        <v>4</v>
      </c>
      <c r="O10" s="186" t="s">
        <v>13</v>
      </c>
      <c r="P10" s="191">
        <v>10</v>
      </c>
      <c r="Q10" s="186" t="s">
        <v>13</v>
      </c>
      <c r="R10" s="31">
        <v>26</v>
      </c>
      <c r="S10" s="186">
        <v>4</v>
      </c>
      <c r="T10" s="31" t="s">
        <v>13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53"/>
      <c r="AC10" s="198"/>
      <c r="AD10" s="54"/>
      <c r="AE10" s="24"/>
      <c r="AF10" s="194"/>
      <c r="AG10" s="194"/>
      <c r="AH10" s="194"/>
      <c r="AI10" s="25"/>
      <c r="AJ10" s="24"/>
      <c r="AK10" s="194"/>
      <c r="AL10" s="194"/>
      <c r="AM10" s="194"/>
      <c r="AN10" s="25"/>
    </row>
    <row r="11" spans="1:40" ht="17.149999999999999" customHeight="1" x14ac:dyDescent="0.35">
      <c r="A11" s="30">
        <v>6</v>
      </c>
      <c r="B11" s="30">
        <v>20</v>
      </c>
      <c r="C11" s="30">
        <f t="shared" si="0"/>
        <v>14</v>
      </c>
      <c r="D11" s="2" t="s">
        <v>338</v>
      </c>
      <c r="E11" s="2">
        <f t="shared" si="1"/>
        <v>37</v>
      </c>
      <c r="F11" s="240">
        <v>20</v>
      </c>
      <c r="G11" s="30">
        <f t="shared" si="2"/>
        <v>4</v>
      </c>
      <c r="H11" s="31"/>
      <c r="I11" s="186" t="s">
        <v>13</v>
      </c>
      <c r="J11" s="31">
        <v>6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>
        <v>2</v>
      </c>
      <c r="P11" s="191" t="s">
        <v>13</v>
      </c>
      <c r="Q11" s="186">
        <v>3</v>
      </c>
      <c r="R11" s="31">
        <v>6</v>
      </c>
      <c r="S11" s="186" t="s">
        <v>13</v>
      </c>
      <c r="T11" s="31" t="s">
        <v>13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53"/>
      <c r="AC11" s="198"/>
      <c r="AD11" s="54"/>
      <c r="AE11" s="24"/>
      <c r="AF11" s="194"/>
      <c r="AG11" s="194"/>
      <c r="AH11" s="194"/>
      <c r="AI11" s="25"/>
      <c r="AJ11" s="24"/>
      <c r="AK11" s="194"/>
      <c r="AL11" s="194"/>
      <c r="AM11" s="194"/>
      <c r="AN11" s="25"/>
    </row>
    <row r="12" spans="1:40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688</v>
      </c>
      <c r="E12" s="2">
        <f t="shared" si="1"/>
        <v>36</v>
      </c>
      <c r="F12" s="240"/>
      <c r="G12" s="30">
        <f t="shared" si="2"/>
        <v>3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>
        <v>10</v>
      </c>
      <c r="P12" s="191" t="s">
        <v>13</v>
      </c>
      <c r="Q12" s="186">
        <v>6</v>
      </c>
      <c r="R12" s="31">
        <v>20</v>
      </c>
      <c r="S12" s="186" t="s">
        <v>13</v>
      </c>
      <c r="T12" s="31" t="s">
        <v>13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53"/>
      <c r="AC12" s="198"/>
      <c r="AD12" s="54"/>
      <c r="AE12" s="24"/>
      <c r="AF12" s="194"/>
      <c r="AG12" s="194"/>
      <c r="AH12" s="194"/>
      <c r="AI12" s="25"/>
      <c r="AJ12" s="24"/>
      <c r="AK12" s="194"/>
      <c r="AL12" s="194"/>
      <c r="AM12" s="194"/>
      <c r="AN12" s="25"/>
    </row>
    <row r="13" spans="1:40" ht="17.149999999999999" customHeight="1" x14ac:dyDescent="0.35">
      <c r="A13" s="30">
        <v>8</v>
      </c>
      <c r="B13" s="30">
        <v>7</v>
      </c>
      <c r="C13" s="30">
        <f t="shared" si="0"/>
        <v>-1</v>
      </c>
      <c r="D13" s="2" t="s">
        <v>739</v>
      </c>
      <c r="E13" s="2">
        <f t="shared" si="1"/>
        <v>34</v>
      </c>
      <c r="F13" s="240"/>
      <c r="G13" s="30">
        <f t="shared" si="2"/>
        <v>1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31" t="s">
        <v>13</v>
      </c>
      <c r="O13" s="186" t="s">
        <v>13</v>
      </c>
      <c r="P13" s="191" t="s">
        <v>13</v>
      </c>
      <c r="Q13" s="186" t="s">
        <v>13</v>
      </c>
      <c r="R13" s="31">
        <v>34</v>
      </c>
      <c r="S13" s="186" t="s">
        <v>13</v>
      </c>
      <c r="T13" s="31" t="s">
        <v>13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53"/>
      <c r="AC13" s="198"/>
      <c r="AD13" s="54"/>
      <c r="AE13" s="24"/>
      <c r="AF13" s="194"/>
      <c r="AG13" s="194"/>
      <c r="AH13" s="194"/>
      <c r="AI13" s="25"/>
      <c r="AJ13" s="24"/>
      <c r="AK13" s="194"/>
      <c r="AL13" s="194"/>
      <c r="AM13" s="194"/>
      <c r="AN13" s="25"/>
    </row>
    <row r="14" spans="1:40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845</v>
      </c>
      <c r="E14" s="2">
        <f t="shared" si="1"/>
        <v>33</v>
      </c>
      <c r="F14" s="240"/>
      <c r="G14" s="30">
        <f t="shared" si="2"/>
        <v>2</v>
      </c>
      <c r="H14" s="31"/>
      <c r="I14" s="186">
        <v>10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191" t="s">
        <v>13</v>
      </c>
      <c r="Q14" s="186" t="s">
        <v>13</v>
      </c>
      <c r="R14" s="31">
        <v>23</v>
      </c>
      <c r="S14" s="186" t="s">
        <v>13</v>
      </c>
      <c r="T14" s="31" t="s">
        <v>13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53"/>
      <c r="AC14" s="198"/>
      <c r="AD14" s="54"/>
      <c r="AE14" s="24"/>
      <c r="AF14" s="194"/>
      <c r="AG14" s="194"/>
      <c r="AH14" s="194"/>
      <c r="AI14" s="25"/>
      <c r="AJ14" s="24"/>
      <c r="AK14" s="194"/>
      <c r="AL14" s="194"/>
      <c r="AM14" s="194"/>
      <c r="AN14" s="25"/>
    </row>
    <row r="15" spans="1:40" ht="17.149999999999999" customHeight="1" x14ac:dyDescent="0.35">
      <c r="A15" s="30">
        <v>10</v>
      </c>
      <c r="B15" s="30">
        <v>8</v>
      </c>
      <c r="C15" s="30">
        <f t="shared" si="0"/>
        <v>-2</v>
      </c>
      <c r="D15" s="18" t="s">
        <v>931</v>
      </c>
      <c r="E15" s="2">
        <f t="shared" si="1"/>
        <v>26</v>
      </c>
      <c r="F15" s="240"/>
      <c r="G15" s="30">
        <f t="shared" si="2"/>
        <v>2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191" t="s">
        <v>13</v>
      </c>
      <c r="Q15" s="186" t="s">
        <v>13</v>
      </c>
      <c r="R15" s="31">
        <v>12</v>
      </c>
      <c r="S15" s="186" t="s">
        <v>13</v>
      </c>
      <c r="T15" s="31">
        <v>14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53"/>
      <c r="AC15" s="198"/>
      <c r="AD15" s="54"/>
      <c r="AE15" s="24"/>
      <c r="AF15" s="194"/>
      <c r="AG15" s="194"/>
      <c r="AH15" s="194"/>
      <c r="AI15" s="25"/>
      <c r="AJ15" s="24"/>
      <c r="AK15" s="194"/>
      <c r="AL15" s="194"/>
      <c r="AM15" s="194"/>
      <c r="AN15" s="25"/>
    </row>
    <row r="16" spans="1:40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2" t="s">
        <v>1454</v>
      </c>
      <c r="E16" s="2">
        <f t="shared" si="1"/>
        <v>25</v>
      </c>
      <c r="F16" s="240"/>
      <c r="G16" s="30">
        <f t="shared" si="2"/>
        <v>4</v>
      </c>
      <c r="H16" s="31"/>
      <c r="I16" s="186" t="s">
        <v>13</v>
      </c>
      <c r="J16" s="31">
        <v>2</v>
      </c>
      <c r="K16" s="186" t="s">
        <v>13</v>
      </c>
      <c r="L16" s="191">
        <v>3</v>
      </c>
      <c r="M16" s="186" t="s">
        <v>13</v>
      </c>
      <c r="N16" s="31" t="s">
        <v>13</v>
      </c>
      <c r="O16" s="186" t="s">
        <v>13</v>
      </c>
      <c r="P16" s="191" t="s">
        <v>13</v>
      </c>
      <c r="Q16" s="186" t="s">
        <v>13</v>
      </c>
      <c r="R16" s="31">
        <v>10</v>
      </c>
      <c r="S16" s="186" t="s">
        <v>13</v>
      </c>
      <c r="T16" s="31">
        <v>10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53"/>
      <c r="AC16" s="198"/>
      <c r="AD16" s="54"/>
      <c r="AE16" s="24"/>
      <c r="AF16" s="194"/>
      <c r="AG16" s="194"/>
      <c r="AH16" s="194"/>
      <c r="AI16" s="25"/>
      <c r="AJ16" s="24"/>
      <c r="AK16" s="194"/>
      <c r="AL16" s="194"/>
      <c r="AM16" s="194"/>
      <c r="AN16" s="25"/>
    </row>
    <row r="17" spans="1:260" ht="17.149999999999999" customHeight="1" x14ac:dyDescent="0.35">
      <c r="A17" s="30">
        <v>12</v>
      </c>
      <c r="B17" s="30"/>
      <c r="C17" s="30"/>
      <c r="D17" s="18" t="s">
        <v>2678</v>
      </c>
      <c r="E17" s="2">
        <f t="shared" si="1"/>
        <v>20</v>
      </c>
      <c r="F17" s="240">
        <v>20</v>
      </c>
      <c r="G17" s="30">
        <f t="shared" si="2"/>
        <v>0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31" t="s">
        <v>13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53"/>
      <c r="AC17" s="198"/>
      <c r="AD17" s="54"/>
      <c r="AE17" s="24"/>
      <c r="AF17" s="194"/>
      <c r="AG17" s="194"/>
      <c r="AH17" s="194"/>
      <c r="AI17" s="25"/>
      <c r="AJ17" s="24"/>
      <c r="AK17" s="194"/>
      <c r="AL17" s="194"/>
      <c r="AM17" s="194"/>
      <c r="AN17" s="25"/>
    </row>
    <row r="18" spans="1:260" ht="17.149999999999999" customHeight="1" x14ac:dyDescent="0.35">
      <c r="A18" s="30">
        <v>13</v>
      </c>
      <c r="B18" s="30">
        <v>11</v>
      </c>
      <c r="C18" s="30">
        <f t="shared" ref="C18:C28" si="3">B18-A18</f>
        <v>-2</v>
      </c>
      <c r="D18" s="18" t="s">
        <v>376</v>
      </c>
      <c r="E18" s="2">
        <f t="shared" si="1"/>
        <v>20</v>
      </c>
      <c r="F18" s="240"/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186" t="s">
        <v>13</v>
      </c>
      <c r="T18" s="31">
        <v>20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53"/>
      <c r="AC18" s="198"/>
      <c r="AD18" s="54"/>
      <c r="AE18" s="24"/>
      <c r="AF18" s="194"/>
      <c r="AG18" s="194"/>
      <c r="AH18" s="194"/>
      <c r="AI18" s="25"/>
      <c r="AJ18" s="24"/>
      <c r="AK18" s="194"/>
      <c r="AL18" s="194"/>
      <c r="AM18" s="194"/>
      <c r="AN18" s="25"/>
    </row>
    <row r="19" spans="1:260" ht="17.149999999999999" customHeight="1" x14ac:dyDescent="0.35">
      <c r="A19" s="30">
        <v>14</v>
      </c>
      <c r="B19" s="30">
        <v>22</v>
      </c>
      <c r="C19" s="30">
        <f t="shared" si="3"/>
        <v>8</v>
      </c>
      <c r="D19" s="2" t="s">
        <v>740</v>
      </c>
      <c r="E19" s="2">
        <f t="shared" si="1"/>
        <v>18</v>
      </c>
      <c r="F19" s="240"/>
      <c r="G19" s="30">
        <f t="shared" si="2"/>
        <v>2</v>
      </c>
      <c r="H19" s="31"/>
      <c r="I19" s="186" t="s">
        <v>13</v>
      </c>
      <c r="J19" s="31">
        <v>8</v>
      </c>
      <c r="K19" s="186" t="s">
        <v>13</v>
      </c>
      <c r="L19" s="191" t="s">
        <v>13</v>
      </c>
      <c r="M19" s="186">
        <v>10</v>
      </c>
      <c r="N19" s="3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31" t="s">
        <v>13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53"/>
      <c r="AC19" s="198"/>
      <c r="AD19" s="54"/>
      <c r="AE19" s="24"/>
      <c r="AF19" s="194"/>
      <c r="AG19" s="194"/>
      <c r="AH19" s="194"/>
      <c r="AI19" s="25"/>
      <c r="AJ19" s="24"/>
      <c r="AK19" s="194"/>
      <c r="AL19" s="194"/>
      <c r="AM19" s="194"/>
      <c r="AN19" s="25"/>
    </row>
    <row r="20" spans="1:260" ht="17.149999999999999" customHeight="1" x14ac:dyDescent="0.35">
      <c r="A20" s="30">
        <v>15</v>
      </c>
      <c r="B20" s="30">
        <v>12</v>
      </c>
      <c r="C20" s="30">
        <f t="shared" si="3"/>
        <v>-3</v>
      </c>
      <c r="D20" s="18" t="s">
        <v>492</v>
      </c>
      <c r="E20" s="2">
        <f t="shared" si="1"/>
        <v>17</v>
      </c>
      <c r="F20" s="240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31">
        <v>17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53"/>
      <c r="AC20" s="198"/>
      <c r="AD20" s="54"/>
      <c r="AE20" s="24"/>
      <c r="AF20" s="194"/>
      <c r="AG20" s="194"/>
      <c r="AH20" s="194"/>
      <c r="AI20" s="25"/>
      <c r="AJ20" s="24"/>
      <c r="AK20" s="194"/>
      <c r="AL20" s="194"/>
      <c r="AM20" s="194"/>
      <c r="AN20" s="25"/>
    </row>
    <row r="21" spans="1:260" ht="17.149999999999999" customHeight="1" x14ac:dyDescent="0.35">
      <c r="A21" s="30">
        <v>16</v>
      </c>
      <c r="B21" s="30">
        <v>18</v>
      </c>
      <c r="C21" s="30">
        <f t="shared" si="3"/>
        <v>2</v>
      </c>
      <c r="D21" s="18" t="s">
        <v>1295</v>
      </c>
      <c r="E21" s="2">
        <f t="shared" si="1"/>
        <v>15</v>
      </c>
      <c r="F21" s="240"/>
      <c r="G21" s="30">
        <f t="shared" si="2"/>
        <v>3</v>
      </c>
      <c r="H21" s="31"/>
      <c r="I21" s="186" t="s">
        <v>13</v>
      </c>
      <c r="J21" s="31">
        <v>3</v>
      </c>
      <c r="K21" s="186" t="s">
        <v>13</v>
      </c>
      <c r="L21" s="191">
        <v>4</v>
      </c>
      <c r="M21" s="186">
        <v>8</v>
      </c>
      <c r="N21" s="3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31" t="s">
        <v>13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53"/>
      <c r="AC21" s="198"/>
      <c r="AD21" s="54"/>
      <c r="AE21" s="24"/>
      <c r="AF21" s="194"/>
      <c r="AG21" s="194"/>
      <c r="AH21" s="194"/>
      <c r="AI21" s="25"/>
      <c r="AJ21" s="24"/>
      <c r="AK21" s="194"/>
      <c r="AL21" s="194"/>
      <c r="AM21" s="194"/>
      <c r="AN21" s="25"/>
    </row>
    <row r="22" spans="1:260" ht="17.149999999999999" customHeight="1" x14ac:dyDescent="0.35">
      <c r="A22" s="30">
        <v>17</v>
      </c>
      <c r="B22" s="30">
        <v>13</v>
      </c>
      <c r="C22" s="30">
        <f t="shared" si="3"/>
        <v>-4</v>
      </c>
      <c r="D22" s="2" t="s">
        <v>988</v>
      </c>
      <c r="E22" s="2">
        <f t="shared" si="1"/>
        <v>14</v>
      </c>
      <c r="F22" s="240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31">
        <v>14</v>
      </c>
      <c r="S22" s="186" t="s">
        <v>13</v>
      </c>
      <c r="T22" s="31" t="s">
        <v>13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53"/>
      <c r="AC22" s="198"/>
      <c r="AD22" s="54"/>
      <c r="AE22" s="24"/>
      <c r="AF22" s="194"/>
      <c r="AG22" s="194"/>
      <c r="AH22" s="194"/>
      <c r="AI22" s="25"/>
      <c r="AJ22" s="24"/>
      <c r="AK22" s="194"/>
      <c r="AL22" s="194"/>
      <c r="AM22" s="194"/>
      <c r="AN22" s="25"/>
    </row>
    <row r="23" spans="1:260" ht="17.149999999999999" customHeight="1" x14ac:dyDescent="0.35">
      <c r="A23" s="30">
        <v>18</v>
      </c>
      <c r="B23" s="30">
        <v>14</v>
      </c>
      <c r="C23" s="30">
        <f t="shared" si="3"/>
        <v>-4</v>
      </c>
      <c r="D23" s="18" t="s">
        <v>539</v>
      </c>
      <c r="E23" s="2">
        <f t="shared" si="1"/>
        <v>14</v>
      </c>
      <c r="F23" s="240"/>
      <c r="G23" s="30">
        <f t="shared" si="2"/>
        <v>2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6</v>
      </c>
      <c r="O23" s="186" t="s">
        <v>13</v>
      </c>
      <c r="P23" s="191">
        <v>8</v>
      </c>
      <c r="Q23" s="186" t="s">
        <v>13</v>
      </c>
      <c r="R23" s="31" t="s">
        <v>13</v>
      </c>
      <c r="S23" s="186" t="s">
        <v>13</v>
      </c>
      <c r="T23" s="31" t="s">
        <v>13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53"/>
      <c r="AC23" s="198"/>
      <c r="AD23" s="54"/>
      <c r="AE23" s="24"/>
      <c r="AF23" s="194"/>
      <c r="AG23" s="194"/>
      <c r="AH23" s="194"/>
      <c r="AI23" s="25"/>
      <c r="AJ23" s="24"/>
      <c r="AK23" s="194"/>
      <c r="AL23" s="194"/>
      <c r="AM23" s="194"/>
      <c r="AN23" s="25"/>
    </row>
    <row r="24" spans="1:260" ht="17.149999999999999" customHeight="1" x14ac:dyDescent="0.35">
      <c r="A24" s="30">
        <v>19</v>
      </c>
      <c r="B24" s="30">
        <v>15</v>
      </c>
      <c r="C24" s="30">
        <f t="shared" si="3"/>
        <v>-4</v>
      </c>
      <c r="D24" s="2" t="s">
        <v>405</v>
      </c>
      <c r="E24" s="2">
        <f t="shared" si="1"/>
        <v>12</v>
      </c>
      <c r="F24" s="240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>
        <v>12</v>
      </c>
      <c r="T24" s="31" t="s">
        <v>13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53"/>
      <c r="AC24" s="198"/>
      <c r="AD24" s="54"/>
      <c r="AE24" s="24"/>
      <c r="AF24" s="194"/>
      <c r="AG24" s="194"/>
      <c r="AH24" s="194"/>
      <c r="AI24" s="25"/>
      <c r="AJ24" s="24"/>
      <c r="AK24" s="194"/>
      <c r="AL24" s="194"/>
      <c r="AM24" s="194"/>
      <c r="AN24" s="25"/>
    </row>
    <row r="25" spans="1:260" ht="17.149999999999999" customHeight="1" x14ac:dyDescent="0.35">
      <c r="A25" s="30">
        <v>20</v>
      </c>
      <c r="B25" s="30">
        <v>16</v>
      </c>
      <c r="C25" s="30">
        <f t="shared" si="3"/>
        <v>-4</v>
      </c>
      <c r="D25" s="18" t="s">
        <v>345</v>
      </c>
      <c r="E25" s="2">
        <f t="shared" si="1"/>
        <v>12</v>
      </c>
      <c r="F25" s="240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31">
        <v>12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53"/>
      <c r="AC25" s="198"/>
      <c r="AD25" s="54"/>
      <c r="AE25" s="24"/>
      <c r="AF25" s="194"/>
      <c r="AG25" s="194"/>
      <c r="AH25" s="194"/>
      <c r="AI25" s="25"/>
      <c r="AJ25" s="24"/>
      <c r="AK25" s="194"/>
      <c r="AL25" s="194"/>
      <c r="AM25" s="194"/>
      <c r="AN25" s="25"/>
    </row>
    <row r="26" spans="1:260" ht="17.149999999999999" customHeight="1" x14ac:dyDescent="0.35">
      <c r="A26" s="30">
        <v>21</v>
      </c>
      <c r="B26" s="30">
        <v>17</v>
      </c>
      <c r="C26" s="30">
        <f t="shared" si="3"/>
        <v>-4</v>
      </c>
      <c r="D26" s="2" t="s">
        <v>538</v>
      </c>
      <c r="E26" s="2">
        <f t="shared" si="1"/>
        <v>12</v>
      </c>
      <c r="F26" s="240"/>
      <c r="G26" s="30">
        <f t="shared" si="2"/>
        <v>2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>
        <v>8</v>
      </c>
      <c r="P26" s="191" t="s">
        <v>13</v>
      </c>
      <c r="Q26" s="186" t="s">
        <v>13</v>
      </c>
      <c r="R26" s="31">
        <v>4</v>
      </c>
      <c r="S26" s="186" t="s">
        <v>13</v>
      </c>
      <c r="T26" s="31" t="s">
        <v>13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22"/>
      <c r="AC26" s="187"/>
      <c r="AD26" s="23"/>
      <c r="AE26" s="24"/>
      <c r="AF26" s="194"/>
      <c r="AG26" s="194"/>
      <c r="AH26" s="194"/>
      <c r="AI26" s="25"/>
      <c r="AJ26" s="24"/>
      <c r="AK26" s="194"/>
      <c r="AL26" s="194"/>
      <c r="AM26" s="194"/>
      <c r="AN26" s="25"/>
    </row>
    <row r="27" spans="1:260" ht="17.149999999999999" customHeight="1" x14ac:dyDescent="0.35">
      <c r="A27" s="30">
        <v>22</v>
      </c>
      <c r="B27" s="30">
        <v>19</v>
      </c>
      <c r="C27" s="30">
        <f t="shared" si="3"/>
        <v>-3</v>
      </c>
      <c r="D27" s="18" t="s">
        <v>932</v>
      </c>
      <c r="E27" s="2">
        <f t="shared" si="1"/>
        <v>11</v>
      </c>
      <c r="F27" s="240"/>
      <c r="G27" s="30">
        <f t="shared" si="2"/>
        <v>2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>
        <v>3</v>
      </c>
      <c r="P27" s="191" t="s">
        <v>13</v>
      </c>
      <c r="Q27" s="186" t="s">
        <v>13</v>
      </c>
      <c r="R27" s="31" t="s">
        <v>13</v>
      </c>
      <c r="S27" s="186" t="s">
        <v>13</v>
      </c>
      <c r="T27" s="31">
        <v>8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22"/>
      <c r="AC27" s="187"/>
      <c r="AD27" s="23"/>
      <c r="AE27" s="24"/>
      <c r="AF27" s="194"/>
      <c r="AG27" s="194"/>
      <c r="AH27" s="194"/>
      <c r="AI27" s="25"/>
      <c r="AJ27" s="24"/>
      <c r="AK27" s="194"/>
      <c r="AL27" s="194"/>
      <c r="AM27" s="194"/>
      <c r="AN27" s="25"/>
    </row>
    <row r="28" spans="1:260" ht="17.149999999999999" customHeight="1" x14ac:dyDescent="0.35">
      <c r="A28" s="30">
        <v>23</v>
      </c>
      <c r="B28" s="30">
        <v>21</v>
      </c>
      <c r="C28" s="30">
        <f t="shared" si="3"/>
        <v>-2</v>
      </c>
      <c r="D28" s="18" t="s">
        <v>14</v>
      </c>
      <c r="E28" s="2">
        <f t="shared" si="1"/>
        <v>10</v>
      </c>
      <c r="F28" s="240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>
        <v>10</v>
      </c>
      <c r="T28" s="31" t="s">
        <v>13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22"/>
      <c r="AC28" s="187"/>
      <c r="AD28" s="23"/>
      <c r="AE28" s="24"/>
      <c r="AF28" s="194"/>
      <c r="AG28" s="194"/>
      <c r="AH28" s="194"/>
      <c r="AI28" s="25"/>
      <c r="AJ28" s="24"/>
      <c r="AK28" s="194"/>
      <c r="AL28" s="194"/>
      <c r="AM28" s="194"/>
      <c r="AN28" s="25"/>
    </row>
    <row r="29" spans="1:260" ht="17.149999999999999" customHeight="1" x14ac:dyDescent="0.35">
      <c r="A29" s="30">
        <v>24</v>
      </c>
      <c r="B29" s="30"/>
      <c r="C29" s="30"/>
      <c r="D29" s="18" t="s">
        <v>2459</v>
      </c>
      <c r="E29" s="2">
        <f t="shared" si="1"/>
        <v>10</v>
      </c>
      <c r="F29" s="240"/>
      <c r="G29" s="30">
        <f t="shared" si="2"/>
        <v>1</v>
      </c>
      <c r="H29" s="31"/>
      <c r="I29" s="186" t="s">
        <v>13</v>
      </c>
      <c r="J29" s="31">
        <v>10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31" t="s">
        <v>13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22"/>
      <c r="AC29" s="187"/>
      <c r="AD29" s="23"/>
      <c r="AE29" s="24"/>
      <c r="AF29" s="194"/>
      <c r="AG29" s="194"/>
      <c r="AH29" s="194"/>
      <c r="AI29" s="25"/>
      <c r="AJ29" s="24"/>
      <c r="AK29" s="194"/>
      <c r="AL29" s="194"/>
      <c r="AM29" s="194"/>
      <c r="AN29" s="25"/>
    </row>
    <row r="30" spans="1:260" ht="17.149999999999999" customHeight="1" x14ac:dyDescent="0.35">
      <c r="A30" s="30">
        <v>25</v>
      </c>
      <c r="B30" s="30">
        <v>23</v>
      </c>
      <c r="C30" s="30">
        <f t="shared" ref="C30:C38" si="4">B30-A30</f>
        <v>-2</v>
      </c>
      <c r="D30" s="2" t="s">
        <v>1455</v>
      </c>
      <c r="E30" s="2">
        <f t="shared" si="1"/>
        <v>9</v>
      </c>
      <c r="F30" s="240"/>
      <c r="G30" s="30">
        <f t="shared" si="2"/>
        <v>3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>
        <v>1</v>
      </c>
      <c r="P30" s="191">
        <v>6</v>
      </c>
      <c r="Q30" s="186">
        <v>2</v>
      </c>
      <c r="R30" s="31" t="s">
        <v>13</v>
      </c>
      <c r="S30" s="186" t="s">
        <v>13</v>
      </c>
      <c r="T30" s="31" t="s">
        <v>13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53"/>
      <c r="AC30" s="198"/>
      <c r="AD30" s="54"/>
      <c r="AE30" s="24"/>
      <c r="AF30" s="194"/>
      <c r="AG30" s="194"/>
      <c r="AH30" s="194"/>
      <c r="AI30" s="25"/>
      <c r="AJ30" s="24"/>
      <c r="AK30" s="194"/>
      <c r="AL30" s="194"/>
      <c r="AM30" s="194"/>
      <c r="AN30" s="25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  <c r="IX30" s="182"/>
      <c r="IY30" s="182"/>
      <c r="IZ30" s="182"/>
    </row>
    <row r="31" spans="1:260" ht="17.149999999999999" customHeight="1" x14ac:dyDescent="0.35">
      <c r="A31" s="30">
        <v>26</v>
      </c>
      <c r="B31" s="30">
        <v>24</v>
      </c>
      <c r="C31" s="30">
        <f t="shared" si="4"/>
        <v>-2</v>
      </c>
      <c r="D31" s="2" t="s">
        <v>486</v>
      </c>
      <c r="E31" s="2">
        <f t="shared" si="1"/>
        <v>8</v>
      </c>
      <c r="F31" s="240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>
        <v>8</v>
      </c>
      <c r="T31" s="31" t="s">
        <v>13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53"/>
      <c r="AC31" s="198"/>
      <c r="AD31" s="54"/>
      <c r="AE31" s="24"/>
      <c r="AF31" s="194"/>
      <c r="AG31" s="194"/>
      <c r="AH31" s="194"/>
      <c r="AI31" s="25"/>
      <c r="AJ31" s="24"/>
      <c r="AK31" s="194"/>
      <c r="AL31" s="194"/>
      <c r="AM31" s="194"/>
      <c r="AN31" s="25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  <c r="IW31" s="182"/>
      <c r="IX31" s="182"/>
      <c r="IY31" s="182"/>
      <c r="IZ31" s="182"/>
    </row>
    <row r="32" spans="1:260" ht="17.149999999999999" customHeight="1" x14ac:dyDescent="0.35">
      <c r="A32" s="30">
        <v>27</v>
      </c>
      <c r="B32" s="30">
        <v>25</v>
      </c>
      <c r="C32" s="30">
        <f t="shared" si="4"/>
        <v>-2</v>
      </c>
      <c r="D32" s="2" t="s">
        <v>989</v>
      </c>
      <c r="E32" s="2">
        <f t="shared" si="1"/>
        <v>8</v>
      </c>
      <c r="F32" s="240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191" t="s">
        <v>13</v>
      </c>
      <c r="Q32" s="186" t="s">
        <v>13</v>
      </c>
      <c r="R32" s="31">
        <v>8</v>
      </c>
      <c r="S32" s="186" t="s">
        <v>13</v>
      </c>
      <c r="T32" s="31" t="s">
        <v>13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53"/>
      <c r="AC32" s="198"/>
      <c r="AD32" s="54"/>
      <c r="AE32" s="24"/>
      <c r="AF32" s="194"/>
      <c r="AG32" s="194"/>
      <c r="AH32" s="194"/>
      <c r="AI32" s="25"/>
      <c r="AJ32" s="24"/>
      <c r="AK32" s="194"/>
      <c r="AL32" s="194"/>
      <c r="AM32" s="194"/>
      <c r="AN32" s="25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  <c r="IX32" s="182"/>
      <c r="IY32" s="182"/>
      <c r="IZ32" s="182"/>
    </row>
    <row r="33" spans="1:260" ht="17.149999999999999" customHeight="1" x14ac:dyDescent="0.35">
      <c r="A33" s="30">
        <v>28</v>
      </c>
      <c r="B33" s="30">
        <v>30</v>
      </c>
      <c r="C33" s="30">
        <f t="shared" si="4"/>
        <v>2</v>
      </c>
      <c r="D33" s="2" t="s">
        <v>687</v>
      </c>
      <c r="E33" s="2">
        <f t="shared" si="1"/>
        <v>7</v>
      </c>
      <c r="F33" s="240"/>
      <c r="G33" s="30">
        <f t="shared" si="2"/>
        <v>3</v>
      </c>
      <c r="H33" s="31"/>
      <c r="I33" s="186">
        <v>1</v>
      </c>
      <c r="J33" s="31" t="s">
        <v>13</v>
      </c>
      <c r="K33" s="186">
        <v>2</v>
      </c>
      <c r="L33" s="191" t="s">
        <v>13</v>
      </c>
      <c r="M33" s="186" t="s">
        <v>13</v>
      </c>
      <c r="N33" s="31" t="s">
        <v>13</v>
      </c>
      <c r="O33" s="186">
        <v>4</v>
      </c>
      <c r="P33" s="191" t="s">
        <v>13</v>
      </c>
      <c r="Q33" s="186" t="s">
        <v>13</v>
      </c>
      <c r="R33" s="31" t="s">
        <v>13</v>
      </c>
      <c r="S33" s="186" t="s">
        <v>13</v>
      </c>
      <c r="T33" s="31" t="s">
        <v>13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53"/>
      <c r="AC33" s="198"/>
      <c r="AD33" s="54"/>
      <c r="AE33" s="24"/>
      <c r="AF33" s="194"/>
      <c r="AG33" s="194"/>
      <c r="AH33" s="194"/>
      <c r="AI33" s="25"/>
      <c r="AJ33" s="24"/>
      <c r="AK33" s="194"/>
      <c r="AL33" s="194"/>
      <c r="AM33" s="194"/>
      <c r="AN33" s="25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  <c r="IY33" s="182"/>
      <c r="IZ33" s="182"/>
    </row>
    <row r="34" spans="1:260" ht="17.149999999999999" customHeight="1" x14ac:dyDescent="0.35">
      <c r="A34" s="30">
        <v>29</v>
      </c>
      <c r="B34" s="30">
        <v>26</v>
      </c>
      <c r="C34" s="30">
        <f t="shared" si="4"/>
        <v>-3</v>
      </c>
      <c r="D34" s="2" t="s">
        <v>482</v>
      </c>
      <c r="E34" s="2">
        <f t="shared" si="1"/>
        <v>6</v>
      </c>
      <c r="F34" s="240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31">
        <v>6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53"/>
      <c r="AC34" s="198"/>
      <c r="AD34" s="54"/>
      <c r="AE34" s="24"/>
      <c r="AF34" s="194"/>
      <c r="AG34" s="194"/>
      <c r="AH34" s="194"/>
      <c r="AI34" s="25"/>
      <c r="AJ34" s="24"/>
      <c r="AK34" s="194"/>
      <c r="AL34" s="194"/>
      <c r="AM34" s="194"/>
      <c r="AN34" s="25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  <c r="IX34" s="182"/>
      <c r="IY34" s="182"/>
      <c r="IZ34" s="182"/>
    </row>
    <row r="35" spans="1:260" ht="17.149999999999999" customHeight="1" x14ac:dyDescent="0.35">
      <c r="A35" s="30">
        <v>30</v>
      </c>
      <c r="B35" s="30">
        <v>27</v>
      </c>
      <c r="C35" s="30">
        <f t="shared" si="4"/>
        <v>-3</v>
      </c>
      <c r="D35" s="18" t="s">
        <v>2166</v>
      </c>
      <c r="E35" s="2">
        <f t="shared" si="1"/>
        <v>6</v>
      </c>
      <c r="F35" s="240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>
        <v>6</v>
      </c>
      <c r="M35" s="186" t="s">
        <v>13</v>
      </c>
      <c r="N35" s="3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 t="s">
        <v>13</v>
      </c>
      <c r="T35" s="31" t="s">
        <v>13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53"/>
      <c r="AC35" s="198"/>
      <c r="AD35" s="54"/>
      <c r="AE35" s="24"/>
      <c r="AF35" s="194"/>
      <c r="AG35" s="194"/>
      <c r="AH35" s="194"/>
      <c r="AI35" s="25"/>
      <c r="AJ35" s="24"/>
      <c r="AK35" s="194"/>
      <c r="AL35" s="194"/>
      <c r="AM35" s="194"/>
      <c r="AN35" s="25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  <c r="IY35" s="182"/>
      <c r="IZ35" s="182"/>
    </row>
    <row r="36" spans="1:260" ht="17.149999999999999" customHeight="1" x14ac:dyDescent="0.35">
      <c r="A36" s="30">
        <v>31</v>
      </c>
      <c r="B36" s="30">
        <v>28</v>
      </c>
      <c r="C36" s="30">
        <f t="shared" si="4"/>
        <v>-3</v>
      </c>
      <c r="D36" s="2" t="s">
        <v>344</v>
      </c>
      <c r="E36" s="2">
        <f t="shared" si="1"/>
        <v>4</v>
      </c>
      <c r="F36" s="240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191" t="s">
        <v>13</v>
      </c>
      <c r="Q36" s="186">
        <v>4</v>
      </c>
      <c r="R36" s="31" t="s">
        <v>13</v>
      </c>
      <c r="S36" s="186" t="s">
        <v>13</v>
      </c>
      <c r="T36" s="31" t="s">
        <v>13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53"/>
      <c r="AC36" s="198"/>
      <c r="AD36" s="54"/>
      <c r="AE36" s="24"/>
      <c r="AF36" s="194"/>
      <c r="AG36" s="194"/>
      <c r="AH36" s="194"/>
      <c r="AI36" s="25"/>
      <c r="AJ36" s="24"/>
      <c r="AK36" s="194"/>
      <c r="AL36" s="194"/>
      <c r="AM36" s="194"/>
      <c r="AN36" s="25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  <c r="IY36" s="182"/>
      <c r="IZ36" s="182"/>
    </row>
    <row r="37" spans="1:260" ht="17.149999999999999" customHeight="1" x14ac:dyDescent="0.35">
      <c r="A37" s="30">
        <v>32</v>
      </c>
      <c r="B37" s="30">
        <v>29</v>
      </c>
      <c r="C37" s="30">
        <f t="shared" si="4"/>
        <v>-3</v>
      </c>
      <c r="D37" s="18" t="s">
        <v>933</v>
      </c>
      <c r="E37" s="2">
        <f t="shared" si="1"/>
        <v>4</v>
      </c>
      <c r="F37" s="240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31">
        <v>4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53"/>
      <c r="AC37" s="198"/>
      <c r="AD37" s="54"/>
      <c r="AE37" s="24"/>
      <c r="AF37" s="194"/>
      <c r="AG37" s="194"/>
      <c r="AH37" s="194"/>
      <c r="AI37" s="25"/>
      <c r="AJ37" s="24"/>
      <c r="AK37" s="194"/>
      <c r="AL37" s="194"/>
      <c r="AM37" s="194"/>
      <c r="AN37" s="25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  <c r="IY37" s="182"/>
      <c r="IZ37" s="182"/>
    </row>
    <row r="38" spans="1:260" ht="17.149999999999999" customHeight="1" x14ac:dyDescent="0.35">
      <c r="A38" s="30">
        <v>33</v>
      </c>
      <c r="B38" s="30">
        <v>31</v>
      </c>
      <c r="C38" s="30">
        <f t="shared" si="4"/>
        <v>-2</v>
      </c>
      <c r="D38" s="2" t="s">
        <v>1535</v>
      </c>
      <c r="E38" s="2">
        <f t="shared" ref="E38:E69" si="5">(LARGE(H38:Y38,1)+LARGE(H38:Y38,2)+LARGE(H38:Y38,3)+LARGE(H38:Y38,4)+LARGE(H38:Y38,5))+F38</f>
        <v>4</v>
      </c>
      <c r="F38" s="240"/>
      <c r="G38" s="30">
        <f t="shared" ref="G38:G69" si="6">COUNT(H38:T38)</f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191">
        <v>4</v>
      </c>
      <c r="Q38" s="186" t="s">
        <v>13</v>
      </c>
      <c r="R38" s="31" t="s">
        <v>13</v>
      </c>
      <c r="S38" s="186" t="s">
        <v>13</v>
      </c>
      <c r="T38" s="31" t="s">
        <v>13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53"/>
      <c r="AC38" s="198"/>
      <c r="AD38" s="54"/>
      <c r="AE38" s="24"/>
      <c r="AF38" s="194"/>
      <c r="AG38" s="194"/>
      <c r="AH38" s="194"/>
      <c r="AI38" s="25"/>
      <c r="AJ38" s="24"/>
      <c r="AK38" s="194"/>
      <c r="AL38" s="194"/>
      <c r="AM38" s="194"/>
      <c r="AN38" s="25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  <c r="IY38" s="182"/>
      <c r="IZ38" s="182"/>
    </row>
    <row r="39" spans="1:260" ht="17.149999999999999" customHeight="1" x14ac:dyDescent="0.35">
      <c r="A39" s="30">
        <v>34</v>
      </c>
      <c r="B39" s="30"/>
      <c r="C39" s="30"/>
      <c r="D39" s="18" t="s">
        <v>2501</v>
      </c>
      <c r="E39" s="2">
        <f t="shared" si="5"/>
        <v>4</v>
      </c>
      <c r="F39" s="240"/>
      <c r="G39" s="30">
        <f t="shared" si="6"/>
        <v>1</v>
      </c>
      <c r="H39" s="31"/>
      <c r="I39" s="186">
        <v>4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31" t="s">
        <v>13</v>
      </c>
      <c r="U39" s="36">
        <v>0</v>
      </c>
      <c r="V39" s="37">
        <v>0</v>
      </c>
      <c r="W39" s="37">
        <v>0</v>
      </c>
      <c r="X39" s="37">
        <v>0</v>
      </c>
      <c r="Y39" s="37">
        <v>0</v>
      </c>
      <c r="Z39" s="35"/>
      <c r="AA39" s="35"/>
      <c r="AB39" s="53"/>
      <c r="AC39" s="198"/>
      <c r="AD39" s="54"/>
      <c r="AE39" s="24"/>
      <c r="AF39" s="194"/>
      <c r="AG39" s="194"/>
      <c r="AH39" s="194"/>
      <c r="AI39" s="25"/>
      <c r="AJ39" s="24"/>
      <c r="AK39" s="194"/>
      <c r="AL39" s="194"/>
      <c r="AM39" s="194"/>
      <c r="AN39" s="25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  <c r="IY39" s="182"/>
      <c r="IZ39" s="182"/>
    </row>
    <row r="40" spans="1:260" ht="17.149999999999999" customHeight="1" x14ac:dyDescent="0.35">
      <c r="A40" s="30">
        <v>35</v>
      </c>
      <c r="B40" s="30">
        <v>32</v>
      </c>
      <c r="C40" s="30">
        <f>B40-A40</f>
        <v>-3</v>
      </c>
      <c r="D40" s="2" t="s">
        <v>1414</v>
      </c>
      <c r="E40" s="2">
        <f t="shared" si="5"/>
        <v>4</v>
      </c>
      <c r="F40" s="240"/>
      <c r="G40" s="30">
        <f t="shared" si="6"/>
        <v>2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>
        <v>1</v>
      </c>
      <c r="O40" s="186" t="s">
        <v>13</v>
      </c>
      <c r="P40" s="191">
        <v>3</v>
      </c>
      <c r="Q40" s="186" t="s">
        <v>13</v>
      </c>
      <c r="R40" s="31" t="s">
        <v>13</v>
      </c>
      <c r="S40" s="186" t="s">
        <v>13</v>
      </c>
      <c r="T40" s="31" t="s">
        <v>13</v>
      </c>
      <c r="U40" s="36">
        <v>0</v>
      </c>
      <c r="V40" s="37">
        <v>0</v>
      </c>
      <c r="W40" s="37">
        <v>0</v>
      </c>
      <c r="X40" s="37">
        <v>0</v>
      </c>
      <c r="Y40" s="37">
        <v>0</v>
      </c>
      <c r="Z40" s="35"/>
      <c r="AA40" s="35"/>
      <c r="AB40" s="53"/>
      <c r="AC40" s="198"/>
      <c r="AD40" s="54"/>
      <c r="AE40" s="24"/>
      <c r="AF40" s="194"/>
      <c r="AG40" s="194"/>
      <c r="AH40" s="194"/>
      <c r="AI40" s="25"/>
      <c r="AJ40" s="24"/>
      <c r="AK40" s="194"/>
      <c r="AL40" s="194"/>
      <c r="AM40" s="194"/>
      <c r="AN40" s="25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  <c r="IY40" s="182"/>
      <c r="IZ40" s="182"/>
    </row>
    <row r="41" spans="1:260" ht="17.149999999999999" customHeight="1" x14ac:dyDescent="0.35">
      <c r="A41" s="30">
        <v>36</v>
      </c>
      <c r="B41" s="30">
        <v>33</v>
      </c>
      <c r="C41" s="30">
        <f>B41-A41</f>
        <v>-3</v>
      </c>
      <c r="D41" s="2" t="s">
        <v>493</v>
      </c>
      <c r="E41" s="2">
        <f t="shared" si="5"/>
        <v>3</v>
      </c>
      <c r="F41" s="240"/>
      <c r="G41" s="30">
        <f t="shared" si="6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31">
        <v>3</v>
      </c>
      <c r="U41" s="36">
        <v>0</v>
      </c>
      <c r="V41" s="37">
        <v>0</v>
      </c>
      <c r="W41" s="37">
        <v>0</v>
      </c>
      <c r="X41" s="37">
        <v>0</v>
      </c>
      <c r="Y41" s="37">
        <v>0</v>
      </c>
      <c r="Z41" s="35"/>
      <c r="AA41" s="35"/>
      <c r="AB41" s="53"/>
      <c r="AC41" s="198"/>
      <c r="AD41" s="54"/>
      <c r="AE41" s="24"/>
      <c r="AF41" s="194"/>
      <c r="AG41" s="194"/>
      <c r="AH41" s="194"/>
      <c r="AI41" s="25"/>
      <c r="AJ41" s="24"/>
      <c r="AK41" s="194"/>
      <c r="AL41" s="194"/>
      <c r="AM41" s="194"/>
      <c r="AN41" s="25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  <c r="IY41" s="182"/>
      <c r="IZ41" s="182"/>
    </row>
    <row r="42" spans="1:260" ht="17.149999999999999" customHeight="1" x14ac:dyDescent="0.35">
      <c r="A42" s="30">
        <v>37</v>
      </c>
      <c r="B42" s="30">
        <v>34</v>
      </c>
      <c r="C42" s="30">
        <f>B42-A42</f>
        <v>-3</v>
      </c>
      <c r="D42" s="2" t="s">
        <v>1596</v>
      </c>
      <c r="E42" s="2">
        <f t="shared" si="5"/>
        <v>3</v>
      </c>
      <c r="F42" s="240"/>
      <c r="G42" s="30">
        <f t="shared" si="6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191" t="s">
        <v>13</v>
      </c>
      <c r="Q42" s="186" t="s">
        <v>13</v>
      </c>
      <c r="R42" s="31">
        <v>3</v>
      </c>
      <c r="S42" s="186" t="s">
        <v>13</v>
      </c>
      <c r="T42" s="31" t="s">
        <v>13</v>
      </c>
      <c r="U42" s="36">
        <v>0</v>
      </c>
      <c r="V42" s="37">
        <v>0</v>
      </c>
      <c r="W42" s="37">
        <v>0</v>
      </c>
      <c r="X42" s="37">
        <v>0</v>
      </c>
      <c r="Y42" s="37">
        <v>0</v>
      </c>
      <c r="Z42" s="35"/>
      <c r="AA42" s="35"/>
      <c r="AB42" s="53"/>
      <c r="AC42" s="198"/>
      <c r="AD42" s="54"/>
      <c r="AE42" s="24"/>
      <c r="AF42" s="194"/>
      <c r="AG42" s="194"/>
      <c r="AH42" s="194"/>
      <c r="AI42" s="25"/>
      <c r="AJ42" s="24"/>
      <c r="AK42" s="194"/>
      <c r="AL42" s="194"/>
      <c r="AM42" s="194"/>
      <c r="AN42" s="25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  <c r="IY42" s="182"/>
      <c r="IZ42" s="182"/>
    </row>
    <row r="43" spans="1:260" ht="17.149999999999999" customHeight="1" x14ac:dyDescent="0.35">
      <c r="A43" s="30">
        <v>38</v>
      </c>
      <c r="B43" s="30"/>
      <c r="C43" s="30"/>
      <c r="D43" s="2" t="s">
        <v>2309</v>
      </c>
      <c r="E43" s="2">
        <f t="shared" si="5"/>
        <v>3</v>
      </c>
      <c r="F43" s="240"/>
      <c r="G43" s="30">
        <f t="shared" si="6"/>
        <v>1</v>
      </c>
      <c r="H43" s="31"/>
      <c r="I43" s="186" t="s">
        <v>13</v>
      </c>
      <c r="J43" s="31" t="s">
        <v>13</v>
      </c>
      <c r="K43" s="186">
        <v>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191" t="s">
        <v>13</v>
      </c>
      <c r="Q43" s="186" t="s">
        <v>13</v>
      </c>
      <c r="R43" s="31" t="s">
        <v>13</v>
      </c>
      <c r="S43" s="186" t="s">
        <v>13</v>
      </c>
      <c r="T43" s="31" t="s">
        <v>13</v>
      </c>
      <c r="U43" s="36">
        <v>0</v>
      </c>
      <c r="V43" s="37">
        <v>0</v>
      </c>
      <c r="W43" s="37">
        <v>0</v>
      </c>
      <c r="X43" s="37">
        <v>0</v>
      </c>
      <c r="Y43" s="37">
        <v>0</v>
      </c>
      <c r="Z43" s="35"/>
      <c r="AA43" s="35"/>
      <c r="AB43" s="53"/>
      <c r="AC43" s="198"/>
      <c r="AD43" s="54"/>
      <c r="AE43" s="24"/>
      <c r="AF43" s="194"/>
      <c r="AG43" s="194"/>
      <c r="AH43" s="194"/>
      <c r="AI43" s="25"/>
      <c r="AJ43" s="24"/>
      <c r="AK43" s="194"/>
      <c r="AL43" s="194"/>
      <c r="AM43" s="194"/>
      <c r="AN43" s="25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  <c r="IY43" s="182"/>
      <c r="IZ43" s="182"/>
    </row>
    <row r="44" spans="1:260" ht="17.149999999999999" customHeight="1" x14ac:dyDescent="0.35">
      <c r="A44" s="30">
        <v>39</v>
      </c>
      <c r="B44" s="30"/>
      <c r="C44" s="30"/>
      <c r="D44" s="2" t="s">
        <v>2502</v>
      </c>
      <c r="E44" s="2">
        <f t="shared" si="5"/>
        <v>3</v>
      </c>
      <c r="F44" s="240"/>
      <c r="G44" s="30">
        <f t="shared" si="6"/>
        <v>1</v>
      </c>
      <c r="H44" s="31"/>
      <c r="I44" s="186">
        <v>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191" t="s">
        <v>13</v>
      </c>
      <c r="Q44" s="186" t="s">
        <v>13</v>
      </c>
      <c r="R44" s="31" t="s">
        <v>13</v>
      </c>
      <c r="S44" s="186" t="s">
        <v>13</v>
      </c>
      <c r="T44" s="31" t="s">
        <v>13</v>
      </c>
      <c r="U44" s="36">
        <v>0</v>
      </c>
      <c r="V44" s="37">
        <v>0</v>
      </c>
      <c r="W44" s="37">
        <v>0</v>
      </c>
      <c r="X44" s="37">
        <v>0</v>
      </c>
      <c r="Y44" s="37">
        <v>0</v>
      </c>
      <c r="Z44" s="35"/>
      <c r="AA44" s="35"/>
      <c r="AB44" s="53"/>
      <c r="AC44" s="198"/>
      <c r="AD44" s="54"/>
      <c r="AE44" s="24"/>
      <c r="AF44" s="194"/>
      <c r="AG44" s="194"/>
      <c r="AH44" s="194"/>
      <c r="AI44" s="25"/>
      <c r="AJ44" s="24"/>
      <c r="AK44" s="194"/>
      <c r="AL44" s="194"/>
      <c r="AM44" s="194"/>
      <c r="AN44" s="25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  <c r="IY44" s="182"/>
      <c r="IZ44" s="182"/>
    </row>
    <row r="45" spans="1:260" ht="17.149999999999999" customHeight="1" x14ac:dyDescent="0.35">
      <c r="A45" s="30">
        <v>40</v>
      </c>
      <c r="B45" s="30">
        <v>35</v>
      </c>
      <c r="C45" s="30">
        <f t="shared" ref="C45:C54" si="7">B45-A45</f>
        <v>-5</v>
      </c>
      <c r="D45" s="2" t="s">
        <v>407</v>
      </c>
      <c r="E45" s="2">
        <f t="shared" si="5"/>
        <v>3</v>
      </c>
      <c r="F45" s="240"/>
      <c r="G45" s="30">
        <f t="shared" si="6"/>
        <v>2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>
        <v>2</v>
      </c>
      <c r="O45" s="186" t="s">
        <v>13</v>
      </c>
      <c r="P45" s="191" t="s">
        <v>13</v>
      </c>
      <c r="Q45" s="186">
        <v>1</v>
      </c>
      <c r="R45" s="31" t="s">
        <v>13</v>
      </c>
      <c r="S45" s="186" t="s">
        <v>13</v>
      </c>
      <c r="T45" s="31" t="s">
        <v>13</v>
      </c>
      <c r="U45" s="36">
        <v>0</v>
      </c>
      <c r="V45" s="37">
        <v>0</v>
      </c>
      <c r="W45" s="37">
        <v>0</v>
      </c>
      <c r="X45" s="37">
        <v>0</v>
      </c>
      <c r="Y45" s="37">
        <v>0</v>
      </c>
      <c r="Z45" s="35"/>
      <c r="AA45" s="35"/>
      <c r="AB45" s="53"/>
      <c r="AC45" s="198"/>
      <c r="AD45" s="54"/>
      <c r="AE45" s="24"/>
      <c r="AF45" s="194"/>
      <c r="AG45" s="194"/>
      <c r="AH45" s="194"/>
      <c r="AI45" s="25"/>
      <c r="AJ45" s="24"/>
      <c r="AK45" s="194"/>
      <c r="AL45" s="194"/>
      <c r="AM45" s="194"/>
      <c r="AN45" s="25"/>
    </row>
    <row r="46" spans="1:260" ht="17.149999999999999" customHeight="1" x14ac:dyDescent="0.35">
      <c r="A46" s="30">
        <v>41</v>
      </c>
      <c r="B46" s="30">
        <v>36</v>
      </c>
      <c r="C46" s="30">
        <f t="shared" si="7"/>
        <v>-5</v>
      </c>
      <c r="D46" s="18" t="s">
        <v>689</v>
      </c>
      <c r="E46" s="2">
        <f t="shared" si="5"/>
        <v>2</v>
      </c>
      <c r="F46" s="240"/>
      <c r="G46" s="30">
        <f t="shared" si="6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191" t="s">
        <v>13</v>
      </c>
      <c r="Q46" s="186" t="s">
        <v>13</v>
      </c>
      <c r="R46" s="31" t="s">
        <v>13</v>
      </c>
      <c r="S46" s="186">
        <v>2</v>
      </c>
      <c r="T46" s="31" t="s">
        <v>13</v>
      </c>
      <c r="U46" s="36">
        <v>0</v>
      </c>
      <c r="V46" s="37">
        <v>0</v>
      </c>
      <c r="W46" s="37">
        <v>0</v>
      </c>
      <c r="X46" s="37">
        <v>0</v>
      </c>
      <c r="Y46" s="37">
        <v>0</v>
      </c>
      <c r="Z46" s="35"/>
      <c r="AA46" s="35"/>
      <c r="AB46" s="53"/>
      <c r="AC46" s="198"/>
      <c r="AD46" s="54"/>
      <c r="AE46" s="24"/>
      <c r="AF46" s="194"/>
      <c r="AG46" s="194"/>
      <c r="AH46" s="194"/>
      <c r="AI46" s="25"/>
      <c r="AJ46" s="24"/>
      <c r="AK46" s="194"/>
      <c r="AL46" s="194"/>
      <c r="AM46" s="194"/>
      <c r="AN46" s="25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  <c r="IY46" s="182"/>
      <c r="IZ46" s="182"/>
    </row>
    <row r="47" spans="1:260" ht="17.149999999999999" customHeight="1" x14ac:dyDescent="0.35">
      <c r="A47" s="30">
        <v>42</v>
      </c>
      <c r="B47" s="30">
        <v>37</v>
      </c>
      <c r="C47" s="30">
        <f t="shared" si="7"/>
        <v>-5</v>
      </c>
      <c r="D47" s="2" t="s">
        <v>934</v>
      </c>
      <c r="E47" s="2">
        <f t="shared" si="5"/>
        <v>2</v>
      </c>
      <c r="F47" s="240"/>
      <c r="G47" s="30">
        <f t="shared" si="6"/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186" t="s">
        <v>13</v>
      </c>
      <c r="T47" s="31">
        <v>2</v>
      </c>
      <c r="U47" s="36">
        <v>0</v>
      </c>
      <c r="V47" s="37">
        <v>0</v>
      </c>
      <c r="W47" s="37">
        <v>0</v>
      </c>
      <c r="X47" s="37">
        <v>0</v>
      </c>
      <c r="Y47" s="37">
        <v>0</v>
      </c>
      <c r="Z47" s="35"/>
      <c r="AA47" s="35"/>
      <c r="AB47" s="53"/>
      <c r="AC47" s="198"/>
      <c r="AD47" s="54"/>
      <c r="AE47" s="24"/>
      <c r="AF47" s="194"/>
      <c r="AG47" s="194"/>
      <c r="AH47" s="194"/>
      <c r="AI47" s="25"/>
      <c r="AJ47" s="24"/>
      <c r="AK47" s="194"/>
      <c r="AL47" s="194"/>
      <c r="AM47" s="194"/>
      <c r="AN47" s="25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  <c r="IY47" s="182"/>
      <c r="IZ47" s="182"/>
    </row>
    <row r="48" spans="1:260" ht="17.149999999999999" customHeight="1" x14ac:dyDescent="0.35">
      <c r="A48" s="30">
        <v>43</v>
      </c>
      <c r="B48" s="30">
        <v>38</v>
      </c>
      <c r="C48" s="30">
        <f t="shared" si="7"/>
        <v>-5</v>
      </c>
      <c r="D48" s="2" t="s">
        <v>1536</v>
      </c>
      <c r="E48" s="2">
        <f t="shared" si="5"/>
        <v>2</v>
      </c>
      <c r="F48" s="240"/>
      <c r="G48" s="30">
        <f t="shared" si="6"/>
        <v>1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191">
        <v>2</v>
      </c>
      <c r="Q48" s="186" t="s">
        <v>13</v>
      </c>
      <c r="R48" s="31" t="s">
        <v>13</v>
      </c>
      <c r="S48" s="186" t="s">
        <v>13</v>
      </c>
      <c r="T48" s="31" t="s">
        <v>13</v>
      </c>
      <c r="U48" s="36">
        <v>0</v>
      </c>
      <c r="V48" s="37">
        <v>0</v>
      </c>
      <c r="W48" s="37">
        <v>0</v>
      </c>
      <c r="X48" s="37">
        <v>0</v>
      </c>
      <c r="Y48" s="37">
        <v>0</v>
      </c>
      <c r="Z48" s="35"/>
      <c r="AA48" s="35"/>
      <c r="AB48" s="53"/>
      <c r="AC48" s="198"/>
      <c r="AD48" s="54"/>
      <c r="AE48" s="24"/>
      <c r="AF48" s="194"/>
      <c r="AG48" s="194"/>
      <c r="AH48" s="194"/>
      <c r="AI48" s="25"/>
      <c r="AJ48" s="24"/>
      <c r="AK48" s="194"/>
      <c r="AL48" s="194"/>
      <c r="AM48" s="194"/>
      <c r="AN48" s="25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  <c r="IX48" s="182"/>
      <c r="IY48" s="182"/>
      <c r="IZ48" s="182"/>
    </row>
    <row r="49" spans="1:260" ht="17.149999999999999" customHeight="1" x14ac:dyDescent="0.35">
      <c r="A49" s="30">
        <v>44</v>
      </c>
      <c r="B49" s="30">
        <v>39</v>
      </c>
      <c r="C49" s="30">
        <f t="shared" si="7"/>
        <v>-5</v>
      </c>
      <c r="D49" s="18" t="s">
        <v>1597</v>
      </c>
      <c r="E49" s="2">
        <f t="shared" si="5"/>
        <v>2</v>
      </c>
      <c r="F49" s="240"/>
      <c r="G49" s="30">
        <f t="shared" si="6"/>
        <v>1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191" t="s">
        <v>13</v>
      </c>
      <c r="Q49" s="186" t="s">
        <v>13</v>
      </c>
      <c r="R49" s="31">
        <v>2</v>
      </c>
      <c r="S49" s="186" t="s">
        <v>13</v>
      </c>
      <c r="T49" s="31" t="s">
        <v>13</v>
      </c>
      <c r="U49" s="36">
        <v>0</v>
      </c>
      <c r="V49" s="37">
        <v>0</v>
      </c>
      <c r="W49" s="37">
        <v>0</v>
      </c>
      <c r="X49" s="37">
        <v>0</v>
      </c>
      <c r="Y49" s="37">
        <v>0</v>
      </c>
      <c r="Z49" s="35"/>
      <c r="AA49" s="35"/>
      <c r="AB49" s="53"/>
      <c r="AC49" s="198"/>
      <c r="AD49" s="54"/>
      <c r="AE49" s="24"/>
      <c r="AF49" s="194"/>
      <c r="AG49" s="194"/>
      <c r="AH49" s="194"/>
      <c r="AI49" s="25"/>
      <c r="AJ49" s="24"/>
      <c r="AK49" s="194"/>
      <c r="AL49" s="194"/>
      <c r="AM49" s="194"/>
      <c r="AN49" s="25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  <c r="IX49" s="182"/>
      <c r="IY49" s="182"/>
      <c r="IZ49" s="182"/>
    </row>
    <row r="50" spans="1:260" ht="17.149999999999999" customHeight="1" x14ac:dyDescent="0.35">
      <c r="A50" s="30">
        <v>45</v>
      </c>
      <c r="B50" s="30">
        <v>40</v>
      </c>
      <c r="C50" s="30">
        <f t="shared" si="7"/>
        <v>-5</v>
      </c>
      <c r="D50" s="18" t="s">
        <v>2167</v>
      </c>
      <c r="E50" s="2">
        <f t="shared" si="5"/>
        <v>2</v>
      </c>
      <c r="F50" s="240"/>
      <c r="G50" s="30">
        <f t="shared" si="6"/>
        <v>1</v>
      </c>
      <c r="H50" s="31"/>
      <c r="I50" s="186" t="s">
        <v>13</v>
      </c>
      <c r="J50" s="31" t="s">
        <v>13</v>
      </c>
      <c r="K50" s="186" t="s">
        <v>13</v>
      </c>
      <c r="L50" s="191">
        <v>2</v>
      </c>
      <c r="M50" s="186" t="s">
        <v>13</v>
      </c>
      <c r="N50" s="3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186" t="s">
        <v>13</v>
      </c>
      <c r="T50" s="31" t="s">
        <v>13</v>
      </c>
      <c r="U50" s="36">
        <v>0</v>
      </c>
      <c r="V50" s="37">
        <v>0</v>
      </c>
      <c r="W50" s="37">
        <v>0</v>
      </c>
      <c r="X50" s="37">
        <v>0</v>
      </c>
      <c r="Y50" s="37">
        <v>0</v>
      </c>
      <c r="Z50" s="35"/>
      <c r="AA50" s="35"/>
      <c r="AB50" s="53"/>
      <c r="AC50" s="198"/>
      <c r="AD50" s="54"/>
      <c r="AE50" s="24"/>
      <c r="AF50" s="194"/>
      <c r="AG50" s="194"/>
      <c r="AH50" s="194"/>
      <c r="AI50" s="25"/>
      <c r="AJ50" s="24"/>
      <c r="AK50" s="194"/>
      <c r="AL50" s="194"/>
      <c r="AM50" s="194"/>
      <c r="AN50" s="25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  <c r="IX50" s="182"/>
      <c r="IY50" s="182"/>
      <c r="IZ50" s="182"/>
    </row>
    <row r="51" spans="1:260" ht="17.149999999999999" customHeight="1" x14ac:dyDescent="0.35">
      <c r="A51" s="30">
        <v>46</v>
      </c>
      <c r="B51" s="30">
        <v>41</v>
      </c>
      <c r="C51" s="30">
        <f t="shared" si="7"/>
        <v>-5</v>
      </c>
      <c r="D51" s="18" t="s">
        <v>844</v>
      </c>
      <c r="E51" s="2">
        <f t="shared" si="5"/>
        <v>1</v>
      </c>
      <c r="F51" s="240"/>
      <c r="G51" s="30">
        <f t="shared" si="6"/>
        <v>1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191" t="s">
        <v>13</v>
      </c>
      <c r="Q51" s="186" t="s">
        <v>13</v>
      </c>
      <c r="R51" s="31" t="s">
        <v>13</v>
      </c>
      <c r="S51" s="186">
        <v>1</v>
      </c>
      <c r="T51" s="31" t="s">
        <v>13</v>
      </c>
      <c r="U51" s="36">
        <v>0</v>
      </c>
      <c r="V51" s="37">
        <v>0</v>
      </c>
      <c r="W51" s="37">
        <v>0</v>
      </c>
      <c r="X51" s="37">
        <v>0</v>
      </c>
      <c r="Y51" s="37">
        <v>0</v>
      </c>
      <c r="Z51" s="35"/>
      <c r="AA51" s="35"/>
      <c r="AB51" s="53"/>
      <c r="AC51" s="198"/>
      <c r="AD51" s="54"/>
      <c r="AE51" s="24"/>
      <c r="AF51" s="194"/>
      <c r="AG51" s="194"/>
      <c r="AH51" s="194"/>
      <c r="AI51" s="25"/>
      <c r="AJ51" s="24"/>
      <c r="AK51" s="194"/>
      <c r="AL51" s="194"/>
      <c r="AM51" s="194"/>
      <c r="AN51" s="25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  <c r="IX51" s="182"/>
      <c r="IY51" s="182"/>
      <c r="IZ51" s="182"/>
    </row>
    <row r="52" spans="1:260" ht="17.149999999999999" customHeight="1" x14ac:dyDescent="0.35">
      <c r="A52" s="30">
        <v>47</v>
      </c>
      <c r="B52" s="30">
        <v>42</v>
      </c>
      <c r="C52" s="30">
        <f t="shared" si="7"/>
        <v>-5</v>
      </c>
      <c r="D52" s="2" t="s">
        <v>765</v>
      </c>
      <c r="E52" s="2">
        <f t="shared" si="5"/>
        <v>1</v>
      </c>
      <c r="F52" s="240"/>
      <c r="G52" s="30">
        <f t="shared" si="6"/>
        <v>1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191">
        <v>1</v>
      </c>
      <c r="Q52" s="186" t="s">
        <v>13</v>
      </c>
      <c r="R52" s="31" t="s">
        <v>13</v>
      </c>
      <c r="S52" s="186" t="s">
        <v>13</v>
      </c>
      <c r="T52" s="31" t="s">
        <v>13</v>
      </c>
      <c r="U52" s="36">
        <v>0</v>
      </c>
      <c r="V52" s="37">
        <v>0</v>
      </c>
      <c r="W52" s="37">
        <v>0</v>
      </c>
      <c r="X52" s="37">
        <v>0</v>
      </c>
      <c r="Y52" s="37">
        <v>0</v>
      </c>
      <c r="Z52" s="35"/>
      <c r="AA52" s="35"/>
      <c r="AB52" s="53"/>
      <c r="AC52" s="198"/>
      <c r="AD52" s="54"/>
      <c r="AE52" s="24"/>
      <c r="AF52" s="194"/>
      <c r="AG52" s="194"/>
      <c r="AH52" s="194"/>
      <c r="AI52" s="25"/>
      <c r="AJ52" s="24"/>
      <c r="AK52" s="194"/>
      <c r="AL52" s="194"/>
      <c r="AM52" s="194"/>
      <c r="AN52" s="25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  <c r="IX52" s="182"/>
      <c r="IY52" s="182"/>
      <c r="IZ52" s="182"/>
    </row>
    <row r="53" spans="1:260" ht="17.149999999999999" customHeight="1" x14ac:dyDescent="0.35">
      <c r="A53" s="30">
        <v>48</v>
      </c>
      <c r="B53" s="30">
        <v>43</v>
      </c>
      <c r="C53" s="30">
        <f t="shared" si="7"/>
        <v>-5</v>
      </c>
      <c r="D53" s="2" t="s">
        <v>686</v>
      </c>
      <c r="E53" s="2">
        <f t="shared" si="5"/>
        <v>1</v>
      </c>
      <c r="F53" s="240"/>
      <c r="G53" s="30">
        <f t="shared" si="6"/>
        <v>1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191" t="s">
        <v>13</v>
      </c>
      <c r="Q53" s="186" t="s">
        <v>13</v>
      </c>
      <c r="R53" s="31">
        <v>1</v>
      </c>
      <c r="S53" s="186" t="s">
        <v>13</v>
      </c>
      <c r="T53" s="31" t="s">
        <v>13</v>
      </c>
      <c r="U53" s="36">
        <v>0</v>
      </c>
      <c r="V53" s="37">
        <v>0</v>
      </c>
      <c r="W53" s="37">
        <v>0</v>
      </c>
      <c r="X53" s="37">
        <v>0</v>
      </c>
      <c r="Y53" s="37">
        <v>0</v>
      </c>
      <c r="Z53" s="35"/>
      <c r="AA53" s="35"/>
      <c r="AB53" s="53"/>
      <c r="AC53" s="198"/>
      <c r="AD53" s="54"/>
      <c r="AE53" s="24"/>
      <c r="AF53" s="194"/>
      <c r="AG53" s="194"/>
      <c r="AH53" s="194"/>
      <c r="AI53" s="25"/>
      <c r="AJ53" s="24"/>
      <c r="AK53" s="194"/>
      <c r="AL53" s="194"/>
      <c r="AM53" s="194"/>
      <c r="AN53" s="25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  <c r="IX53" s="182"/>
      <c r="IY53" s="182"/>
      <c r="IZ53" s="182"/>
    </row>
    <row r="54" spans="1:260" ht="17.149999999999999" customHeight="1" x14ac:dyDescent="0.35">
      <c r="A54" s="30">
        <v>49</v>
      </c>
      <c r="B54" s="30">
        <v>44</v>
      </c>
      <c r="C54" s="30">
        <f t="shared" si="7"/>
        <v>-5</v>
      </c>
      <c r="D54" s="18" t="s">
        <v>2168</v>
      </c>
      <c r="E54" s="2">
        <f t="shared" si="5"/>
        <v>1</v>
      </c>
      <c r="F54" s="240"/>
      <c r="G54" s="30">
        <f t="shared" si="6"/>
        <v>1</v>
      </c>
      <c r="H54" s="31"/>
      <c r="I54" s="186" t="s">
        <v>13</v>
      </c>
      <c r="J54" s="31" t="s">
        <v>13</v>
      </c>
      <c r="K54" s="186" t="s">
        <v>13</v>
      </c>
      <c r="L54" s="191">
        <v>1</v>
      </c>
      <c r="M54" s="186" t="s">
        <v>13</v>
      </c>
      <c r="N54" s="31" t="s">
        <v>13</v>
      </c>
      <c r="O54" s="186" t="s">
        <v>13</v>
      </c>
      <c r="P54" s="191" t="s">
        <v>13</v>
      </c>
      <c r="Q54" s="186" t="s">
        <v>13</v>
      </c>
      <c r="R54" s="31" t="s">
        <v>13</v>
      </c>
      <c r="S54" s="186" t="s">
        <v>13</v>
      </c>
      <c r="T54" s="31" t="s">
        <v>13</v>
      </c>
      <c r="U54" s="36">
        <v>0</v>
      </c>
      <c r="V54" s="37">
        <v>0</v>
      </c>
      <c r="W54" s="37">
        <v>0</v>
      </c>
      <c r="X54" s="37">
        <v>0</v>
      </c>
      <c r="Y54" s="37">
        <v>0</v>
      </c>
      <c r="Z54" s="35"/>
      <c r="AA54" s="35"/>
      <c r="AB54" s="53"/>
      <c r="AC54" s="198"/>
      <c r="AD54" s="54"/>
      <c r="AE54" s="24"/>
      <c r="AF54" s="194"/>
      <c r="AG54" s="194"/>
      <c r="AH54" s="194"/>
      <c r="AI54" s="25"/>
      <c r="AJ54" s="24"/>
      <c r="AK54" s="194"/>
      <c r="AL54" s="194"/>
      <c r="AM54" s="194"/>
      <c r="AN54" s="25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  <c r="IX54" s="182"/>
      <c r="IY54" s="182"/>
      <c r="IZ54" s="182"/>
    </row>
    <row r="55" spans="1:260" ht="17.149999999999999" customHeight="1" x14ac:dyDescent="0.35">
      <c r="A55" s="30">
        <v>50</v>
      </c>
      <c r="B55" s="30"/>
      <c r="C55" s="30"/>
      <c r="D55" s="18" t="s">
        <v>2310</v>
      </c>
      <c r="E55" s="2">
        <f t="shared" si="5"/>
        <v>1</v>
      </c>
      <c r="F55" s="240"/>
      <c r="G55" s="30">
        <f t="shared" si="6"/>
        <v>1</v>
      </c>
      <c r="H55" s="31"/>
      <c r="I55" s="186" t="s">
        <v>13</v>
      </c>
      <c r="J55" s="31" t="s">
        <v>13</v>
      </c>
      <c r="K55" s="186">
        <v>1</v>
      </c>
      <c r="L55" s="191" t="s">
        <v>13</v>
      </c>
      <c r="M55" s="186" t="s">
        <v>13</v>
      </c>
      <c r="N55" s="31" t="s">
        <v>13</v>
      </c>
      <c r="O55" s="186" t="s">
        <v>13</v>
      </c>
      <c r="P55" s="191" t="s">
        <v>13</v>
      </c>
      <c r="Q55" s="186" t="s">
        <v>13</v>
      </c>
      <c r="R55" s="31" t="s">
        <v>13</v>
      </c>
      <c r="S55" s="186" t="s">
        <v>13</v>
      </c>
      <c r="T55" s="31" t="s">
        <v>13</v>
      </c>
      <c r="U55" s="36">
        <v>0</v>
      </c>
      <c r="V55" s="37">
        <v>0</v>
      </c>
      <c r="W55" s="37">
        <v>0</v>
      </c>
      <c r="X55" s="37">
        <v>0</v>
      </c>
      <c r="Y55" s="37">
        <v>0</v>
      </c>
      <c r="Z55" s="35"/>
      <c r="AA55" s="35"/>
      <c r="AB55" s="53"/>
      <c r="AC55" s="198"/>
      <c r="AD55" s="54"/>
      <c r="AE55" s="24"/>
      <c r="AF55" s="194"/>
      <c r="AG55" s="194"/>
      <c r="AH55" s="194"/>
      <c r="AI55" s="25"/>
      <c r="AJ55" s="24"/>
      <c r="AK55" s="194"/>
      <c r="AL55" s="194"/>
      <c r="AM55" s="194"/>
      <c r="AN55" s="25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  <c r="IX55" s="182"/>
      <c r="IY55" s="182"/>
      <c r="IZ55" s="182"/>
    </row>
    <row r="56" spans="1:260" ht="17.149999999999999" customHeight="1" x14ac:dyDescent="0.35">
      <c r="A56" s="30"/>
      <c r="B56" s="30"/>
      <c r="C56" s="30"/>
      <c r="D56" s="18"/>
      <c r="E56" s="2">
        <f t="shared" ref="E56:E69" si="8">(LARGE(H56:Y56,1)+LARGE(H56:Y56,2)+LARGE(H56:Y56,3)+LARGE(H56:Y56,4)+LARGE(H56:Y56,5))+F56</f>
        <v>0</v>
      </c>
      <c r="F56" s="240"/>
      <c r="G56" s="30">
        <f t="shared" ref="G56:G69" si="9">COUNT(H56:T56)</f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191" t="s">
        <v>13</v>
      </c>
      <c r="Q56" s="186" t="s">
        <v>13</v>
      </c>
      <c r="R56" s="31" t="s">
        <v>13</v>
      </c>
      <c r="S56" s="186" t="s">
        <v>13</v>
      </c>
      <c r="T56" s="31" t="s">
        <v>13</v>
      </c>
      <c r="U56" s="36">
        <v>0</v>
      </c>
      <c r="V56" s="37">
        <v>0</v>
      </c>
      <c r="W56" s="37">
        <v>0</v>
      </c>
      <c r="X56" s="37">
        <v>0</v>
      </c>
      <c r="Y56" s="37">
        <v>0</v>
      </c>
      <c r="Z56" s="35"/>
      <c r="AA56" s="35"/>
      <c r="AB56" s="53"/>
      <c r="AC56" s="198"/>
      <c r="AD56" s="54"/>
      <c r="AE56" s="24"/>
      <c r="AF56" s="194"/>
      <c r="AG56" s="194"/>
      <c r="AH56" s="194"/>
      <c r="AI56" s="25"/>
      <c r="AJ56" s="24"/>
      <c r="AK56" s="194"/>
      <c r="AL56" s="194"/>
      <c r="AM56" s="194"/>
      <c r="AN56" s="25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  <c r="IX56" s="182"/>
      <c r="IY56" s="182"/>
      <c r="IZ56" s="182"/>
    </row>
    <row r="57" spans="1:260" ht="17.149999999999999" customHeight="1" x14ac:dyDescent="0.35">
      <c r="A57" s="30"/>
      <c r="B57" s="30"/>
      <c r="C57" s="30"/>
      <c r="D57" s="2"/>
      <c r="E57" s="2">
        <f t="shared" si="8"/>
        <v>0</v>
      </c>
      <c r="F57" s="240"/>
      <c r="G57" s="30">
        <f t="shared" si="9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186" t="s">
        <v>13</v>
      </c>
      <c r="T57" s="31" t="s">
        <v>13</v>
      </c>
      <c r="U57" s="36">
        <v>0</v>
      </c>
      <c r="V57" s="37">
        <v>0</v>
      </c>
      <c r="W57" s="37">
        <v>0</v>
      </c>
      <c r="X57" s="37">
        <v>0</v>
      </c>
      <c r="Y57" s="37">
        <v>0</v>
      </c>
      <c r="Z57" s="35"/>
      <c r="AA57" s="35"/>
      <c r="AB57" s="53"/>
      <c r="AC57" s="198"/>
      <c r="AD57" s="54"/>
      <c r="AE57" s="24"/>
      <c r="AF57" s="194"/>
      <c r="AG57" s="194"/>
      <c r="AH57" s="194"/>
      <c r="AI57" s="25"/>
      <c r="AJ57" s="24"/>
      <c r="AK57" s="194"/>
      <c r="AL57" s="194"/>
      <c r="AM57" s="194"/>
      <c r="AN57" s="25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  <c r="IW57" s="182"/>
      <c r="IX57" s="182"/>
      <c r="IY57" s="182"/>
      <c r="IZ57" s="182"/>
    </row>
    <row r="58" spans="1:260" ht="17.149999999999999" customHeight="1" x14ac:dyDescent="0.35">
      <c r="A58" s="30"/>
      <c r="B58" s="30"/>
      <c r="C58" s="30"/>
      <c r="D58" s="2"/>
      <c r="E58" s="2">
        <f t="shared" si="8"/>
        <v>0</v>
      </c>
      <c r="F58" s="240"/>
      <c r="G58" s="30">
        <f t="shared" si="9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186" t="s">
        <v>13</v>
      </c>
      <c r="T58" s="31" t="s">
        <v>13</v>
      </c>
      <c r="U58" s="36">
        <v>0</v>
      </c>
      <c r="V58" s="37">
        <v>0</v>
      </c>
      <c r="W58" s="37">
        <v>0</v>
      </c>
      <c r="X58" s="37">
        <v>0</v>
      </c>
      <c r="Y58" s="37">
        <v>0</v>
      </c>
      <c r="Z58" s="35"/>
      <c r="AA58" s="35"/>
      <c r="AB58" s="53"/>
      <c r="AC58" s="198"/>
      <c r="AD58" s="54"/>
      <c r="AE58" s="24"/>
      <c r="AF58" s="194"/>
      <c r="AG58" s="194"/>
      <c r="AH58" s="194"/>
      <c r="AI58" s="25"/>
      <c r="AJ58" s="24"/>
      <c r="AK58" s="194"/>
      <c r="AL58" s="194"/>
      <c r="AM58" s="194"/>
      <c r="AN58" s="25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  <c r="IW58" s="182"/>
      <c r="IX58" s="182"/>
      <c r="IY58" s="182"/>
      <c r="IZ58" s="182"/>
    </row>
    <row r="59" spans="1:260" ht="17.149999999999999" customHeight="1" x14ac:dyDescent="0.35">
      <c r="A59" s="30"/>
      <c r="B59" s="30"/>
      <c r="C59" s="30"/>
      <c r="D59" s="2"/>
      <c r="E59" s="2">
        <f t="shared" si="8"/>
        <v>0</v>
      </c>
      <c r="F59" s="240"/>
      <c r="G59" s="30">
        <f t="shared" si="9"/>
        <v>0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3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186" t="s">
        <v>13</v>
      </c>
      <c r="T59" s="31" t="s">
        <v>13</v>
      </c>
      <c r="U59" s="36">
        <v>0</v>
      </c>
      <c r="V59" s="37">
        <v>0</v>
      </c>
      <c r="W59" s="37">
        <v>0</v>
      </c>
      <c r="X59" s="37">
        <v>0</v>
      </c>
      <c r="Y59" s="37">
        <v>0</v>
      </c>
      <c r="Z59" s="35"/>
      <c r="AA59" s="35"/>
      <c r="AB59" s="53"/>
      <c r="AC59" s="198"/>
      <c r="AD59" s="54"/>
      <c r="AE59" s="24"/>
      <c r="AF59" s="194"/>
      <c r="AG59" s="194"/>
      <c r="AH59" s="194"/>
      <c r="AI59" s="25"/>
      <c r="AJ59" s="24"/>
      <c r="AK59" s="194"/>
      <c r="AL59" s="194"/>
      <c r="AM59" s="194"/>
      <c r="AN59" s="25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  <c r="IW59" s="182"/>
      <c r="IX59" s="182"/>
      <c r="IY59" s="182"/>
      <c r="IZ59" s="182"/>
    </row>
    <row r="60" spans="1:260" ht="17.149999999999999" customHeight="1" x14ac:dyDescent="0.35">
      <c r="A60" s="30"/>
      <c r="B60" s="30"/>
      <c r="C60" s="30"/>
      <c r="D60" s="2"/>
      <c r="E60" s="2">
        <f t="shared" si="8"/>
        <v>0</v>
      </c>
      <c r="F60" s="240"/>
      <c r="G60" s="30">
        <f t="shared" si="9"/>
        <v>0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31" t="s">
        <v>13</v>
      </c>
      <c r="O60" s="186" t="s">
        <v>13</v>
      </c>
      <c r="P60" s="191" t="s">
        <v>13</v>
      </c>
      <c r="Q60" s="186" t="s">
        <v>13</v>
      </c>
      <c r="R60" s="31" t="s">
        <v>13</v>
      </c>
      <c r="S60" s="186" t="s">
        <v>13</v>
      </c>
      <c r="T60" s="31" t="s">
        <v>13</v>
      </c>
      <c r="U60" s="36">
        <v>0</v>
      </c>
      <c r="V60" s="37">
        <v>0</v>
      </c>
      <c r="W60" s="37">
        <v>0</v>
      </c>
      <c r="X60" s="37">
        <v>0</v>
      </c>
      <c r="Y60" s="37">
        <v>0</v>
      </c>
      <c r="Z60" s="35"/>
      <c r="AA60" s="35"/>
      <c r="AB60" s="53"/>
      <c r="AC60" s="198"/>
      <c r="AD60" s="54"/>
      <c r="AE60" s="24"/>
      <c r="AF60" s="194"/>
      <c r="AG60" s="194"/>
      <c r="AH60" s="194"/>
      <c r="AI60" s="25"/>
      <c r="AJ60" s="24"/>
      <c r="AK60" s="194"/>
      <c r="AL60" s="194"/>
      <c r="AM60" s="194"/>
      <c r="AN60" s="25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  <c r="IW60" s="182"/>
      <c r="IX60" s="182"/>
      <c r="IY60" s="182"/>
      <c r="IZ60" s="182"/>
    </row>
    <row r="61" spans="1:260" ht="17.149999999999999" customHeight="1" x14ac:dyDescent="0.35">
      <c r="A61" s="30"/>
      <c r="B61" s="30"/>
      <c r="C61" s="30"/>
      <c r="D61" s="2"/>
      <c r="E61" s="2">
        <f t="shared" si="8"/>
        <v>0</v>
      </c>
      <c r="F61" s="240"/>
      <c r="G61" s="30">
        <f t="shared" si="9"/>
        <v>0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186" t="s">
        <v>13</v>
      </c>
      <c r="N61" s="31" t="s">
        <v>13</v>
      </c>
      <c r="O61" s="186" t="s">
        <v>13</v>
      </c>
      <c r="P61" s="191" t="s">
        <v>13</v>
      </c>
      <c r="Q61" s="186" t="s">
        <v>13</v>
      </c>
      <c r="R61" s="31" t="s">
        <v>13</v>
      </c>
      <c r="S61" s="186" t="s">
        <v>13</v>
      </c>
      <c r="T61" s="31" t="s">
        <v>13</v>
      </c>
      <c r="U61" s="36">
        <v>0</v>
      </c>
      <c r="V61" s="37">
        <v>0</v>
      </c>
      <c r="W61" s="37">
        <v>0</v>
      </c>
      <c r="X61" s="37">
        <v>0</v>
      </c>
      <c r="Y61" s="37">
        <v>0</v>
      </c>
      <c r="Z61" s="35"/>
      <c r="AA61" s="35"/>
      <c r="AB61" s="53"/>
      <c r="AC61" s="198"/>
      <c r="AD61" s="54"/>
      <c r="AE61" s="24"/>
      <c r="AF61" s="194"/>
      <c r="AG61" s="194"/>
      <c r="AH61" s="194"/>
      <c r="AI61" s="25"/>
      <c r="AJ61" s="24"/>
      <c r="AK61" s="194"/>
      <c r="AL61" s="194"/>
      <c r="AM61" s="194"/>
      <c r="AN61" s="25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  <c r="IW61" s="182"/>
      <c r="IX61" s="182"/>
      <c r="IY61" s="182"/>
      <c r="IZ61" s="182"/>
    </row>
    <row r="62" spans="1:260" ht="17.149999999999999" customHeight="1" x14ac:dyDescent="0.35">
      <c r="A62" s="30"/>
      <c r="B62" s="30"/>
      <c r="C62" s="30"/>
      <c r="D62" s="2"/>
      <c r="E62" s="2">
        <f t="shared" si="8"/>
        <v>0</v>
      </c>
      <c r="F62" s="240"/>
      <c r="G62" s="30">
        <f t="shared" si="9"/>
        <v>0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31" t="s">
        <v>13</v>
      </c>
      <c r="O62" s="186" t="s">
        <v>13</v>
      </c>
      <c r="P62" s="191" t="s">
        <v>13</v>
      </c>
      <c r="Q62" s="186" t="s">
        <v>13</v>
      </c>
      <c r="R62" s="31" t="s">
        <v>13</v>
      </c>
      <c r="S62" s="186" t="s">
        <v>13</v>
      </c>
      <c r="T62" s="31" t="s">
        <v>13</v>
      </c>
      <c r="U62" s="36">
        <v>0</v>
      </c>
      <c r="V62" s="37">
        <v>0</v>
      </c>
      <c r="W62" s="37">
        <v>0</v>
      </c>
      <c r="X62" s="37">
        <v>0</v>
      </c>
      <c r="Y62" s="37">
        <v>0</v>
      </c>
      <c r="Z62" s="35"/>
      <c r="AA62" s="35"/>
      <c r="AB62" s="53"/>
      <c r="AC62" s="198"/>
      <c r="AD62" s="54"/>
      <c r="AE62" s="24"/>
      <c r="AF62" s="194"/>
      <c r="AG62" s="194"/>
      <c r="AH62" s="194"/>
      <c r="AI62" s="25"/>
      <c r="AJ62" s="24"/>
      <c r="AK62" s="194"/>
      <c r="AL62" s="194"/>
      <c r="AM62" s="194"/>
      <c r="AN62" s="25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  <c r="IQ62" s="182"/>
      <c r="IR62" s="182"/>
      <c r="IS62" s="182"/>
      <c r="IT62" s="182"/>
      <c r="IU62" s="182"/>
      <c r="IV62" s="182"/>
      <c r="IW62" s="182"/>
      <c r="IX62" s="182"/>
      <c r="IY62" s="182"/>
      <c r="IZ62" s="182"/>
    </row>
    <row r="63" spans="1:260" ht="17.149999999999999" customHeight="1" x14ac:dyDescent="0.35">
      <c r="A63" s="30"/>
      <c r="B63" s="30"/>
      <c r="C63" s="30"/>
      <c r="D63" s="18"/>
      <c r="E63" s="2">
        <f t="shared" si="8"/>
        <v>0</v>
      </c>
      <c r="F63" s="240"/>
      <c r="G63" s="30">
        <f t="shared" si="9"/>
        <v>0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31" t="s">
        <v>13</v>
      </c>
      <c r="O63" s="186" t="s">
        <v>13</v>
      </c>
      <c r="P63" s="191" t="s">
        <v>13</v>
      </c>
      <c r="Q63" s="186" t="s">
        <v>13</v>
      </c>
      <c r="R63" s="31" t="s">
        <v>13</v>
      </c>
      <c r="S63" s="186" t="s">
        <v>13</v>
      </c>
      <c r="T63" s="31" t="s">
        <v>13</v>
      </c>
      <c r="U63" s="36">
        <v>0</v>
      </c>
      <c r="V63" s="37">
        <v>0</v>
      </c>
      <c r="W63" s="37">
        <v>0</v>
      </c>
      <c r="X63" s="37">
        <v>0</v>
      </c>
      <c r="Y63" s="37">
        <v>0</v>
      </c>
      <c r="Z63" s="35"/>
      <c r="AA63" s="35"/>
      <c r="AB63" s="53"/>
      <c r="AC63" s="198"/>
      <c r="AD63" s="54"/>
      <c r="AE63" s="24"/>
      <c r="AF63" s="194"/>
      <c r="AG63" s="194"/>
      <c r="AH63" s="194"/>
      <c r="AI63" s="25"/>
      <c r="AJ63" s="24"/>
      <c r="AK63" s="194"/>
      <c r="AL63" s="194"/>
      <c r="AM63" s="194"/>
      <c r="AN63" s="25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  <c r="IQ63" s="182"/>
      <c r="IR63" s="182"/>
      <c r="IS63" s="182"/>
      <c r="IT63" s="182"/>
      <c r="IU63" s="182"/>
      <c r="IV63" s="182"/>
      <c r="IW63" s="182"/>
      <c r="IX63" s="182"/>
      <c r="IY63" s="182"/>
      <c r="IZ63" s="182"/>
    </row>
    <row r="64" spans="1:260" ht="17.149999999999999" customHeight="1" x14ac:dyDescent="0.35">
      <c r="A64" s="30"/>
      <c r="B64" s="30"/>
      <c r="C64" s="30"/>
      <c r="D64" s="2"/>
      <c r="E64" s="2">
        <f t="shared" si="8"/>
        <v>0</v>
      </c>
      <c r="F64" s="240"/>
      <c r="G64" s="30">
        <f t="shared" si="9"/>
        <v>0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 t="s">
        <v>13</v>
      </c>
      <c r="N64" s="31" t="s">
        <v>13</v>
      </c>
      <c r="O64" s="186" t="s">
        <v>13</v>
      </c>
      <c r="P64" s="191" t="s">
        <v>13</v>
      </c>
      <c r="Q64" s="186" t="s">
        <v>13</v>
      </c>
      <c r="R64" s="31" t="s">
        <v>13</v>
      </c>
      <c r="S64" s="186" t="s">
        <v>13</v>
      </c>
      <c r="T64" s="31" t="s">
        <v>13</v>
      </c>
      <c r="U64" s="36">
        <v>0</v>
      </c>
      <c r="V64" s="37">
        <v>0</v>
      </c>
      <c r="W64" s="37">
        <v>0</v>
      </c>
      <c r="X64" s="37">
        <v>0</v>
      </c>
      <c r="Y64" s="37">
        <v>0</v>
      </c>
      <c r="Z64" s="35"/>
      <c r="AA64" s="35"/>
      <c r="AB64" s="53"/>
      <c r="AC64" s="198"/>
      <c r="AD64" s="54"/>
      <c r="AE64" s="24"/>
      <c r="AF64" s="194"/>
      <c r="AG64" s="194"/>
      <c r="AH64" s="194"/>
      <c r="AI64" s="25"/>
      <c r="AJ64" s="24"/>
      <c r="AK64" s="194"/>
      <c r="AL64" s="194"/>
      <c r="AM64" s="194"/>
      <c r="AN64" s="25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  <c r="IP64" s="182"/>
      <c r="IQ64" s="182"/>
      <c r="IR64" s="182"/>
      <c r="IS64" s="182"/>
      <c r="IT64" s="182"/>
      <c r="IU64" s="182"/>
      <c r="IV64" s="182"/>
      <c r="IW64" s="182"/>
      <c r="IX64" s="182"/>
      <c r="IY64" s="182"/>
      <c r="IZ64" s="182"/>
    </row>
    <row r="65" spans="1:260" ht="17.149999999999999" customHeight="1" x14ac:dyDescent="0.35">
      <c r="A65" s="30"/>
      <c r="B65" s="30"/>
      <c r="C65" s="30"/>
      <c r="D65" s="18"/>
      <c r="E65" s="2">
        <f t="shared" si="8"/>
        <v>0</v>
      </c>
      <c r="F65" s="240"/>
      <c r="G65" s="30">
        <f t="shared" si="9"/>
        <v>0</v>
      </c>
      <c r="H65" s="31"/>
      <c r="I65" s="186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31" t="s">
        <v>13</v>
      </c>
      <c r="O65" s="186" t="s">
        <v>13</v>
      </c>
      <c r="P65" s="191" t="s">
        <v>13</v>
      </c>
      <c r="Q65" s="186" t="s">
        <v>13</v>
      </c>
      <c r="R65" s="31" t="s">
        <v>13</v>
      </c>
      <c r="S65" s="186" t="s">
        <v>13</v>
      </c>
      <c r="T65" s="31" t="s">
        <v>13</v>
      </c>
      <c r="U65" s="36">
        <v>0</v>
      </c>
      <c r="V65" s="37">
        <v>0</v>
      </c>
      <c r="W65" s="37">
        <v>0</v>
      </c>
      <c r="X65" s="37">
        <v>0</v>
      </c>
      <c r="Y65" s="37">
        <v>0</v>
      </c>
      <c r="Z65" s="35"/>
      <c r="AA65" s="35"/>
      <c r="AB65" s="53"/>
      <c r="AC65" s="198"/>
      <c r="AD65" s="54"/>
      <c r="AE65" s="24"/>
      <c r="AF65" s="194"/>
      <c r="AG65" s="194"/>
      <c r="AH65" s="194"/>
      <c r="AI65" s="25"/>
      <c r="AJ65" s="24"/>
      <c r="AK65" s="194"/>
      <c r="AL65" s="194"/>
      <c r="AM65" s="194"/>
      <c r="AN65" s="25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  <c r="IP65" s="182"/>
      <c r="IQ65" s="182"/>
      <c r="IR65" s="182"/>
      <c r="IS65" s="182"/>
      <c r="IT65" s="182"/>
      <c r="IU65" s="182"/>
      <c r="IV65" s="182"/>
      <c r="IW65" s="182"/>
      <c r="IX65" s="182"/>
      <c r="IY65" s="182"/>
      <c r="IZ65" s="182"/>
    </row>
    <row r="66" spans="1:260" ht="17.149999999999999" customHeight="1" x14ac:dyDescent="0.35">
      <c r="A66" s="30"/>
      <c r="B66" s="30"/>
      <c r="C66" s="30"/>
      <c r="D66" s="2"/>
      <c r="E66" s="2">
        <f t="shared" si="8"/>
        <v>0</v>
      </c>
      <c r="F66" s="240"/>
      <c r="G66" s="30">
        <f t="shared" si="9"/>
        <v>0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31" t="s">
        <v>13</v>
      </c>
      <c r="O66" s="186" t="s">
        <v>13</v>
      </c>
      <c r="P66" s="191" t="s">
        <v>13</v>
      </c>
      <c r="Q66" s="186" t="s">
        <v>13</v>
      </c>
      <c r="R66" s="31" t="s">
        <v>13</v>
      </c>
      <c r="S66" s="186" t="s">
        <v>13</v>
      </c>
      <c r="T66" s="31" t="s">
        <v>13</v>
      </c>
      <c r="U66" s="36">
        <v>0</v>
      </c>
      <c r="V66" s="37">
        <v>0</v>
      </c>
      <c r="W66" s="37">
        <v>0</v>
      </c>
      <c r="X66" s="37">
        <v>0</v>
      </c>
      <c r="Y66" s="37">
        <v>0</v>
      </c>
      <c r="Z66" s="35"/>
      <c r="AA66" s="35"/>
      <c r="AB66" s="53"/>
      <c r="AC66" s="198"/>
      <c r="AD66" s="54"/>
      <c r="AE66" s="24"/>
      <c r="AF66" s="194"/>
      <c r="AG66" s="194"/>
      <c r="AH66" s="194"/>
      <c r="AI66" s="25"/>
      <c r="AJ66" s="24"/>
      <c r="AK66" s="194"/>
      <c r="AL66" s="194"/>
      <c r="AM66" s="194"/>
      <c r="AN66" s="25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  <c r="IP66" s="182"/>
      <c r="IQ66" s="182"/>
      <c r="IR66" s="182"/>
      <c r="IS66" s="182"/>
      <c r="IT66" s="182"/>
      <c r="IU66" s="182"/>
      <c r="IV66" s="182"/>
      <c r="IW66" s="182"/>
      <c r="IX66" s="182"/>
      <c r="IY66" s="182"/>
      <c r="IZ66" s="182"/>
    </row>
    <row r="67" spans="1:260" ht="17.149999999999999" customHeight="1" x14ac:dyDescent="0.35">
      <c r="A67" s="30"/>
      <c r="B67" s="30"/>
      <c r="C67" s="30"/>
      <c r="D67" s="2"/>
      <c r="E67" s="2">
        <f t="shared" si="8"/>
        <v>0</v>
      </c>
      <c r="F67" s="240"/>
      <c r="G67" s="30">
        <f t="shared" si="9"/>
        <v>0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31" t="s">
        <v>13</v>
      </c>
      <c r="O67" s="186" t="s">
        <v>13</v>
      </c>
      <c r="P67" s="191" t="s">
        <v>13</v>
      </c>
      <c r="Q67" s="186" t="s">
        <v>13</v>
      </c>
      <c r="R67" s="31" t="s">
        <v>13</v>
      </c>
      <c r="S67" s="186" t="s">
        <v>13</v>
      </c>
      <c r="T67" s="31" t="s">
        <v>13</v>
      </c>
      <c r="U67" s="36">
        <v>0</v>
      </c>
      <c r="V67" s="37">
        <v>0</v>
      </c>
      <c r="W67" s="37">
        <v>0</v>
      </c>
      <c r="X67" s="37">
        <v>0</v>
      </c>
      <c r="Y67" s="37">
        <v>0</v>
      </c>
      <c r="Z67" s="35"/>
      <c r="AA67" s="35"/>
      <c r="AB67" s="53"/>
      <c r="AC67" s="198"/>
      <c r="AD67" s="54"/>
      <c r="AE67" s="24"/>
      <c r="AF67" s="194"/>
      <c r="AG67" s="194"/>
      <c r="AH67" s="194"/>
      <c r="AI67" s="25"/>
      <c r="AJ67" s="24"/>
      <c r="AK67" s="194"/>
      <c r="AL67" s="194"/>
      <c r="AM67" s="194"/>
      <c r="AN67" s="25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  <c r="IQ67" s="182"/>
      <c r="IR67" s="182"/>
      <c r="IS67" s="182"/>
      <c r="IT67" s="182"/>
      <c r="IU67" s="182"/>
      <c r="IV67" s="182"/>
      <c r="IW67" s="182"/>
      <c r="IX67" s="182"/>
      <c r="IY67" s="182"/>
      <c r="IZ67" s="182"/>
    </row>
    <row r="68" spans="1:260" ht="17.149999999999999" customHeight="1" x14ac:dyDescent="0.35">
      <c r="A68" s="30"/>
      <c r="B68" s="30"/>
      <c r="C68" s="30"/>
      <c r="D68" s="2"/>
      <c r="E68" s="2">
        <f t="shared" si="8"/>
        <v>0</v>
      </c>
      <c r="F68" s="240"/>
      <c r="G68" s="30">
        <f t="shared" si="9"/>
        <v>0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31" t="s">
        <v>13</v>
      </c>
      <c r="O68" s="186" t="s">
        <v>13</v>
      </c>
      <c r="P68" s="191" t="s">
        <v>13</v>
      </c>
      <c r="Q68" s="186" t="s">
        <v>13</v>
      </c>
      <c r="R68" s="31" t="s">
        <v>13</v>
      </c>
      <c r="S68" s="186" t="s">
        <v>13</v>
      </c>
      <c r="T68" s="31" t="s">
        <v>13</v>
      </c>
      <c r="U68" s="36">
        <v>0</v>
      </c>
      <c r="V68" s="37">
        <v>0</v>
      </c>
      <c r="W68" s="37">
        <v>0</v>
      </c>
      <c r="X68" s="37">
        <v>0</v>
      </c>
      <c r="Y68" s="37">
        <v>0</v>
      </c>
      <c r="Z68" s="35"/>
      <c r="AA68" s="35"/>
      <c r="AB68" s="53"/>
      <c r="AC68" s="198"/>
      <c r="AD68" s="54"/>
      <c r="AE68" s="24"/>
      <c r="AF68" s="194"/>
      <c r="AG68" s="194"/>
      <c r="AH68" s="194"/>
      <c r="AI68" s="25"/>
      <c r="AJ68" s="24"/>
      <c r="AK68" s="194"/>
      <c r="AL68" s="194"/>
      <c r="AM68" s="194"/>
      <c r="AN68" s="25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  <c r="IQ68" s="182"/>
      <c r="IR68" s="182"/>
      <c r="IS68" s="182"/>
      <c r="IT68" s="182"/>
      <c r="IU68" s="182"/>
      <c r="IV68" s="182"/>
      <c r="IW68" s="182"/>
      <c r="IX68" s="182"/>
      <c r="IY68" s="182"/>
      <c r="IZ68" s="182"/>
    </row>
    <row r="69" spans="1:260" ht="17.149999999999999" customHeight="1" x14ac:dyDescent="0.35">
      <c r="A69" s="30"/>
      <c r="B69" s="30"/>
      <c r="C69" s="30"/>
      <c r="D69" s="2"/>
      <c r="E69" s="2">
        <f t="shared" si="8"/>
        <v>0</v>
      </c>
      <c r="F69" s="240"/>
      <c r="G69" s="30">
        <f t="shared" si="9"/>
        <v>0</v>
      </c>
      <c r="H69" s="31"/>
      <c r="I69" s="186" t="s">
        <v>13</v>
      </c>
      <c r="J69" s="31" t="s">
        <v>13</v>
      </c>
      <c r="K69" s="186" t="s">
        <v>13</v>
      </c>
      <c r="L69" s="191" t="s">
        <v>13</v>
      </c>
      <c r="M69" s="186" t="s">
        <v>13</v>
      </c>
      <c r="N69" s="31" t="s">
        <v>13</v>
      </c>
      <c r="O69" s="186" t="s">
        <v>13</v>
      </c>
      <c r="P69" s="191" t="s">
        <v>13</v>
      </c>
      <c r="Q69" s="186" t="s">
        <v>13</v>
      </c>
      <c r="R69" s="31" t="s">
        <v>13</v>
      </c>
      <c r="S69" s="186" t="s">
        <v>13</v>
      </c>
      <c r="T69" s="31" t="s">
        <v>13</v>
      </c>
      <c r="U69" s="36">
        <v>0</v>
      </c>
      <c r="V69" s="37">
        <v>0</v>
      </c>
      <c r="W69" s="37">
        <v>0</v>
      </c>
      <c r="X69" s="37">
        <v>0</v>
      </c>
      <c r="Y69" s="37">
        <v>0</v>
      </c>
      <c r="Z69" s="35"/>
      <c r="AA69" s="35"/>
      <c r="AB69" s="53"/>
      <c r="AC69" s="198"/>
      <c r="AD69" s="54"/>
      <c r="AE69" s="24"/>
      <c r="AF69" s="194"/>
      <c r="AG69" s="194"/>
      <c r="AH69" s="194"/>
      <c r="AI69" s="25"/>
      <c r="AJ69" s="24"/>
      <c r="AK69" s="194"/>
      <c r="AL69" s="194"/>
      <c r="AM69" s="194"/>
      <c r="AN69" s="25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  <c r="IQ69" s="182"/>
      <c r="IR69" s="182"/>
      <c r="IS69" s="182"/>
      <c r="IT69" s="182"/>
      <c r="IU69" s="182"/>
      <c r="IV69" s="182"/>
      <c r="IW69" s="182"/>
      <c r="IX69" s="182"/>
      <c r="IY69" s="182"/>
      <c r="IZ69" s="182"/>
    </row>
    <row r="70" spans="1:260" ht="17.149999999999999" customHeight="1" x14ac:dyDescent="0.35">
      <c r="A70" s="30"/>
      <c r="B70" s="30"/>
      <c r="C70" s="30"/>
      <c r="D70" s="2"/>
      <c r="E70" s="2">
        <f>(LARGE(H70:Y70,1)+LARGE(H70:Y70,2)+LARGE(H70:Y70,3)+LARGE(H70:Y70,4)+LARGE(H70:Y70,5))+F70</f>
        <v>0</v>
      </c>
      <c r="F70" s="240"/>
      <c r="G70" s="30">
        <f>COUNT(H70:T70)</f>
        <v>0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186" t="s">
        <v>13</v>
      </c>
      <c r="N70" s="31" t="s">
        <v>13</v>
      </c>
      <c r="O70" s="186" t="s">
        <v>13</v>
      </c>
      <c r="P70" s="191" t="s">
        <v>13</v>
      </c>
      <c r="Q70" s="186" t="s">
        <v>13</v>
      </c>
      <c r="R70" s="31" t="s">
        <v>13</v>
      </c>
      <c r="S70" s="186" t="s">
        <v>13</v>
      </c>
      <c r="T70" s="31" t="s">
        <v>13</v>
      </c>
      <c r="U70" s="36">
        <v>0</v>
      </c>
      <c r="V70" s="37">
        <v>0</v>
      </c>
      <c r="W70" s="37">
        <v>0</v>
      </c>
      <c r="X70" s="37">
        <v>0</v>
      </c>
      <c r="Y70" s="37">
        <v>0</v>
      </c>
      <c r="Z70" s="35"/>
      <c r="AA70" s="35"/>
      <c r="AB70" s="53"/>
      <c r="AC70" s="198"/>
      <c r="AD70" s="54"/>
      <c r="AE70" s="24"/>
      <c r="AF70" s="194"/>
      <c r="AG70" s="194"/>
      <c r="AH70" s="194"/>
      <c r="AI70" s="25"/>
      <c r="AJ70" s="24"/>
      <c r="AK70" s="194"/>
      <c r="AL70" s="194"/>
      <c r="AM70" s="194"/>
      <c r="AN70" s="25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  <c r="IP70" s="182"/>
      <c r="IQ70" s="182"/>
      <c r="IR70" s="182"/>
      <c r="IS70" s="182"/>
      <c r="IT70" s="182"/>
      <c r="IU70" s="182"/>
      <c r="IV70" s="182"/>
      <c r="IW70" s="182"/>
      <c r="IX70" s="182"/>
      <c r="IY70" s="182"/>
      <c r="IZ70" s="182"/>
    </row>
    <row r="71" spans="1:260" ht="17.149999999999999" customHeight="1" x14ac:dyDescent="0.35">
      <c r="A71" s="30"/>
      <c r="B71" s="30"/>
      <c r="C71" s="30"/>
      <c r="D71" s="2"/>
      <c r="E71" s="2">
        <f>(LARGE(H71:Y71,1)+LARGE(H71:Y71,2)+LARGE(H71:Y71,3)+LARGE(H71:Y71,4)+LARGE(H71:Y71,5))+F71</f>
        <v>0</v>
      </c>
      <c r="F71" s="240"/>
      <c r="G71" s="30">
        <f>COUNT(H71:T71)</f>
        <v>0</v>
      </c>
      <c r="H71" s="31"/>
      <c r="I71" s="186" t="s">
        <v>13</v>
      </c>
      <c r="J71" s="31" t="s">
        <v>13</v>
      </c>
      <c r="K71" s="186" t="s">
        <v>13</v>
      </c>
      <c r="L71" s="191" t="s">
        <v>13</v>
      </c>
      <c r="M71" s="186" t="s">
        <v>13</v>
      </c>
      <c r="N71" s="31" t="s">
        <v>13</v>
      </c>
      <c r="O71" s="186" t="s">
        <v>13</v>
      </c>
      <c r="P71" s="191" t="s">
        <v>13</v>
      </c>
      <c r="Q71" s="186" t="s">
        <v>13</v>
      </c>
      <c r="R71" s="31" t="s">
        <v>13</v>
      </c>
      <c r="S71" s="186" t="s">
        <v>13</v>
      </c>
      <c r="T71" s="31" t="s">
        <v>13</v>
      </c>
      <c r="U71" s="36">
        <v>0</v>
      </c>
      <c r="V71" s="37">
        <v>0</v>
      </c>
      <c r="W71" s="37">
        <v>0</v>
      </c>
      <c r="X71" s="37">
        <v>0</v>
      </c>
      <c r="Y71" s="37">
        <v>0</v>
      </c>
      <c r="Z71" s="35"/>
      <c r="AA71" s="35"/>
      <c r="AB71" s="53"/>
      <c r="AC71" s="198"/>
      <c r="AD71" s="54"/>
      <c r="AE71" s="24"/>
      <c r="AF71" s="194"/>
      <c r="AG71" s="194"/>
      <c r="AH71" s="194"/>
      <c r="AI71" s="25"/>
      <c r="AJ71" s="24"/>
      <c r="AK71" s="194"/>
      <c r="AL71" s="194"/>
      <c r="AM71" s="194"/>
      <c r="AN71" s="25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  <c r="IP71" s="182"/>
      <c r="IQ71" s="182"/>
      <c r="IR71" s="182"/>
      <c r="IS71" s="182"/>
      <c r="IT71" s="182"/>
      <c r="IU71" s="182"/>
      <c r="IV71" s="182"/>
      <c r="IW71" s="182"/>
      <c r="IX71" s="182"/>
      <c r="IY71" s="182"/>
      <c r="IZ71" s="182"/>
    </row>
    <row r="72" spans="1:260" ht="17.149999999999999" customHeight="1" x14ac:dyDescent="0.35">
      <c r="A72" s="2"/>
      <c r="B72" s="2"/>
      <c r="C72" s="2"/>
      <c r="D72" s="2"/>
      <c r="E72" s="2">
        <f>(LARGE(H72:Y72,1)+LARGE(H72:Y72,2)+LARGE(H72:Y72,3)+LARGE(H72:Y72,4)+LARGE(H72:Y72,5))+F72</f>
        <v>0</v>
      </c>
      <c r="F72" s="240"/>
      <c r="G72" s="30">
        <f>COUNT(H72:T72)</f>
        <v>0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186" t="s">
        <v>13</v>
      </c>
      <c r="N72" s="31" t="s">
        <v>13</v>
      </c>
      <c r="O72" s="186" t="s">
        <v>13</v>
      </c>
      <c r="P72" s="191" t="s">
        <v>13</v>
      </c>
      <c r="Q72" s="186" t="s">
        <v>13</v>
      </c>
      <c r="R72" s="31" t="s">
        <v>13</v>
      </c>
      <c r="S72" s="186" t="s">
        <v>13</v>
      </c>
      <c r="T72" s="31" t="s">
        <v>13</v>
      </c>
      <c r="U72" s="36">
        <v>0</v>
      </c>
      <c r="V72" s="37">
        <v>0</v>
      </c>
      <c r="W72" s="37">
        <v>0</v>
      </c>
      <c r="X72" s="37">
        <v>0</v>
      </c>
      <c r="Y72" s="37">
        <v>0</v>
      </c>
      <c r="Z72" s="35"/>
      <c r="AA72" s="35"/>
      <c r="AB72" s="53"/>
      <c r="AC72" s="198"/>
      <c r="AD72" s="54"/>
      <c r="AE72" s="24"/>
      <c r="AF72" s="194"/>
      <c r="AG72" s="194"/>
      <c r="AH72" s="194"/>
      <c r="AI72" s="25"/>
      <c r="AJ72" s="24"/>
      <c r="AK72" s="194"/>
      <c r="AL72" s="194"/>
      <c r="AM72" s="194"/>
      <c r="AN72" s="25"/>
    </row>
    <row r="73" spans="1:260" ht="17.149999999999999" customHeight="1" x14ac:dyDescent="0.3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35"/>
      <c r="V73" s="35"/>
      <c r="W73" s="35"/>
      <c r="X73" s="35"/>
      <c r="Y73" s="35"/>
      <c r="Z73" s="35"/>
      <c r="AA73" s="35"/>
      <c r="AB73" s="53"/>
      <c r="AC73" s="198"/>
      <c r="AD73" s="54"/>
      <c r="AE73" s="24"/>
      <c r="AF73" s="194"/>
      <c r="AG73" s="194"/>
      <c r="AH73" s="194"/>
      <c r="AI73" s="25"/>
      <c r="AJ73" s="24"/>
      <c r="AK73" s="194"/>
      <c r="AL73" s="194"/>
      <c r="AM73" s="194"/>
      <c r="AN73" s="25"/>
    </row>
    <row r="74" spans="1:260" ht="17.149999999999999" customHeight="1" x14ac:dyDescent="0.35">
      <c r="A74" s="35"/>
      <c r="B74" s="35"/>
      <c r="C74" s="35"/>
      <c r="D74" s="35"/>
      <c r="E74" s="42" t="s">
        <v>16</v>
      </c>
      <c r="F74" s="42"/>
      <c r="G74" s="35"/>
      <c r="H74" s="35"/>
      <c r="I74" s="35"/>
      <c r="J74" s="35"/>
      <c r="K74" s="35"/>
      <c r="L74" s="35"/>
      <c r="M74" s="35">
        <f t="shared" ref="M74:S74" si="10">SUM(M6:M73)</f>
        <v>18</v>
      </c>
      <c r="N74" s="35">
        <f t="shared" si="10"/>
        <v>16</v>
      </c>
      <c r="O74" s="35">
        <f t="shared" si="10"/>
        <v>46</v>
      </c>
      <c r="P74" s="35">
        <f t="shared" si="10"/>
        <v>46</v>
      </c>
      <c r="Q74" s="35">
        <f t="shared" si="10"/>
        <v>16</v>
      </c>
      <c r="R74" s="35">
        <f t="shared" si="10"/>
        <v>291</v>
      </c>
      <c r="S74" s="35">
        <f t="shared" si="10"/>
        <v>46</v>
      </c>
      <c r="T74" s="35"/>
      <c r="U74" s="35"/>
      <c r="V74" s="35"/>
      <c r="W74" s="35"/>
      <c r="X74" s="35"/>
      <c r="Y74" s="35"/>
      <c r="Z74" s="35"/>
      <c r="AA74" s="35"/>
      <c r="AB74" s="55"/>
      <c r="AC74" s="56"/>
      <c r="AD74" s="57"/>
      <c r="AE74" s="46"/>
      <c r="AF74" s="47"/>
      <c r="AG74" s="47"/>
      <c r="AH74" s="47"/>
      <c r="AI74" s="48"/>
      <c r="AJ74" s="46"/>
      <c r="AK74" s="47"/>
      <c r="AL74" s="47"/>
      <c r="AM74" s="47"/>
      <c r="AN74" s="48"/>
    </row>
  </sheetData>
  <sortState ref="B6:Z55">
    <sortCondition descending="1" ref="E6:E55"/>
    <sortCondition ref="G6:G55"/>
  </sortState>
  <conditionalFormatting sqref="C6:C71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Z60"/>
  <sheetViews>
    <sheetView showGridLines="0" workbookViewId="0">
      <selection activeCell="F11" sqref="F11"/>
    </sheetView>
  </sheetViews>
  <sheetFormatPr baseColWidth="10" defaultColWidth="10.81640625" defaultRowHeight="14.5" customHeight="1" x14ac:dyDescent="0.25"/>
  <cols>
    <col min="1" max="3" width="6.453125" style="164" customWidth="1"/>
    <col min="4" max="4" width="21.1796875" style="164" customWidth="1"/>
    <col min="5" max="5" width="8.1796875" style="164" customWidth="1"/>
    <col min="6" max="6" width="7.7265625" style="182" customWidth="1"/>
    <col min="7" max="7" width="6.453125" style="164" customWidth="1"/>
    <col min="8" max="8" width="10.81640625" style="164" hidden="1" customWidth="1"/>
    <col min="9" max="20" width="10.81640625" style="182" customWidth="1"/>
    <col min="21" max="25" width="10.81640625" style="164" hidden="1" customWidth="1"/>
    <col min="26" max="27" width="11.453125" style="164" customWidth="1"/>
    <col min="28" max="260" width="10.81640625" style="164" customWidth="1"/>
  </cols>
  <sheetData>
    <row r="1" spans="1:43" ht="17.149999999999999" customHeight="1" x14ac:dyDescent="0.35">
      <c r="A1" s="2"/>
      <c r="B1" s="2"/>
      <c r="C1" s="2"/>
      <c r="D1" s="3" t="s">
        <v>142</v>
      </c>
      <c r="E1" s="2"/>
      <c r="F1" s="2"/>
      <c r="G1" s="2"/>
      <c r="H1" s="5"/>
      <c r="I1" s="183">
        <v>45969</v>
      </c>
      <c r="J1" s="5">
        <v>45963</v>
      </c>
      <c r="K1" s="195">
        <v>45955</v>
      </c>
      <c r="L1" s="188">
        <v>45935</v>
      </c>
      <c r="M1" s="195">
        <v>45767</v>
      </c>
      <c r="N1" s="4">
        <v>45725</v>
      </c>
      <c r="O1" s="195">
        <v>45724</v>
      </c>
      <c r="P1" s="196">
        <v>45710</v>
      </c>
      <c r="Q1" s="195">
        <v>45703</v>
      </c>
      <c r="R1" s="5">
        <v>45666</v>
      </c>
      <c r="S1" s="183">
        <v>45633</v>
      </c>
      <c r="T1" s="5">
        <v>45627</v>
      </c>
      <c r="U1" s="6"/>
      <c r="V1" s="7"/>
      <c r="W1" s="7"/>
      <c r="X1" s="7"/>
      <c r="Y1" s="8"/>
      <c r="Z1" s="9"/>
      <c r="AA1" s="9"/>
      <c r="AB1" s="21"/>
      <c r="AC1" s="13"/>
      <c r="AD1" s="14"/>
      <c r="AE1" s="14"/>
      <c r="AF1" s="14"/>
      <c r="AG1" s="15"/>
      <c r="AH1" s="13"/>
      <c r="AI1" s="14"/>
      <c r="AJ1" s="14"/>
      <c r="AK1" s="14"/>
      <c r="AL1" s="15"/>
      <c r="AM1" s="13"/>
      <c r="AN1" s="14"/>
      <c r="AO1" s="14"/>
      <c r="AP1" s="14"/>
      <c r="AQ1" s="15"/>
    </row>
    <row r="2" spans="1:43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2402</v>
      </c>
      <c r="J2" s="17" t="s">
        <v>2343</v>
      </c>
      <c r="K2" s="184" t="s">
        <v>31</v>
      </c>
      <c r="L2" s="189" t="s">
        <v>2144</v>
      </c>
      <c r="M2" s="184" t="s">
        <v>1291</v>
      </c>
      <c r="N2" s="17" t="s">
        <v>1412</v>
      </c>
      <c r="O2" s="184" t="s">
        <v>31</v>
      </c>
      <c r="P2" s="189" t="s">
        <v>1525</v>
      </c>
      <c r="Q2" s="184" t="s">
        <v>1563</v>
      </c>
      <c r="R2" s="17" t="s">
        <v>253</v>
      </c>
      <c r="S2" s="184" t="s">
        <v>31</v>
      </c>
      <c r="T2" s="17" t="s">
        <v>922</v>
      </c>
      <c r="U2" s="19"/>
      <c r="V2" s="20"/>
      <c r="W2" s="20"/>
      <c r="X2" s="20"/>
      <c r="Y2" s="21"/>
      <c r="Z2" s="9"/>
      <c r="AA2" s="9"/>
      <c r="AB2" s="21"/>
      <c r="AC2" s="24"/>
      <c r="AD2" s="194"/>
      <c r="AE2" s="194"/>
      <c r="AF2" s="194"/>
      <c r="AG2" s="25"/>
      <c r="AH2" s="24"/>
      <c r="AI2" s="194"/>
      <c r="AJ2" s="194"/>
      <c r="AK2" s="194"/>
      <c r="AL2" s="25"/>
      <c r="AM2" s="24"/>
      <c r="AN2" s="194"/>
      <c r="AO2" s="194"/>
      <c r="AP2" s="194"/>
      <c r="AQ2" s="25"/>
    </row>
    <row r="3" spans="1:43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190" t="s">
        <v>2</v>
      </c>
      <c r="Q3" s="185" t="s">
        <v>2</v>
      </c>
      <c r="R3" s="2" t="s">
        <v>2</v>
      </c>
      <c r="S3" s="185" t="s">
        <v>2</v>
      </c>
      <c r="T3" s="2" t="s">
        <v>2</v>
      </c>
      <c r="U3" s="27"/>
      <c r="V3" s="21"/>
      <c r="W3" s="21"/>
      <c r="X3" s="21"/>
      <c r="Y3" s="21"/>
      <c r="Z3" s="9"/>
      <c r="AA3" s="9"/>
      <c r="AB3" s="21"/>
      <c r="AC3" s="24"/>
      <c r="AD3" s="194"/>
      <c r="AE3" s="194"/>
      <c r="AF3" s="194"/>
      <c r="AG3" s="25"/>
      <c r="AH3" s="24"/>
      <c r="AI3" s="194"/>
      <c r="AJ3" s="194"/>
      <c r="AK3" s="194"/>
      <c r="AL3" s="25"/>
      <c r="AM3" s="24"/>
      <c r="AN3" s="194"/>
      <c r="AO3" s="194"/>
      <c r="AP3" s="194"/>
      <c r="AQ3" s="25"/>
    </row>
    <row r="4" spans="1:43" ht="17.149999999999999" customHeight="1" x14ac:dyDescent="0.35">
      <c r="A4" s="2"/>
      <c r="B4" s="2"/>
      <c r="C4" s="2"/>
      <c r="D4" s="18" t="s">
        <v>3</v>
      </c>
      <c r="E4" s="18" t="s">
        <v>4</v>
      </c>
      <c r="F4" s="267" t="s">
        <v>1086</v>
      </c>
      <c r="G4" s="18" t="s">
        <v>5</v>
      </c>
      <c r="H4" s="2"/>
      <c r="I4" s="185" t="s">
        <v>1292</v>
      </c>
      <c r="J4" s="2" t="s">
        <v>1292</v>
      </c>
      <c r="K4" s="185" t="s">
        <v>1029</v>
      </c>
      <c r="L4" s="190" t="s">
        <v>1011</v>
      </c>
      <c r="M4" s="185" t="s">
        <v>1292</v>
      </c>
      <c r="N4" s="2" t="s">
        <v>1011</v>
      </c>
      <c r="O4" s="185" t="s">
        <v>1029</v>
      </c>
      <c r="P4" s="190" t="s">
        <v>1011</v>
      </c>
      <c r="Q4" s="185" t="s">
        <v>1029</v>
      </c>
      <c r="R4" s="2" t="s">
        <v>1310</v>
      </c>
      <c r="S4" s="185" t="s">
        <v>1029</v>
      </c>
      <c r="T4" s="2" t="s">
        <v>1292</v>
      </c>
      <c r="U4" s="27"/>
      <c r="V4" s="21"/>
      <c r="W4" s="21"/>
      <c r="X4" s="21"/>
      <c r="Y4" s="21"/>
      <c r="Z4" s="9"/>
      <c r="AA4" s="9"/>
      <c r="AB4" s="21"/>
      <c r="AC4" s="24"/>
      <c r="AD4" s="194"/>
      <c r="AE4" s="194"/>
      <c r="AF4" s="194"/>
      <c r="AG4" s="25"/>
      <c r="AH4" s="24"/>
      <c r="AI4" s="194"/>
      <c r="AJ4" s="194"/>
      <c r="AK4" s="194"/>
      <c r="AL4" s="25"/>
      <c r="AM4" s="24"/>
      <c r="AN4" s="194"/>
      <c r="AO4" s="194"/>
      <c r="AP4" s="194"/>
      <c r="AQ4" s="25"/>
    </row>
    <row r="5" spans="1:43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67" t="s">
        <v>1088</v>
      </c>
      <c r="G5" s="18" t="s">
        <v>11</v>
      </c>
      <c r="H5" s="2"/>
      <c r="I5" s="185">
        <v>8</v>
      </c>
      <c r="J5" s="2">
        <v>6</v>
      </c>
      <c r="K5" s="185">
        <v>10</v>
      </c>
      <c r="L5" s="190">
        <v>9</v>
      </c>
      <c r="M5" s="185">
        <v>4</v>
      </c>
      <c r="N5" s="2">
        <v>3</v>
      </c>
      <c r="O5" s="185">
        <v>11</v>
      </c>
      <c r="P5" s="190">
        <v>9</v>
      </c>
      <c r="Q5" s="185">
        <v>10</v>
      </c>
      <c r="R5" s="2">
        <v>45</v>
      </c>
      <c r="S5" s="185">
        <v>10</v>
      </c>
      <c r="T5" s="2">
        <v>7</v>
      </c>
      <c r="U5" s="28"/>
      <c r="V5" s="29"/>
      <c r="W5" s="29"/>
      <c r="X5" s="29"/>
      <c r="Y5" s="29"/>
      <c r="Z5" s="9"/>
      <c r="AA5" s="9"/>
      <c r="AB5" s="21"/>
      <c r="AC5" s="24"/>
      <c r="AD5" s="194"/>
      <c r="AE5" s="194"/>
      <c r="AF5" s="194"/>
      <c r="AG5" s="25"/>
      <c r="AH5" s="24"/>
      <c r="AI5" s="194"/>
      <c r="AJ5" s="194"/>
      <c r="AK5" s="194"/>
      <c r="AL5" s="25"/>
      <c r="AM5" s="24"/>
      <c r="AN5" s="194"/>
      <c r="AO5" s="194"/>
      <c r="AP5" s="194"/>
      <c r="AQ5" s="25"/>
    </row>
    <row r="6" spans="1:43" ht="17.149999999999999" customHeight="1" x14ac:dyDescent="0.35">
      <c r="A6" s="30">
        <v>1</v>
      </c>
      <c r="B6" s="30">
        <v>1</v>
      </c>
      <c r="C6" s="30">
        <f t="shared" ref="C6:C18" si="0">B6-A6</f>
        <v>0</v>
      </c>
      <c r="D6" s="18" t="s">
        <v>487</v>
      </c>
      <c r="E6" s="2">
        <f t="shared" ref="E6:E53" si="1">LARGE(H6:Y6,1)+LARGE(H6:Y6,2)+LARGE(H6:Y6,3)+LARGE(H6:Y6,4)+LARGE(H6:Y6,5)+F6</f>
        <v>96</v>
      </c>
      <c r="F6" s="268">
        <v>20</v>
      </c>
      <c r="G6" s="30">
        <f t="shared" ref="G6:G53" si="2">COUNT(H6:T6)</f>
        <v>5</v>
      </c>
      <c r="H6" s="31"/>
      <c r="I6" s="186">
        <v>8</v>
      </c>
      <c r="J6" s="31" t="s">
        <v>13</v>
      </c>
      <c r="K6" s="186">
        <v>12</v>
      </c>
      <c r="L6" s="191" t="s">
        <v>13</v>
      </c>
      <c r="M6" s="186">
        <v>10</v>
      </c>
      <c r="N6" s="31" t="s">
        <v>13</v>
      </c>
      <c r="O6" s="186">
        <v>12</v>
      </c>
      <c r="P6" s="191" t="s">
        <v>13</v>
      </c>
      <c r="Q6" s="186" t="s">
        <v>13</v>
      </c>
      <c r="R6" s="31">
        <v>34</v>
      </c>
      <c r="S6" s="186" t="s">
        <v>13</v>
      </c>
      <c r="T6" s="31" t="s">
        <v>13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62"/>
      <c r="AC6" s="24"/>
      <c r="AD6" s="194"/>
      <c r="AE6" s="194"/>
      <c r="AF6" s="194"/>
      <c r="AG6" s="25"/>
      <c r="AH6" s="24"/>
      <c r="AI6" s="194"/>
      <c r="AJ6" s="194"/>
      <c r="AK6" s="194"/>
      <c r="AL6" s="25"/>
      <c r="AM6" s="24"/>
      <c r="AN6" s="194"/>
      <c r="AO6" s="194"/>
      <c r="AP6" s="194"/>
      <c r="AQ6" s="25"/>
    </row>
    <row r="7" spans="1:43" ht="17.149999999999999" customHeight="1" x14ac:dyDescent="0.35">
      <c r="A7" s="30">
        <v>2</v>
      </c>
      <c r="B7" s="30">
        <v>4</v>
      </c>
      <c r="C7" s="30">
        <f t="shared" si="0"/>
        <v>2</v>
      </c>
      <c r="D7" s="18" t="s">
        <v>301</v>
      </c>
      <c r="E7" s="2">
        <f t="shared" si="1"/>
        <v>90</v>
      </c>
      <c r="F7" s="268">
        <v>20</v>
      </c>
      <c r="G7" s="30">
        <f t="shared" si="2"/>
        <v>4</v>
      </c>
      <c r="H7" s="31"/>
      <c r="I7" s="186">
        <v>10</v>
      </c>
      <c r="J7" s="31">
        <v>10</v>
      </c>
      <c r="K7" s="186" t="s">
        <v>13</v>
      </c>
      <c r="L7" s="191" t="s">
        <v>13</v>
      </c>
      <c r="M7" s="186" t="s">
        <v>13</v>
      </c>
      <c r="N7" s="31" t="s">
        <v>13</v>
      </c>
      <c r="O7" s="186" t="s">
        <v>13</v>
      </c>
      <c r="P7" s="191" t="s">
        <v>13</v>
      </c>
      <c r="Q7" s="186">
        <v>12</v>
      </c>
      <c r="R7" s="31">
        <v>38</v>
      </c>
      <c r="S7" s="186" t="s">
        <v>13</v>
      </c>
      <c r="T7" s="31" t="s">
        <v>13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62"/>
      <c r="AC7" s="24"/>
      <c r="AD7" s="194"/>
      <c r="AE7" s="194"/>
      <c r="AF7" s="194"/>
      <c r="AG7" s="25"/>
      <c r="AH7" s="24"/>
      <c r="AI7" s="194"/>
      <c r="AJ7" s="194"/>
      <c r="AK7" s="194"/>
      <c r="AL7" s="25"/>
      <c r="AM7" s="24"/>
      <c r="AN7" s="194"/>
      <c r="AO7" s="194"/>
      <c r="AP7" s="194"/>
      <c r="AQ7" s="25"/>
    </row>
    <row r="8" spans="1:43" ht="15.75" customHeight="1" x14ac:dyDescent="0.35">
      <c r="A8" s="30">
        <v>3</v>
      </c>
      <c r="B8" s="30">
        <v>2</v>
      </c>
      <c r="C8" s="30">
        <f t="shared" si="0"/>
        <v>-1</v>
      </c>
      <c r="D8" s="18" t="s">
        <v>564</v>
      </c>
      <c r="E8" s="2">
        <f t="shared" si="1"/>
        <v>75</v>
      </c>
      <c r="F8" s="26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 t="s">
        <v>13</v>
      </c>
      <c r="P8" s="191" t="s">
        <v>13</v>
      </c>
      <c r="Q8" s="186" t="s">
        <v>13</v>
      </c>
      <c r="R8" s="31">
        <v>43</v>
      </c>
      <c r="S8" s="186">
        <v>12</v>
      </c>
      <c r="T8" s="31" t="s">
        <v>13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62"/>
      <c r="AC8" s="24"/>
      <c r="AD8" s="194"/>
      <c r="AE8" s="194"/>
      <c r="AF8" s="194"/>
      <c r="AG8" s="25"/>
      <c r="AH8" s="24"/>
      <c r="AI8" s="194"/>
      <c r="AJ8" s="194"/>
      <c r="AK8" s="194"/>
      <c r="AL8" s="25"/>
      <c r="AM8" s="24"/>
      <c r="AN8" s="194"/>
      <c r="AO8" s="194"/>
      <c r="AP8" s="194"/>
      <c r="AQ8" s="25"/>
    </row>
    <row r="9" spans="1:43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341</v>
      </c>
      <c r="E9" s="2">
        <f t="shared" si="1"/>
        <v>69</v>
      </c>
      <c r="F9" s="268">
        <v>20</v>
      </c>
      <c r="G9" s="30">
        <f t="shared" si="2"/>
        <v>5</v>
      </c>
      <c r="H9" s="31"/>
      <c r="I9" s="186">
        <v>6</v>
      </c>
      <c r="J9" s="31">
        <v>2</v>
      </c>
      <c r="K9" s="186">
        <v>8</v>
      </c>
      <c r="L9" s="191" t="s">
        <v>13</v>
      </c>
      <c r="M9" s="186" t="s">
        <v>13</v>
      </c>
      <c r="N9" s="31" t="s">
        <v>13</v>
      </c>
      <c r="O9" s="186">
        <v>10</v>
      </c>
      <c r="P9" s="191" t="s">
        <v>13</v>
      </c>
      <c r="Q9" s="186" t="s">
        <v>13</v>
      </c>
      <c r="R9" s="31">
        <v>23</v>
      </c>
      <c r="S9" s="186" t="s">
        <v>13</v>
      </c>
      <c r="T9" s="31" t="s">
        <v>13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62"/>
      <c r="AC9" s="24"/>
      <c r="AD9" s="194"/>
      <c r="AE9" s="194"/>
      <c r="AF9" s="194"/>
      <c r="AG9" s="25"/>
      <c r="AH9" s="24"/>
      <c r="AI9" s="194"/>
      <c r="AJ9" s="194"/>
      <c r="AK9" s="194"/>
      <c r="AL9" s="25"/>
      <c r="AM9" s="24"/>
      <c r="AN9" s="194"/>
      <c r="AO9" s="194"/>
      <c r="AP9" s="194"/>
      <c r="AQ9" s="25"/>
    </row>
    <row r="10" spans="1:43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607</v>
      </c>
      <c r="E10" s="2">
        <f t="shared" si="1"/>
        <v>57</v>
      </c>
      <c r="F10" s="268">
        <v>20</v>
      </c>
      <c r="G10" s="30">
        <f t="shared" si="2"/>
        <v>3</v>
      </c>
      <c r="H10" s="31"/>
      <c r="I10" s="186" t="s">
        <v>13</v>
      </c>
      <c r="J10" s="31" t="s">
        <v>13</v>
      </c>
      <c r="K10" s="186" t="s">
        <v>13</v>
      </c>
      <c r="L10" s="191">
        <v>3</v>
      </c>
      <c r="M10" s="186" t="s">
        <v>13</v>
      </c>
      <c r="N10" s="31" t="s">
        <v>13</v>
      </c>
      <c r="O10" s="186">
        <v>4</v>
      </c>
      <c r="P10" s="191" t="s">
        <v>13</v>
      </c>
      <c r="Q10" s="186" t="s">
        <v>13</v>
      </c>
      <c r="R10" s="31">
        <v>30</v>
      </c>
      <c r="S10" s="186" t="s">
        <v>13</v>
      </c>
      <c r="T10" s="31" t="s">
        <v>13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62"/>
      <c r="AC10" s="24"/>
      <c r="AD10" s="194"/>
      <c r="AE10" s="194"/>
      <c r="AF10" s="194"/>
      <c r="AG10" s="25"/>
      <c r="AH10" s="24"/>
      <c r="AI10" s="194"/>
      <c r="AJ10" s="194"/>
      <c r="AK10" s="194"/>
      <c r="AL10" s="25"/>
      <c r="AM10" s="24"/>
      <c r="AN10" s="194"/>
      <c r="AO10" s="194"/>
      <c r="AP10" s="194"/>
      <c r="AQ10" s="25"/>
    </row>
    <row r="11" spans="1:43" ht="17.149999999999999" customHeight="1" x14ac:dyDescent="0.35">
      <c r="A11" s="30">
        <v>6</v>
      </c>
      <c r="B11" s="30">
        <v>9</v>
      </c>
      <c r="C11" s="30">
        <f t="shared" si="0"/>
        <v>3</v>
      </c>
      <c r="D11" s="18" t="s">
        <v>628</v>
      </c>
      <c r="E11" s="2">
        <f t="shared" si="1"/>
        <v>46</v>
      </c>
      <c r="F11" s="268">
        <v>20</v>
      </c>
      <c r="G11" s="30">
        <f t="shared" si="2"/>
        <v>6</v>
      </c>
      <c r="H11" s="31"/>
      <c r="I11" s="186" t="s">
        <v>13</v>
      </c>
      <c r="J11" s="31">
        <v>3</v>
      </c>
      <c r="K11" s="186" t="s">
        <v>13</v>
      </c>
      <c r="L11" s="191">
        <v>4</v>
      </c>
      <c r="M11" s="186">
        <v>8</v>
      </c>
      <c r="N11" s="31" t="s">
        <v>13</v>
      </c>
      <c r="O11" s="186">
        <v>3</v>
      </c>
      <c r="P11" s="191" t="s">
        <v>13</v>
      </c>
      <c r="Q11" s="186" t="s">
        <v>13</v>
      </c>
      <c r="R11" s="31">
        <v>3</v>
      </c>
      <c r="S11" s="186" t="s">
        <v>13</v>
      </c>
      <c r="T11" s="31">
        <v>8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62"/>
      <c r="AC11" s="24"/>
      <c r="AD11" s="194"/>
      <c r="AE11" s="194"/>
      <c r="AF11" s="194"/>
      <c r="AG11" s="25"/>
      <c r="AH11" s="24"/>
      <c r="AI11" s="194"/>
      <c r="AJ11" s="194"/>
      <c r="AK11" s="194"/>
      <c r="AL11" s="25"/>
      <c r="AM11" s="24"/>
      <c r="AN11" s="194"/>
      <c r="AO11" s="194"/>
      <c r="AP11" s="194"/>
      <c r="AQ11" s="25"/>
    </row>
    <row r="12" spans="1:43" ht="17.149999999999999" customHeight="1" x14ac:dyDescent="0.35">
      <c r="A12" s="30">
        <v>7</v>
      </c>
      <c r="B12" s="30">
        <v>5</v>
      </c>
      <c r="C12" s="30">
        <f t="shared" si="0"/>
        <v>-2</v>
      </c>
      <c r="D12" s="18" t="s">
        <v>303</v>
      </c>
      <c r="E12" s="2">
        <f t="shared" si="1"/>
        <v>40</v>
      </c>
      <c r="F12" s="268"/>
      <c r="G12" s="30">
        <f t="shared" si="2"/>
        <v>3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>
        <v>6</v>
      </c>
      <c r="P12" s="191" t="s">
        <v>13</v>
      </c>
      <c r="Q12" s="186" t="s">
        <v>13</v>
      </c>
      <c r="R12" s="31">
        <v>26</v>
      </c>
      <c r="S12" s="186">
        <v>8</v>
      </c>
      <c r="T12" s="31" t="s">
        <v>13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62"/>
      <c r="AC12" s="24"/>
      <c r="AD12" s="194"/>
      <c r="AE12" s="194"/>
      <c r="AF12" s="194"/>
      <c r="AG12" s="25"/>
      <c r="AH12" s="24"/>
      <c r="AI12" s="194"/>
      <c r="AJ12" s="194"/>
      <c r="AK12" s="194"/>
      <c r="AL12" s="25"/>
      <c r="AM12" s="24"/>
      <c r="AN12" s="194"/>
      <c r="AO12" s="194"/>
      <c r="AP12" s="194"/>
      <c r="AQ12" s="25"/>
    </row>
    <row r="13" spans="1:43" ht="17.149999999999999" customHeight="1" x14ac:dyDescent="0.35">
      <c r="A13" s="30">
        <v>8</v>
      </c>
      <c r="B13" s="30">
        <v>19</v>
      </c>
      <c r="C13" s="30">
        <f t="shared" si="0"/>
        <v>11</v>
      </c>
      <c r="D13" s="18" t="s">
        <v>622</v>
      </c>
      <c r="E13" s="2">
        <f t="shared" si="1"/>
        <v>36</v>
      </c>
      <c r="F13" s="268">
        <v>20</v>
      </c>
      <c r="G13" s="30">
        <f t="shared" si="2"/>
        <v>3</v>
      </c>
      <c r="H13" s="31"/>
      <c r="I13" s="186">
        <v>4</v>
      </c>
      <c r="J13" s="31">
        <v>4</v>
      </c>
      <c r="K13" s="186" t="s">
        <v>13</v>
      </c>
      <c r="L13" s="191" t="s">
        <v>13</v>
      </c>
      <c r="M13" s="186" t="s">
        <v>13</v>
      </c>
      <c r="N13" s="31" t="s">
        <v>13</v>
      </c>
      <c r="O13" s="186" t="s">
        <v>13</v>
      </c>
      <c r="P13" s="191" t="s">
        <v>13</v>
      </c>
      <c r="Q13" s="186">
        <v>8</v>
      </c>
      <c r="R13" s="31" t="s">
        <v>13</v>
      </c>
      <c r="S13" s="186" t="s">
        <v>13</v>
      </c>
      <c r="T13" s="31" t="s">
        <v>13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62"/>
      <c r="AC13" s="24"/>
      <c r="AD13" s="194"/>
      <c r="AE13" s="194"/>
      <c r="AF13" s="194"/>
      <c r="AG13" s="25"/>
      <c r="AH13" s="24"/>
      <c r="AI13" s="194"/>
      <c r="AJ13" s="194"/>
      <c r="AK13" s="194"/>
      <c r="AL13" s="25"/>
      <c r="AM13" s="24"/>
      <c r="AN13" s="194"/>
      <c r="AO13" s="194"/>
      <c r="AP13" s="194"/>
      <c r="AQ13" s="25"/>
    </row>
    <row r="14" spans="1:43" ht="17.149999999999999" customHeight="1" x14ac:dyDescent="0.35">
      <c r="A14" s="30">
        <v>9</v>
      </c>
      <c r="B14" s="30">
        <v>7</v>
      </c>
      <c r="C14" s="30">
        <f t="shared" si="0"/>
        <v>-2</v>
      </c>
      <c r="D14" s="18" t="s">
        <v>925</v>
      </c>
      <c r="E14" s="2">
        <f t="shared" si="1"/>
        <v>30</v>
      </c>
      <c r="F14" s="268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31">
        <v>10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62"/>
      <c r="AC14" s="24"/>
      <c r="AD14" s="194"/>
      <c r="AE14" s="194"/>
      <c r="AF14" s="194"/>
      <c r="AG14" s="25"/>
      <c r="AH14" s="24"/>
      <c r="AI14" s="194"/>
      <c r="AJ14" s="194"/>
      <c r="AK14" s="194"/>
      <c r="AL14" s="25"/>
      <c r="AM14" s="24"/>
      <c r="AN14" s="194"/>
      <c r="AO14" s="194"/>
      <c r="AP14" s="194"/>
      <c r="AQ14" s="25"/>
    </row>
    <row r="15" spans="1:43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642</v>
      </c>
      <c r="E15" s="2">
        <f t="shared" si="1"/>
        <v>29</v>
      </c>
      <c r="F15" s="268">
        <v>20</v>
      </c>
      <c r="G15" s="30">
        <f t="shared" si="2"/>
        <v>4</v>
      </c>
      <c r="H15" s="31"/>
      <c r="I15" s="186">
        <v>2</v>
      </c>
      <c r="J15" s="31" t="s">
        <v>13</v>
      </c>
      <c r="K15" s="186">
        <v>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191">
        <v>2</v>
      </c>
      <c r="Q15" s="186">
        <v>2</v>
      </c>
      <c r="R15" s="31" t="s">
        <v>13</v>
      </c>
      <c r="S15" s="186" t="s">
        <v>13</v>
      </c>
      <c r="T15" s="31" t="s">
        <v>13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62"/>
      <c r="AC15" s="24"/>
      <c r="AD15" s="194"/>
      <c r="AE15" s="194"/>
      <c r="AF15" s="194"/>
      <c r="AG15" s="25"/>
      <c r="AH15" s="24"/>
      <c r="AI15" s="194"/>
      <c r="AJ15" s="194"/>
      <c r="AK15" s="194"/>
      <c r="AL15" s="25"/>
      <c r="AM15" s="24"/>
      <c r="AN15" s="194"/>
      <c r="AO15" s="194"/>
      <c r="AP15" s="194"/>
      <c r="AQ15" s="25"/>
    </row>
    <row r="16" spans="1:43" ht="17.149999999999999" customHeight="1" x14ac:dyDescent="0.35">
      <c r="A16" s="30">
        <v>11</v>
      </c>
      <c r="B16" s="30">
        <v>8</v>
      </c>
      <c r="C16" s="30">
        <f t="shared" si="0"/>
        <v>-3</v>
      </c>
      <c r="D16" s="18" t="s">
        <v>1306</v>
      </c>
      <c r="E16" s="2">
        <f t="shared" si="1"/>
        <v>26</v>
      </c>
      <c r="F16" s="268">
        <v>20</v>
      </c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>
        <v>6</v>
      </c>
      <c r="N16" s="31" t="s">
        <v>13</v>
      </c>
      <c r="O16" s="186" t="s">
        <v>13</v>
      </c>
      <c r="P16" s="191" t="s">
        <v>13</v>
      </c>
      <c r="Q16" s="186" t="s">
        <v>13</v>
      </c>
      <c r="R16" s="31" t="s">
        <v>13</v>
      </c>
      <c r="S16" s="186" t="s">
        <v>13</v>
      </c>
      <c r="T16" s="31" t="s">
        <v>13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62"/>
      <c r="AC16" s="24"/>
      <c r="AD16" s="194"/>
      <c r="AE16" s="194"/>
      <c r="AF16" s="194"/>
      <c r="AG16" s="25"/>
      <c r="AH16" s="24"/>
      <c r="AI16" s="194"/>
      <c r="AJ16" s="194"/>
      <c r="AK16" s="194"/>
      <c r="AL16" s="25"/>
      <c r="AM16" s="24"/>
      <c r="AN16" s="194"/>
      <c r="AO16" s="194"/>
      <c r="AP16" s="194"/>
      <c r="AQ16" s="25"/>
    </row>
    <row r="17" spans="1:43" ht="17.149999999999999" customHeight="1" x14ac:dyDescent="0.35">
      <c r="A17" s="30">
        <v>12</v>
      </c>
      <c r="B17" s="30">
        <v>13</v>
      </c>
      <c r="C17" s="30">
        <f t="shared" si="0"/>
        <v>1</v>
      </c>
      <c r="D17" s="18" t="s">
        <v>608</v>
      </c>
      <c r="E17" s="2">
        <f t="shared" si="1"/>
        <v>23</v>
      </c>
      <c r="F17" s="268"/>
      <c r="G17" s="30">
        <f t="shared" si="2"/>
        <v>2</v>
      </c>
      <c r="H17" s="31"/>
      <c r="I17" s="186" t="s">
        <v>13</v>
      </c>
      <c r="J17" s="31" t="s">
        <v>13</v>
      </c>
      <c r="K17" s="186">
        <v>6</v>
      </c>
      <c r="L17" s="191" t="s">
        <v>13</v>
      </c>
      <c r="M17" s="186" t="s">
        <v>13</v>
      </c>
      <c r="N17" s="31" t="s">
        <v>13</v>
      </c>
      <c r="O17" s="186" t="s">
        <v>13</v>
      </c>
      <c r="P17" s="191" t="s">
        <v>13</v>
      </c>
      <c r="Q17" s="186" t="s">
        <v>13</v>
      </c>
      <c r="R17" s="31">
        <v>17</v>
      </c>
      <c r="S17" s="186" t="s">
        <v>13</v>
      </c>
      <c r="T17" s="31" t="s">
        <v>13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62"/>
      <c r="AC17" s="24"/>
      <c r="AD17" s="194"/>
      <c r="AE17" s="194"/>
      <c r="AF17" s="194"/>
      <c r="AG17" s="25"/>
      <c r="AH17" s="24"/>
      <c r="AI17" s="194"/>
      <c r="AJ17" s="194"/>
      <c r="AK17" s="194"/>
      <c r="AL17" s="25"/>
      <c r="AM17" s="24"/>
      <c r="AN17" s="194"/>
      <c r="AO17" s="194"/>
      <c r="AP17" s="194"/>
      <c r="AQ17" s="25"/>
    </row>
    <row r="18" spans="1:43" ht="17.149999999999999" customHeight="1" x14ac:dyDescent="0.35">
      <c r="A18" s="30">
        <v>13</v>
      </c>
      <c r="B18" s="30">
        <v>35</v>
      </c>
      <c r="C18" s="30">
        <f t="shared" si="0"/>
        <v>22</v>
      </c>
      <c r="D18" s="18" t="s">
        <v>626</v>
      </c>
      <c r="E18" s="2">
        <f t="shared" si="1"/>
        <v>23</v>
      </c>
      <c r="F18" s="268">
        <v>20</v>
      </c>
      <c r="G18" s="30">
        <f t="shared" si="2"/>
        <v>2</v>
      </c>
      <c r="H18" s="31"/>
      <c r="I18" s="186" t="s">
        <v>13</v>
      </c>
      <c r="J18" s="31" t="s">
        <v>13</v>
      </c>
      <c r="K18" s="186" t="s">
        <v>13</v>
      </c>
      <c r="L18" s="191">
        <v>2</v>
      </c>
      <c r="M18" s="186" t="s">
        <v>13</v>
      </c>
      <c r="N18" s="31" t="s">
        <v>13</v>
      </c>
      <c r="O18" s="186" t="s">
        <v>13</v>
      </c>
      <c r="P18" s="191" t="s">
        <v>13</v>
      </c>
      <c r="Q18" s="186" t="s">
        <v>13</v>
      </c>
      <c r="R18" s="31">
        <v>1</v>
      </c>
      <c r="S18" s="186" t="s">
        <v>13</v>
      </c>
      <c r="T18" s="31" t="s">
        <v>13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62"/>
      <c r="AC18" s="24"/>
      <c r="AD18" s="194"/>
      <c r="AE18" s="194"/>
      <c r="AF18" s="194"/>
      <c r="AG18" s="25"/>
      <c r="AH18" s="24"/>
      <c r="AI18" s="194"/>
      <c r="AJ18" s="194"/>
      <c r="AK18" s="194"/>
      <c r="AL18" s="25"/>
      <c r="AM18" s="24"/>
      <c r="AN18" s="194"/>
      <c r="AO18" s="194"/>
      <c r="AP18" s="194"/>
      <c r="AQ18" s="25"/>
    </row>
    <row r="19" spans="1:43" ht="17.149999999999999" customHeight="1" x14ac:dyDescent="0.35">
      <c r="A19" s="30">
        <v>14</v>
      </c>
      <c r="B19" s="30"/>
      <c r="C19" s="30"/>
      <c r="D19" s="18" t="s">
        <v>2683</v>
      </c>
      <c r="E19" s="2">
        <f t="shared" si="1"/>
        <v>20</v>
      </c>
      <c r="F19" s="268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31" t="s">
        <v>13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62"/>
      <c r="AC19" s="24"/>
      <c r="AD19" s="194"/>
      <c r="AE19" s="194"/>
      <c r="AF19" s="194"/>
      <c r="AG19" s="25"/>
      <c r="AH19" s="24"/>
      <c r="AI19" s="194"/>
      <c r="AJ19" s="194"/>
      <c r="AK19" s="194"/>
      <c r="AL19" s="25"/>
      <c r="AM19" s="24"/>
      <c r="AN19" s="194"/>
      <c r="AO19" s="194"/>
      <c r="AP19" s="194"/>
      <c r="AQ19" s="25"/>
    </row>
    <row r="20" spans="1:43" ht="17.149999999999999" customHeight="1" x14ac:dyDescent="0.35">
      <c r="A20" s="30">
        <v>15</v>
      </c>
      <c r="B20" s="30">
        <v>11</v>
      </c>
      <c r="C20" s="30">
        <f>B20-A20</f>
        <v>-4</v>
      </c>
      <c r="D20" s="18" t="s">
        <v>990</v>
      </c>
      <c r="E20" s="2">
        <f t="shared" si="1"/>
        <v>20</v>
      </c>
      <c r="F20" s="26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191" t="s">
        <v>13</v>
      </c>
      <c r="Q20" s="186" t="s">
        <v>13</v>
      </c>
      <c r="R20" s="31">
        <v>20</v>
      </c>
      <c r="S20" s="186" t="s">
        <v>13</v>
      </c>
      <c r="T20" s="31" t="s">
        <v>13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62"/>
      <c r="AC20" s="24"/>
      <c r="AD20" s="194"/>
      <c r="AE20" s="194"/>
      <c r="AF20" s="194"/>
      <c r="AG20" s="25"/>
      <c r="AH20" s="24"/>
      <c r="AI20" s="194"/>
      <c r="AJ20" s="194"/>
      <c r="AK20" s="194"/>
      <c r="AL20" s="25"/>
      <c r="AM20" s="24"/>
      <c r="AN20" s="194"/>
      <c r="AO20" s="194"/>
      <c r="AP20" s="194"/>
      <c r="AQ20" s="25"/>
    </row>
    <row r="21" spans="1:43" ht="17.149999999999999" customHeight="1" x14ac:dyDescent="0.35">
      <c r="A21" s="30">
        <v>16</v>
      </c>
      <c r="B21" s="30">
        <v>12</v>
      </c>
      <c r="C21" s="30">
        <f>B21-A21</f>
        <v>-4</v>
      </c>
      <c r="D21" s="18" t="s">
        <v>1416</v>
      </c>
      <c r="E21" s="2">
        <f t="shared" si="1"/>
        <v>20</v>
      </c>
      <c r="F21" s="268"/>
      <c r="G21" s="30">
        <f t="shared" si="2"/>
        <v>3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>
        <v>6</v>
      </c>
      <c r="O21" s="186" t="s">
        <v>13</v>
      </c>
      <c r="P21" s="191">
        <v>4</v>
      </c>
      <c r="Q21" s="186">
        <v>10</v>
      </c>
      <c r="R21" s="31" t="s">
        <v>13</v>
      </c>
      <c r="S21" s="186" t="s">
        <v>13</v>
      </c>
      <c r="T21" s="31" t="s">
        <v>13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62"/>
      <c r="AC21" s="24"/>
      <c r="AD21" s="194"/>
      <c r="AE21" s="194"/>
      <c r="AF21" s="194"/>
      <c r="AG21" s="25"/>
      <c r="AH21" s="24"/>
      <c r="AI21" s="194"/>
      <c r="AJ21" s="194"/>
      <c r="AK21" s="194"/>
      <c r="AL21" s="25"/>
      <c r="AM21" s="24"/>
      <c r="AN21" s="194"/>
      <c r="AO21" s="194"/>
      <c r="AP21" s="194"/>
      <c r="AQ21" s="25"/>
    </row>
    <row r="22" spans="1:43" ht="17.149999999999999" customHeight="1" x14ac:dyDescent="0.35">
      <c r="A22" s="30">
        <v>17</v>
      </c>
      <c r="B22" s="30">
        <v>14</v>
      </c>
      <c r="C22" s="30">
        <f>B22-A22</f>
        <v>-3</v>
      </c>
      <c r="D22" s="18" t="s">
        <v>864</v>
      </c>
      <c r="E22" s="2">
        <f t="shared" si="1"/>
        <v>19</v>
      </c>
      <c r="F22" s="268"/>
      <c r="G22" s="30">
        <f t="shared" si="2"/>
        <v>3</v>
      </c>
      <c r="H22" s="31"/>
      <c r="I22" s="186">
        <v>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31">
        <v>10</v>
      </c>
      <c r="S22" s="186">
        <v>6</v>
      </c>
      <c r="T22" s="31" t="s">
        <v>13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62"/>
      <c r="AC22" s="24"/>
      <c r="AD22" s="194"/>
      <c r="AE22" s="194"/>
      <c r="AF22" s="194"/>
      <c r="AG22" s="25"/>
      <c r="AH22" s="24"/>
      <c r="AI22" s="194"/>
      <c r="AJ22" s="194"/>
      <c r="AK22" s="194"/>
      <c r="AL22" s="25"/>
      <c r="AM22" s="24"/>
      <c r="AN22" s="194"/>
      <c r="AO22" s="194"/>
      <c r="AP22" s="194"/>
      <c r="AQ22" s="25"/>
    </row>
    <row r="23" spans="1:43" ht="17.149999999999999" customHeight="1" x14ac:dyDescent="0.35">
      <c r="A23" s="30">
        <v>18</v>
      </c>
      <c r="B23" s="30"/>
      <c r="C23" s="30"/>
      <c r="D23" s="18" t="s">
        <v>2316</v>
      </c>
      <c r="E23" s="2">
        <f t="shared" si="1"/>
        <v>18</v>
      </c>
      <c r="F23" s="268"/>
      <c r="G23" s="30">
        <f t="shared" si="2"/>
        <v>2</v>
      </c>
      <c r="H23" s="31"/>
      <c r="I23" s="186" t="s">
        <v>13</v>
      </c>
      <c r="J23" s="31">
        <v>8</v>
      </c>
      <c r="K23" s="186">
        <v>10</v>
      </c>
      <c r="L23" s="191" t="s">
        <v>13</v>
      </c>
      <c r="M23" s="186" t="s">
        <v>13</v>
      </c>
      <c r="N23" s="3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 t="s">
        <v>13</v>
      </c>
      <c r="T23" s="31" t="s">
        <v>13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62"/>
      <c r="AC23" s="24"/>
      <c r="AD23" s="194"/>
      <c r="AE23" s="194"/>
      <c r="AF23" s="194"/>
      <c r="AG23" s="25"/>
      <c r="AH23" s="24"/>
      <c r="AI23" s="194"/>
      <c r="AJ23" s="194"/>
      <c r="AK23" s="194"/>
      <c r="AL23" s="25"/>
      <c r="AM23" s="24"/>
      <c r="AN23" s="194"/>
      <c r="AO23" s="194"/>
      <c r="AP23" s="194"/>
      <c r="AQ23" s="25"/>
    </row>
    <row r="24" spans="1:43" ht="17.149999999999999" customHeight="1" x14ac:dyDescent="0.35">
      <c r="A24" s="30">
        <v>19</v>
      </c>
      <c r="B24" s="30">
        <v>17</v>
      </c>
      <c r="C24" s="30">
        <f t="shared" ref="C24:C32" si="3">B24-A24</f>
        <v>-2</v>
      </c>
      <c r="D24" s="18" t="s">
        <v>625</v>
      </c>
      <c r="E24" s="2">
        <f t="shared" si="1"/>
        <v>18</v>
      </c>
      <c r="F24" s="268"/>
      <c r="G24" s="30">
        <f t="shared" si="2"/>
        <v>3</v>
      </c>
      <c r="H24" s="31"/>
      <c r="I24" s="186" t="s">
        <v>13</v>
      </c>
      <c r="J24" s="31" t="s">
        <v>13</v>
      </c>
      <c r="K24" s="186">
        <v>4</v>
      </c>
      <c r="L24" s="191" t="s">
        <v>13</v>
      </c>
      <c r="M24" s="186" t="s">
        <v>13</v>
      </c>
      <c r="N24" s="31" t="s">
        <v>13</v>
      </c>
      <c r="O24" s="186">
        <v>8</v>
      </c>
      <c r="P24" s="191">
        <v>6</v>
      </c>
      <c r="Q24" s="186" t="s">
        <v>13</v>
      </c>
      <c r="R24" s="31" t="s">
        <v>13</v>
      </c>
      <c r="S24" s="186" t="s">
        <v>13</v>
      </c>
      <c r="T24" s="31" t="s">
        <v>13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62"/>
      <c r="AC24" s="24"/>
      <c r="AD24" s="194"/>
      <c r="AE24" s="194"/>
      <c r="AF24" s="194"/>
      <c r="AG24" s="25"/>
      <c r="AH24" s="24"/>
      <c r="AI24" s="194"/>
      <c r="AJ24" s="194"/>
      <c r="AK24" s="194"/>
      <c r="AL24" s="25"/>
      <c r="AM24" s="24"/>
      <c r="AN24" s="194"/>
      <c r="AO24" s="194"/>
      <c r="AP24" s="194"/>
      <c r="AQ24" s="25"/>
    </row>
    <row r="25" spans="1:43" ht="17.149999999999999" customHeight="1" x14ac:dyDescent="0.35">
      <c r="A25" s="30">
        <v>20</v>
      </c>
      <c r="B25" s="30">
        <v>15</v>
      </c>
      <c r="C25" s="30">
        <f t="shared" si="3"/>
        <v>-5</v>
      </c>
      <c r="D25" s="18" t="s">
        <v>342</v>
      </c>
      <c r="E25" s="2">
        <f t="shared" si="1"/>
        <v>16</v>
      </c>
      <c r="F25" s="268"/>
      <c r="G25" s="30">
        <f t="shared" si="2"/>
        <v>2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191" t="s">
        <v>13</v>
      </c>
      <c r="Q25" s="186" t="s">
        <v>13</v>
      </c>
      <c r="R25" s="31">
        <v>12</v>
      </c>
      <c r="S25" s="186">
        <v>4</v>
      </c>
      <c r="T25" s="31" t="s">
        <v>13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62"/>
      <c r="AC25" s="24"/>
      <c r="AD25" s="194"/>
      <c r="AE25" s="194"/>
      <c r="AF25" s="194"/>
      <c r="AG25" s="25"/>
      <c r="AH25" s="24"/>
      <c r="AI25" s="194"/>
      <c r="AJ25" s="194"/>
      <c r="AK25" s="194"/>
      <c r="AL25" s="25"/>
      <c r="AM25" s="24"/>
      <c r="AN25" s="194"/>
      <c r="AO25" s="194"/>
      <c r="AP25" s="194"/>
      <c r="AQ25" s="25"/>
    </row>
    <row r="26" spans="1:43" ht="17.149999999999999" customHeight="1" x14ac:dyDescent="0.35">
      <c r="A26" s="30">
        <v>21</v>
      </c>
      <c r="B26" s="30">
        <v>16</v>
      </c>
      <c r="C26" s="30">
        <f t="shared" si="3"/>
        <v>-5</v>
      </c>
      <c r="D26" s="18" t="s">
        <v>991</v>
      </c>
      <c r="E26" s="2">
        <f t="shared" si="1"/>
        <v>14</v>
      </c>
      <c r="F26" s="26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31">
        <v>14</v>
      </c>
      <c r="S26" s="186" t="s">
        <v>13</v>
      </c>
      <c r="T26" s="31" t="s">
        <v>13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62"/>
      <c r="AC26" s="24"/>
      <c r="AD26" s="194"/>
      <c r="AE26" s="194"/>
      <c r="AF26" s="194"/>
      <c r="AG26" s="25"/>
      <c r="AH26" s="24"/>
      <c r="AI26" s="194"/>
      <c r="AJ26" s="194"/>
      <c r="AK26" s="194"/>
      <c r="AL26" s="25"/>
      <c r="AM26" s="24"/>
      <c r="AN26" s="194"/>
      <c r="AO26" s="194"/>
      <c r="AP26" s="194"/>
      <c r="AQ26" s="25"/>
    </row>
    <row r="27" spans="1:43" ht="17.149999999999999" customHeight="1" x14ac:dyDescent="0.35">
      <c r="A27" s="30">
        <v>22</v>
      </c>
      <c r="B27" s="30">
        <v>18</v>
      </c>
      <c r="C27" s="30">
        <f t="shared" si="3"/>
        <v>-4</v>
      </c>
      <c r="D27" s="18" t="s">
        <v>863</v>
      </c>
      <c r="E27" s="2">
        <f t="shared" si="1"/>
        <v>10</v>
      </c>
      <c r="F27" s="26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>
        <v>10</v>
      </c>
      <c r="T27" s="31" t="s">
        <v>13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62"/>
      <c r="AC27" s="24"/>
      <c r="AD27" s="194"/>
      <c r="AE27" s="194"/>
      <c r="AF27" s="194"/>
      <c r="AG27" s="25"/>
      <c r="AH27" s="24"/>
      <c r="AI27" s="194"/>
      <c r="AJ27" s="194"/>
      <c r="AK27" s="194"/>
      <c r="AL27" s="25"/>
      <c r="AM27" s="24"/>
      <c r="AN27" s="194"/>
      <c r="AO27" s="194"/>
      <c r="AP27" s="194"/>
      <c r="AQ27" s="25"/>
    </row>
    <row r="28" spans="1:43" ht="17.149999999999999" customHeight="1" x14ac:dyDescent="0.35">
      <c r="A28" s="30">
        <v>23</v>
      </c>
      <c r="B28" s="30">
        <v>20</v>
      </c>
      <c r="C28" s="30">
        <f t="shared" si="3"/>
        <v>-3</v>
      </c>
      <c r="D28" s="18" t="s">
        <v>992</v>
      </c>
      <c r="E28" s="2">
        <f t="shared" si="1"/>
        <v>8</v>
      </c>
      <c r="F28" s="26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191" t="s">
        <v>13</v>
      </c>
      <c r="Q28" s="186" t="s">
        <v>13</v>
      </c>
      <c r="R28" s="31">
        <v>8</v>
      </c>
      <c r="S28" s="186" t="s">
        <v>13</v>
      </c>
      <c r="T28" s="31" t="s">
        <v>13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62"/>
      <c r="AC28" s="24"/>
      <c r="AD28" s="194"/>
      <c r="AE28" s="194"/>
      <c r="AF28" s="194"/>
      <c r="AG28" s="25"/>
      <c r="AH28" s="24"/>
      <c r="AI28" s="194"/>
      <c r="AJ28" s="194"/>
      <c r="AK28" s="194"/>
      <c r="AL28" s="25"/>
      <c r="AM28" s="24"/>
      <c r="AN28" s="194"/>
      <c r="AO28" s="194"/>
      <c r="AP28" s="194"/>
      <c r="AQ28" s="25"/>
    </row>
    <row r="29" spans="1:43" ht="17.149999999999999" customHeight="1" x14ac:dyDescent="0.35">
      <c r="A29" s="30">
        <v>24</v>
      </c>
      <c r="B29" s="30">
        <v>22</v>
      </c>
      <c r="C29" s="30">
        <f t="shared" si="3"/>
        <v>-2</v>
      </c>
      <c r="D29" s="18" t="s">
        <v>692</v>
      </c>
      <c r="E29" s="2">
        <f t="shared" si="1"/>
        <v>7</v>
      </c>
      <c r="F29" s="268"/>
      <c r="G29" s="30">
        <f t="shared" si="2"/>
        <v>2</v>
      </c>
      <c r="H29" s="31"/>
      <c r="I29" s="186">
        <v>1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>
        <v>6</v>
      </c>
      <c r="R29" s="31" t="s">
        <v>13</v>
      </c>
      <c r="S29" s="186" t="s">
        <v>13</v>
      </c>
      <c r="T29" s="31" t="s">
        <v>13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62"/>
      <c r="AC29" s="24"/>
      <c r="AD29" s="194"/>
      <c r="AE29" s="194"/>
      <c r="AF29" s="194"/>
      <c r="AG29" s="25"/>
      <c r="AH29" s="24"/>
      <c r="AI29" s="194"/>
      <c r="AJ29" s="194"/>
      <c r="AK29" s="194"/>
      <c r="AL29" s="25"/>
      <c r="AM29" s="24"/>
      <c r="AN29" s="194"/>
      <c r="AO29" s="194"/>
      <c r="AP29" s="194"/>
      <c r="AQ29" s="25"/>
    </row>
    <row r="30" spans="1:43" ht="17.149999999999999" customHeight="1" x14ac:dyDescent="0.35">
      <c r="A30" s="30">
        <v>25</v>
      </c>
      <c r="B30" s="30">
        <v>21</v>
      </c>
      <c r="C30" s="30">
        <f t="shared" si="3"/>
        <v>-4</v>
      </c>
      <c r="D30" s="18" t="s">
        <v>926</v>
      </c>
      <c r="E30" s="2">
        <f t="shared" si="1"/>
        <v>6</v>
      </c>
      <c r="F30" s="26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31">
        <v>6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62"/>
      <c r="AC30" s="24"/>
      <c r="AD30" s="194"/>
      <c r="AE30" s="194"/>
      <c r="AF30" s="194"/>
      <c r="AG30" s="25"/>
      <c r="AH30" s="24"/>
      <c r="AI30" s="194"/>
      <c r="AJ30" s="194"/>
      <c r="AK30" s="194"/>
      <c r="AL30" s="25"/>
      <c r="AM30" s="24"/>
      <c r="AN30" s="194"/>
      <c r="AO30" s="194"/>
      <c r="AP30" s="194"/>
      <c r="AQ30" s="25"/>
    </row>
    <row r="31" spans="1:43" ht="17.149999999999999" customHeight="1" x14ac:dyDescent="0.35">
      <c r="A31" s="30">
        <v>26</v>
      </c>
      <c r="B31" s="30">
        <v>23</v>
      </c>
      <c r="C31" s="30">
        <f t="shared" si="3"/>
        <v>-3</v>
      </c>
      <c r="D31" s="18" t="s">
        <v>302</v>
      </c>
      <c r="E31" s="2">
        <f t="shared" si="1"/>
        <v>6</v>
      </c>
      <c r="F31" s="26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31">
        <v>6</v>
      </c>
      <c r="S31" s="186" t="s">
        <v>13</v>
      </c>
      <c r="T31" s="31" t="s">
        <v>13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62"/>
      <c r="AC31" s="24"/>
      <c r="AD31" s="194"/>
      <c r="AE31" s="194"/>
      <c r="AF31" s="194"/>
      <c r="AG31" s="25"/>
      <c r="AH31" s="24"/>
      <c r="AI31" s="194"/>
      <c r="AJ31" s="194"/>
      <c r="AK31" s="194"/>
      <c r="AL31" s="25"/>
      <c r="AM31" s="24"/>
      <c r="AN31" s="194"/>
      <c r="AO31" s="194"/>
      <c r="AP31" s="194"/>
      <c r="AQ31" s="25"/>
    </row>
    <row r="32" spans="1:43" ht="17.149999999999999" customHeight="1" x14ac:dyDescent="0.35">
      <c r="A32" s="30">
        <v>27</v>
      </c>
      <c r="B32" s="30">
        <v>24</v>
      </c>
      <c r="C32" s="30">
        <f t="shared" si="3"/>
        <v>-3</v>
      </c>
      <c r="D32" s="18" t="s">
        <v>2161</v>
      </c>
      <c r="E32" s="2">
        <f t="shared" si="1"/>
        <v>6</v>
      </c>
      <c r="F32" s="26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>
        <v>6</v>
      </c>
      <c r="M32" s="186" t="s">
        <v>13</v>
      </c>
      <c r="N32" s="3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186" t="s">
        <v>13</v>
      </c>
      <c r="T32" s="31" t="s">
        <v>13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62"/>
      <c r="AC32" s="24"/>
      <c r="AD32" s="194"/>
      <c r="AE32" s="194"/>
      <c r="AF32" s="194"/>
      <c r="AG32" s="25"/>
      <c r="AH32" s="24"/>
      <c r="AI32" s="194"/>
      <c r="AJ32" s="194"/>
      <c r="AK32" s="194"/>
      <c r="AL32" s="25"/>
      <c r="AM32" s="24"/>
      <c r="AN32" s="194"/>
      <c r="AO32" s="194"/>
      <c r="AP32" s="194"/>
      <c r="AQ32" s="25"/>
    </row>
    <row r="33" spans="1:260" ht="17.149999999999999" customHeight="1" x14ac:dyDescent="0.35">
      <c r="A33" s="30">
        <v>28</v>
      </c>
      <c r="B33" s="30"/>
      <c r="C33" s="30"/>
      <c r="D33" s="18" t="s">
        <v>2464</v>
      </c>
      <c r="E33" s="2">
        <f t="shared" si="1"/>
        <v>6</v>
      </c>
      <c r="F33" s="268"/>
      <c r="G33" s="30">
        <f t="shared" si="2"/>
        <v>1</v>
      </c>
      <c r="H33" s="31"/>
      <c r="I33" s="186" t="s">
        <v>13</v>
      </c>
      <c r="J33" s="31">
        <v>6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31" t="s">
        <v>13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62"/>
      <c r="AC33" s="24"/>
      <c r="AD33" s="194"/>
      <c r="AE33" s="194"/>
      <c r="AF33" s="194"/>
      <c r="AG33" s="25"/>
      <c r="AH33" s="24"/>
      <c r="AI33" s="194"/>
      <c r="AJ33" s="194"/>
      <c r="AK33" s="194"/>
      <c r="AL33" s="25"/>
      <c r="AM33" s="24"/>
      <c r="AN33" s="194"/>
      <c r="AO33" s="194"/>
      <c r="AP33" s="194"/>
      <c r="AQ33" s="25"/>
    </row>
    <row r="34" spans="1:260" ht="17.149999999999999" customHeight="1" x14ac:dyDescent="0.35">
      <c r="A34" s="30">
        <v>29</v>
      </c>
      <c r="B34" s="30">
        <v>25</v>
      </c>
      <c r="C34" s="30">
        <f t="shared" ref="C34:C46" si="4">B34-A34</f>
        <v>-4</v>
      </c>
      <c r="D34" s="18" t="s">
        <v>400</v>
      </c>
      <c r="E34" s="2">
        <f t="shared" si="1"/>
        <v>6</v>
      </c>
      <c r="F34" s="268"/>
      <c r="G34" s="30">
        <f t="shared" si="2"/>
        <v>2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>
        <v>4</v>
      </c>
      <c r="O34" s="186" t="s">
        <v>13</v>
      </c>
      <c r="P34" s="191" t="s">
        <v>13</v>
      </c>
      <c r="Q34" s="186" t="s">
        <v>13</v>
      </c>
      <c r="R34" s="31">
        <v>2</v>
      </c>
      <c r="S34" s="186" t="s">
        <v>13</v>
      </c>
      <c r="T34" s="31" t="s">
        <v>13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62"/>
      <c r="AC34" s="24"/>
      <c r="AD34" s="194"/>
      <c r="AE34" s="194"/>
      <c r="AF34" s="194"/>
      <c r="AG34" s="25"/>
      <c r="AH34" s="24"/>
      <c r="AI34" s="194"/>
      <c r="AJ34" s="194"/>
      <c r="AK34" s="194"/>
      <c r="AL34" s="25"/>
      <c r="AM34" s="24"/>
      <c r="AN34" s="194"/>
      <c r="AO34" s="194"/>
      <c r="AP34" s="194"/>
      <c r="AQ34" s="25"/>
    </row>
    <row r="35" spans="1:260" ht="17.149999999999999" customHeight="1" x14ac:dyDescent="0.35">
      <c r="A35" s="30">
        <v>30</v>
      </c>
      <c r="B35" s="30">
        <v>27</v>
      </c>
      <c r="C35" s="30">
        <f t="shared" si="4"/>
        <v>-3</v>
      </c>
      <c r="D35" s="18" t="s">
        <v>1307</v>
      </c>
      <c r="E35" s="2">
        <f t="shared" si="1"/>
        <v>5</v>
      </c>
      <c r="F35" s="268"/>
      <c r="G35" s="30">
        <f t="shared" si="2"/>
        <v>2</v>
      </c>
      <c r="H35" s="31"/>
      <c r="I35" s="186" t="s">
        <v>13</v>
      </c>
      <c r="J35" s="31" t="s">
        <v>13</v>
      </c>
      <c r="K35" s="186">
        <v>1</v>
      </c>
      <c r="L35" s="191" t="s">
        <v>13</v>
      </c>
      <c r="M35" s="186">
        <v>4</v>
      </c>
      <c r="N35" s="3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 t="s">
        <v>13</v>
      </c>
      <c r="T35" s="31" t="s">
        <v>13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62"/>
      <c r="AC35" s="24"/>
      <c r="AD35" s="194"/>
      <c r="AE35" s="194"/>
      <c r="AF35" s="194"/>
      <c r="AG35" s="25"/>
      <c r="AH35" s="24"/>
      <c r="AI35" s="194"/>
      <c r="AJ35" s="194"/>
      <c r="AK35" s="194"/>
      <c r="AL35" s="25"/>
      <c r="AM35" s="24"/>
      <c r="AN35" s="194"/>
      <c r="AO35" s="194"/>
      <c r="AP35" s="194"/>
      <c r="AQ35" s="25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  <c r="IY35" s="182"/>
      <c r="IZ35" s="182"/>
    </row>
    <row r="36" spans="1:260" ht="17.149999999999999" customHeight="1" x14ac:dyDescent="0.35">
      <c r="A36" s="30">
        <v>31</v>
      </c>
      <c r="B36" s="30">
        <v>26</v>
      </c>
      <c r="C36" s="30">
        <f t="shared" si="4"/>
        <v>-5</v>
      </c>
      <c r="D36" s="18" t="s">
        <v>927</v>
      </c>
      <c r="E36" s="2">
        <f t="shared" si="1"/>
        <v>4</v>
      </c>
      <c r="F36" s="268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191" t="s">
        <v>13</v>
      </c>
      <c r="Q36" s="186" t="s">
        <v>13</v>
      </c>
      <c r="R36" s="31" t="s">
        <v>13</v>
      </c>
      <c r="S36" s="186" t="s">
        <v>13</v>
      </c>
      <c r="T36" s="31">
        <v>4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62"/>
      <c r="AC36" s="24"/>
      <c r="AD36" s="194"/>
      <c r="AE36" s="194"/>
      <c r="AF36" s="194"/>
      <c r="AG36" s="25"/>
      <c r="AH36" s="24"/>
      <c r="AI36" s="194"/>
      <c r="AJ36" s="194"/>
      <c r="AK36" s="194"/>
      <c r="AL36" s="25"/>
      <c r="AM36" s="24"/>
      <c r="AN36" s="194"/>
      <c r="AO36" s="194"/>
      <c r="AP36" s="194"/>
      <c r="AQ36" s="25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  <c r="IY36" s="182"/>
      <c r="IZ36" s="182"/>
    </row>
    <row r="37" spans="1:260" ht="17.149999999999999" customHeight="1" x14ac:dyDescent="0.35">
      <c r="A37" s="30">
        <v>32</v>
      </c>
      <c r="B37" s="30">
        <v>28</v>
      </c>
      <c r="C37" s="30">
        <f t="shared" si="4"/>
        <v>-4</v>
      </c>
      <c r="D37" s="18" t="s">
        <v>693</v>
      </c>
      <c r="E37" s="2">
        <f t="shared" si="1"/>
        <v>4</v>
      </c>
      <c r="F37" s="26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191" t="s">
        <v>13</v>
      </c>
      <c r="Q37" s="186">
        <v>4</v>
      </c>
      <c r="R37" s="31" t="s">
        <v>13</v>
      </c>
      <c r="S37" s="186" t="s">
        <v>13</v>
      </c>
      <c r="T37" s="31" t="s">
        <v>13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62"/>
      <c r="AC37" s="24"/>
      <c r="AD37" s="194"/>
      <c r="AE37" s="194"/>
      <c r="AF37" s="194"/>
      <c r="AG37" s="25"/>
      <c r="AH37" s="24"/>
      <c r="AI37" s="194"/>
      <c r="AJ37" s="194"/>
      <c r="AK37" s="194"/>
      <c r="AL37" s="25"/>
      <c r="AM37" s="24"/>
      <c r="AN37" s="194"/>
      <c r="AO37" s="194"/>
      <c r="AP37" s="194"/>
      <c r="AQ37" s="25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  <c r="IY37" s="182"/>
      <c r="IZ37" s="182"/>
    </row>
    <row r="38" spans="1:260" ht="17.149999999999999" customHeight="1" x14ac:dyDescent="0.35">
      <c r="A38" s="30">
        <v>33</v>
      </c>
      <c r="B38" s="30">
        <v>29</v>
      </c>
      <c r="C38" s="30">
        <f t="shared" si="4"/>
        <v>-4</v>
      </c>
      <c r="D38" s="18" t="s">
        <v>399</v>
      </c>
      <c r="E38" s="2">
        <f t="shared" si="1"/>
        <v>4</v>
      </c>
      <c r="F38" s="26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191" t="s">
        <v>13</v>
      </c>
      <c r="Q38" s="186" t="s">
        <v>13</v>
      </c>
      <c r="R38" s="31">
        <v>4</v>
      </c>
      <c r="S38" s="186" t="s">
        <v>13</v>
      </c>
      <c r="T38" s="31" t="s">
        <v>13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62"/>
      <c r="AC38" s="24"/>
      <c r="AD38" s="194"/>
      <c r="AE38" s="194"/>
      <c r="AF38" s="194"/>
      <c r="AG38" s="25"/>
      <c r="AH38" s="24"/>
      <c r="AI38" s="194"/>
      <c r="AJ38" s="194"/>
      <c r="AK38" s="194"/>
      <c r="AL38" s="25"/>
      <c r="AM38" s="24"/>
      <c r="AN38" s="194"/>
      <c r="AO38" s="194"/>
      <c r="AP38" s="194"/>
      <c r="AQ38" s="25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  <c r="IY38" s="182"/>
      <c r="IZ38" s="182"/>
    </row>
    <row r="39" spans="1:260" ht="17.149999999999999" customHeight="1" x14ac:dyDescent="0.35">
      <c r="A39" s="30">
        <v>34</v>
      </c>
      <c r="B39" s="30">
        <v>30</v>
      </c>
      <c r="C39" s="30">
        <f t="shared" si="4"/>
        <v>-4</v>
      </c>
      <c r="D39" s="18" t="s">
        <v>865</v>
      </c>
      <c r="E39" s="2">
        <f t="shared" si="1"/>
        <v>3</v>
      </c>
      <c r="F39" s="26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>
        <v>3</v>
      </c>
      <c r="T39" s="31" t="s">
        <v>13</v>
      </c>
      <c r="U39" s="36">
        <v>0</v>
      </c>
      <c r="V39" s="37">
        <v>0</v>
      </c>
      <c r="W39" s="37">
        <v>0</v>
      </c>
      <c r="X39" s="37">
        <v>0</v>
      </c>
      <c r="Y39" s="37">
        <v>0</v>
      </c>
      <c r="Z39" s="35"/>
      <c r="AA39" s="35"/>
      <c r="AB39" s="62"/>
      <c r="AC39" s="24"/>
      <c r="AD39" s="194"/>
      <c r="AE39" s="194"/>
      <c r="AF39" s="194"/>
      <c r="AG39" s="25"/>
      <c r="AH39" s="24"/>
      <c r="AI39" s="194"/>
      <c r="AJ39" s="194"/>
      <c r="AK39" s="194"/>
      <c r="AL39" s="25"/>
      <c r="AM39" s="24"/>
      <c r="AN39" s="194"/>
      <c r="AO39" s="194"/>
      <c r="AP39" s="194"/>
      <c r="AQ39" s="25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  <c r="IY39" s="182"/>
      <c r="IZ39" s="182"/>
    </row>
    <row r="40" spans="1:260" ht="17.149999999999999" customHeight="1" x14ac:dyDescent="0.35">
      <c r="A40" s="30">
        <v>35</v>
      </c>
      <c r="B40" s="30">
        <v>31</v>
      </c>
      <c r="C40" s="30">
        <f t="shared" si="4"/>
        <v>-4</v>
      </c>
      <c r="D40" s="18" t="s">
        <v>928</v>
      </c>
      <c r="E40" s="2">
        <f t="shared" si="1"/>
        <v>3</v>
      </c>
      <c r="F40" s="26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 t="s">
        <v>13</v>
      </c>
      <c r="T40" s="31">
        <v>3</v>
      </c>
      <c r="U40" s="36">
        <v>0</v>
      </c>
      <c r="V40" s="37">
        <v>0</v>
      </c>
      <c r="W40" s="37">
        <v>0</v>
      </c>
      <c r="X40" s="37">
        <v>0</v>
      </c>
      <c r="Y40" s="37">
        <v>0</v>
      </c>
      <c r="Z40" s="35"/>
      <c r="AA40" s="35"/>
      <c r="AB40" s="62"/>
      <c r="AC40" s="24"/>
      <c r="AD40" s="194"/>
      <c r="AE40" s="194"/>
      <c r="AF40" s="194"/>
      <c r="AG40" s="25"/>
      <c r="AH40" s="24"/>
      <c r="AI40" s="194"/>
      <c r="AJ40" s="194"/>
      <c r="AK40" s="194"/>
      <c r="AL40" s="25"/>
      <c r="AM40" s="24"/>
      <c r="AN40" s="194"/>
      <c r="AO40" s="194"/>
      <c r="AP40" s="194"/>
      <c r="AQ40" s="25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  <c r="IY40" s="182"/>
      <c r="IZ40" s="182"/>
    </row>
    <row r="41" spans="1:260" ht="17.149999999999999" customHeight="1" x14ac:dyDescent="0.35">
      <c r="A41" s="30">
        <v>36</v>
      </c>
      <c r="B41" s="30">
        <v>32</v>
      </c>
      <c r="C41" s="30">
        <f t="shared" si="4"/>
        <v>-4</v>
      </c>
      <c r="D41" s="18" t="s">
        <v>1417</v>
      </c>
      <c r="E41" s="2">
        <f t="shared" si="1"/>
        <v>3</v>
      </c>
      <c r="F41" s="268"/>
      <c r="G41" s="30">
        <f t="shared" si="2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>
        <v>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31" t="s">
        <v>13</v>
      </c>
      <c r="U41" s="36">
        <v>0</v>
      </c>
      <c r="V41" s="37">
        <v>0</v>
      </c>
      <c r="W41" s="37">
        <v>0</v>
      </c>
      <c r="X41" s="37">
        <v>0</v>
      </c>
      <c r="Y41" s="37">
        <v>0</v>
      </c>
      <c r="Z41" s="35"/>
      <c r="AA41" s="35"/>
      <c r="AB41" s="62"/>
      <c r="AC41" s="24"/>
      <c r="AD41" s="194"/>
      <c r="AE41" s="194"/>
      <c r="AF41" s="194"/>
      <c r="AG41" s="25"/>
      <c r="AH41" s="24"/>
      <c r="AI41" s="194"/>
      <c r="AJ41" s="194"/>
      <c r="AK41" s="194"/>
      <c r="AL41" s="25"/>
      <c r="AM41" s="24"/>
      <c r="AN41" s="194"/>
      <c r="AO41" s="194"/>
      <c r="AP41" s="194"/>
      <c r="AQ41" s="25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  <c r="IY41" s="182"/>
      <c r="IZ41" s="182"/>
    </row>
    <row r="42" spans="1:260" ht="17.149999999999999" customHeight="1" x14ac:dyDescent="0.35">
      <c r="A42" s="30">
        <v>37</v>
      </c>
      <c r="B42" s="30">
        <v>33</v>
      </c>
      <c r="C42" s="30">
        <f t="shared" si="4"/>
        <v>-4</v>
      </c>
      <c r="D42" s="18" t="s">
        <v>1528</v>
      </c>
      <c r="E42" s="2">
        <f t="shared" si="1"/>
        <v>3</v>
      </c>
      <c r="F42" s="268"/>
      <c r="G42" s="30">
        <f t="shared" si="2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191">
        <v>3</v>
      </c>
      <c r="Q42" s="186" t="s">
        <v>13</v>
      </c>
      <c r="R42" s="31" t="s">
        <v>13</v>
      </c>
      <c r="S42" s="186" t="s">
        <v>13</v>
      </c>
      <c r="T42" s="31" t="s">
        <v>13</v>
      </c>
      <c r="U42" s="36">
        <v>0</v>
      </c>
      <c r="V42" s="37">
        <v>0</v>
      </c>
      <c r="W42" s="37">
        <v>0</v>
      </c>
      <c r="X42" s="37">
        <v>0</v>
      </c>
      <c r="Y42" s="37">
        <v>0</v>
      </c>
      <c r="Z42" s="35"/>
      <c r="AA42" s="35"/>
      <c r="AB42" s="62"/>
      <c r="AC42" s="24"/>
      <c r="AD42" s="194"/>
      <c r="AE42" s="194"/>
      <c r="AF42" s="194"/>
      <c r="AG42" s="25"/>
      <c r="AH42" s="24"/>
      <c r="AI42" s="194"/>
      <c r="AJ42" s="194"/>
      <c r="AK42" s="194"/>
      <c r="AL42" s="25"/>
      <c r="AM42" s="24"/>
      <c r="AN42" s="194"/>
      <c r="AO42" s="194"/>
      <c r="AP42" s="194"/>
      <c r="AQ42" s="25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  <c r="IY42" s="182"/>
      <c r="IZ42" s="182"/>
    </row>
    <row r="43" spans="1:260" ht="17.149999999999999" customHeight="1" x14ac:dyDescent="0.35">
      <c r="A43" s="30">
        <v>38</v>
      </c>
      <c r="B43" s="30">
        <v>34</v>
      </c>
      <c r="C43" s="30">
        <f t="shared" si="4"/>
        <v>-4</v>
      </c>
      <c r="D43" s="18" t="s">
        <v>1564</v>
      </c>
      <c r="E43" s="2">
        <f t="shared" si="1"/>
        <v>3</v>
      </c>
      <c r="F43" s="268"/>
      <c r="G43" s="30">
        <f t="shared" si="2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191" t="s">
        <v>13</v>
      </c>
      <c r="Q43" s="186">
        <v>3</v>
      </c>
      <c r="R43" s="31" t="s">
        <v>13</v>
      </c>
      <c r="S43" s="186" t="s">
        <v>13</v>
      </c>
      <c r="T43" s="31" t="s">
        <v>13</v>
      </c>
      <c r="U43" s="36">
        <v>0</v>
      </c>
      <c r="V43" s="37">
        <v>0</v>
      </c>
      <c r="W43" s="37">
        <v>0</v>
      </c>
      <c r="X43" s="37">
        <v>0</v>
      </c>
      <c r="Y43" s="37">
        <v>0</v>
      </c>
      <c r="Z43" s="35"/>
      <c r="AA43" s="35"/>
      <c r="AB43" s="62"/>
      <c r="AC43" s="24"/>
      <c r="AD43" s="194"/>
      <c r="AE43" s="194"/>
      <c r="AF43" s="194"/>
      <c r="AG43" s="25"/>
      <c r="AH43" s="24"/>
      <c r="AI43" s="194"/>
      <c r="AJ43" s="194"/>
      <c r="AK43" s="194"/>
      <c r="AL43" s="25"/>
      <c r="AM43" s="24"/>
      <c r="AN43" s="194"/>
      <c r="AO43" s="194"/>
      <c r="AP43" s="194"/>
      <c r="AQ43" s="25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  <c r="IY43" s="182"/>
      <c r="IZ43" s="182"/>
    </row>
    <row r="44" spans="1:260" ht="17.149999999999999" customHeight="1" x14ac:dyDescent="0.35">
      <c r="A44" s="30">
        <v>39</v>
      </c>
      <c r="B44" s="30">
        <v>36</v>
      </c>
      <c r="C44" s="30">
        <f t="shared" si="4"/>
        <v>-3</v>
      </c>
      <c r="D44" s="18" t="s">
        <v>605</v>
      </c>
      <c r="E44" s="2">
        <f t="shared" si="1"/>
        <v>2</v>
      </c>
      <c r="F44" s="268"/>
      <c r="G44" s="30">
        <f t="shared" si="2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191" t="s">
        <v>13</v>
      </c>
      <c r="Q44" s="186" t="s">
        <v>13</v>
      </c>
      <c r="R44" s="31" t="s">
        <v>13</v>
      </c>
      <c r="S44" s="186">
        <v>2</v>
      </c>
      <c r="T44" s="31" t="s">
        <v>13</v>
      </c>
      <c r="U44" s="36">
        <v>0</v>
      </c>
      <c r="V44" s="37">
        <v>0</v>
      </c>
      <c r="W44" s="37">
        <v>0</v>
      </c>
      <c r="X44" s="37">
        <v>0</v>
      </c>
      <c r="Y44" s="37">
        <v>0</v>
      </c>
      <c r="Z44" s="35"/>
      <c r="AA44" s="35"/>
      <c r="AB44" s="62"/>
      <c r="AC44" s="24"/>
      <c r="AD44" s="194"/>
      <c r="AE44" s="194"/>
      <c r="AF44" s="194"/>
      <c r="AG44" s="25"/>
      <c r="AH44" s="24"/>
      <c r="AI44" s="194"/>
      <c r="AJ44" s="194"/>
      <c r="AK44" s="194"/>
      <c r="AL44" s="25"/>
      <c r="AM44" s="24"/>
      <c r="AN44" s="194"/>
      <c r="AO44" s="194"/>
      <c r="AP44" s="194"/>
      <c r="AQ44" s="25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  <c r="IY44" s="182"/>
      <c r="IZ44" s="182"/>
    </row>
    <row r="45" spans="1:260" ht="17.149999999999999" customHeight="1" x14ac:dyDescent="0.35">
      <c r="A45" s="30">
        <v>40</v>
      </c>
      <c r="B45" s="30">
        <v>37</v>
      </c>
      <c r="C45" s="30">
        <f t="shared" si="4"/>
        <v>-3</v>
      </c>
      <c r="D45" s="18" t="s">
        <v>553</v>
      </c>
      <c r="E45" s="2">
        <f t="shared" si="1"/>
        <v>2</v>
      </c>
      <c r="F45" s="268"/>
      <c r="G45" s="30">
        <f t="shared" si="2"/>
        <v>1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186" t="s">
        <v>13</v>
      </c>
      <c r="T45" s="31">
        <v>2</v>
      </c>
      <c r="U45" s="36">
        <v>0</v>
      </c>
      <c r="V45" s="37">
        <v>0</v>
      </c>
      <c r="W45" s="37">
        <v>0</v>
      </c>
      <c r="X45" s="37">
        <v>0</v>
      </c>
      <c r="Y45" s="37">
        <v>0</v>
      </c>
      <c r="Z45" s="35"/>
      <c r="AA45" s="35"/>
      <c r="AB45" s="62"/>
      <c r="AC45" s="24"/>
      <c r="AD45" s="194"/>
      <c r="AE45" s="194"/>
      <c r="AF45" s="194"/>
      <c r="AG45" s="25"/>
      <c r="AH45" s="24"/>
      <c r="AI45" s="194"/>
      <c r="AJ45" s="194"/>
      <c r="AK45" s="194"/>
      <c r="AL45" s="25"/>
      <c r="AM45" s="24"/>
      <c r="AN45" s="194"/>
      <c r="AO45" s="194"/>
      <c r="AP45" s="194"/>
      <c r="AQ45" s="25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  <c r="IX45" s="182"/>
      <c r="IY45" s="182"/>
      <c r="IZ45" s="182"/>
    </row>
    <row r="46" spans="1:260" ht="17.149999999999999" customHeight="1" x14ac:dyDescent="0.35">
      <c r="A46" s="30">
        <v>41</v>
      </c>
      <c r="B46" s="30">
        <v>38</v>
      </c>
      <c r="C46" s="30">
        <f t="shared" si="4"/>
        <v>-3</v>
      </c>
      <c r="D46" s="18" t="s">
        <v>1446</v>
      </c>
      <c r="E46" s="2">
        <f t="shared" si="1"/>
        <v>2</v>
      </c>
      <c r="F46" s="268"/>
      <c r="G46" s="30">
        <f t="shared" si="2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>
        <v>2</v>
      </c>
      <c r="P46" s="191" t="s">
        <v>13</v>
      </c>
      <c r="Q46" s="186" t="s">
        <v>13</v>
      </c>
      <c r="R46" s="31" t="s">
        <v>13</v>
      </c>
      <c r="S46" s="186" t="s">
        <v>13</v>
      </c>
      <c r="T46" s="31" t="s">
        <v>13</v>
      </c>
      <c r="U46" s="36">
        <v>0</v>
      </c>
      <c r="V46" s="37">
        <v>0</v>
      </c>
      <c r="W46" s="37">
        <v>0</v>
      </c>
      <c r="X46" s="37">
        <v>0</v>
      </c>
      <c r="Y46" s="37">
        <v>0</v>
      </c>
      <c r="Z46" s="35"/>
      <c r="AA46" s="35"/>
      <c r="AB46" s="62"/>
      <c r="AC46" s="24"/>
      <c r="AD46" s="194"/>
      <c r="AE46" s="194"/>
      <c r="AF46" s="194"/>
      <c r="AG46" s="25"/>
      <c r="AH46" s="24"/>
      <c r="AI46" s="194"/>
      <c r="AJ46" s="194"/>
      <c r="AK46" s="194"/>
      <c r="AL46" s="25"/>
      <c r="AM46" s="24"/>
      <c r="AN46" s="194"/>
      <c r="AO46" s="194"/>
      <c r="AP46" s="194"/>
      <c r="AQ46" s="25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  <c r="IY46" s="182"/>
      <c r="IZ46" s="182"/>
    </row>
    <row r="47" spans="1:260" ht="17.149999999999999" customHeight="1" x14ac:dyDescent="0.35">
      <c r="A47" s="30">
        <v>42</v>
      </c>
      <c r="B47" s="30"/>
      <c r="C47" s="30"/>
      <c r="D47" s="18" t="s">
        <v>2317</v>
      </c>
      <c r="E47" s="2">
        <f t="shared" si="1"/>
        <v>2</v>
      </c>
      <c r="F47" s="268"/>
      <c r="G47" s="30">
        <f t="shared" si="2"/>
        <v>1</v>
      </c>
      <c r="H47" s="31"/>
      <c r="I47" s="186" t="s">
        <v>13</v>
      </c>
      <c r="J47" s="31" t="s">
        <v>13</v>
      </c>
      <c r="K47" s="186">
        <v>2</v>
      </c>
      <c r="L47" s="191" t="s">
        <v>13</v>
      </c>
      <c r="M47" s="186" t="s">
        <v>13</v>
      </c>
      <c r="N47" s="3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186" t="s">
        <v>13</v>
      </c>
      <c r="T47" s="31" t="s">
        <v>13</v>
      </c>
      <c r="U47" s="36">
        <v>0</v>
      </c>
      <c r="V47" s="37">
        <v>0</v>
      </c>
      <c r="W47" s="37">
        <v>0</v>
      </c>
      <c r="X47" s="37">
        <v>0</v>
      </c>
      <c r="Y47" s="37">
        <v>0</v>
      </c>
      <c r="Z47" s="35"/>
      <c r="AA47" s="35"/>
      <c r="AB47" s="62"/>
      <c r="AC47" s="24"/>
      <c r="AD47" s="194"/>
      <c r="AE47" s="194"/>
      <c r="AF47" s="194"/>
      <c r="AG47" s="25"/>
      <c r="AH47" s="24"/>
      <c r="AI47" s="194"/>
      <c r="AJ47" s="194"/>
      <c r="AK47" s="194"/>
      <c r="AL47" s="25"/>
      <c r="AM47" s="24"/>
      <c r="AN47" s="194"/>
      <c r="AO47" s="194"/>
      <c r="AP47" s="194"/>
      <c r="AQ47" s="25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  <c r="IY47" s="182"/>
      <c r="IZ47" s="182"/>
    </row>
    <row r="48" spans="1:260" ht="17.149999999999999" customHeight="1" x14ac:dyDescent="0.35">
      <c r="A48" s="30">
        <v>43</v>
      </c>
      <c r="B48" s="30">
        <v>39</v>
      </c>
      <c r="C48" s="30">
        <f t="shared" ref="C48:C53" si="5">B48-A48</f>
        <v>-4</v>
      </c>
      <c r="D48" s="18" t="s">
        <v>866</v>
      </c>
      <c r="E48" s="2">
        <f t="shared" si="1"/>
        <v>1</v>
      </c>
      <c r="F48" s="268"/>
      <c r="G48" s="30">
        <f t="shared" si="2"/>
        <v>1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186">
        <v>1</v>
      </c>
      <c r="T48" s="31" t="s">
        <v>13</v>
      </c>
      <c r="U48" s="36">
        <v>0</v>
      </c>
      <c r="V48" s="37">
        <v>0</v>
      </c>
      <c r="W48" s="37">
        <v>0</v>
      </c>
      <c r="X48" s="37">
        <v>0</v>
      </c>
      <c r="Y48" s="37">
        <v>0</v>
      </c>
      <c r="Z48" s="35"/>
      <c r="AA48" s="35"/>
      <c r="AB48" s="62"/>
      <c r="AC48" s="24"/>
      <c r="AD48" s="194"/>
      <c r="AE48" s="194"/>
      <c r="AF48" s="194"/>
      <c r="AG48" s="25"/>
      <c r="AH48" s="24"/>
      <c r="AI48" s="194"/>
      <c r="AJ48" s="194"/>
      <c r="AK48" s="194"/>
      <c r="AL48" s="25"/>
      <c r="AM48" s="24"/>
      <c r="AN48" s="194"/>
      <c r="AO48" s="194"/>
      <c r="AP48" s="194"/>
      <c r="AQ48" s="25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  <c r="IX48" s="182"/>
      <c r="IY48" s="182"/>
      <c r="IZ48" s="182"/>
    </row>
    <row r="49" spans="1:260" ht="17.149999999999999" customHeight="1" x14ac:dyDescent="0.35">
      <c r="A49" s="30">
        <v>44</v>
      </c>
      <c r="B49" s="30">
        <v>40</v>
      </c>
      <c r="C49" s="30">
        <f t="shared" si="5"/>
        <v>-4</v>
      </c>
      <c r="D49" s="18" t="s">
        <v>929</v>
      </c>
      <c r="E49" s="2">
        <f t="shared" si="1"/>
        <v>1</v>
      </c>
      <c r="F49" s="268"/>
      <c r="G49" s="30">
        <f t="shared" si="2"/>
        <v>1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191" t="s">
        <v>13</v>
      </c>
      <c r="Q49" s="186" t="s">
        <v>13</v>
      </c>
      <c r="R49" s="31" t="s">
        <v>13</v>
      </c>
      <c r="S49" s="186" t="s">
        <v>13</v>
      </c>
      <c r="T49" s="31">
        <v>1</v>
      </c>
      <c r="U49" s="36">
        <v>0</v>
      </c>
      <c r="V49" s="37">
        <v>0</v>
      </c>
      <c r="W49" s="37">
        <v>0</v>
      </c>
      <c r="X49" s="37">
        <v>0</v>
      </c>
      <c r="Y49" s="37">
        <v>0</v>
      </c>
      <c r="Z49" s="35"/>
      <c r="AA49" s="35"/>
      <c r="AB49" s="62"/>
      <c r="AC49" s="24"/>
      <c r="AD49" s="194"/>
      <c r="AE49" s="194"/>
      <c r="AF49" s="194"/>
      <c r="AG49" s="25"/>
      <c r="AH49" s="24"/>
      <c r="AI49" s="194"/>
      <c r="AJ49" s="194"/>
      <c r="AK49" s="194"/>
      <c r="AL49" s="25"/>
      <c r="AM49" s="24"/>
      <c r="AN49" s="194"/>
      <c r="AO49" s="194"/>
      <c r="AP49" s="194"/>
      <c r="AQ49" s="25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  <c r="IX49" s="182"/>
      <c r="IY49" s="182"/>
      <c r="IZ49" s="182"/>
    </row>
    <row r="50" spans="1:260" ht="17.149999999999999" customHeight="1" x14ac:dyDescent="0.35">
      <c r="A50" s="30">
        <v>45</v>
      </c>
      <c r="B50" s="30">
        <v>41</v>
      </c>
      <c r="C50" s="30">
        <f t="shared" si="5"/>
        <v>-4</v>
      </c>
      <c r="D50" s="18" t="s">
        <v>1447</v>
      </c>
      <c r="E50" s="2">
        <f t="shared" si="1"/>
        <v>1</v>
      </c>
      <c r="F50" s="268"/>
      <c r="G50" s="30">
        <f t="shared" si="2"/>
        <v>1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>
        <v>1</v>
      </c>
      <c r="P50" s="191" t="s">
        <v>13</v>
      </c>
      <c r="Q50" s="186" t="s">
        <v>13</v>
      </c>
      <c r="R50" s="31" t="s">
        <v>13</v>
      </c>
      <c r="S50" s="186" t="s">
        <v>13</v>
      </c>
      <c r="T50" s="31" t="s">
        <v>13</v>
      </c>
      <c r="U50" s="36">
        <v>0</v>
      </c>
      <c r="V50" s="37">
        <v>0</v>
      </c>
      <c r="W50" s="37">
        <v>0</v>
      </c>
      <c r="X50" s="37">
        <v>0</v>
      </c>
      <c r="Y50" s="37">
        <v>0</v>
      </c>
      <c r="Z50" s="35"/>
      <c r="AA50" s="35"/>
      <c r="AB50" s="62"/>
      <c r="AC50" s="24"/>
      <c r="AD50" s="194"/>
      <c r="AE50" s="194"/>
      <c r="AF50" s="194"/>
      <c r="AG50" s="25"/>
      <c r="AH50" s="24"/>
      <c r="AI50" s="194"/>
      <c r="AJ50" s="194"/>
      <c r="AK50" s="194"/>
      <c r="AL50" s="25"/>
      <c r="AM50" s="24"/>
      <c r="AN50" s="194"/>
      <c r="AO50" s="194"/>
      <c r="AP50" s="194"/>
      <c r="AQ50" s="25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  <c r="IX50" s="182"/>
      <c r="IY50" s="182"/>
      <c r="IZ50" s="182"/>
    </row>
    <row r="51" spans="1:260" ht="17.149999999999999" customHeight="1" x14ac:dyDescent="0.35">
      <c r="A51" s="30">
        <v>46</v>
      </c>
      <c r="B51" s="30">
        <v>42</v>
      </c>
      <c r="C51" s="30">
        <f t="shared" si="5"/>
        <v>-4</v>
      </c>
      <c r="D51" s="18" t="s">
        <v>1529</v>
      </c>
      <c r="E51" s="2">
        <f t="shared" si="1"/>
        <v>1</v>
      </c>
      <c r="F51" s="268"/>
      <c r="G51" s="30">
        <f t="shared" si="2"/>
        <v>1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191">
        <v>1</v>
      </c>
      <c r="Q51" s="186" t="s">
        <v>13</v>
      </c>
      <c r="R51" s="31" t="s">
        <v>13</v>
      </c>
      <c r="S51" s="186" t="s">
        <v>13</v>
      </c>
      <c r="T51" s="31" t="s">
        <v>13</v>
      </c>
      <c r="U51" s="36">
        <v>0</v>
      </c>
      <c r="V51" s="37">
        <v>0</v>
      </c>
      <c r="W51" s="37">
        <v>0</v>
      </c>
      <c r="X51" s="37">
        <v>0</v>
      </c>
      <c r="Y51" s="37">
        <v>0</v>
      </c>
      <c r="Z51" s="35"/>
      <c r="AA51" s="35"/>
      <c r="AB51" s="62"/>
      <c r="AC51" s="24"/>
      <c r="AD51" s="194"/>
      <c r="AE51" s="194"/>
      <c r="AF51" s="194"/>
      <c r="AG51" s="25"/>
      <c r="AH51" s="24"/>
      <c r="AI51" s="194"/>
      <c r="AJ51" s="194"/>
      <c r="AK51" s="194"/>
      <c r="AL51" s="25"/>
      <c r="AM51" s="24"/>
      <c r="AN51" s="194"/>
      <c r="AO51" s="194"/>
      <c r="AP51" s="194"/>
      <c r="AQ51" s="25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  <c r="IX51" s="182"/>
      <c r="IY51" s="182"/>
      <c r="IZ51" s="182"/>
    </row>
    <row r="52" spans="1:260" ht="17.149999999999999" customHeight="1" x14ac:dyDescent="0.35">
      <c r="A52" s="30">
        <v>47</v>
      </c>
      <c r="B52" s="30">
        <v>43</v>
      </c>
      <c r="C52" s="30">
        <f t="shared" si="5"/>
        <v>-4</v>
      </c>
      <c r="D52" s="18" t="s">
        <v>1565</v>
      </c>
      <c r="E52" s="2">
        <f t="shared" si="1"/>
        <v>1</v>
      </c>
      <c r="F52" s="268"/>
      <c r="G52" s="30">
        <f t="shared" si="2"/>
        <v>1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191" t="s">
        <v>13</v>
      </c>
      <c r="Q52" s="186">
        <v>1</v>
      </c>
      <c r="R52" s="31" t="s">
        <v>13</v>
      </c>
      <c r="S52" s="186" t="s">
        <v>13</v>
      </c>
      <c r="T52" s="31" t="s">
        <v>13</v>
      </c>
      <c r="U52" s="36">
        <v>0</v>
      </c>
      <c r="V52" s="37">
        <v>0</v>
      </c>
      <c r="W52" s="37">
        <v>0</v>
      </c>
      <c r="X52" s="37">
        <v>0</v>
      </c>
      <c r="Y52" s="37">
        <v>0</v>
      </c>
      <c r="Z52" s="35"/>
      <c r="AA52" s="35"/>
      <c r="AB52" s="62"/>
      <c r="AC52" s="24"/>
      <c r="AD52" s="194"/>
      <c r="AE52" s="194"/>
      <c r="AF52" s="194"/>
      <c r="AG52" s="25"/>
      <c r="AH52" s="24"/>
      <c r="AI52" s="194"/>
      <c r="AJ52" s="194"/>
      <c r="AK52" s="194"/>
      <c r="AL52" s="25"/>
      <c r="AM52" s="24"/>
      <c r="AN52" s="194"/>
      <c r="AO52" s="194"/>
      <c r="AP52" s="194"/>
      <c r="AQ52" s="25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  <c r="IX52" s="182"/>
      <c r="IY52" s="182"/>
      <c r="IZ52" s="182"/>
    </row>
    <row r="53" spans="1:260" ht="17.149999999999999" customHeight="1" x14ac:dyDescent="0.35">
      <c r="A53" s="30">
        <v>48</v>
      </c>
      <c r="B53" s="30">
        <v>44</v>
      </c>
      <c r="C53" s="30">
        <f t="shared" si="5"/>
        <v>-4</v>
      </c>
      <c r="D53" s="18" t="s">
        <v>2162</v>
      </c>
      <c r="E53" s="2">
        <f t="shared" si="1"/>
        <v>1</v>
      </c>
      <c r="F53" s="268"/>
      <c r="G53" s="30">
        <f t="shared" si="2"/>
        <v>1</v>
      </c>
      <c r="H53" s="31"/>
      <c r="I53" s="186" t="s">
        <v>13</v>
      </c>
      <c r="J53" s="31" t="s">
        <v>13</v>
      </c>
      <c r="K53" s="186" t="s">
        <v>13</v>
      </c>
      <c r="L53" s="191">
        <v>1</v>
      </c>
      <c r="M53" s="186" t="s">
        <v>13</v>
      </c>
      <c r="N53" s="31" t="s">
        <v>13</v>
      </c>
      <c r="O53" s="186" t="s">
        <v>13</v>
      </c>
      <c r="P53" s="191" t="s">
        <v>13</v>
      </c>
      <c r="Q53" s="186" t="s">
        <v>13</v>
      </c>
      <c r="R53" s="31" t="s">
        <v>13</v>
      </c>
      <c r="S53" s="186" t="s">
        <v>13</v>
      </c>
      <c r="T53" s="31" t="s">
        <v>13</v>
      </c>
      <c r="U53" s="36">
        <v>0</v>
      </c>
      <c r="V53" s="37">
        <v>0</v>
      </c>
      <c r="W53" s="37">
        <v>0</v>
      </c>
      <c r="X53" s="37">
        <v>0</v>
      </c>
      <c r="Y53" s="37">
        <v>0</v>
      </c>
      <c r="Z53" s="35"/>
      <c r="AA53" s="35"/>
      <c r="AB53" s="62"/>
      <c r="AC53" s="24"/>
      <c r="AD53" s="194"/>
      <c r="AE53" s="194"/>
      <c r="AF53" s="194"/>
      <c r="AG53" s="25"/>
      <c r="AH53" s="24"/>
      <c r="AI53" s="194"/>
      <c r="AJ53" s="194"/>
      <c r="AK53" s="194"/>
      <c r="AL53" s="25"/>
      <c r="AM53" s="24"/>
      <c r="AN53" s="194"/>
      <c r="AO53" s="194"/>
      <c r="AP53" s="194"/>
      <c r="AQ53" s="25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  <c r="IX53" s="182"/>
      <c r="IY53" s="182"/>
      <c r="IZ53" s="182"/>
    </row>
    <row r="54" spans="1:260" ht="17.149999999999999" customHeight="1" x14ac:dyDescent="0.35">
      <c r="A54" s="30"/>
      <c r="B54" s="30"/>
      <c r="C54" s="30"/>
      <c r="D54" s="18"/>
      <c r="E54" s="2">
        <f t="shared" ref="E54:E58" si="6">LARGE(H54:Y54,1)+LARGE(H54:Y54,2)+LARGE(H54:Y54,3)+LARGE(H54:Y54,4)+LARGE(H54:Y54,5)+F54</f>
        <v>0</v>
      </c>
      <c r="F54" s="268"/>
      <c r="G54" s="30">
        <f t="shared" ref="G54:G58" si="7">COUNT(H54:T54)</f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191" t="s">
        <v>13</v>
      </c>
      <c r="Q54" s="186" t="s">
        <v>13</v>
      </c>
      <c r="R54" s="31" t="s">
        <v>13</v>
      </c>
      <c r="S54" s="186" t="s">
        <v>13</v>
      </c>
      <c r="T54" s="31" t="s">
        <v>13</v>
      </c>
      <c r="U54" s="36">
        <v>0</v>
      </c>
      <c r="V54" s="37">
        <v>0</v>
      </c>
      <c r="W54" s="37">
        <v>0</v>
      </c>
      <c r="X54" s="37">
        <v>0</v>
      </c>
      <c r="Y54" s="37">
        <v>0</v>
      </c>
      <c r="Z54" s="35"/>
      <c r="AA54" s="35"/>
      <c r="AB54" s="62"/>
      <c r="AC54" s="24"/>
      <c r="AD54" s="194"/>
      <c r="AE54" s="194"/>
      <c r="AF54" s="194"/>
      <c r="AG54" s="25"/>
      <c r="AH54" s="24"/>
      <c r="AI54" s="194"/>
      <c r="AJ54" s="194"/>
      <c r="AK54" s="194"/>
      <c r="AL54" s="25"/>
      <c r="AM54" s="24"/>
      <c r="AN54" s="194"/>
      <c r="AO54" s="194"/>
      <c r="AP54" s="194"/>
      <c r="AQ54" s="25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  <c r="IX54" s="182"/>
      <c r="IY54" s="182"/>
      <c r="IZ54" s="182"/>
    </row>
    <row r="55" spans="1:260" ht="17.149999999999999" customHeight="1" x14ac:dyDescent="0.35">
      <c r="A55" s="30"/>
      <c r="B55" s="30"/>
      <c r="C55" s="30"/>
      <c r="D55" s="18"/>
      <c r="E55" s="2">
        <f t="shared" si="6"/>
        <v>0</v>
      </c>
      <c r="F55" s="268"/>
      <c r="G55" s="30">
        <f t="shared" si="7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191" t="s">
        <v>13</v>
      </c>
      <c r="Q55" s="186" t="s">
        <v>13</v>
      </c>
      <c r="R55" s="31" t="s">
        <v>13</v>
      </c>
      <c r="S55" s="186" t="s">
        <v>13</v>
      </c>
      <c r="T55" s="31" t="s">
        <v>13</v>
      </c>
      <c r="U55" s="36">
        <v>0</v>
      </c>
      <c r="V55" s="37">
        <v>0</v>
      </c>
      <c r="W55" s="37">
        <v>0</v>
      </c>
      <c r="X55" s="37">
        <v>0</v>
      </c>
      <c r="Y55" s="37">
        <v>0</v>
      </c>
      <c r="Z55" s="35"/>
      <c r="AA55" s="35"/>
      <c r="AB55" s="62"/>
      <c r="AC55" s="24"/>
      <c r="AD55" s="194"/>
      <c r="AE55" s="194"/>
      <c r="AF55" s="194"/>
      <c r="AG55" s="25"/>
      <c r="AH55" s="24"/>
      <c r="AI55" s="194"/>
      <c r="AJ55" s="194"/>
      <c r="AK55" s="194"/>
      <c r="AL55" s="25"/>
      <c r="AM55" s="24"/>
      <c r="AN55" s="194"/>
      <c r="AO55" s="194"/>
      <c r="AP55" s="194"/>
      <c r="AQ55" s="25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  <c r="IX55" s="182"/>
      <c r="IY55" s="182"/>
      <c r="IZ55" s="182"/>
    </row>
    <row r="56" spans="1:260" ht="17.149999999999999" customHeight="1" x14ac:dyDescent="0.35">
      <c r="A56" s="2"/>
      <c r="B56" s="30"/>
      <c r="C56" s="30"/>
      <c r="D56" s="18"/>
      <c r="E56" s="2">
        <f t="shared" si="6"/>
        <v>0</v>
      </c>
      <c r="F56" s="268"/>
      <c r="G56" s="30">
        <f t="shared" si="7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191" t="s">
        <v>13</v>
      </c>
      <c r="Q56" s="186" t="s">
        <v>13</v>
      </c>
      <c r="R56" s="31" t="s">
        <v>13</v>
      </c>
      <c r="S56" s="186" t="s">
        <v>13</v>
      </c>
      <c r="T56" s="31" t="s">
        <v>13</v>
      </c>
      <c r="U56" s="36">
        <v>0</v>
      </c>
      <c r="V56" s="37">
        <v>0</v>
      </c>
      <c r="W56" s="37">
        <v>0</v>
      </c>
      <c r="X56" s="37">
        <v>0</v>
      </c>
      <c r="Y56" s="37">
        <v>0</v>
      </c>
      <c r="Z56" s="35"/>
      <c r="AA56" s="35"/>
      <c r="AB56" s="62"/>
      <c r="AC56" s="24"/>
      <c r="AD56" s="194"/>
      <c r="AE56" s="194"/>
      <c r="AF56" s="194"/>
      <c r="AG56" s="25"/>
      <c r="AH56" s="24"/>
      <c r="AI56" s="194"/>
      <c r="AJ56" s="194"/>
      <c r="AK56" s="194"/>
      <c r="AL56" s="25"/>
      <c r="AM56" s="24"/>
      <c r="AN56" s="194"/>
      <c r="AO56" s="194"/>
      <c r="AP56" s="194"/>
      <c r="AQ56" s="25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  <c r="IX56" s="182"/>
      <c r="IY56" s="182"/>
      <c r="IZ56" s="182"/>
    </row>
    <row r="57" spans="1:260" ht="17.149999999999999" customHeight="1" x14ac:dyDescent="0.35">
      <c r="A57" s="2"/>
      <c r="B57" s="2"/>
      <c r="C57" s="2"/>
      <c r="D57" s="18"/>
      <c r="E57" s="2">
        <f t="shared" si="6"/>
        <v>0</v>
      </c>
      <c r="F57" s="268"/>
      <c r="G57" s="30">
        <f t="shared" si="7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186" t="s">
        <v>13</v>
      </c>
      <c r="T57" s="31" t="s">
        <v>13</v>
      </c>
      <c r="U57" s="36">
        <v>0</v>
      </c>
      <c r="V57" s="37">
        <v>0</v>
      </c>
      <c r="W57" s="37">
        <v>0</v>
      </c>
      <c r="X57" s="37">
        <v>0</v>
      </c>
      <c r="Y57" s="37">
        <v>0</v>
      </c>
      <c r="Z57" s="35"/>
      <c r="AA57" s="35"/>
      <c r="AB57" s="62"/>
      <c r="AC57" s="24"/>
      <c r="AD57" s="194"/>
      <c r="AE57" s="194"/>
      <c r="AF57" s="194"/>
      <c r="AG57" s="25"/>
      <c r="AH57" s="24"/>
      <c r="AI57" s="194"/>
      <c r="AJ57" s="194"/>
      <c r="AK57" s="194"/>
      <c r="AL57" s="25"/>
      <c r="AM57" s="24"/>
      <c r="AN57" s="194"/>
      <c r="AO57" s="194"/>
      <c r="AP57" s="194"/>
      <c r="AQ57" s="25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  <c r="IW57" s="182"/>
      <c r="IX57" s="182"/>
      <c r="IY57" s="182"/>
      <c r="IZ57" s="182"/>
    </row>
    <row r="58" spans="1:260" ht="17.149999999999999" customHeight="1" x14ac:dyDescent="0.35">
      <c r="A58" s="2"/>
      <c r="B58" s="2"/>
      <c r="C58" s="2"/>
      <c r="D58" s="2"/>
      <c r="E58" s="2">
        <f t="shared" si="6"/>
        <v>0</v>
      </c>
      <c r="F58" s="268"/>
      <c r="G58" s="30">
        <f t="shared" si="7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186" t="s">
        <v>13</v>
      </c>
      <c r="T58" s="31" t="s">
        <v>13</v>
      </c>
      <c r="U58" s="36">
        <v>0</v>
      </c>
      <c r="V58" s="37">
        <v>0</v>
      </c>
      <c r="W58" s="37">
        <v>0</v>
      </c>
      <c r="X58" s="37">
        <v>0</v>
      </c>
      <c r="Y58" s="37">
        <v>0</v>
      </c>
      <c r="Z58" s="35"/>
      <c r="AA58" s="35"/>
      <c r="AB58" s="62"/>
      <c r="AC58" s="24"/>
      <c r="AD58" s="194"/>
      <c r="AE58" s="194"/>
      <c r="AF58" s="194"/>
      <c r="AG58" s="25"/>
      <c r="AH58" s="24"/>
      <c r="AI58" s="194"/>
      <c r="AJ58" s="194"/>
      <c r="AK58" s="194"/>
      <c r="AL58" s="25"/>
      <c r="AM58" s="24"/>
      <c r="AN58" s="194"/>
      <c r="AO58" s="194"/>
      <c r="AP58" s="194"/>
      <c r="AQ58" s="25"/>
    </row>
    <row r="59" spans="1:260" ht="17.149999999999999" customHeight="1" x14ac:dyDescent="0.35">
      <c r="A59" s="40"/>
      <c r="B59" s="40"/>
      <c r="C59" s="40"/>
      <c r="D59" s="41"/>
      <c r="E59" s="41"/>
      <c r="F59" s="41"/>
      <c r="G59" s="41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2"/>
      <c r="V59" s="62"/>
      <c r="W59" s="62"/>
      <c r="X59" s="62"/>
      <c r="Y59" s="62"/>
      <c r="Z59" s="35"/>
      <c r="AA59" s="35"/>
      <c r="AB59" s="62"/>
      <c r="AC59" s="24"/>
      <c r="AD59" s="194"/>
      <c r="AE59" s="194"/>
      <c r="AF59" s="194"/>
      <c r="AG59" s="25"/>
      <c r="AH59" s="24"/>
      <c r="AI59" s="194"/>
      <c r="AJ59" s="194"/>
      <c r="AK59" s="194"/>
      <c r="AL59" s="25"/>
      <c r="AM59" s="24"/>
      <c r="AN59" s="194"/>
      <c r="AO59" s="194"/>
      <c r="AP59" s="194"/>
      <c r="AQ59" s="25"/>
    </row>
    <row r="60" spans="1:260" ht="17.149999999999999" customHeight="1" x14ac:dyDescent="0.35">
      <c r="A60" s="35"/>
      <c r="B60" s="35"/>
      <c r="C60" s="35"/>
      <c r="D60" s="21"/>
      <c r="E60" s="42" t="s">
        <v>16</v>
      </c>
      <c r="F60" s="42"/>
      <c r="G60" s="21"/>
      <c r="H60" s="62"/>
      <c r="I60" s="62"/>
      <c r="J60" s="62"/>
      <c r="K60" s="62">
        <f>SUM(K6:K58)</f>
        <v>46</v>
      </c>
      <c r="L60" s="62">
        <f>SUM(L6:L58)</f>
        <v>16</v>
      </c>
      <c r="M60" s="62">
        <f>SUM(M6:M58)</f>
        <v>28</v>
      </c>
      <c r="N60" s="62">
        <f>SUM(N6:N58)</f>
        <v>13</v>
      </c>
      <c r="O60" s="62">
        <f>SUM(O6:O58)</f>
        <v>46</v>
      </c>
      <c r="P60" s="62"/>
      <c r="Q60" s="62">
        <f t="shared" ref="Q60:Y60" si="8">SUM(Q6:Q58)</f>
        <v>46</v>
      </c>
      <c r="R60" s="62">
        <f t="shared" si="8"/>
        <v>291</v>
      </c>
      <c r="S60" s="62">
        <f t="shared" si="8"/>
        <v>46</v>
      </c>
      <c r="T60" s="62">
        <f t="shared" si="8"/>
        <v>34</v>
      </c>
      <c r="U60" s="62">
        <f t="shared" si="8"/>
        <v>0</v>
      </c>
      <c r="V60" s="62">
        <f t="shared" si="8"/>
        <v>0</v>
      </c>
      <c r="W60" s="62">
        <f t="shared" si="8"/>
        <v>0</v>
      </c>
      <c r="X60" s="62">
        <f t="shared" si="8"/>
        <v>0</v>
      </c>
      <c r="Y60" s="62">
        <f t="shared" si="8"/>
        <v>0</v>
      </c>
      <c r="Z60" s="35"/>
      <c r="AA60" s="35"/>
      <c r="AB60" s="62"/>
      <c r="AC60" s="46"/>
      <c r="AD60" s="47"/>
      <c r="AE60" s="47"/>
      <c r="AF60" s="47"/>
      <c r="AG60" s="48"/>
      <c r="AH60" s="46"/>
      <c r="AI60" s="47"/>
      <c r="AJ60" s="47"/>
      <c r="AK60" s="47"/>
      <c r="AL60" s="48"/>
      <c r="AM60" s="46"/>
      <c r="AN60" s="47"/>
      <c r="AO60" s="47"/>
      <c r="AP60" s="47"/>
      <c r="AQ60" s="48"/>
    </row>
  </sheetData>
  <sortState ref="B6:Z53">
    <sortCondition descending="1" ref="E6:E53"/>
    <sortCondition ref="G6:G53"/>
  </sortState>
  <conditionalFormatting sqref="C6:C55">
    <cfRule type="cellIs" dxfId="33" priority="3" stopIfTrue="1" operator="lessThan">
      <formula>0</formula>
    </cfRule>
    <cfRule type="cellIs" dxfId="32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Y60"/>
  <sheetViews>
    <sheetView showGridLines="0" workbookViewId="0">
      <selection activeCell="D45" sqref="D45"/>
    </sheetView>
  </sheetViews>
  <sheetFormatPr baseColWidth="10" defaultColWidth="10.81640625" defaultRowHeight="14.5" customHeight="1" x14ac:dyDescent="0.25"/>
  <cols>
    <col min="1" max="3" width="6.453125" style="165" customWidth="1"/>
    <col min="4" max="4" width="22.1796875" style="165" customWidth="1"/>
    <col min="5" max="5" width="8.1796875" style="165" customWidth="1"/>
    <col min="6" max="6" width="8.1796875" style="182" customWidth="1"/>
    <col min="7" max="7" width="6.453125" style="165" customWidth="1"/>
    <col min="8" max="8" width="10.81640625" style="165" hidden="1" customWidth="1"/>
    <col min="9" max="20" width="10.81640625" style="182" customWidth="1"/>
    <col min="21" max="25" width="10.81640625" style="165" hidden="1" customWidth="1"/>
    <col min="26" max="27" width="11.453125" style="165" customWidth="1"/>
    <col min="28" max="29" width="10.81640625" style="165" customWidth="1"/>
    <col min="30" max="30" width="27.81640625" style="165" customWidth="1"/>
    <col min="31" max="259" width="10.81640625" style="165" customWidth="1"/>
  </cols>
  <sheetData>
    <row r="1" spans="1:40" ht="17.149999999999999" customHeight="1" x14ac:dyDescent="0.35">
      <c r="A1" s="2"/>
      <c r="B1" s="2"/>
      <c r="C1" s="2"/>
      <c r="D1" s="3" t="s">
        <v>148</v>
      </c>
      <c r="E1" s="2"/>
      <c r="F1" s="2"/>
      <c r="G1" s="2"/>
      <c r="H1" s="5"/>
      <c r="I1" s="183">
        <v>45969</v>
      </c>
      <c r="J1" s="5">
        <v>45963</v>
      </c>
      <c r="K1" s="195">
        <v>45955</v>
      </c>
      <c r="L1" s="188">
        <v>45935</v>
      </c>
      <c r="M1" s="195">
        <v>45767</v>
      </c>
      <c r="N1" s="4">
        <v>45725</v>
      </c>
      <c r="O1" s="195">
        <v>45724</v>
      </c>
      <c r="P1" s="196">
        <v>45710</v>
      </c>
      <c r="Q1" s="195">
        <v>45703</v>
      </c>
      <c r="R1" s="5">
        <v>45666</v>
      </c>
      <c r="S1" s="183">
        <v>45633</v>
      </c>
      <c r="T1" s="5">
        <v>45627</v>
      </c>
      <c r="U1" s="6"/>
      <c r="V1" s="7"/>
      <c r="W1" s="7"/>
      <c r="X1" s="7"/>
      <c r="Y1" s="8"/>
      <c r="Z1" s="9"/>
      <c r="AA1" s="9"/>
      <c r="AB1" s="35"/>
      <c r="AC1" s="35"/>
      <c r="AD1" s="35"/>
      <c r="AE1" s="13"/>
      <c r="AF1" s="14"/>
      <c r="AG1" s="14"/>
      <c r="AH1" s="14"/>
      <c r="AI1" s="15"/>
      <c r="AJ1" s="13"/>
      <c r="AK1" s="14"/>
      <c r="AL1" s="14"/>
      <c r="AM1" s="14"/>
      <c r="AN1" s="15"/>
    </row>
    <row r="2" spans="1:4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2402</v>
      </c>
      <c r="J2" s="17" t="s">
        <v>2343</v>
      </c>
      <c r="K2" s="184" t="s">
        <v>31</v>
      </c>
      <c r="L2" s="189" t="s">
        <v>2144</v>
      </c>
      <c r="M2" s="184" t="s">
        <v>1291</v>
      </c>
      <c r="N2" s="17" t="s">
        <v>1412</v>
      </c>
      <c r="O2" s="184" t="s">
        <v>31</v>
      </c>
      <c r="P2" s="189" t="s">
        <v>1525</v>
      </c>
      <c r="Q2" s="184" t="s">
        <v>1563</v>
      </c>
      <c r="R2" s="17" t="s">
        <v>253</v>
      </c>
      <c r="S2" s="184" t="s">
        <v>31</v>
      </c>
      <c r="T2" s="17" t="s">
        <v>922</v>
      </c>
      <c r="U2" s="19"/>
      <c r="V2" s="20"/>
      <c r="W2" s="20"/>
      <c r="X2" s="20"/>
      <c r="Y2" s="21"/>
      <c r="Z2" s="9"/>
      <c r="AA2" s="9"/>
      <c r="AB2" s="35"/>
      <c r="AC2" s="35"/>
      <c r="AD2" s="35"/>
      <c r="AE2" s="24"/>
      <c r="AF2" s="194"/>
      <c r="AG2" s="194"/>
      <c r="AH2" s="194"/>
      <c r="AI2" s="25"/>
      <c r="AJ2" s="24"/>
      <c r="AK2" s="194"/>
      <c r="AL2" s="194"/>
      <c r="AM2" s="194"/>
      <c r="AN2" s="25"/>
    </row>
    <row r="3" spans="1:4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190" t="s">
        <v>2</v>
      </c>
      <c r="Q3" s="185" t="s">
        <v>2</v>
      </c>
      <c r="R3" s="2" t="s">
        <v>2</v>
      </c>
      <c r="S3" s="185" t="s">
        <v>2</v>
      </c>
      <c r="T3" s="2" t="s">
        <v>2</v>
      </c>
      <c r="U3" s="27"/>
      <c r="V3" s="21"/>
      <c r="W3" s="21"/>
      <c r="X3" s="21"/>
      <c r="Y3" s="21"/>
      <c r="Z3" s="9"/>
      <c r="AA3" s="9"/>
      <c r="AB3" s="35"/>
      <c r="AC3" s="35"/>
      <c r="AD3" s="21"/>
      <c r="AE3" s="24"/>
      <c r="AF3" s="194"/>
      <c r="AG3" s="194"/>
      <c r="AH3" s="194"/>
      <c r="AI3" s="25"/>
      <c r="AJ3" s="24"/>
      <c r="AK3" s="194"/>
      <c r="AL3" s="194"/>
      <c r="AM3" s="194"/>
      <c r="AN3" s="25"/>
    </row>
    <row r="4" spans="1:40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1086</v>
      </c>
      <c r="G4" s="18" t="s">
        <v>5</v>
      </c>
      <c r="H4" s="2"/>
      <c r="I4" s="185" t="s">
        <v>1301</v>
      </c>
      <c r="J4" s="2" t="s">
        <v>1292</v>
      </c>
      <c r="K4" s="185" t="s">
        <v>1011</v>
      </c>
      <c r="L4" s="190" t="s">
        <v>1011</v>
      </c>
      <c r="M4" s="185" t="s">
        <v>1292</v>
      </c>
      <c r="N4" s="2" t="s">
        <v>1011</v>
      </c>
      <c r="O4" s="185" t="s">
        <v>1029</v>
      </c>
      <c r="P4" s="190" t="s">
        <v>1011</v>
      </c>
      <c r="Q4" s="185" t="s">
        <v>1011</v>
      </c>
      <c r="R4" s="2" t="s">
        <v>1310</v>
      </c>
      <c r="S4" s="185" t="s">
        <v>1011</v>
      </c>
      <c r="T4" s="2" t="s">
        <v>1301</v>
      </c>
      <c r="U4" s="27"/>
      <c r="V4" s="21"/>
      <c r="W4" s="21"/>
      <c r="X4" s="21"/>
      <c r="Y4" s="21"/>
      <c r="Z4" s="9"/>
      <c r="AA4" s="9"/>
      <c r="AB4" s="35"/>
      <c r="AC4" s="35"/>
      <c r="AD4" s="35"/>
      <c r="AE4" s="24"/>
      <c r="AF4" s="194"/>
      <c r="AG4" s="194"/>
      <c r="AH4" s="194"/>
      <c r="AI4" s="25"/>
      <c r="AJ4" s="24"/>
      <c r="AK4" s="194"/>
      <c r="AL4" s="194"/>
      <c r="AM4" s="194"/>
      <c r="AN4" s="25"/>
    </row>
    <row r="5" spans="1:4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1088</v>
      </c>
      <c r="G5" s="18" t="s">
        <v>11</v>
      </c>
      <c r="H5" s="2"/>
      <c r="I5" s="185">
        <v>11</v>
      </c>
      <c r="J5" s="2">
        <v>8</v>
      </c>
      <c r="K5" s="185">
        <v>4</v>
      </c>
      <c r="L5" s="190">
        <v>5</v>
      </c>
      <c r="M5" s="185">
        <v>5</v>
      </c>
      <c r="N5" s="2">
        <v>2</v>
      </c>
      <c r="O5" s="185">
        <v>11</v>
      </c>
      <c r="P5" s="190">
        <v>4</v>
      </c>
      <c r="Q5" s="185">
        <v>5</v>
      </c>
      <c r="R5" s="2">
        <v>45</v>
      </c>
      <c r="S5" s="185">
        <v>6</v>
      </c>
      <c r="T5" s="2">
        <v>13</v>
      </c>
      <c r="U5" s="28"/>
      <c r="V5" s="29"/>
      <c r="W5" s="29"/>
      <c r="X5" s="29"/>
      <c r="Y5" s="29"/>
      <c r="Z5" s="9"/>
      <c r="AA5" s="9"/>
      <c r="AB5" s="35"/>
      <c r="AC5" s="35"/>
      <c r="AD5" s="35"/>
      <c r="AE5" s="24"/>
      <c r="AF5" s="194"/>
      <c r="AG5" s="194"/>
      <c r="AH5" s="194"/>
      <c r="AI5" s="25"/>
      <c r="AJ5" s="24"/>
      <c r="AK5" s="194"/>
      <c r="AL5" s="194"/>
      <c r="AM5" s="194"/>
      <c r="AN5" s="25"/>
    </row>
    <row r="6" spans="1:40" ht="17.149999999999999" customHeight="1" x14ac:dyDescent="0.35">
      <c r="A6" s="30">
        <v>1</v>
      </c>
      <c r="B6" s="30">
        <v>2</v>
      </c>
      <c r="C6" s="30">
        <f t="shared" ref="C6:C30" si="0">B6-A6</f>
        <v>1</v>
      </c>
      <c r="D6" s="18" t="s">
        <v>299</v>
      </c>
      <c r="E6" s="2">
        <f t="shared" ref="E6:E46" si="1">LARGE(H6:Y6,1)+LARGE(H6:Y6,2)+LARGE(H6:Y6,3)+LARGE(H6:Y6,4)+LARGE(H6:Y6,5)+F6</f>
        <v>111</v>
      </c>
      <c r="F6" s="238">
        <v>20</v>
      </c>
      <c r="G6" s="30">
        <f t="shared" ref="G6:G46" si="2">COUNT(H6:T6)</f>
        <v>5</v>
      </c>
      <c r="H6" s="31"/>
      <c r="I6" s="186">
        <v>17</v>
      </c>
      <c r="J6" s="31">
        <v>10</v>
      </c>
      <c r="K6" s="186">
        <v>4</v>
      </c>
      <c r="L6" s="191" t="s">
        <v>13</v>
      </c>
      <c r="M6" s="186" t="s">
        <v>13</v>
      </c>
      <c r="N6" s="31" t="s">
        <v>13</v>
      </c>
      <c r="O6" s="186" t="s">
        <v>13</v>
      </c>
      <c r="P6" s="191" t="s">
        <v>13</v>
      </c>
      <c r="Q6" s="186" t="s">
        <v>13</v>
      </c>
      <c r="R6" s="31">
        <v>43</v>
      </c>
      <c r="S6" s="186" t="s">
        <v>13</v>
      </c>
      <c r="T6" s="31">
        <v>17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35"/>
      <c r="AC6" s="35"/>
      <c r="AD6" s="62"/>
      <c r="AE6" s="24"/>
      <c r="AF6" s="194"/>
      <c r="AG6" s="194"/>
      <c r="AH6" s="194"/>
      <c r="AI6" s="25"/>
      <c r="AJ6" s="24"/>
      <c r="AK6" s="194"/>
      <c r="AL6" s="194"/>
      <c r="AM6" s="194"/>
      <c r="AN6" s="25"/>
    </row>
    <row r="7" spans="1:40" ht="17.149999999999999" customHeight="1" x14ac:dyDescent="0.35">
      <c r="A7" s="30">
        <v>2</v>
      </c>
      <c r="B7" s="30">
        <v>3</v>
      </c>
      <c r="C7" s="30">
        <f t="shared" si="0"/>
        <v>1</v>
      </c>
      <c r="D7" s="18" t="s">
        <v>264</v>
      </c>
      <c r="E7" s="2">
        <f t="shared" si="1"/>
        <v>108</v>
      </c>
      <c r="F7" s="238">
        <v>20</v>
      </c>
      <c r="G7" s="30">
        <f t="shared" si="2"/>
        <v>5</v>
      </c>
      <c r="H7" s="31"/>
      <c r="I7" s="186">
        <v>20</v>
      </c>
      <c r="J7" s="31">
        <v>8</v>
      </c>
      <c r="K7" s="186" t="s">
        <v>13</v>
      </c>
      <c r="L7" s="191" t="s">
        <v>13</v>
      </c>
      <c r="M7" s="186" t="s">
        <v>13</v>
      </c>
      <c r="N7" s="31" t="s">
        <v>13</v>
      </c>
      <c r="O7" s="186" t="s">
        <v>13</v>
      </c>
      <c r="P7" s="191" t="s">
        <v>13</v>
      </c>
      <c r="Q7" s="186">
        <v>6</v>
      </c>
      <c r="R7" s="31">
        <v>34</v>
      </c>
      <c r="S7" s="186" t="s">
        <v>13</v>
      </c>
      <c r="T7" s="31">
        <v>20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35"/>
      <c r="AC7" s="35"/>
      <c r="AD7" s="35"/>
      <c r="AE7" s="24"/>
      <c r="AF7" s="194"/>
      <c r="AG7" s="194"/>
      <c r="AH7" s="194"/>
      <c r="AI7" s="25"/>
      <c r="AJ7" s="24"/>
      <c r="AK7" s="194"/>
      <c r="AL7" s="194"/>
      <c r="AM7" s="194"/>
      <c r="AN7" s="25"/>
    </row>
    <row r="8" spans="1:40" ht="17.149999999999999" customHeight="1" x14ac:dyDescent="0.35">
      <c r="A8" s="30">
        <v>3</v>
      </c>
      <c r="B8" s="30">
        <v>1</v>
      </c>
      <c r="C8" s="30">
        <f t="shared" si="0"/>
        <v>-2</v>
      </c>
      <c r="D8" s="18" t="s">
        <v>137</v>
      </c>
      <c r="E8" s="2">
        <f t="shared" si="1"/>
        <v>100</v>
      </c>
      <c r="F8" s="238">
        <v>20</v>
      </c>
      <c r="G8" s="30">
        <f t="shared" si="2"/>
        <v>7</v>
      </c>
      <c r="H8" s="31"/>
      <c r="I8" s="186">
        <v>14</v>
      </c>
      <c r="J8" s="31">
        <v>6</v>
      </c>
      <c r="K8" s="186">
        <v>6</v>
      </c>
      <c r="L8" s="191" t="s">
        <v>13</v>
      </c>
      <c r="M8" s="186">
        <v>10</v>
      </c>
      <c r="N8" s="31" t="s">
        <v>13</v>
      </c>
      <c r="O8" s="186">
        <v>12</v>
      </c>
      <c r="P8" s="191" t="s">
        <v>13</v>
      </c>
      <c r="Q8" s="186">
        <v>4</v>
      </c>
      <c r="R8" s="31">
        <v>38</v>
      </c>
      <c r="S8" s="186" t="s">
        <v>13</v>
      </c>
      <c r="T8" s="31" t="s">
        <v>13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35"/>
      <c r="AC8" s="35"/>
      <c r="AD8" s="62"/>
      <c r="AE8" s="24"/>
      <c r="AF8" s="194"/>
      <c r="AG8" s="194"/>
      <c r="AH8" s="194"/>
      <c r="AI8" s="25"/>
      <c r="AJ8" s="24"/>
      <c r="AK8" s="194"/>
      <c r="AL8" s="194"/>
      <c r="AM8" s="194"/>
      <c r="AN8" s="25"/>
    </row>
    <row r="9" spans="1:40" ht="17.149999999999999" customHeight="1" x14ac:dyDescent="0.35">
      <c r="A9" s="30">
        <v>4</v>
      </c>
      <c r="B9" s="30">
        <v>5</v>
      </c>
      <c r="C9" s="30">
        <f t="shared" si="0"/>
        <v>1</v>
      </c>
      <c r="D9" s="18" t="s">
        <v>138</v>
      </c>
      <c r="E9" s="2">
        <f t="shared" si="1"/>
        <v>72</v>
      </c>
      <c r="F9" s="238">
        <v>20</v>
      </c>
      <c r="G9" s="30">
        <f t="shared" si="2"/>
        <v>3</v>
      </c>
      <c r="H9" s="31"/>
      <c r="I9" s="186">
        <v>12</v>
      </c>
      <c r="J9" s="31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>
        <v>10</v>
      </c>
      <c r="P9" s="191" t="s">
        <v>13</v>
      </c>
      <c r="Q9" s="186" t="s">
        <v>13</v>
      </c>
      <c r="R9" s="31">
        <v>30</v>
      </c>
      <c r="S9" s="186" t="s">
        <v>13</v>
      </c>
      <c r="T9" s="31" t="s">
        <v>13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35"/>
      <c r="AC9" s="35"/>
      <c r="AD9" s="35"/>
      <c r="AE9" s="24"/>
      <c r="AF9" s="194"/>
      <c r="AG9" s="194"/>
      <c r="AH9" s="194"/>
      <c r="AI9" s="25"/>
      <c r="AJ9" s="24"/>
      <c r="AK9" s="194"/>
      <c r="AL9" s="194"/>
      <c r="AM9" s="194"/>
      <c r="AN9" s="25"/>
    </row>
    <row r="10" spans="1:40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140</v>
      </c>
      <c r="E10" s="2">
        <f t="shared" si="1"/>
        <v>60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 t="s">
        <v>13</v>
      </c>
      <c r="O10" s="186" t="s">
        <v>13</v>
      </c>
      <c r="P10" s="191" t="s">
        <v>13</v>
      </c>
      <c r="Q10" s="186" t="s">
        <v>13</v>
      </c>
      <c r="R10" s="31">
        <v>26</v>
      </c>
      <c r="S10" s="186" t="s">
        <v>13</v>
      </c>
      <c r="T10" s="31">
        <v>14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35"/>
      <c r="AC10" s="35"/>
      <c r="AD10" s="35"/>
      <c r="AE10" s="24"/>
      <c r="AF10" s="194"/>
      <c r="AG10" s="194"/>
      <c r="AH10" s="194"/>
      <c r="AI10" s="25"/>
      <c r="AJ10" s="24"/>
      <c r="AK10" s="194"/>
      <c r="AL10" s="194"/>
      <c r="AM10" s="194"/>
      <c r="AN10" s="25"/>
    </row>
    <row r="11" spans="1:40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262</v>
      </c>
      <c r="E11" s="2">
        <f t="shared" si="1"/>
        <v>58</v>
      </c>
      <c r="F11" s="238">
        <v>20</v>
      </c>
      <c r="G11" s="30">
        <f t="shared" si="2"/>
        <v>4</v>
      </c>
      <c r="H11" s="31"/>
      <c r="I11" s="186" t="s">
        <v>13</v>
      </c>
      <c r="J11" s="31">
        <v>4</v>
      </c>
      <c r="K11" s="186" t="s">
        <v>13</v>
      </c>
      <c r="L11" s="191">
        <v>6</v>
      </c>
      <c r="M11" s="186">
        <v>8</v>
      </c>
      <c r="N11" s="31" t="s">
        <v>13</v>
      </c>
      <c r="O11" s="186" t="s">
        <v>13</v>
      </c>
      <c r="P11" s="191" t="s">
        <v>13</v>
      </c>
      <c r="Q11" s="186" t="s">
        <v>13</v>
      </c>
      <c r="R11" s="31">
        <v>20</v>
      </c>
      <c r="S11" s="186" t="s">
        <v>13</v>
      </c>
      <c r="T11" s="31" t="s">
        <v>13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35"/>
      <c r="AC11" s="35"/>
      <c r="AD11" s="35"/>
      <c r="AE11" s="24"/>
      <c r="AF11" s="194"/>
      <c r="AG11" s="194"/>
      <c r="AH11" s="194"/>
      <c r="AI11" s="25"/>
      <c r="AJ11" s="24"/>
      <c r="AK11" s="194"/>
      <c r="AL11" s="194"/>
      <c r="AM11" s="194"/>
      <c r="AN11" s="25"/>
    </row>
    <row r="12" spans="1:40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509</v>
      </c>
      <c r="E12" s="2">
        <f t="shared" si="1"/>
        <v>56</v>
      </c>
      <c r="F12" s="238">
        <v>20</v>
      </c>
      <c r="G12" s="30">
        <f t="shared" si="2"/>
        <v>3</v>
      </c>
      <c r="H12" s="31"/>
      <c r="I12" s="186" t="s">
        <v>13</v>
      </c>
      <c r="J12" s="31">
        <v>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191" t="s">
        <v>13</v>
      </c>
      <c r="Q12" s="186" t="s">
        <v>13</v>
      </c>
      <c r="R12" s="31">
        <v>23</v>
      </c>
      <c r="S12" s="186" t="s">
        <v>13</v>
      </c>
      <c r="T12" s="31">
        <v>10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35"/>
      <c r="AC12" s="35"/>
      <c r="AD12" s="35"/>
      <c r="AE12" s="24"/>
      <c r="AF12" s="194"/>
      <c r="AG12" s="194"/>
      <c r="AH12" s="194"/>
      <c r="AI12" s="25"/>
      <c r="AJ12" s="24"/>
      <c r="AK12" s="194"/>
      <c r="AL12" s="194"/>
      <c r="AM12" s="194"/>
      <c r="AN12" s="25"/>
    </row>
    <row r="13" spans="1:40" ht="17.149999999999999" customHeight="1" x14ac:dyDescent="0.35">
      <c r="A13" s="30">
        <v>8</v>
      </c>
      <c r="B13" s="30">
        <v>11</v>
      </c>
      <c r="C13" s="30">
        <f t="shared" si="0"/>
        <v>3</v>
      </c>
      <c r="D13" s="18" t="s">
        <v>335</v>
      </c>
      <c r="E13" s="2">
        <f t="shared" si="1"/>
        <v>33</v>
      </c>
      <c r="F13" s="238"/>
      <c r="G13" s="30">
        <f t="shared" si="2"/>
        <v>6</v>
      </c>
      <c r="H13" s="31"/>
      <c r="I13" s="186">
        <v>10</v>
      </c>
      <c r="J13" s="31">
        <v>2</v>
      </c>
      <c r="K13" s="186" t="s">
        <v>13</v>
      </c>
      <c r="L13" s="191" t="s">
        <v>13</v>
      </c>
      <c r="M13" s="186" t="s">
        <v>13</v>
      </c>
      <c r="N13" s="31">
        <v>6</v>
      </c>
      <c r="O13" s="186" t="s">
        <v>13</v>
      </c>
      <c r="P13" s="191">
        <v>6</v>
      </c>
      <c r="Q13" s="186">
        <v>3</v>
      </c>
      <c r="R13" s="31">
        <v>8</v>
      </c>
      <c r="S13" s="186" t="s">
        <v>13</v>
      </c>
      <c r="T13" s="31" t="s">
        <v>13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35"/>
      <c r="AC13" s="35"/>
      <c r="AD13" s="35"/>
      <c r="AE13" s="24"/>
      <c r="AF13" s="194"/>
      <c r="AG13" s="194"/>
      <c r="AH13" s="194"/>
      <c r="AI13" s="25"/>
      <c r="AJ13" s="24"/>
      <c r="AK13" s="194"/>
      <c r="AL13" s="194"/>
      <c r="AM13" s="194"/>
      <c r="AN13" s="25"/>
    </row>
    <row r="14" spans="1:40" ht="17.149999999999999" customHeight="1" x14ac:dyDescent="0.35">
      <c r="A14" s="30">
        <v>9</v>
      </c>
      <c r="B14" s="30">
        <v>16</v>
      </c>
      <c r="C14" s="30">
        <f t="shared" si="0"/>
        <v>7</v>
      </c>
      <c r="D14" s="18" t="s">
        <v>433</v>
      </c>
      <c r="E14" s="2">
        <f t="shared" si="1"/>
        <v>32</v>
      </c>
      <c r="F14" s="238">
        <v>20</v>
      </c>
      <c r="G14" s="30">
        <f t="shared" si="2"/>
        <v>3</v>
      </c>
      <c r="H14" s="31"/>
      <c r="I14" s="186" t="s">
        <v>13</v>
      </c>
      <c r="J14" s="31" t="s">
        <v>13</v>
      </c>
      <c r="K14" s="186" t="s">
        <v>13</v>
      </c>
      <c r="L14" s="191">
        <v>1</v>
      </c>
      <c r="M14" s="186">
        <v>3</v>
      </c>
      <c r="N14" s="31" t="s">
        <v>13</v>
      </c>
      <c r="O14" s="186">
        <v>8</v>
      </c>
      <c r="P14" s="191" t="s">
        <v>13</v>
      </c>
      <c r="Q14" s="186" t="s">
        <v>13</v>
      </c>
      <c r="R14" s="31" t="s">
        <v>13</v>
      </c>
      <c r="S14" s="186" t="s">
        <v>13</v>
      </c>
      <c r="T14" s="31" t="s">
        <v>13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35"/>
      <c r="AC14" s="35"/>
      <c r="AD14" s="35"/>
      <c r="AE14" s="24"/>
      <c r="AF14" s="194"/>
      <c r="AG14" s="194"/>
      <c r="AH14" s="194"/>
      <c r="AI14" s="25"/>
      <c r="AJ14" s="24"/>
      <c r="AK14" s="194"/>
      <c r="AL14" s="194"/>
      <c r="AM14" s="194"/>
      <c r="AN14" s="25"/>
    </row>
    <row r="15" spans="1:40" ht="17.149999999999999" customHeight="1" x14ac:dyDescent="0.35">
      <c r="A15" s="30">
        <v>10</v>
      </c>
      <c r="B15" s="30">
        <v>8</v>
      </c>
      <c r="C15" s="30">
        <f t="shared" si="0"/>
        <v>-2</v>
      </c>
      <c r="D15" s="18" t="s">
        <v>141</v>
      </c>
      <c r="E15" s="2">
        <f t="shared" si="1"/>
        <v>29</v>
      </c>
      <c r="F15" s="238"/>
      <c r="G15" s="30">
        <f t="shared" si="2"/>
        <v>4</v>
      </c>
      <c r="H15" s="31"/>
      <c r="I15" s="186" t="s">
        <v>13</v>
      </c>
      <c r="J15" s="31" t="s">
        <v>13</v>
      </c>
      <c r="K15" s="186" t="s">
        <v>13</v>
      </c>
      <c r="L15" s="191">
        <v>4</v>
      </c>
      <c r="M15" s="186" t="s">
        <v>13</v>
      </c>
      <c r="N15" s="31" t="s">
        <v>13</v>
      </c>
      <c r="O15" s="186" t="s">
        <v>13</v>
      </c>
      <c r="P15" s="191">
        <v>2</v>
      </c>
      <c r="Q15" s="186" t="s">
        <v>13</v>
      </c>
      <c r="R15" s="31">
        <v>17</v>
      </c>
      <c r="S15" s="186" t="s">
        <v>13</v>
      </c>
      <c r="T15" s="31">
        <v>6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35"/>
      <c r="AC15" s="35"/>
      <c r="AD15" s="35"/>
      <c r="AE15" s="24"/>
      <c r="AF15" s="194"/>
      <c r="AG15" s="194"/>
      <c r="AH15" s="194"/>
      <c r="AI15" s="25"/>
      <c r="AJ15" s="24"/>
      <c r="AK15" s="194"/>
      <c r="AL15" s="194"/>
      <c r="AM15" s="194"/>
      <c r="AN15" s="25"/>
    </row>
    <row r="16" spans="1:40" ht="17.149999999999999" customHeight="1" x14ac:dyDescent="0.35">
      <c r="A16" s="30">
        <v>11</v>
      </c>
      <c r="B16" s="30">
        <v>9</v>
      </c>
      <c r="C16" s="30">
        <f t="shared" si="0"/>
        <v>-2</v>
      </c>
      <c r="D16" s="18" t="s">
        <v>606</v>
      </c>
      <c r="E16" s="2">
        <f t="shared" si="1"/>
        <v>24</v>
      </c>
      <c r="F16" s="238">
        <v>20</v>
      </c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191">
        <v>4</v>
      </c>
      <c r="Q16" s="186" t="s">
        <v>13</v>
      </c>
      <c r="R16" s="31" t="s">
        <v>13</v>
      </c>
      <c r="S16" s="186" t="s">
        <v>13</v>
      </c>
      <c r="T16" s="31" t="s">
        <v>13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35"/>
      <c r="AC16" s="35"/>
      <c r="AD16" s="35"/>
      <c r="AE16" s="24"/>
      <c r="AF16" s="194"/>
      <c r="AG16" s="194"/>
      <c r="AH16" s="194"/>
      <c r="AI16" s="25"/>
      <c r="AJ16" s="24"/>
      <c r="AK16" s="194"/>
      <c r="AL16" s="194"/>
      <c r="AM16" s="194"/>
      <c r="AN16" s="25"/>
    </row>
    <row r="17" spans="1:259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18" t="s">
        <v>488</v>
      </c>
      <c r="E17" s="2">
        <f t="shared" si="1"/>
        <v>23</v>
      </c>
      <c r="F17" s="238">
        <v>20</v>
      </c>
      <c r="G17" s="30">
        <f t="shared" si="2"/>
        <v>2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>
        <v>1</v>
      </c>
      <c r="P17" s="191" t="s">
        <v>13</v>
      </c>
      <c r="Q17" s="186" t="s">
        <v>13</v>
      </c>
      <c r="R17" s="31" t="s">
        <v>13</v>
      </c>
      <c r="S17" s="186" t="s">
        <v>13</v>
      </c>
      <c r="T17" s="31">
        <v>2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35"/>
      <c r="AC17" s="35"/>
      <c r="AD17" s="35"/>
      <c r="AE17" s="24"/>
      <c r="AF17" s="194"/>
      <c r="AG17" s="194"/>
      <c r="AH17" s="194"/>
      <c r="AI17" s="25"/>
      <c r="AJ17" s="24"/>
      <c r="AK17" s="194"/>
      <c r="AL17" s="194"/>
      <c r="AM17" s="194"/>
      <c r="AN17" s="25"/>
    </row>
    <row r="18" spans="1:259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397</v>
      </c>
      <c r="E18" s="2">
        <f t="shared" si="1"/>
        <v>21</v>
      </c>
      <c r="F18" s="238"/>
      <c r="G18" s="30">
        <f t="shared" si="2"/>
        <v>3</v>
      </c>
      <c r="H18" s="31"/>
      <c r="I18" s="186" t="s">
        <v>13</v>
      </c>
      <c r="J18" s="31">
        <v>1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191" t="s">
        <v>13</v>
      </c>
      <c r="Q18" s="186" t="s">
        <v>13</v>
      </c>
      <c r="R18" s="31">
        <v>12</v>
      </c>
      <c r="S18" s="186" t="s">
        <v>13</v>
      </c>
      <c r="T18" s="31">
        <v>8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35"/>
      <c r="AC18" s="35"/>
      <c r="AD18" s="35"/>
      <c r="AE18" s="24"/>
      <c r="AF18" s="194"/>
      <c r="AG18" s="194"/>
      <c r="AH18" s="194"/>
      <c r="AI18" s="25"/>
      <c r="AJ18" s="24"/>
      <c r="AK18" s="194"/>
      <c r="AL18" s="194"/>
      <c r="AM18" s="194"/>
      <c r="AN18" s="25"/>
    </row>
    <row r="19" spans="1:259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627</v>
      </c>
      <c r="E19" s="2">
        <f t="shared" si="1"/>
        <v>16</v>
      </c>
      <c r="F19" s="238"/>
      <c r="G19" s="30">
        <f t="shared" si="2"/>
        <v>2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>
        <v>6</v>
      </c>
      <c r="N19" s="31" t="s">
        <v>13</v>
      </c>
      <c r="O19" s="186" t="s">
        <v>13</v>
      </c>
      <c r="P19" s="191" t="s">
        <v>13</v>
      </c>
      <c r="Q19" s="186" t="s">
        <v>13</v>
      </c>
      <c r="R19" s="31">
        <v>10</v>
      </c>
      <c r="S19" s="186" t="s">
        <v>13</v>
      </c>
      <c r="T19" s="31" t="s">
        <v>13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35"/>
      <c r="AC19" s="35"/>
      <c r="AD19" s="35"/>
      <c r="AE19" s="24"/>
      <c r="AF19" s="194"/>
      <c r="AG19" s="194"/>
      <c r="AH19" s="194"/>
      <c r="AI19" s="25"/>
      <c r="AJ19" s="24"/>
      <c r="AK19" s="194"/>
      <c r="AL19" s="194"/>
      <c r="AM19" s="194"/>
      <c r="AN19" s="25"/>
    </row>
    <row r="20" spans="1:259" ht="17.149999999999999" customHeight="1" x14ac:dyDescent="0.35">
      <c r="A20" s="30">
        <v>15</v>
      </c>
      <c r="B20" s="30">
        <v>17</v>
      </c>
      <c r="C20" s="30">
        <f t="shared" si="0"/>
        <v>2</v>
      </c>
      <c r="D20" s="18" t="s">
        <v>510</v>
      </c>
      <c r="E20" s="2">
        <f t="shared" si="1"/>
        <v>15</v>
      </c>
      <c r="F20" s="238"/>
      <c r="G20" s="30">
        <f t="shared" si="2"/>
        <v>4</v>
      </c>
      <c r="H20" s="31"/>
      <c r="I20" s="186" t="s">
        <v>13</v>
      </c>
      <c r="J20" s="31" t="s">
        <v>13</v>
      </c>
      <c r="K20" s="186">
        <v>3</v>
      </c>
      <c r="L20" s="191">
        <v>2</v>
      </c>
      <c r="M20" s="186" t="s">
        <v>13</v>
      </c>
      <c r="N20" s="31" t="s">
        <v>13</v>
      </c>
      <c r="O20" s="186">
        <v>6</v>
      </c>
      <c r="P20" s="191" t="s">
        <v>13</v>
      </c>
      <c r="Q20" s="186" t="s">
        <v>13</v>
      </c>
      <c r="R20" s="31" t="s">
        <v>13</v>
      </c>
      <c r="S20" s="186" t="s">
        <v>13</v>
      </c>
      <c r="T20" s="31">
        <v>4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35"/>
      <c r="AC20" s="35"/>
      <c r="AD20" s="35"/>
      <c r="AE20" s="24"/>
      <c r="AF20" s="194"/>
      <c r="AG20" s="194"/>
      <c r="AH20" s="194"/>
      <c r="AI20" s="25"/>
      <c r="AJ20" s="24"/>
      <c r="AK20" s="194"/>
      <c r="AL20" s="194"/>
      <c r="AM20" s="194"/>
      <c r="AN20" s="25"/>
    </row>
    <row r="21" spans="1:259" ht="17.149999999999999" customHeight="1" x14ac:dyDescent="0.35">
      <c r="A21" s="30">
        <v>16</v>
      </c>
      <c r="B21" s="30">
        <v>14</v>
      </c>
      <c r="C21" s="30">
        <f t="shared" si="0"/>
        <v>-2</v>
      </c>
      <c r="D21" s="18" t="s">
        <v>993</v>
      </c>
      <c r="E21" s="2">
        <f t="shared" si="1"/>
        <v>14</v>
      </c>
      <c r="F21" s="238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191" t="s">
        <v>13</v>
      </c>
      <c r="Q21" s="186" t="s">
        <v>13</v>
      </c>
      <c r="R21" s="31">
        <v>14</v>
      </c>
      <c r="S21" s="186" t="s">
        <v>13</v>
      </c>
      <c r="T21" s="31" t="s">
        <v>13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35"/>
      <c r="AC21" s="35"/>
      <c r="AD21" s="35"/>
      <c r="AE21" s="24"/>
      <c r="AF21" s="194"/>
      <c r="AG21" s="194"/>
      <c r="AH21" s="194"/>
      <c r="AI21" s="25"/>
      <c r="AJ21" s="24"/>
      <c r="AK21" s="194"/>
      <c r="AL21" s="194"/>
      <c r="AM21" s="194"/>
      <c r="AN21" s="25"/>
    </row>
    <row r="22" spans="1:259" ht="17.149999999999999" customHeight="1" x14ac:dyDescent="0.35">
      <c r="A22" s="30">
        <v>17</v>
      </c>
      <c r="B22" s="30">
        <v>15</v>
      </c>
      <c r="C22" s="30">
        <f t="shared" si="0"/>
        <v>-2</v>
      </c>
      <c r="D22" s="18" t="s">
        <v>266</v>
      </c>
      <c r="E22" s="2">
        <f t="shared" si="1"/>
        <v>12</v>
      </c>
      <c r="F22" s="238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186" t="s">
        <v>13</v>
      </c>
      <c r="T22" s="31">
        <v>12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35"/>
      <c r="AC22" s="35"/>
      <c r="AD22" s="35"/>
      <c r="AE22" s="24"/>
      <c r="AF22" s="194"/>
      <c r="AG22" s="194"/>
      <c r="AH22" s="194"/>
      <c r="AI22" s="25"/>
      <c r="AJ22" s="24"/>
      <c r="AK22" s="194"/>
      <c r="AL22" s="194"/>
      <c r="AM22" s="194"/>
      <c r="AN22" s="25"/>
    </row>
    <row r="23" spans="1:259" ht="17.149999999999999" customHeight="1" x14ac:dyDescent="0.35">
      <c r="A23" s="30">
        <v>18</v>
      </c>
      <c r="B23" s="30">
        <v>21</v>
      </c>
      <c r="C23" s="30">
        <f t="shared" si="0"/>
        <v>3</v>
      </c>
      <c r="D23" s="18" t="s">
        <v>867</v>
      </c>
      <c r="E23" s="2">
        <f t="shared" si="1"/>
        <v>12</v>
      </c>
      <c r="F23" s="238"/>
      <c r="G23" s="30">
        <f t="shared" si="2"/>
        <v>3</v>
      </c>
      <c r="H23" s="31"/>
      <c r="I23" s="186">
        <v>6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191" t="s">
        <v>13</v>
      </c>
      <c r="Q23" s="186" t="s">
        <v>13</v>
      </c>
      <c r="R23" s="31">
        <v>2</v>
      </c>
      <c r="S23" s="186">
        <v>4</v>
      </c>
      <c r="T23" s="31" t="s">
        <v>13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35"/>
      <c r="AC23" s="35"/>
      <c r="AD23" s="35"/>
      <c r="AE23" s="24"/>
      <c r="AF23" s="194"/>
      <c r="AG23" s="194"/>
      <c r="AH23" s="194"/>
      <c r="AI23" s="25"/>
      <c r="AJ23" s="24"/>
      <c r="AK23" s="194"/>
      <c r="AL23" s="194"/>
      <c r="AM23" s="194"/>
      <c r="AN23" s="25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  <c r="IV23" s="182"/>
      <c r="IW23" s="182"/>
      <c r="IX23" s="182"/>
      <c r="IY23" s="182"/>
    </row>
    <row r="24" spans="1:259" ht="17.149999999999999" customHeight="1" x14ac:dyDescent="0.35">
      <c r="A24" s="30">
        <v>19</v>
      </c>
      <c r="B24" s="30">
        <v>34</v>
      </c>
      <c r="C24" s="30">
        <f t="shared" si="0"/>
        <v>15</v>
      </c>
      <c r="D24" s="18" t="s">
        <v>508</v>
      </c>
      <c r="E24" s="2">
        <f t="shared" si="1"/>
        <v>9</v>
      </c>
      <c r="F24" s="238"/>
      <c r="G24" s="30">
        <f t="shared" si="2"/>
        <v>2</v>
      </c>
      <c r="H24" s="31"/>
      <c r="I24" s="186">
        <v>8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31">
        <v>1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35"/>
      <c r="AC24" s="35"/>
      <c r="AD24" s="35"/>
      <c r="AE24" s="24"/>
      <c r="AF24" s="194"/>
      <c r="AG24" s="194"/>
      <c r="AH24" s="194"/>
      <c r="AI24" s="25"/>
      <c r="AJ24" s="24"/>
      <c r="AK24" s="194"/>
      <c r="AL24" s="194"/>
      <c r="AM24" s="194"/>
      <c r="AN24" s="25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  <c r="IV24" s="182"/>
      <c r="IW24" s="182"/>
      <c r="IX24" s="182"/>
      <c r="IY24" s="182"/>
    </row>
    <row r="25" spans="1:259" ht="17.149999999999999" customHeight="1" x14ac:dyDescent="0.35">
      <c r="A25" s="30">
        <v>20</v>
      </c>
      <c r="B25" s="30">
        <v>18</v>
      </c>
      <c r="C25" s="30">
        <f t="shared" si="0"/>
        <v>-2</v>
      </c>
      <c r="D25" s="18" t="s">
        <v>355</v>
      </c>
      <c r="E25" s="2">
        <f t="shared" si="1"/>
        <v>7</v>
      </c>
      <c r="F25" s="238"/>
      <c r="G25" s="30">
        <f t="shared" si="2"/>
        <v>2</v>
      </c>
      <c r="H25" s="31"/>
      <c r="I25" s="186" t="s">
        <v>13</v>
      </c>
      <c r="J25" s="31" t="s">
        <v>13</v>
      </c>
      <c r="K25" s="186" t="s">
        <v>13</v>
      </c>
      <c r="L25" s="191">
        <v>3</v>
      </c>
      <c r="M25" s="186">
        <v>4</v>
      </c>
      <c r="N25" s="3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31" t="s">
        <v>13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35"/>
      <c r="AC25" s="35"/>
      <c r="AD25" s="35"/>
      <c r="AE25" s="24"/>
      <c r="AF25" s="194"/>
      <c r="AG25" s="194"/>
      <c r="AH25" s="194"/>
      <c r="AI25" s="25"/>
      <c r="AJ25" s="24"/>
      <c r="AK25" s="194"/>
      <c r="AL25" s="194"/>
      <c r="AM25" s="194"/>
      <c r="AN25" s="25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  <c r="IV25" s="182"/>
      <c r="IW25" s="182"/>
      <c r="IX25" s="182"/>
      <c r="IY25" s="182"/>
    </row>
    <row r="26" spans="1:259" ht="17.149999999999999" customHeight="1" x14ac:dyDescent="0.35">
      <c r="A26" s="30">
        <v>21</v>
      </c>
      <c r="B26" s="30">
        <v>19</v>
      </c>
      <c r="C26" s="30">
        <f t="shared" si="0"/>
        <v>-2</v>
      </c>
      <c r="D26" s="18" t="s">
        <v>797</v>
      </c>
      <c r="E26" s="2">
        <f t="shared" si="1"/>
        <v>6</v>
      </c>
      <c r="F26" s="23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>
        <v>6</v>
      </c>
      <c r="T26" s="31" t="s">
        <v>13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35"/>
      <c r="AC26" s="35"/>
      <c r="AD26" s="35"/>
      <c r="AE26" s="24"/>
      <c r="AF26" s="194"/>
      <c r="AG26" s="194"/>
      <c r="AH26" s="194"/>
      <c r="AI26" s="25"/>
      <c r="AJ26" s="24"/>
      <c r="AK26" s="194"/>
      <c r="AL26" s="194"/>
      <c r="AM26" s="194"/>
      <c r="AN26" s="25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  <c r="IV26" s="182"/>
      <c r="IW26" s="182"/>
      <c r="IX26" s="182"/>
      <c r="IY26" s="182"/>
    </row>
    <row r="27" spans="1:259" ht="17.149999999999999" customHeight="1" x14ac:dyDescent="0.35">
      <c r="A27" s="30">
        <v>22</v>
      </c>
      <c r="B27" s="30">
        <v>20</v>
      </c>
      <c r="C27" s="30">
        <f t="shared" si="0"/>
        <v>-2</v>
      </c>
      <c r="D27" s="18" t="s">
        <v>199</v>
      </c>
      <c r="E27" s="2">
        <f t="shared" si="1"/>
        <v>6</v>
      </c>
      <c r="F27" s="23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31">
        <v>6</v>
      </c>
      <c r="S27" s="186" t="s">
        <v>13</v>
      </c>
      <c r="T27" s="31" t="s">
        <v>13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35"/>
      <c r="AC27" s="35"/>
      <c r="AD27" s="35"/>
      <c r="AE27" s="24"/>
      <c r="AF27" s="194"/>
      <c r="AG27" s="194"/>
      <c r="AH27" s="194"/>
      <c r="AI27" s="25"/>
      <c r="AJ27" s="24"/>
      <c r="AK27" s="194"/>
      <c r="AL27" s="194"/>
      <c r="AM27" s="194"/>
      <c r="AN27" s="25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  <c r="IV27" s="182"/>
      <c r="IW27" s="182"/>
      <c r="IX27" s="182"/>
      <c r="IY27" s="182"/>
    </row>
    <row r="28" spans="1:259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1418</v>
      </c>
      <c r="E28" s="2">
        <f t="shared" si="1"/>
        <v>4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>
        <v>4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31" t="s">
        <v>13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35"/>
      <c r="AC28" s="35"/>
      <c r="AD28" s="35"/>
      <c r="AE28" s="24"/>
      <c r="AF28" s="194"/>
      <c r="AG28" s="194"/>
      <c r="AH28" s="194"/>
      <c r="AI28" s="25"/>
      <c r="AJ28" s="24"/>
      <c r="AK28" s="194"/>
      <c r="AL28" s="194"/>
      <c r="AM28" s="194"/>
      <c r="AN28" s="25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  <c r="IW28" s="182"/>
      <c r="IX28" s="182"/>
      <c r="IY28" s="182"/>
    </row>
    <row r="29" spans="1:259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1448</v>
      </c>
      <c r="E29" s="2">
        <f t="shared" si="1"/>
        <v>4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>
        <v>4</v>
      </c>
      <c r="P29" s="191" t="s">
        <v>13</v>
      </c>
      <c r="Q29" s="186" t="s">
        <v>13</v>
      </c>
      <c r="R29" s="31" t="s">
        <v>13</v>
      </c>
      <c r="S29" s="186" t="s">
        <v>13</v>
      </c>
      <c r="T29" s="31" t="s">
        <v>13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35"/>
      <c r="AC29" s="35"/>
      <c r="AD29" s="35"/>
      <c r="AE29" s="24"/>
      <c r="AF29" s="194"/>
      <c r="AG29" s="194"/>
      <c r="AH29" s="194"/>
      <c r="AI29" s="25"/>
      <c r="AJ29" s="24"/>
      <c r="AK29" s="194"/>
      <c r="AL29" s="194"/>
      <c r="AM29" s="194"/>
      <c r="AN29" s="25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  <c r="IW29" s="182"/>
      <c r="IX29" s="182"/>
      <c r="IY29" s="182"/>
    </row>
    <row r="30" spans="1:259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139</v>
      </c>
      <c r="E30" s="2">
        <f t="shared" si="1"/>
        <v>4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31">
        <v>4</v>
      </c>
      <c r="S30" s="186" t="s">
        <v>13</v>
      </c>
      <c r="T30" s="31" t="s">
        <v>13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35"/>
      <c r="AC30" s="35"/>
      <c r="AD30" s="35"/>
      <c r="AE30" s="24"/>
      <c r="AF30" s="194"/>
      <c r="AG30" s="194"/>
      <c r="AH30" s="194"/>
      <c r="AI30" s="25"/>
      <c r="AJ30" s="24"/>
      <c r="AK30" s="194"/>
      <c r="AL30" s="194"/>
      <c r="AM30" s="194"/>
      <c r="AN30" s="25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  <c r="IX30" s="182"/>
      <c r="IY30" s="182"/>
    </row>
    <row r="31" spans="1:259" ht="17.149999999999999" customHeight="1" x14ac:dyDescent="0.35">
      <c r="A31" s="30">
        <v>26</v>
      </c>
      <c r="B31" s="30"/>
      <c r="C31" s="30"/>
      <c r="D31" s="18" t="s">
        <v>863</v>
      </c>
      <c r="E31" s="2">
        <f t="shared" si="1"/>
        <v>4</v>
      </c>
      <c r="F31" s="238"/>
      <c r="G31" s="30">
        <f t="shared" si="2"/>
        <v>1</v>
      </c>
      <c r="H31" s="31"/>
      <c r="I31" s="186">
        <v>4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31" t="s">
        <v>13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35"/>
      <c r="AC31" s="35"/>
      <c r="AD31" s="35"/>
      <c r="AE31" s="24"/>
      <c r="AF31" s="194"/>
      <c r="AG31" s="194"/>
      <c r="AH31" s="194"/>
      <c r="AI31" s="25"/>
      <c r="AJ31" s="24"/>
      <c r="AK31" s="194"/>
      <c r="AL31" s="194"/>
      <c r="AM31" s="194"/>
      <c r="AN31" s="25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  <c r="IW31" s="182"/>
      <c r="IX31" s="182"/>
      <c r="IY31" s="182"/>
    </row>
    <row r="32" spans="1:259" ht="17.149999999999999" customHeight="1" x14ac:dyDescent="0.35">
      <c r="A32" s="30">
        <v>27</v>
      </c>
      <c r="B32" s="30">
        <v>25</v>
      </c>
      <c r="C32" s="30">
        <f>B32-A32</f>
        <v>-2</v>
      </c>
      <c r="D32" s="18" t="s">
        <v>434</v>
      </c>
      <c r="E32" s="2">
        <f t="shared" si="1"/>
        <v>3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186">
        <v>3</v>
      </c>
      <c r="T32" s="31" t="s">
        <v>13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35"/>
      <c r="AC32" s="35"/>
      <c r="AD32" s="35"/>
      <c r="AE32" s="24"/>
      <c r="AF32" s="194"/>
      <c r="AG32" s="194"/>
      <c r="AH32" s="194"/>
      <c r="AI32" s="25"/>
      <c r="AJ32" s="24"/>
      <c r="AK32" s="194"/>
      <c r="AL32" s="194"/>
      <c r="AM32" s="194"/>
      <c r="AN32" s="25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  <c r="IX32" s="182"/>
      <c r="IY32" s="182"/>
    </row>
    <row r="33" spans="1:259" ht="17.149999999999999" customHeight="1" x14ac:dyDescent="0.35">
      <c r="A33" s="30">
        <v>28</v>
      </c>
      <c r="B33" s="30">
        <v>26</v>
      </c>
      <c r="C33" s="30">
        <f>B33-A33</f>
        <v>-2</v>
      </c>
      <c r="D33" s="18" t="s">
        <v>356</v>
      </c>
      <c r="E33" s="2">
        <f t="shared" si="1"/>
        <v>3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31">
        <v>3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35"/>
      <c r="AC33" s="35"/>
      <c r="AD33" s="35"/>
      <c r="AE33" s="24"/>
      <c r="AF33" s="194"/>
      <c r="AG33" s="194"/>
      <c r="AH33" s="194"/>
      <c r="AI33" s="25"/>
      <c r="AJ33" s="24"/>
      <c r="AK33" s="194"/>
      <c r="AL33" s="194"/>
      <c r="AM33" s="194"/>
      <c r="AN33" s="25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  <c r="IY33" s="182"/>
    </row>
    <row r="34" spans="1:259" ht="17.149999999999999" customHeight="1" x14ac:dyDescent="0.35">
      <c r="A34" s="30">
        <v>29</v>
      </c>
      <c r="B34" s="30">
        <v>27</v>
      </c>
      <c r="C34" s="30">
        <f>B34-A34</f>
        <v>-2</v>
      </c>
      <c r="D34" s="18" t="s">
        <v>1449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>
        <v>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31" t="s">
        <v>13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35"/>
      <c r="AC34" s="35"/>
      <c r="AD34" s="35"/>
      <c r="AE34" s="24"/>
      <c r="AF34" s="194"/>
      <c r="AG34" s="194"/>
      <c r="AH34" s="194"/>
      <c r="AI34" s="25"/>
      <c r="AJ34" s="24"/>
      <c r="AK34" s="194"/>
      <c r="AL34" s="194"/>
      <c r="AM34" s="194"/>
      <c r="AN34" s="25"/>
    </row>
    <row r="35" spans="1:259" ht="17.149999999999999" customHeight="1" x14ac:dyDescent="0.35">
      <c r="A35" s="30">
        <v>30</v>
      </c>
      <c r="B35" s="30">
        <v>28</v>
      </c>
      <c r="C35" s="30">
        <f>B35-A35</f>
        <v>-2</v>
      </c>
      <c r="D35" s="18" t="s">
        <v>1530</v>
      </c>
      <c r="E35" s="2">
        <f t="shared" si="1"/>
        <v>3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191">
        <v>3</v>
      </c>
      <c r="Q35" s="186" t="s">
        <v>13</v>
      </c>
      <c r="R35" s="31" t="s">
        <v>13</v>
      </c>
      <c r="S35" s="186" t="s">
        <v>13</v>
      </c>
      <c r="T35" s="31" t="s">
        <v>13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35"/>
      <c r="AC35" s="35"/>
      <c r="AD35" s="35"/>
      <c r="AE35" s="24"/>
      <c r="AF35" s="194"/>
      <c r="AG35" s="194"/>
      <c r="AH35" s="194"/>
      <c r="AI35" s="25"/>
      <c r="AJ35" s="24"/>
      <c r="AK35" s="194"/>
      <c r="AL35" s="194"/>
      <c r="AM35" s="194"/>
      <c r="AN35" s="25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  <c r="IY35" s="182"/>
    </row>
    <row r="36" spans="1:259" ht="17.149999999999999" customHeight="1" x14ac:dyDescent="0.35">
      <c r="A36" s="30">
        <v>31</v>
      </c>
      <c r="B36" s="30">
        <v>29</v>
      </c>
      <c r="C36" s="30">
        <f>B36-A36</f>
        <v>-2</v>
      </c>
      <c r="D36" s="18" t="s">
        <v>398</v>
      </c>
      <c r="E36" s="2">
        <f t="shared" si="1"/>
        <v>3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191" t="s">
        <v>13</v>
      </c>
      <c r="Q36" s="186" t="s">
        <v>13</v>
      </c>
      <c r="R36" s="31">
        <v>3</v>
      </c>
      <c r="S36" s="186" t="s">
        <v>13</v>
      </c>
      <c r="T36" s="31" t="s">
        <v>13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35"/>
      <c r="AC36" s="35"/>
      <c r="AD36" s="35"/>
      <c r="AE36" s="24"/>
      <c r="AF36" s="194"/>
      <c r="AG36" s="194"/>
      <c r="AH36" s="194"/>
      <c r="AI36" s="25"/>
      <c r="AJ36" s="24"/>
      <c r="AK36" s="194"/>
      <c r="AL36" s="194"/>
      <c r="AM36" s="194"/>
      <c r="AN36" s="25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  <c r="IY36" s="182"/>
    </row>
    <row r="37" spans="1:259" ht="17.149999999999999" customHeight="1" x14ac:dyDescent="0.35">
      <c r="A37" s="30">
        <v>32</v>
      </c>
      <c r="B37" s="30"/>
      <c r="C37" s="30"/>
      <c r="D37" s="18" t="s">
        <v>865</v>
      </c>
      <c r="E37" s="2">
        <f t="shared" si="1"/>
        <v>3</v>
      </c>
      <c r="F37" s="238"/>
      <c r="G37" s="30">
        <f t="shared" si="2"/>
        <v>1</v>
      </c>
      <c r="H37" s="31"/>
      <c r="I37" s="186">
        <v>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31" t="s">
        <v>13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35"/>
      <c r="AC37" s="35"/>
      <c r="AD37" s="35"/>
      <c r="AE37" s="24"/>
      <c r="AF37" s="194"/>
      <c r="AG37" s="194"/>
      <c r="AH37" s="194"/>
      <c r="AI37" s="25"/>
      <c r="AJ37" s="24"/>
      <c r="AK37" s="194"/>
      <c r="AL37" s="194"/>
      <c r="AM37" s="194"/>
      <c r="AN37" s="25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  <c r="IY37" s="182"/>
    </row>
    <row r="38" spans="1:259" ht="17.149999999999999" customHeight="1" x14ac:dyDescent="0.35">
      <c r="A38" s="30">
        <v>33</v>
      </c>
      <c r="B38" s="30">
        <v>30</v>
      </c>
      <c r="C38" s="30">
        <f>B38-A38</f>
        <v>-3</v>
      </c>
      <c r="D38" s="18" t="s">
        <v>604</v>
      </c>
      <c r="E38" s="2">
        <f t="shared" si="1"/>
        <v>2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>
        <v>2</v>
      </c>
      <c r="T38" s="31" t="s">
        <v>13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35"/>
      <c r="AC38" s="35"/>
      <c r="AD38" s="35"/>
      <c r="AE38" s="24"/>
      <c r="AF38" s="194"/>
      <c r="AG38" s="194"/>
      <c r="AH38" s="194"/>
      <c r="AI38" s="25"/>
      <c r="AJ38" s="24"/>
      <c r="AK38" s="194"/>
      <c r="AL38" s="194"/>
      <c r="AM38" s="194"/>
      <c r="AN38" s="25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  <c r="IY38" s="182"/>
    </row>
    <row r="39" spans="1:259" ht="17.149999999999999" customHeight="1" x14ac:dyDescent="0.35">
      <c r="A39" s="30">
        <v>34</v>
      </c>
      <c r="B39" s="30">
        <v>31</v>
      </c>
      <c r="C39" s="30">
        <f>B39-A39</f>
        <v>-3</v>
      </c>
      <c r="D39" s="18" t="s">
        <v>367</v>
      </c>
      <c r="E39" s="2">
        <f t="shared" si="1"/>
        <v>2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>
        <v>2</v>
      </c>
      <c r="P39" s="191" t="s">
        <v>13</v>
      </c>
      <c r="Q39" s="186" t="s">
        <v>13</v>
      </c>
      <c r="R39" s="31" t="s">
        <v>13</v>
      </c>
      <c r="S39" s="186" t="s">
        <v>13</v>
      </c>
      <c r="T39" s="31" t="s">
        <v>13</v>
      </c>
      <c r="U39" s="36">
        <v>0</v>
      </c>
      <c r="V39" s="37">
        <v>0</v>
      </c>
      <c r="W39" s="37">
        <v>0</v>
      </c>
      <c r="X39" s="37">
        <v>0</v>
      </c>
      <c r="Y39" s="37">
        <v>0</v>
      </c>
      <c r="Z39" s="35"/>
      <c r="AA39" s="35"/>
      <c r="AB39" s="35"/>
      <c r="AC39" s="35"/>
      <c r="AD39" s="35"/>
      <c r="AE39" s="24"/>
      <c r="AF39" s="194"/>
      <c r="AG39" s="194"/>
      <c r="AH39" s="194"/>
      <c r="AI39" s="25"/>
      <c r="AJ39" s="24"/>
      <c r="AK39" s="194"/>
      <c r="AL39" s="194"/>
      <c r="AM39" s="194"/>
      <c r="AN39" s="25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  <c r="IY39" s="182"/>
    </row>
    <row r="40" spans="1:259" ht="17.149999999999999" customHeight="1" x14ac:dyDescent="0.35">
      <c r="A40" s="30">
        <v>35</v>
      </c>
      <c r="B40" s="30">
        <v>32</v>
      </c>
      <c r="C40" s="30">
        <f>B40-A40</f>
        <v>-3</v>
      </c>
      <c r="D40" s="18" t="s">
        <v>1566</v>
      </c>
      <c r="E40" s="2">
        <f t="shared" si="1"/>
        <v>2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191" t="s">
        <v>13</v>
      </c>
      <c r="Q40" s="186">
        <v>2</v>
      </c>
      <c r="R40" s="31" t="s">
        <v>13</v>
      </c>
      <c r="S40" s="186" t="s">
        <v>13</v>
      </c>
      <c r="T40" s="31" t="s">
        <v>13</v>
      </c>
      <c r="U40" s="36">
        <v>0</v>
      </c>
      <c r="V40" s="37">
        <v>0</v>
      </c>
      <c r="W40" s="37">
        <v>0</v>
      </c>
      <c r="X40" s="37">
        <v>0</v>
      </c>
      <c r="Y40" s="37">
        <v>0</v>
      </c>
      <c r="Z40" s="35"/>
      <c r="AA40" s="35"/>
      <c r="AB40" s="35"/>
      <c r="AC40" s="35"/>
      <c r="AD40" s="35"/>
      <c r="AE40" s="24"/>
      <c r="AF40" s="194"/>
      <c r="AG40" s="194"/>
      <c r="AH40" s="194"/>
      <c r="AI40" s="25"/>
      <c r="AJ40" s="24"/>
      <c r="AK40" s="194"/>
      <c r="AL40" s="194"/>
      <c r="AM40" s="194"/>
      <c r="AN40" s="25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  <c r="IY40" s="182"/>
    </row>
    <row r="41" spans="1:259" ht="17.149999999999999" customHeight="1" x14ac:dyDescent="0.35">
      <c r="A41" s="30">
        <v>36</v>
      </c>
      <c r="B41" s="30"/>
      <c r="C41" s="30"/>
      <c r="D41" s="18" t="s">
        <v>2318</v>
      </c>
      <c r="E41" s="2">
        <f t="shared" si="1"/>
        <v>2</v>
      </c>
      <c r="F41" s="238"/>
      <c r="G41" s="30">
        <f t="shared" si="2"/>
        <v>1</v>
      </c>
      <c r="H41" s="31"/>
      <c r="I41" s="186" t="s">
        <v>13</v>
      </c>
      <c r="J41" s="31" t="s">
        <v>13</v>
      </c>
      <c r="K41" s="186">
        <v>2</v>
      </c>
      <c r="L41" s="191" t="s">
        <v>13</v>
      </c>
      <c r="M41" s="186" t="s">
        <v>13</v>
      </c>
      <c r="N41" s="3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31" t="s">
        <v>13</v>
      </c>
      <c r="U41" s="36">
        <v>0</v>
      </c>
      <c r="V41" s="37">
        <v>0</v>
      </c>
      <c r="W41" s="37">
        <v>0</v>
      </c>
      <c r="X41" s="37">
        <v>0</v>
      </c>
      <c r="Y41" s="37">
        <v>0</v>
      </c>
      <c r="Z41" s="35"/>
      <c r="AA41" s="35"/>
      <c r="AB41" s="35"/>
      <c r="AC41" s="35"/>
      <c r="AD41" s="35"/>
      <c r="AE41" s="24"/>
      <c r="AF41" s="194"/>
      <c r="AG41" s="194"/>
      <c r="AH41" s="194"/>
      <c r="AI41" s="25"/>
      <c r="AJ41" s="24"/>
      <c r="AK41" s="194"/>
      <c r="AL41" s="194"/>
      <c r="AM41" s="194"/>
      <c r="AN41" s="25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  <c r="IY41" s="182"/>
    </row>
    <row r="42" spans="1:259" ht="17.149999999999999" customHeight="1" x14ac:dyDescent="0.35">
      <c r="A42" s="30">
        <v>37</v>
      </c>
      <c r="B42" s="30"/>
      <c r="C42" s="30"/>
      <c r="D42" s="18" t="s">
        <v>2507</v>
      </c>
      <c r="E42" s="2">
        <f t="shared" si="1"/>
        <v>2</v>
      </c>
      <c r="F42" s="238"/>
      <c r="G42" s="30">
        <f t="shared" si="2"/>
        <v>1</v>
      </c>
      <c r="H42" s="31"/>
      <c r="I42" s="186">
        <v>2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186" t="s">
        <v>13</v>
      </c>
      <c r="T42" s="31" t="s">
        <v>13</v>
      </c>
      <c r="U42" s="36">
        <v>0</v>
      </c>
      <c r="V42" s="37">
        <v>0</v>
      </c>
      <c r="W42" s="37">
        <v>0</v>
      </c>
      <c r="X42" s="37">
        <v>0</v>
      </c>
      <c r="Y42" s="37">
        <v>0</v>
      </c>
      <c r="Z42" s="35"/>
      <c r="AA42" s="35"/>
      <c r="AB42" s="35"/>
      <c r="AC42" s="35"/>
      <c r="AD42" s="35"/>
      <c r="AE42" s="24"/>
      <c r="AF42" s="194"/>
      <c r="AG42" s="194"/>
      <c r="AH42" s="194"/>
      <c r="AI42" s="25"/>
      <c r="AJ42" s="24"/>
      <c r="AK42" s="194"/>
      <c r="AL42" s="194"/>
      <c r="AM42" s="194"/>
      <c r="AN42" s="25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  <c r="IY42" s="182"/>
    </row>
    <row r="43" spans="1:259" ht="17.149999999999999" customHeight="1" x14ac:dyDescent="0.35">
      <c r="A43" s="30">
        <v>38</v>
      </c>
      <c r="B43" s="30">
        <v>33</v>
      </c>
      <c r="C43" s="30">
        <f>B43-A43</f>
        <v>-5</v>
      </c>
      <c r="D43" s="18" t="s">
        <v>358</v>
      </c>
      <c r="E43" s="2">
        <f t="shared" si="1"/>
        <v>1</v>
      </c>
      <c r="F43" s="238"/>
      <c r="G43" s="30">
        <f t="shared" si="2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191" t="s">
        <v>13</v>
      </c>
      <c r="Q43" s="186" t="s">
        <v>13</v>
      </c>
      <c r="R43" s="31" t="s">
        <v>13</v>
      </c>
      <c r="S43" s="186">
        <v>1</v>
      </c>
      <c r="T43" s="31" t="s">
        <v>13</v>
      </c>
      <c r="U43" s="36">
        <v>0</v>
      </c>
      <c r="V43" s="37">
        <v>0</v>
      </c>
      <c r="W43" s="37">
        <v>0</v>
      </c>
      <c r="X43" s="37">
        <v>0</v>
      </c>
      <c r="Y43" s="37">
        <v>0</v>
      </c>
      <c r="Z43" s="35"/>
      <c r="AA43" s="35"/>
      <c r="AB43" s="35"/>
      <c r="AC43" s="35"/>
      <c r="AD43" s="35"/>
      <c r="AE43" s="24"/>
      <c r="AF43" s="194"/>
      <c r="AG43" s="194"/>
      <c r="AH43" s="194"/>
      <c r="AI43" s="25"/>
      <c r="AJ43" s="24"/>
      <c r="AK43" s="194"/>
      <c r="AL43" s="194"/>
      <c r="AM43" s="194"/>
      <c r="AN43" s="25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  <c r="IY43" s="182"/>
    </row>
    <row r="44" spans="1:259" ht="17.149999999999999" customHeight="1" x14ac:dyDescent="0.35">
      <c r="A44" s="30">
        <v>39</v>
      </c>
      <c r="B44" s="30">
        <v>35</v>
      </c>
      <c r="C44" s="30">
        <f>B44-A44</f>
        <v>-4</v>
      </c>
      <c r="D44" s="18" t="s">
        <v>1567</v>
      </c>
      <c r="E44" s="2">
        <f t="shared" si="1"/>
        <v>1</v>
      </c>
      <c r="F44" s="238"/>
      <c r="G44" s="30">
        <f t="shared" si="2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191" t="s">
        <v>13</v>
      </c>
      <c r="Q44" s="186">
        <v>1</v>
      </c>
      <c r="R44" s="31" t="s">
        <v>13</v>
      </c>
      <c r="S44" s="186" t="s">
        <v>13</v>
      </c>
      <c r="T44" s="31" t="s">
        <v>13</v>
      </c>
      <c r="U44" s="36">
        <v>0</v>
      </c>
      <c r="V44" s="37">
        <v>0</v>
      </c>
      <c r="W44" s="37">
        <v>0</v>
      </c>
      <c r="X44" s="37">
        <v>0</v>
      </c>
      <c r="Y44" s="37">
        <v>0</v>
      </c>
      <c r="Z44" s="35"/>
      <c r="AA44" s="35"/>
      <c r="AB44" s="35"/>
      <c r="AC44" s="35"/>
      <c r="AD44" s="35"/>
      <c r="AE44" s="24"/>
      <c r="AF44" s="194"/>
      <c r="AG44" s="194"/>
      <c r="AH44" s="194"/>
      <c r="AI44" s="25"/>
      <c r="AJ44" s="24"/>
      <c r="AK44" s="194"/>
      <c r="AL44" s="194"/>
      <c r="AM44" s="194"/>
      <c r="AN44" s="25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  <c r="IY44" s="182"/>
    </row>
    <row r="45" spans="1:259" ht="17.149999999999999" customHeight="1" x14ac:dyDescent="0.35">
      <c r="A45" s="30">
        <v>40</v>
      </c>
      <c r="B45" s="30">
        <v>36</v>
      </c>
      <c r="C45" s="30">
        <f>B45-A45</f>
        <v>-4</v>
      </c>
      <c r="D45" s="18" t="s">
        <v>1585</v>
      </c>
      <c r="E45" s="2">
        <f t="shared" si="1"/>
        <v>1</v>
      </c>
      <c r="F45" s="238"/>
      <c r="G45" s="30">
        <f t="shared" si="2"/>
        <v>1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191" t="s">
        <v>13</v>
      </c>
      <c r="Q45" s="186" t="s">
        <v>13</v>
      </c>
      <c r="R45" s="31">
        <v>1</v>
      </c>
      <c r="S45" s="186" t="s">
        <v>13</v>
      </c>
      <c r="T45" s="31" t="s">
        <v>13</v>
      </c>
      <c r="U45" s="36">
        <v>0</v>
      </c>
      <c r="V45" s="37">
        <v>0</v>
      </c>
      <c r="W45" s="37">
        <v>0</v>
      </c>
      <c r="X45" s="37">
        <v>0</v>
      </c>
      <c r="Y45" s="37">
        <v>0</v>
      </c>
      <c r="Z45" s="35"/>
      <c r="AA45" s="35"/>
      <c r="AB45" s="35"/>
      <c r="AC45" s="35"/>
      <c r="AD45" s="35"/>
      <c r="AE45" s="24"/>
      <c r="AF45" s="194"/>
      <c r="AG45" s="194"/>
      <c r="AH45" s="194"/>
      <c r="AI45" s="25"/>
      <c r="AJ45" s="24"/>
      <c r="AK45" s="194"/>
      <c r="AL45" s="194"/>
      <c r="AM45" s="194"/>
      <c r="AN45" s="25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  <c r="IX45" s="182"/>
      <c r="IY45" s="182"/>
    </row>
    <row r="46" spans="1:259" ht="17.149999999999999" customHeight="1" x14ac:dyDescent="0.35">
      <c r="A46" s="30">
        <v>41</v>
      </c>
      <c r="B46" s="30"/>
      <c r="C46" s="30"/>
      <c r="D46" s="18" t="s">
        <v>2508</v>
      </c>
      <c r="E46" s="2">
        <f t="shared" si="1"/>
        <v>1</v>
      </c>
      <c r="F46" s="238"/>
      <c r="G46" s="30">
        <f t="shared" si="2"/>
        <v>1</v>
      </c>
      <c r="H46" s="31"/>
      <c r="I46" s="186">
        <v>1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191" t="s">
        <v>13</v>
      </c>
      <c r="Q46" s="186" t="s">
        <v>13</v>
      </c>
      <c r="R46" s="31" t="s">
        <v>13</v>
      </c>
      <c r="S46" s="186" t="s">
        <v>13</v>
      </c>
      <c r="T46" s="31" t="s">
        <v>13</v>
      </c>
      <c r="U46" s="36">
        <v>0</v>
      </c>
      <c r="V46" s="37">
        <v>0</v>
      </c>
      <c r="W46" s="37">
        <v>0</v>
      </c>
      <c r="X46" s="37">
        <v>0</v>
      </c>
      <c r="Y46" s="37">
        <v>0</v>
      </c>
      <c r="Z46" s="35"/>
      <c r="AA46" s="35"/>
      <c r="AB46" s="35"/>
      <c r="AC46" s="35"/>
      <c r="AD46" s="35"/>
      <c r="AE46" s="24"/>
      <c r="AF46" s="194"/>
      <c r="AG46" s="194"/>
      <c r="AH46" s="194"/>
      <c r="AI46" s="25"/>
      <c r="AJ46" s="24"/>
      <c r="AK46" s="194"/>
      <c r="AL46" s="194"/>
      <c r="AM46" s="194"/>
      <c r="AN46" s="25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  <c r="IY46" s="182"/>
    </row>
    <row r="47" spans="1:259" ht="17.149999999999999" customHeight="1" x14ac:dyDescent="0.35">
      <c r="A47" s="30"/>
      <c r="B47" s="30"/>
      <c r="C47" s="30"/>
      <c r="D47" s="18"/>
      <c r="E47" s="2">
        <f t="shared" ref="E47:E48" si="3">LARGE(H47:Y47,1)+LARGE(H47:Y47,2)+LARGE(H47:Y47,3)+LARGE(H47:Y47,4)+LARGE(H47:Y47,5)+F47</f>
        <v>0</v>
      </c>
      <c r="F47" s="238"/>
      <c r="G47" s="30">
        <f t="shared" ref="G47:G48" si="4">COUNT(H47:T47)</f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186" t="s">
        <v>13</v>
      </c>
      <c r="T47" s="31" t="s">
        <v>13</v>
      </c>
      <c r="U47" s="36">
        <v>0</v>
      </c>
      <c r="V47" s="37">
        <v>0</v>
      </c>
      <c r="W47" s="37">
        <v>0</v>
      </c>
      <c r="X47" s="37">
        <v>0</v>
      </c>
      <c r="Y47" s="37">
        <v>0</v>
      </c>
      <c r="Z47" s="35"/>
      <c r="AA47" s="35"/>
      <c r="AB47" s="35"/>
      <c r="AC47" s="35"/>
      <c r="AD47" s="35"/>
      <c r="AE47" s="24"/>
      <c r="AF47" s="194"/>
      <c r="AG47" s="194"/>
      <c r="AH47" s="194"/>
      <c r="AI47" s="25"/>
      <c r="AJ47" s="24"/>
      <c r="AK47" s="194"/>
      <c r="AL47" s="194"/>
      <c r="AM47" s="194"/>
      <c r="AN47" s="25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  <c r="IY47" s="182"/>
    </row>
    <row r="48" spans="1:259" ht="17.149999999999999" customHeight="1" x14ac:dyDescent="0.35">
      <c r="A48" s="2"/>
      <c r="B48" s="2"/>
      <c r="C48" s="38"/>
      <c r="D48" s="2"/>
      <c r="E48" s="2">
        <f t="shared" si="3"/>
        <v>0</v>
      </c>
      <c r="F48" s="238"/>
      <c r="G48" s="30">
        <f t="shared" si="4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186" t="s">
        <v>13</v>
      </c>
      <c r="T48" s="31" t="s">
        <v>13</v>
      </c>
      <c r="U48" s="36">
        <v>0</v>
      </c>
      <c r="V48" s="37">
        <v>0</v>
      </c>
      <c r="W48" s="37">
        <v>0</v>
      </c>
      <c r="X48" s="37">
        <v>0</v>
      </c>
      <c r="Y48" s="37">
        <v>0</v>
      </c>
      <c r="Z48" s="35"/>
      <c r="AA48" s="35"/>
      <c r="AB48" s="35"/>
      <c r="AC48" s="35"/>
      <c r="AD48" s="35"/>
      <c r="AE48" s="24"/>
      <c r="AF48" s="194"/>
      <c r="AG48" s="194"/>
      <c r="AH48" s="194"/>
      <c r="AI48" s="25"/>
      <c r="AJ48" s="24"/>
      <c r="AK48" s="194"/>
      <c r="AL48" s="194"/>
      <c r="AM48" s="194"/>
      <c r="AN48" s="25"/>
    </row>
    <row r="49" spans="1:40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24"/>
      <c r="AF49" s="194"/>
      <c r="AG49" s="194"/>
      <c r="AH49" s="194"/>
      <c r="AI49" s="25"/>
      <c r="AJ49" s="24"/>
      <c r="AK49" s="194"/>
      <c r="AL49" s="194"/>
      <c r="AM49" s="194"/>
      <c r="AN49" s="25"/>
    </row>
    <row r="50" spans="1:40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 t="shared" ref="I50:L50" si="5">SUM(I6:I48)</f>
        <v>97</v>
      </c>
      <c r="J50" s="35">
        <f t="shared" si="5"/>
        <v>34</v>
      </c>
      <c r="K50" s="35">
        <f t="shared" si="5"/>
        <v>15</v>
      </c>
      <c r="L50" s="35">
        <f t="shared" si="5"/>
        <v>16</v>
      </c>
      <c r="M50" s="35">
        <f>SUM(M6:M48)</f>
        <v>31</v>
      </c>
      <c r="N50" s="35">
        <f>SUM(N6:N48)</f>
        <v>10</v>
      </c>
      <c r="O50" s="35">
        <f>SUM(O6:O48)</f>
        <v>46</v>
      </c>
      <c r="P50" s="35"/>
      <c r="Q50" s="35"/>
      <c r="R50" s="35">
        <f>SUM(R6:R48)</f>
        <v>291</v>
      </c>
      <c r="S50" s="35">
        <f>SUM(S6:S48)</f>
        <v>16</v>
      </c>
      <c r="T50" s="35">
        <f>SUM(T6:T48)</f>
        <v>97</v>
      </c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24"/>
      <c r="AF50" s="194"/>
      <c r="AG50" s="194"/>
      <c r="AH50" s="194"/>
      <c r="AI50" s="25"/>
      <c r="AJ50" s="24"/>
      <c r="AK50" s="194"/>
      <c r="AL50" s="194"/>
      <c r="AM50" s="194"/>
      <c r="AN50" s="25"/>
    </row>
    <row r="51" spans="1:40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24"/>
      <c r="AF51" s="194"/>
      <c r="AG51" s="194"/>
      <c r="AH51" s="194"/>
      <c r="AI51" s="25"/>
      <c r="AJ51" s="24"/>
      <c r="AK51" s="194"/>
      <c r="AL51" s="194"/>
      <c r="AM51" s="194"/>
      <c r="AN51" s="25"/>
    </row>
    <row r="52" spans="1:40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24"/>
      <c r="AF52" s="194"/>
      <c r="AG52" s="194"/>
      <c r="AH52" s="194"/>
      <c r="AI52" s="25"/>
      <c r="AJ52" s="24"/>
      <c r="AK52" s="194"/>
      <c r="AL52" s="194"/>
      <c r="AM52" s="194"/>
      <c r="AN52" s="25"/>
    </row>
    <row r="53" spans="1:40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24"/>
      <c r="AF53" s="194"/>
      <c r="AG53" s="194"/>
      <c r="AH53" s="194"/>
      <c r="AI53" s="25"/>
      <c r="AJ53" s="24"/>
      <c r="AK53" s="194"/>
      <c r="AL53" s="194"/>
      <c r="AM53" s="194"/>
      <c r="AN53" s="25"/>
    </row>
    <row r="54" spans="1:40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24"/>
      <c r="AF54" s="194"/>
      <c r="AG54" s="194"/>
      <c r="AH54" s="194"/>
      <c r="AI54" s="25"/>
      <c r="AJ54" s="24"/>
      <c r="AK54" s="194"/>
      <c r="AL54" s="194"/>
      <c r="AM54" s="194"/>
      <c r="AN54" s="25"/>
    </row>
    <row r="55" spans="1:40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24"/>
      <c r="AF55" s="194"/>
      <c r="AG55" s="194"/>
      <c r="AH55" s="194"/>
      <c r="AI55" s="25"/>
      <c r="AJ55" s="24"/>
      <c r="AK55" s="194"/>
      <c r="AL55" s="194"/>
      <c r="AM55" s="194"/>
      <c r="AN55" s="25"/>
    </row>
    <row r="56" spans="1:40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24"/>
      <c r="AF56" s="194"/>
      <c r="AG56" s="194"/>
      <c r="AH56" s="194"/>
      <c r="AI56" s="25"/>
      <c r="AJ56" s="24"/>
      <c r="AK56" s="194"/>
      <c r="AL56" s="194"/>
      <c r="AM56" s="194"/>
      <c r="AN56" s="25"/>
    </row>
    <row r="57" spans="1:40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24"/>
      <c r="AF57" s="194"/>
      <c r="AG57" s="194"/>
      <c r="AH57" s="194"/>
      <c r="AI57" s="25"/>
      <c r="AJ57" s="24"/>
      <c r="AK57" s="194"/>
      <c r="AL57" s="194"/>
      <c r="AM57" s="194"/>
      <c r="AN57" s="25"/>
    </row>
    <row r="58" spans="1:40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24"/>
      <c r="AF58" s="194"/>
      <c r="AG58" s="194"/>
      <c r="AH58" s="194"/>
      <c r="AI58" s="25"/>
      <c r="AJ58" s="24"/>
      <c r="AK58" s="194"/>
      <c r="AL58" s="194"/>
      <c r="AM58" s="194"/>
      <c r="AN58" s="25"/>
    </row>
    <row r="59" spans="1:40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24"/>
      <c r="AF59" s="194"/>
      <c r="AG59" s="194"/>
      <c r="AH59" s="194"/>
      <c r="AI59" s="25"/>
      <c r="AJ59" s="24"/>
      <c r="AK59" s="194"/>
      <c r="AL59" s="194"/>
      <c r="AM59" s="194"/>
      <c r="AN59" s="25"/>
    </row>
    <row r="60" spans="1:40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46"/>
      <c r="AF60" s="47"/>
      <c r="AG60" s="47"/>
      <c r="AH60" s="47"/>
      <c r="AI60" s="48"/>
      <c r="AJ60" s="46"/>
      <c r="AK60" s="47"/>
      <c r="AL60" s="47"/>
      <c r="AM60" s="47"/>
      <c r="AN60" s="48"/>
    </row>
  </sheetData>
  <sortState ref="B6:Z46">
    <sortCondition descending="1" ref="E6:E46"/>
    <sortCondition ref="G6:G46"/>
  </sortState>
  <conditionalFormatting sqref="C6:C45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P41"/>
  <sheetViews>
    <sheetView showGridLines="0" workbookViewId="0">
      <selection activeCell="D25" sqref="D24:D25"/>
    </sheetView>
  </sheetViews>
  <sheetFormatPr baseColWidth="10" defaultColWidth="10.81640625" defaultRowHeight="14.5" customHeight="1" x14ac:dyDescent="0.25"/>
  <cols>
    <col min="1" max="3" width="6.453125" style="166" customWidth="1"/>
    <col min="4" max="4" width="19.453125" style="166" customWidth="1"/>
    <col min="5" max="5" width="8.1796875" style="166" customWidth="1"/>
    <col min="6" max="6" width="8.1796875" style="182" customWidth="1"/>
    <col min="7" max="7" width="6.453125" style="166" customWidth="1"/>
    <col min="8" max="8" width="10.81640625" style="166" hidden="1" customWidth="1"/>
    <col min="9" max="19" width="10.81640625" style="182" customWidth="1"/>
    <col min="20" max="24" width="10.81640625" style="166" hidden="1" customWidth="1"/>
    <col min="25" max="25" width="11.453125" style="166" customWidth="1"/>
    <col min="26" max="26" width="10.81640625" style="166" customWidth="1"/>
    <col min="27" max="27" width="23.81640625" style="166" customWidth="1"/>
    <col min="28" max="250" width="10.81640625" style="166" customWidth="1"/>
  </cols>
  <sheetData>
    <row r="1" spans="1:250" ht="17.149999999999999" customHeight="1" x14ac:dyDescent="0.35">
      <c r="A1" s="2"/>
      <c r="B1" s="2"/>
      <c r="C1" s="2"/>
      <c r="D1" s="3" t="s">
        <v>151</v>
      </c>
      <c r="E1" s="2"/>
      <c r="F1" s="2"/>
      <c r="G1" s="2"/>
      <c r="H1" s="4"/>
      <c r="I1" s="183">
        <v>45969</v>
      </c>
      <c r="J1" s="5">
        <v>45963</v>
      </c>
      <c r="K1" s="195">
        <v>45955</v>
      </c>
      <c r="L1" s="4">
        <v>45767</v>
      </c>
      <c r="M1" s="195">
        <v>45725</v>
      </c>
      <c r="N1" s="196">
        <v>45724</v>
      </c>
      <c r="O1" s="195">
        <v>45710</v>
      </c>
      <c r="P1" s="196">
        <v>45703</v>
      </c>
      <c r="Q1" s="183">
        <v>45666</v>
      </c>
      <c r="R1" s="188">
        <v>45633</v>
      </c>
      <c r="S1" s="183">
        <v>45627</v>
      </c>
      <c r="T1" s="6"/>
      <c r="U1" s="7"/>
      <c r="V1" s="7"/>
      <c r="W1" s="7"/>
      <c r="X1" s="8"/>
      <c r="Y1" s="9"/>
      <c r="Z1" s="35"/>
      <c r="AA1" s="35"/>
      <c r="AB1" s="13"/>
      <c r="AC1" s="14"/>
      <c r="AD1" s="14"/>
      <c r="AE1" s="14"/>
      <c r="AF1" s="15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</row>
    <row r="2" spans="1:25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2402</v>
      </c>
      <c r="J2" s="17" t="s">
        <v>2343</v>
      </c>
      <c r="K2" s="184" t="s">
        <v>31</v>
      </c>
      <c r="L2" s="17" t="s">
        <v>1291</v>
      </c>
      <c r="M2" s="184" t="s">
        <v>1412</v>
      </c>
      <c r="N2" s="189" t="s">
        <v>31</v>
      </c>
      <c r="O2" s="184" t="s">
        <v>1525</v>
      </c>
      <c r="P2" s="189" t="s">
        <v>1563</v>
      </c>
      <c r="Q2" s="184" t="s">
        <v>253</v>
      </c>
      <c r="R2" s="189" t="s">
        <v>31</v>
      </c>
      <c r="S2" s="184" t="s">
        <v>922</v>
      </c>
      <c r="T2" s="19"/>
      <c r="U2" s="20"/>
      <c r="V2" s="20"/>
      <c r="W2" s="20"/>
      <c r="X2" s="21"/>
      <c r="Y2" s="9"/>
      <c r="Z2" s="35"/>
      <c r="AA2" s="35"/>
      <c r="AB2" s="24"/>
      <c r="AC2" s="194"/>
      <c r="AD2" s="194"/>
      <c r="AE2" s="194"/>
      <c r="AF2" s="25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</row>
    <row r="3" spans="1:25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2" t="s">
        <v>32</v>
      </c>
      <c r="M3" s="185" t="s">
        <v>2</v>
      </c>
      <c r="N3" s="190" t="s">
        <v>2</v>
      </c>
      <c r="O3" s="185" t="s">
        <v>2</v>
      </c>
      <c r="P3" s="190" t="s">
        <v>2</v>
      </c>
      <c r="Q3" s="185" t="s">
        <v>2</v>
      </c>
      <c r="R3" s="190" t="s">
        <v>2</v>
      </c>
      <c r="S3" s="185" t="s">
        <v>2</v>
      </c>
      <c r="T3" s="27"/>
      <c r="U3" s="21"/>
      <c r="V3" s="21"/>
      <c r="W3" s="21"/>
      <c r="X3" s="21"/>
      <c r="Y3" s="9"/>
      <c r="Z3" s="35"/>
      <c r="AA3" s="35"/>
      <c r="AB3" s="24"/>
      <c r="AC3" s="194"/>
      <c r="AD3" s="194"/>
      <c r="AE3" s="194"/>
      <c r="AF3" s="25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</row>
    <row r="4" spans="1:250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1086</v>
      </c>
      <c r="G4" s="18" t="s">
        <v>5</v>
      </c>
      <c r="H4" s="2"/>
      <c r="I4" s="185" t="s">
        <v>1301</v>
      </c>
      <c r="J4" s="2" t="s">
        <v>1301</v>
      </c>
      <c r="K4" s="185" t="s">
        <v>1011</v>
      </c>
      <c r="L4" s="2" t="s">
        <v>1292</v>
      </c>
      <c r="M4" s="185" t="s">
        <v>1011</v>
      </c>
      <c r="N4" s="190" t="s">
        <v>1029</v>
      </c>
      <c r="O4" s="185" t="s">
        <v>1011</v>
      </c>
      <c r="P4" s="190" t="s">
        <v>1011</v>
      </c>
      <c r="Q4" s="185" t="s">
        <v>1310</v>
      </c>
      <c r="R4" s="190" t="s">
        <v>1011</v>
      </c>
      <c r="S4" s="185" t="s">
        <v>1292</v>
      </c>
      <c r="T4" s="27"/>
      <c r="U4" s="21"/>
      <c r="V4" s="21"/>
      <c r="W4" s="21"/>
      <c r="X4" s="21"/>
      <c r="Y4" s="9"/>
      <c r="Z4" s="35"/>
      <c r="AA4" s="35"/>
      <c r="AB4" s="24"/>
      <c r="AC4" s="194"/>
      <c r="AD4" s="194"/>
      <c r="AE4" s="194"/>
      <c r="AF4" s="25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</row>
    <row r="5" spans="1:25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1088</v>
      </c>
      <c r="G5" s="18" t="s">
        <v>11</v>
      </c>
      <c r="H5" s="2"/>
      <c r="I5" s="185">
        <v>11</v>
      </c>
      <c r="J5" s="2">
        <v>12</v>
      </c>
      <c r="K5" s="185">
        <v>6</v>
      </c>
      <c r="L5" s="2">
        <v>2</v>
      </c>
      <c r="M5" s="185">
        <v>2</v>
      </c>
      <c r="N5" s="190">
        <v>12</v>
      </c>
      <c r="O5" s="185">
        <v>7</v>
      </c>
      <c r="P5" s="190">
        <v>9</v>
      </c>
      <c r="Q5" s="185">
        <v>33</v>
      </c>
      <c r="R5" s="190">
        <v>5</v>
      </c>
      <c r="S5" s="185">
        <v>9</v>
      </c>
      <c r="T5" s="28"/>
      <c r="U5" s="29"/>
      <c r="V5" s="29"/>
      <c r="W5" s="29"/>
      <c r="X5" s="29"/>
      <c r="Y5" s="9"/>
      <c r="Z5" s="35"/>
      <c r="AA5" s="21"/>
      <c r="AB5" s="24"/>
      <c r="AC5" s="194"/>
      <c r="AD5" s="194"/>
      <c r="AE5" s="194"/>
      <c r="AF5" s="25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</row>
    <row r="6" spans="1:250" ht="17.149999999999999" customHeight="1" x14ac:dyDescent="0.35">
      <c r="A6" s="30">
        <v>1</v>
      </c>
      <c r="B6" s="30">
        <v>1</v>
      </c>
      <c r="C6" s="30">
        <f t="shared" ref="C6:C30" si="0">B6-A6</f>
        <v>0</v>
      </c>
      <c r="D6" s="18" t="s">
        <v>265</v>
      </c>
      <c r="E6" s="2">
        <f t="shared" ref="E6:E31" si="1">LARGE(H6:X6,1)+LARGE(H6:X6,2)+LARGE(H6:X6,3)+LARGE(H6:X6,4)+LARGE(H6:X6,5)+F6</f>
        <v>108</v>
      </c>
      <c r="F6" s="238">
        <v>20</v>
      </c>
      <c r="G6" s="30">
        <f t="shared" ref="G6:G31" si="2">COUNT(H6:S6)</f>
        <v>8</v>
      </c>
      <c r="H6" s="31"/>
      <c r="I6" s="186">
        <v>14</v>
      </c>
      <c r="J6" s="31">
        <v>20</v>
      </c>
      <c r="K6" s="186">
        <v>6</v>
      </c>
      <c r="L6" s="31" t="s">
        <v>13</v>
      </c>
      <c r="M6" s="186" t="s">
        <v>13</v>
      </c>
      <c r="N6" s="191">
        <v>8</v>
      </c>
      <c r="O6" s="186">
        <v>6</v>
      </c>
      <c r="P6" s="191">
        <v>6</v>
      </c>
      <c r="Q6" s="186">
        <v>38</v>
      </c>
      <c r="R6" s="191" t="s">
        <v>13</v>
      </c>
      <c r="S6" s="186">
        <v>8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35"/>
      <c r="AB6" s="24"/>
      <c r="AC6" s="194"/>
      <c r="AD6" s="194"/>
      <c r="AE6" s="194"/>
      <c r="AF6" s="25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</row>
    <row r="7" spans="1:250" ht="17.149999999999999" customHeight="1" x14ac:dyDescent="0.35">
      <c r="A7" s="30">
        <v>2</v>
      </c>
      <c r="B7" s="30">
        <v>3</v>
      </c>
      <c r="C7" s="30">
        <f t="shared" si="0"/>
        <v>1</v>
      </c>
      <c r="D7" s="18" t="s">
        <v>200</v>
      </c>
      <c r="E7" s="2">
        <f t="shared" si="1"/>
        <v>94</v>
      </c>
      <c r="F7" s="238">
        <v>20</v>
      </c>
      <c r="G7" s="30">
        <f t="shared" si="2"/>
        <v>5</v>
      </c>
      <c r="H7" s="31"/>
      <c r="I7" s="186">
        <v>20</v>
      </c>
      <c r="J7" s="31" t="s">
        <v>13</v>
      </c>
      <c r="K7" s="186" t="s">
        <v>13</v>
      </c>
      <c r="L7" s="31" t="s">
        <v>13</v>
      </c>
      <c r="M7" s="186" t="s">
        <v>13</v>
      </c>
      <c r="N7" s="191">
        <v>10</v>
      </c>
      <c r="O7" s="186" t="s">
        <v>13</v>
      </c>
      <c r="P7" s="191">
        <v>4</v>
      </c>
      <c r="Q7" s="186">
        <v>34</v>
      </c>
      <c r="R7" s="191" t="s">
        <v>13</v>
      </c>
      <c r="S7" s="186">
        <v>6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120"/>
      <c r="Z7" s="35"/>
      <c r="AA7" s="62"/>
      <c r="AB7" s="24"/>
      <c r="AC7" s="194"/>
      <c r="AD7" s="194"/>
      <c r="AE7" s="194"/>
      <c r="AF7" s="25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</row>
    <row r="8" spans="1:250" ht="17.149999999999999" customHeight="1" x14ac:dyDescent="0.35">
      <c r="A8" s="30">
        <v>3</v>
      </c>
      <c r="B8" s="30">
        <v>5</v>
      </c>
      <c r="C8" s="30">
        <f t="shared" si="0"/>
        <v>2</v>
      </c>
      <c r="D8" s="18" t="s">
        <v>554</v>
      </c>
      <c r="E8" s="2">
        <f t="shared" si="1"/>
        <v>86</v>
      </c>
      <c r="F8" s="238">
        <v>20</v>
      </c>
      <c r="G8" s="30">
        <f t="shared" si="2"/>
        <v>6</v>
      </c>
      <c r="H8" s="31"/>
      <c r="I8" s="186">
        <v>12</v>
      </c>
      <c r="J8" s="31">
        <v>17</v>
      </c>
      <c r="K8" s="186">
        <v>4</v>
      </c>
      <c r="L8" s="31" t="s">
        <v>13</v>
      </c>
      <c r="M8" s="186" t="s">
        <v>13</v>
      </c>
      <c r="N8" s="191">
        <v>2</v>
      </c>
      <c r="O8" s="186" t="s">
        <v>13</v>
      </c>
      <c r="P8" s="191" t="s">
        <v>13</v>
      </c>
      <c r="Q8" s="186">
        <v>30</v>
      </c>
      <c r="R8" s="191" t="s">
        <v>13</v>
      </c>
      <c r="S8" s="186">
        <v>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120"/>
      <c r="Z8" s="35"/>
      <c r="AA8" s="35"/>
      <c r="AB8" s="24"/>
      <c r="AC8" s="194"/>
      <c r="AD8" s="194"/>
      <c r="AE8" s="194"/>
      <c r="AF8" s="25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</row>
    <row r="9" spans="1:250" ht="17.149999999999999" customHeight="1" x14ac:dyDescent="0.35">
      <c r="A9" s="30">
        <v>4</v>
      </c>
      <c r="B9" s="30">
        <v>2</v>
      </c>
      <c r="C9" s="30">
        <f t="shared" si="0"/>
        <v>-2</v>
      </c>
      <c r="D9" s="18" t="s">
        <v>145</v>
      </c>
      <c r="E9" s="2">
        <f t="shared" si="1"/>
        <v>85</v>
      </c>
      <c r="F9" s="238">
        <v>20</v>
      </c>
      <c r="G9" s="30">
        <f t="shared" si="2"/>
        <v>3</v>
      </c>
      <c r="H9" s="31"/>
      <c r="I9" s="186" t="s">
        <v>13</v>
      </c>
      <c r="J9" s="31" t="s">
        <v>13</v>
      </c>
      <c r="K9" s="186" t="s">
        <v>13</v>
      </c>
      <c r="L9" s="31" t="s">
        <v>13</v>
      </c>
      <c r="M9" s="186" t="s">
        <v>13</v>
      </c>
      <c r="N9" s="191">
        <v>12</v>
      </c>
      <c r="O9" s="186" t="s">
        <v>13</v>
      </c>
      <c r="P9" s="191" t="s">
        <v>13</v>
      </c>
      <c r="Q9" s="186">
        <v>43</v>
      </c>
      <c r="R9" s="191" t="s">
        <v>13</v>
      </c>
      <c r="S9" s="186">
        <v>10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120"/>
      <c r="Z9" s="35"/>
      <c r="AA9" s="62"/>
      <c r="AB9" s="24"/>
      <c r="AC9" s="194"/>
      <c r="AD9" s="194"/>
      <c r="AE9" s="194"/>
      <c r="AF9" s="25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</row>
    <row r="10" spans="1:250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298</v>
      </c>
      <c r="E10" s="2">
        <f t="shared" si="1"/>
        <v>76</v>
      </c>
      <c r="F10" s="238">
        <v>20</v>
      </c>
      <c r="G10" s="30">
        <f t="shared" si="2"/>
        <v>5</v>
      </c>
      <c r="H10" s="31"/>
      <c r="I10" s="186">
        <v>17</v>
      </c>
      <c r="J10" s="31">
        <v>12</v>
      </c>
      <c r="K10" s="186">
        <v>2</v>
      </c>
      <c r="L10" s="3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>
        <v>23</v>
      </c>
      <c r="R10" s="191" t="s">
        <v>13</v>
      </c>
      <c r="S10" s="186">
        <v>2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120"/>
      <c r="Z10" s="35"/>
      <c r="AA10" s="35"/>
      <c r="AB10" s="24"/>
      <c r="AC10" s="194"/>
      <c r="AD10" s="194"/>
      <c r="AE10" s="194"/>
      <c r="AF10" s="25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</row>
    <row r="11" spans="1:250" ht="17.149999999999999" customHeight="1" x14ac:dyDescent="0.35">
      <c r="A11" s="30">
        <v>6</v>
      </c>
      <c r="B11" s="30">
        <v>4</v>
      </c>
      <c r="C11" s="30">
        <f t="shared" si="0"/>
        <v>-2</v>
      </c>
      <c r="D11" s="18" t="s">
        <v>267</v>
      </c>
      <c r="E11" s="2">
        <f t="shared" si="1"/>
        <v>55</v>
      </c>
      <c r="F11" s="238">
        <v>20</v>
      </c>
      <c r="G11" s="30">
        <f t="shared" si="2"/>
        <v>3</v>
      </c>
      <c r="H11" s="31"/>
      <c r="I11" s="186" t="s">
        <v>13</v>
      </c>
      <c r="J11" s="31" t="s">
        <v>13</v>
      </c>
      <c r="K11" s="186" t="s">
        <v>13</v>
      </c>
      <c r="L11" s="31" t="s">
        <v>13</v>
      </c>
      <c r="M11" s="186" t="s">
        <v>13</v>
      </c>
      <c r="N11" s="191">
        <v>6</v>
      </c>
      <c r="O11" s="186" t="s">
        <v>13</v>
      </c>
      <c r="P11" s="191">
        <v>3</v>
      </c>
      <c r="Q11" s="186">
        <v>26</v>
      </c>
      <c r="R11" s="191" t="s">
        <v>13</v>
      </c>
      <c r="S11" s="186" t="s">
        <v>13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120"/>
      <c r="Z11" s="35"/>
      <c r="AA11" s="35"/>
      <c r="AB11" s="24"/>
      <c r="AC11" s="194"/>
      <c r="AD11" s="194"/>
      <c r="AE11" s="194"/>
      <c r="AF11" s="25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</row>
    <row r="12" spans="1:250" ht="17.149999999999999" customHeight="1" x14ac:dyDescent="0.35">
      <c r="A12" s="30">
        <v>7</v>
      </c>
      <c r="B12" s="30">
        <v>13</v>
      </c>
      <c r="C12" s="30">
        <f t="shared" si="0"/>
        <v>6</v>
      </c>
      <c r="D12" s="18" t="s">
        <v>300</v>
      </c>
      <c r="E12" s="2">
        <f t="shared" si="1"/>
        <v>54</v>
      </c>
      <c r="F12" s="238">
        <v>20</v>
      </c>
      <c r="G12" s="30">
        <f t="shared" si="2"/>
        <v>5</v>
      </c>
      <c r="H12" s="31"/>
      <c r="I12" s="186">
        <v>6</v>
      </c>
      <c r="J12" s="31">
        <v>2</v>
      </c>
      <c r="K12" s="186" t="s">
        <v>13</v>
      </c>
      <c r="L12" s="31" t="s">
        <v>13</v>
      </c>
      <c r="M12" s="186" t="s">
        <v>13</v>
      </c>
      <c r="N12" s="191">
        <v>4</v>
      </c>
      <c r="O12" s="186" t="s">
        <v>13</v>
      </c>
      <c r="P12" s="191">
        <v>2</v>
      </c>
      <c r="Q12" s="186">
        <v>20</v>
      </c>
      <c r="R12" s="191" t="s">
        <v>13</v>
      </c>
      <c r="S12" s="186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120"/>
      <c r="Z12" s="35"/>
      <c r="AA12" s="35"/>
      <c r="AB12" s="24"/>
      <c r="AC12" s="194"/>
      <c r="AD12" s="194"/>
      <c r="AE12" s="194"/>
      <c r="AF12" s="25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</row>
    <row r="13" spans="1:250" ht="17.149999999999999" customHeight="1" x14ac:dyDescent="0.35">
      <c r="A13" s="30">
        <v>8</v>
      </c>
      <c r="B13" s="30">
        <v>19</v>
      </c>
      <c r="C13" s="30">
        <f t="shared" si="0"/>
        <v>11</v>
      </c>
      <c r="D13" s="18" t="s">
        <v>357</v>
      </c>
      <c r="E13" s="2">
        <f t="shared" si="1"/>
        <v>47</v>
      </c>
      <c r="F13" s="238">
        <v>20</v>
      </c>
      <c r="G13" s="30">
        <f t="shared" si="2"/>
        <v>2</v>
      </c>
      <c r="H13" s="31"/>
      <c r="I13" s="186" t="s">
        <v>13</v>
      </c>
      <c r="J13" s="31">
        <v>10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>
        <v>17</v>
      </c>
      <c r="R13" s="191" t="s">
        <v>13</v>
      </c>
      <c r="S13" s="186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35"/>
      <c r="AB13" s="24"/>
      <c r="AC13" s="194"/>
      <c r="AD13" s="194"/>
      <c r="AE13" s="194"/>
      <c r="AF13" s="25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</row>
    <row r="14" spans="1:250" ht="17.149999999999999" customHeight="1" x14ac:dyDescent="0.35">
      <c r="A14" s="30">
        <v>9</v>
      </c>
      <c r="B14" s="30">
        <v>12</v>
      </c>
      <c r="C14" s="30">
        <f t="shared" si="0"/>
        <v>3</v>
      </c>
      <c r="D14" s="18" t="s">
        <v>147</v>
      </c>
      <c r="E14" s="2">
        <f t="shared" si="1"/>
        <v>40</v>
      </c>
      <c r="F14" s="238">
        <v>20</v>
      </c>
      <c r="G14" s="30">
        <f t="shared" si="2"/>
        <v>3</v>
      </c>
      <c r="H14" s="31"/>
      <c r="I14" s="186">
        <v>10</v>
      </c>
      <c r="J14" s="31">
        <v>4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>
        <v>6</v>
      </c>
      <c r="R14" s="191" t="s">
        <v>13</v>
      </c>
      <c r="S14" s="186" t="s">
        <v>13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35"/>
      <c r="AB14" s="24"/>
      <c r="AC14" s="194"/>
      <c r="AD14" s="194"/>
      <c r="AE14" s="194"/>
      <c r="AF14" s="25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</row>
    <row r="15" spans="1:250" ht="17.149999999999999" customHeight="1" x14ac:dyDescent="0.35">
      <c r="A15" s="30">
        <v>10</v>
      </c>
      <c r="B15" s="30">
        <v>8</v>
      </c>
      <c r="C15" s="30">
        <f t="shared" si="0"/>
        <v>-2</v>
      </c>
      <c r="D15" s="18" t="s">
        <v>797</v>
      </c>
      <c r="E15" s="2">
        <f t="shared" si="1"/>
        <v>39</v>
      </c>
      <c r="F15" s="238">
        <v>20</v>
      </c>
      <c r="G15" s="30">
        <f t="shared" si="2"/>
        <v>3</v>
      </c>
      <c r="H15" s="31"/>
      <c r="I15" s="186" t="s">
        <v>13</v>
      </c>
      <c r="J15" s="31">
        <v>8</v>
      </c>
      <c r="K15" s="186" t="s">
        <v>13</v>
      </c>
      <c r="L15" s="31">
        <v>10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>
        <v>1</v>
      </c>
      <c r="R15" s="191" t="s">
        <v>13</v>
      </c>
      <c r="S15" s="186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35"/>
      <c r="AB15" s="24"/>
      <c r="AC15" s="194"/>
      <c r="AD15" s="194"/>
      <c r="AE15" s="194"/>
      <c r="AF15" s="25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</row>
    <row r="16" spans="1:250" ht="17.149999999999999" customHeight="1" x14ac:dyDescent="0.35">
      <c r="A16" s="30">
        <v>11</v>
      </c>
      <c r="B16" s="30">
        <v>9</v>
      </c>
      <c r="C16" s="30">
        <f t="shared" si="0"/>
        <v>-2</v>
      </c>
      <c r="D16" s="18" t="s">
        <v>201</v>
      </c>
      <c r="E16" s="2">
        <f t="shared" si="1"/>
        <v>37</v>
      </c>
      <c r="F16" s="238">
        <v>20</v>
      </c>
      <c r="G16" s="30">
        <f t="shared" si="2"/>
        <v>3</v>
      </c>
      <c r="H16" s="31"/>
      <c r="I16" s="186" t="s">
        <v>13</v>
      </c>
      <c r="J16" s="31">
        <v>6</v>
      </c>
      <c r="K16" s="186" t="s">
        <v>13</v>
      </c>
      <c r="L16" s="31" t="s">
        <v>13</v>
      </c>
      <c r="M16" s="186" t="s">
        <v>13</v>
      </c>
      <c r="N16" s="191">
        <v>1</v>
      </c>
      <c r="O16" s="186" t="s">
        <v>13</v>
      </c>
      <c r="P16" s="191" t="s">
        <v>13</v>
      </c>
      <c r="Q16" s="186">
        <v>10</v>
      </c>
      <c r="R16" s="191" t="s">
        <v>13</v>
      </c>
      <c r="S16" s="186" t="s">
        <v>13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35"/>
      <c r="AB16" s="24"/>
      <c r="AC16" s="194"/>
      <c r="AD16" s="194"/>
      <c r="AE16" s="194"/>
      <c r="AF16" s="25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</row>
    <row r="17" spans="1:250" ht="17.149999999999999" customHeight="1" x14ac:dyDescent="0.35">
      <c r="A17" s="30">
        <v>12</v>
      </c>
      <c r="B17" s="30">
        <v>14</v>
      </c>
      <c r="C17" s="30">
        <f t="shared" si="0"/>
        <v>2</v>
      </c>
      <c r="D17" s="18" t="s">
        <v>375</v>
      </c>
      <c r="E17" s="2">
        <f t="shared" si="1"/>
        <v>37</v>
      </c>
      <c r="F17" s="238">
        <v>20</v>
      </c>
      <c r="G17" s="30">
        <f t="shared" si="2"/>
        <v>5</v>
      </c>
      <c r="H17" s="31"/>
      <c r="I17" s="186">
        <v>8</v>
      </c>
      <c r="J17" s="31">
        <v>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 t="s">
        <v>13</v>
      </c>
      <c r="P17" s="191">
        <v>1</v>
      </c>
      <c r="Q17" s="186">
        <v>4</v>
      </c>
      <c r="R17" s="191" t="s">
        <v>13</v>
      </c>
      <c r="S17" s="186">
        <v>1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35"/>
      <c r="AB17" s="24"/>
      <c r="AC17" s="194"/>
      <c r="AD17" s="194"/>
      <c r="AE17" s="194"/>
      <c r="AF17" s="25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</row>
    <row r="18" spans="1:250" ht="17.149999999999999" customHeight="1" x14ac:dyDescent="0.35">
      <c r="A18" s="30">
        <v>13</v>
      </c>
      <c r="B18" s="30">
        <v>7</v>
      </c>
      <c r="C18" s="30">
        <f t="shared" si="0"/>
        <v>-6</v>
      </c>
      <c r="D18" s="18" t="s">
        <v>385</v>
      </c>
      <c r="E18" s="2">
        <f t="shared" si="1"/>
        <v>36</v>
      </c>
      <c r="F18" s="238">
        <v>20</v>
      </c>
      <c r="G18" s="30">
        <f t="shared" si="2"/>
        <v>3</v>
      </c>
      <c r="H18" s="31"/>
      <c r="I18" s="186" t="s">
        <v>13</v>
      </c>
      <c r="J18" s="31" t="s">
        <v>13</v>
      </c>
      <c r="K18" s="186" t="s">
        <v>13</v>
      </c>
      <c r="L18" s="31" t="s">
        <v>13</v>
      </c>
      <c r="M18" s="186" t="s">
        <v>13</v>
      </c>
      <c r="N18" s="191" t="s">
        <v>13</v>
      </c>
      <c r="O18" s="186">
        <v>4</v>
      </c>
      <c r="P18" s="191" t="s">
        <v>13</v>
      </c>
      <c r="Q18" s="186">
        <v>8</v>
      </c>
      <c r="R18" s="191" t="s">
        <v>13</v>
      </c>
      <c r="S18" s="186">
        <v>4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35"/>
      <c r="AB18" s="24"/>
      <c r="AC18" s="194"/>
      <c r="AD18" s="194"/>
      <c r="AE18" s="194"/>
      <c r="AF18" s="25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</row>
    <row r="19" spans="1:250" ht="17.149999999999999" customHeight="1" x14ac:dyDescent="0.35">
      <c r="A19" s="30">
        <v>14</v>
      </c>
      <c r="B19" s="30">
        <v>10</v>
      </c>
      <c r="C19" s="30">
        <f t="shared" si="0"/>
        <v>-4</v>
      </c>
      <c r="D19" s="18" t="s">
        <v>263</v>
      </c>
      <c r="E19" s="2">
        <f t="shared" si="1"/>
        <v>35</v>
      </c>
      <c r="F19" s="238">
        <v>20</v>
      </c>
      <c r="G19" s="30">
        <f t="shared" si="2"/>
        <v>5</v>
      </c>
      <c r="H19" s="31"/>
      <c r="I19" s="186">
        <v>4</v>
      </c>
      <c r="J19" s="31" t="s">
        <v>13</v>
      </c>
      <c r="K19" s="186">
        <v>1</v>
      </c>
      <c r="L19" s="31" t="s">
        <v>13</v>
      </c>
      <c r="M19" s="186">
        <v>4</v>
      </c>
      <c r="N19" s="191" t="s">
        <v>13</v>
      </c>
      <c r="O19" s="186">
        <v>3</v>
      </c>
      <c r="P19" s="191" t="s">
        <v>13</v>
      </c>
      <c r="Q19" s="186">
        <v>3</v>
      </c>
      <c r="R19" s="191" t="s">
        <v>13</v>
      </c>
      <c r="S19" s="186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35"/>
      <c r="AB19" s="24"/>
      <c r="AC19" s="194"/>
      <c r="AD19" s="194"/>
      <c r="AE19" s="194"/>
      <c r="AF19" s="25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</row>
    <row r="20" spans="1:250" ht="17.149999999999999" customHeight="1" x14ac:dyDescent="0.35">
      <c r="A20" s="30">
        <v>15</v>
      </c>
      <c r="B20" s="30">
        <v>11</v>
      </c>
      <c r="C20" s="30">
        <f t="shared" si="0"/>
        <v>-4</v>
      </c>
      <c r="D20" s="18" t="s">
        <v>1308</v>
      </c>
      <c r="E20" s="2">
        <f t="shared" si="1"/>
        <v>31</v>
      </c>
      <c r="F20" s="238">
        <v>20</v>
      </c>
      <c r="G20" s="30">
        <f t="shared" si="2"/>
        <v>2</v>
      </c>
      <c r="H20" s="31"/>
      <c r="I20" s="186">
        <v>3</v>
      </c>
      <c r="J20" s="31" t="s">
        <v>13</v>
      </c>
      <c r="K20" s="186" t="s">
        <v>13</v>
      </c>
      <c r="L20" s="31">
        <v>8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35"/>
      <c r="AB20" s="24"/>
      <c r="AC20" s="194"/>
      <c r="AD20" s="194"/>
      <c r="AE20" s="194"/>
      <c r="AF20" s="25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</row>
    <row r="21" spans="1:250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143</v>
      </c>
      <c r="E21" s="2">
        <f t="shared" si="1"/>
        <v>24</v>
      </c>
      <c r="F21" s="238"/>
      <c r="G21" s="30">
        <f t="shared" si="2"/>
        <v>3</v>
      </c>
      <c r="H21" s="31"/>
      <c r="I21" s="186" t="s">
        <v>13</v>
      </c>
      <c r="J21" s="31" t="s">
        <v>13</v>
      </c>
      <c r="K21" s="186" t="s">
        <v>13</v>
      </c>
      <c r="L21" s="31" t="s">
        <v>13</v>
      </c>
      <c r="M21" s="186">
        <v>6</v>
      </c>
      <c r="N21" s="191" t="s">
        <v>13</v>
      </c>
      <c r="O21" s="186" t="s">
        <v>13</v>
      </c>
      <c r="P21" s="191" t="s">
        <v>13</v>
      </c>
      <c r="Q21" s="186">
        <v>12</v>
      </c>
      <c r="R21" s="191">
        <v>6</v>
      </c>
      <c r="S21" s="186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35"/>
      <c r="AB21" s="24"/>
      <c r="AC21" s="194"/>
      <c r="AD21" s="194"/>
      <c r="AE21" s="194"/>
      <c r="AF21" s="25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</row>
    <row r="22" spans="1:250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343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35"/>
      <c r="AB22" s="24"/>
      <c r="AC22" s="194"/>
      <c r="AD22" s="194"/>
      <c r="AE22" s="194"/>
      <c r="AF22" s="25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</row>
    <row r="23" spans="1:250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1916</v>
      </c>
      <c r="E23" s="2">
        <f t="shared" si="1"/>
        <v>20</v>
      </c>
      <c r="F23" s="238">
        <v>20</v>
      </c>
      <c r="G23" s="30">
        <f t="shared" si="2"/>
        <v>0</v>
      </c>
      <c r="H23" s="31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35"/>
      <c r="AB23" s="24"/>
      <c r="AC23" s="194"/>
      <c r="AD23" s="194"/>
      <c r="AE23" s="194"/>
      <c r="AF23" s="25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</row>
    <row r="24" spans="1:250" ht="17.149999999999999" customHeight="1" x14ac:dyDescent="0.35">
      <c r="A24" s="30">
        <v>19</v>
      </c>
      <c r="B24" s="30">
        <v>21</v>
      </c>
      <c r="C24" s="30">
        <f t="shared" si="0"/>
        <v>2</v>
      </c>
      <c r="D24" s="18" t="s">
        <v>146</v>
      </c>
      <c r="E24" s="2">
        <f t="shared" si="1"/>
        <v>20</v>
      </c>
      <c r="F24" s="238"/>
      <c r="G24" s="30">
        <f t="shared" si="2"/>
        <v>3</v>
      </c>
      <c r="H24" s="31"/>
      <c r="I24" s="186" t="s">
        <v>13</v>
      </c>
      <c r="J24" s="31">
        <v>14</v>
      </c>
      <c r="K24" s="186">
        <v>3</v>
      </c>
      <c r="L24" s="31" t="s">
        <v>13</v>
      </c>
      <c r="M24" s="186" t="s">
        <v>13</v>
      </c>
      <c r="N24" s="191">
        <v>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35"/>
      <c r="AB24" s="24"/>
      <c r="AC24" s="194"/>
      <c r="AD24" s="194"/>
      <c r="AE24" s="194"/>
      <c r="AF24" s="25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</row>
    <row r="25" spans="1:250" ht="17.149999999999999" customHeight="1" x14ac:dyDescent="0.35">
      <c r="A25" s="30">
        <v>20</v>
      </c>
      <c r="B25" s="30">
        <v>18</v>
      </c>
      <c r="C25" s="30">
        <f t="shared" si="0"/>
        <v>-2</v>
      </c>
      <c r="D25" s="18" t="s">
        <v>431</v>
      </c>
      <c r="E25" s="2">
        <f t="shared" si="1"/>
        <v>18</v>
      </c>
      <c r="F25" s="238"/>
      <c r="G25" s="30">
        <f t="shared" si="2"/>
        <v>2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>
        <v>14</v>
      </c>
      <c r="R25" s="191">
        <v>4</v>
      </c>
      <c r="S25" s="186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35"/>
      <c r="AB25" s="24"/>
      <c r="AC25" s="194"/>
      <c r="AD25" s="194"/>
      <c r="AE25" s="194"/>
      <c r="AF25" s="25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</row>
    <row r="26" spans="1:250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144</v>
      </c>
      <c r="E26" s="2">
        <f t="shared" si="1"/>
        <v>5</v>
      </c>
      <c r="F26" s="238"/>
      <c r="G26" s="30">
        <f t="shared" si="2"/>
        <v>2</v>
      </c>
      <c r="H26" s="31"/>
      <c r="I26" s="186" t="s">
        <v>13</v>
      </c>
      <c r="J26" s="31" t="s">
        <v>13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>
        <v>2</v>
      </c>
      <c r="R26" s="191">
        <v>3</v>
      </c>
      <c r="S26" s="186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35"/>
      <c r="AB26" s="24"/>
      <c r="AC26" s="194"/>
      <c r="AD26" s="194"/>
      <c r="AE26" s="194"/>
      <c r="AF26" s="25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</row>
    <row r="27" spans="1:250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868</v>
      </c>
      <c r="E27" s="2">
        <f t="shared" si="1"/>
        <v>4</v>
      </c>
      <c r="F27" s="238"/>
      <c r="G27" s="30">
        <f t="shared" si="2"/>
        <v>2</v>
      </c>
      <c r="H27" s="31"/>
      <c r="I27" s="186">
        <v>2</v>
      </c>
      <c r="J27" s="3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>
        <v>2</v>
      </c>
      <c r="S27" s="186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35"/>
      <c r="AB27" s="24"/>
      <c r="AC27" s="194"/>
      <c r="AD27" s="194"/>
      <c r="AE27" s="194"/>
      <c r="AF27" s="25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</row>
    <row r="28" spans="1:250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432</v>
      </c>
      <c r="E28" s="2">
        <f t="shared" si="1"/>
        <v>3</v>
      </c>
      <c r="F28" s="238"/>
      <c r="G28" s="30">
        <f t="shared" si="2"/>
        <v>2</v>
      </c>
      <c r="H28" s="31"/>
      <c r="I28" s="186">
        <v>1</v>
      </c>
      <c r="J28" s="31" t="s">
        <v>13</v>
      </c>
      <c r="K28" s="186" t="s">
        <v>13</v>
      </c>
      <c r="L28" s="31" t="s">
        <v>13</v>
      </c>
      <c r="M28" s="186" t="s">
        <v>13</v>
      </c>
      <c r="N28" s="191" t="s">
        <v>13</v>
      </c>
      <c r="O28" s="186">
        <v>2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35"/>
      <c r="AB28" s="24"/>
      <c r="AC28" s="194"/>
      <c r="AD28" s="194"/>
      <c r="AE28" s="194"/>
      <c r="AF28" s="25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</row>
    <row r="29" spans="1:250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869</v>
      </c>
      <c r="E29" s="2">
        <f t="shared" si="1"/>
        <v>1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>
        <v>1</v>
      </c>
      <c r="S29" s="186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35"/>
      <c r="AB29" s="24"/>
      <c r="AC29" s="194"/>
      <c r="AD29" s="194"/>
      <c r="AE29" s="194"/>
      <c r="AF29" s="25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</row>
    <row r="30" spans="1:250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1531</v>
      </c>
      <c r="E30" s="2">
        <f t="shared" si="1"/>
        <v>1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>
        <v>1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35"/>
      <c r="AB30" s="24"/>
      <c r="AC30" s="194"/>
      <c r="AD30" s="194"/>
      <c r="AE30" s="194"/>
      <c r="AF30" s="25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</row>
    <row r="31" spans="1:250" ht="17.149999999999999" customHeight="1" x14ac:dyDescent="0.35">
      <c r="A31" s="30">
        <v>26</v>
      </c>
      <c r="B31" s="30"/>
      <c r="C31" s="30"/>
      <c r="D31" s="18" t="s">
        <v>2465</v>
      </c>
      <c r="E31" s="2">
        <f t="shared" si="1"/>
        <v>1</v>
      </c>
      <c r="F31" s="238"/>
      <c r="G31" s="30">
        <f t="shared" si="2"/>
        <v>1</v>
      </c>
      <c r="H31" s="31"/>
      <c r="I31" s="186" t="s">
        <v>13</v>
      </c>
      <c r="J31" s="31">
        <v>1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35"/>
      <c r="AB31" s="24"/>
      <c r="AC31" s="194"/>
      <c r="AD31" s="194"/>
      <c r="AE31" s="194"/>
      <c r="AF31" s="25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</row>
    <row r="32" spans="1:250" ht="17.149999999999999" customHeight="1" x14ac:dyDescent="0.35">
      <c r="A32" s="30"/>
      <c r="B32" s="30"/>
      <c r="C32" s="30"/>
      <c r="D32" s="18"/>
      <c r="E32" s="2">
        <f t="shared" ref="E32:E39" si="3">LARGE(H32:X32,1)+LARGE(H32:X32,2)+LARGE(H32:X32,3)+LARGE(H32:X32,4)+LARGE(H32:X32,5)+F32</f>
        <v>0</v>
      </c>
      <c r="F32" s="238"/>
      <c r="G32" s="30">
        <f t="shared" ref="G32:G39" si="4">COUNT(H32:S32)</f>
        <v>0</v>
      </c>
      <c r="H32" s="31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35"/>
      <c r="AB32" s="24"/>
      <c r="AC32" s="194"/>
      <c r="AD32" s="194"/>
      <c r="AE32" s="194"/>
      <c r="AF32" s="25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</row>
    <row r="33" spans="1:250" ht="17.149999999999999" customHeight="1" x14ac:dyDescent="0.35">
      <c r="A33" s="30"/>
      <c r="B33" s="30"/>
      <c r="C33" s="30"/>
      <c r="D33" s="18"/>
      <c r="E33" s="2">
        <f t="shared" si="3"/>
        <v>0</v>
      </c>
      <c r="F33" s="238"/>
      <c r="G33" s="30">
        <f t="shared" si="4"/>
        <v>0</v>
      </c>
      <c r="H33" s="31"/>
      <c r="I33" s="186" t="s">
        <v>13</v>
      </c>
      <c r="J33" s="3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35"/>
      <c r="AB33" s="24"/>
      <c r="AC33" s="194"/>
      <c r="AD33" s="194"/>
      <c r="AE33" s="194"/>
      <c r="AF33" s="25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</row>
    <row r="34" spans="1:250" ht="17.149999999999999" customHeight="1" x14ac:dyDescent="0.35">
      <c r="A34" s="30"/>
      <c r="B34" s="30"/>
      <c r="C34" s="30"/>
      <c r="D34" s="18"/>
      <c r="E34" s="2">
        <f t="shared" si="3"/>
        <v>0</v>
      </c>
      <c r="F34" s="238"/>
      <c r="G34" s="30">
        <f t="shared" si="4"/>
        <v>0</v>
      </c>
      <c r="H34" s="31"/>
      <c r="I34" s="186" t="s">
        <v>13</v>
      </c>
      <c r="J34" s="3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35"/>
      <c r="AB34" s="24"/>
      <c r="AC34" s="194"/>
      <c r="AD34" s="194"/>
      <c r="AE34" s="194"/>
      <c r="AF34" s="25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</row>
    <row r="35" spans="1:250" ht="17.149999999999999" customHeight="1" x14ac:dyDescent="0.35">
      <c r="A35" s="30"/>
      <c r="B35" s="30"/>
      <c r="C35" s="30"/>
      <c r="D35" s="18"/>
      <c r="E35" s="2">
        <f t="shared" si="3"/>
        <v>0</v>
      </c>
      <c r="F35" s="238"/>
      <c r="G35" s="30">
        <f t="shared" si="4"/>
        <v>0</v>
      </c>
      <c r="H35" s="31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35"/>
      <c r="AB35" s="24"/>
      <c r="AC35" s="194"/>
      <c r="AD35" s="194"/>
      <c r="AE35" s="194"/>
      <c r="AF35" s="25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</row>
    <row r="36" spans="1:250" ht="17.149999999999999" customHeight="1" x14ac:dyDescent="0.35">
      <c r="A36" s="30"/>
      <c r="B36" s="30"/>
      <c r="C36" s="30"/>
      <c r="D36" s="18"/>
      <c r="E36" s="2">
        <f t="shared" si="3"/>
        <v>0</v>
      </c>
      <c r="F36" s="238"/>
      <c r="G36" s="30">
        <f t="shared" si="4"/>
        <v>0</v>
      </c>
      <c r="H36" s="31"/>
      <c r="I36" s="186" t="s">
        <v>13</v>
      </c>
      <c r="J36" s="3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35"/>
      <c r="AB36" s="24"/>
      <c r="AC36" s="194"/>
      <c r="AD36" s="194"/>
      <c r="AE36" s="194"/>
      <c r="AF36" s="25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</row>
    <row r="37" spans="1:250" ht="17.149999999999999" customHeight="1" x14ac:dyDescent="0.35">
      <c r="A37" s="30"/>
      <c r="B37" s="30"/>
      <c r="C37" s="30"/>
      <c r="D37" s="18"/>
      <c r="E37" s="2">
        <f t="shared" si="3"/>
        <v>0</v>
      </c>
      <c r="F37" s="238"/>
      <c r="G37" s="30">
        <f t="shared" si="4"/>
        <v>0</v>
      </c>
      <c r="H37" s="31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35"/>
      <c r="AB37" s="24"/>
      <c r="AC37" s="194"/>
      <c r="AD37" s="194"/>
      <c r="AE37" s="194"/>
      <c r="AF37" s="25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</row>
    <row r="38" spans="1:250" ht="17.149999999999999" customHeight="1" x14ac:dyDescent="0.35">
      <c r="A38" s="30"/>
      <c r="B38" s="30"/>
      <c r="C38" s="30"/>
      <c r="D38" s="18"/>
      <c r="E38" s="2">
        <f t="shared" si="3"/>
        <v>0</v>
      </c>
      <c r="F38" s="238"/>
      <c r="G38" s="30">
        <f t="shared" si="4"/>
        <v>0</v>
      </c>
      <c r="H38" s="31"/>
      <c r="I38" s="186" t="s">
        <v>13</v>
      </c>
      <c r="J38" s="3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35"/>
      <c r="AB38" s="24"/>
      <c r="AC38" s="194"/>
      <c r="AD38" s="194"/>
      <c r="AE38" s="194"/>
      <c r="AF38" s="25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</row>
    <row r="39" spans="1:250" ht="17.149999999999999" customHeight="1" x14ac:dyDescent="0.35">
      <c r="A39" s="2"/>
      <c r="B39" s="2"/>
      <c r="C39" s="2"/>
      <c r="D39" s="2"/>
      <c r="E39" s="2">
        <f t="shared" si="3"/>
        <v>0</v>
      </c>
      <c r="F39" s="238"/>
      <c r="G39" s="30">
        <f t="shared" si="4"/>
        <v>0</v>
      </c>
      <c r="H39" s="31"/>
      <c r="I39" s="186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35"/>
      <c r="AB39" s="24"/>
      <c r="AC39" s="194"/>
      <c r="AD39" s="194"/>
      <c r="AE39" s="194"/>
      <c r="AF39" s="25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</row>
    <row r="40" spans="1:250" ht="17.149999999999999" customHeight="1" x14ac:dyDescent="0.35">
      <c r="A40" s="40"/>
      <c r="B40" s="40"/>
      <c r="C40" s="40"/>
      <c r="D40" s="41"/>
      <c r="E40" s="41"/>
      <c r="F40" s="41"/>
      <c r="G40" s="41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2"/>
      <c r="U40" s="62"/>
      <c r="V40" s="62"/>
      <c r="W40" s="62"/>
      <c r="X40" s="62"/>
      <c r="Y40" s="35"/>
      <c r="Z40" s="35"/>
      <c r="AA40" s="35"/>
      <c r="AB40" s="24"/>
      <c r="AC40" s="194"/>
      <c r="AD40" s="194"/>
      <c r="AE40" s="194"/>
      <c r="AF40" s="25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</row>
    <row r="41" spans="1:250" ht="17.149999999999999" customHeight="1" x14ac:dyDescent="0.35">
      <c r="A41" s="35"/>
      <c r="B41" s="35"/>
      <c r="C41" s="35"/>
      <c r="D41" s="21"/>
      <c r="E41" s="42" t="s">
        <v>16</v>
      </c>
      <c r="F41" s="62">
        <f t="shared" ref="F41:S41" si="5">SUM(F6:F39)</f>
        <v>340</v>
      </c>
      <c r="G41" s="62">
        <f t="shared" si="5"/>
        <v>78</v>
      </c>
      <c r="H41" s="62">
        <f t="shared" si="5"/>
        <v>0</v>
      </c>
      <c r="I41" s="62">
        <f t="shared" si="5"/>
        <v>97</v>
      </c>
      <c r="J41" s="62">
        <f t="shared" si="5"/>
        <v>97</v>
      </c>
      <c r="K41" s="62">
        <f t="shared" si="5"/>
        <v>16</v>
      </c>
      <c r="L41" s="62">
        <f t="shared" si="5"/>
        <v>18</v>
      </c>
      <c r="M41" s="62">
        <f t="shared" si="5"/>
        <v>10</v>
      </c>
      <c r="N41" s="62">
        <f t="shared" si="5"/>
        <v>46</v>
      </c>
      <c r="O41" s="62">
        <f t="shared" si="5"/>
        <v>16</v>
      </c>
      <c r="P41" s="62">
        <f t="shared" si="5"/>
        <v>16</v>
      </c>
      <c r="Q41" s="62">
        <f t="shared" si="5"/>
        <v>291</v>
      </c>
      <c r="R41" s="62">
        <f t="shared" si="5"/>
        <v>16</v>
      </c>
      <c r="S41" s="62">
        <f t="shared" si="5"/>
        <v>34</v>
      </c>
      <c r="T41" s="62"/>
      <c r="U41" s="62"/>
      <c r="V41" s="62"/>
      <c r="W41" s="62"/>
      <c r="X41" s="62"/>
      <c r="Y41" s="35"/>
      <c r="Z41" s="35"/>
      <c r="AA41" s="35"/>
      <c r="AB41" s="46"/>
      <c r="AC41" s="47"/>
      <c r="AD41" s="47"/>
      <c r="AE41" s="47"/>
      <c r="AF41" s="48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</row>
  </sheetData>
  <sortState ref="B6:Y31">
    <sortCondition descending="1" ref="E6:E31"/>
    <sortCondition ref="G6:G31"/>
  </sortState>
  <conditionalFormatting sqref="C6:C38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U50"/>
  <sheetViews>
    <sheetView showGridLines="0" workbookViewId="0">
      <selection activeCell="G12" sqref="G12"/>
    </sheetView>
  </sheetViews>
  <sheetFormatPr baseColWidth="10" defaultColWidth="10.81640625" defaultRowHeight="14.5" customHeight="1" x14ac:dyDescent="0.25"/>
  <cols>
    <col min="1" max="3" width="6.453125" style="167" customWidth="1"/>
    <col min="4" max="4" width="24.453125" style="167" customWidth="1"/>
    <col min="5" max="5" width="8.1796875" style="167" customWidth="1"/>
    <col min="6" max="6" width="8.1796875" style="182" customWidth="1"/>
    <col min="7" max="7" width="6.453125" style="167" customWidth="1"/>
    <col min="8" max="8" width="10.81640625" style="167" hidden="1" customWidth="1"/>
    <col min="9" max="17" width="10.81640625" style="182" customWidth="1"/>
    <col min="18" max="21" width="10.81640625" style="229" customWidth="1"/>
    <col min="22" max="24" width="10.81640625" style="182" customWidth="1"/>
    <col min="25" max="29" width="10.81640625" style="167" hidden="1" customWidth="1"/>
    <col min="30" max="30" width="6.54296875" style="167" customWidth="1"/>
    <col min="31" max="31" width="11.453125" style="167" customWidth="1"/>
    <col min="32" max="32" width="28.453125" style="167" customWidth="1"/>
    <col min="33" max="255" width="10.81640625" style="167" customWidth="1"/>
  </cols>
  <sheetData>
    <row r="1" spans="1:255" ht="17.149999999999999" customHeight="1" x14ac:dyDescent="0.35">
      <c r="A1" s="2"/>
      <c r="B1" s="2"/>
      <c r="C1" s="2"/>
      <c r="D1" s="3" t="s">
        <v>154</v>
      </c>
      <c r="E1" s="2"/>
      <c r="F1" s="2"/>
      <c r="G1" s="2"/>
      <c r="H1" s="5"/>
      <c r="I1" s="188">
        <v>45969</v>
      </c>
      <c r="J1" s="183">
        <v>45963</v>
      </c>
      <c r="K1" s="5">
        <v>45963</v>
      </c>
      <c r="L1" s="183">
        <v>45935</v>
      </c>
      <c r="M1" s="5">
        <v>45907</v>
      </c>
      <c r="N1" s="183">
        <v>45816</v>
      </c>
      <c r="O1" s="5">
        <v>45809</v>
      </c>
      <c r="P1" s="195">
        <v>45767</v>
      </c>
      <c r="Q1" s="188">
        <v>45752</v>
      </c>
      <c r="R1" s="183">
        <v>45752</v>
      </c>
      <c r="S1" s="188">
        <v>45724</v>
      </c>
      <c r="T1" s="195">
        <v>45710</v>
      </c>
      <c r="U1" s="188">
        <v>45667</v>
      </c>
      <c r="V1" s="183">
        <v>45666</v>
      </c>
      <c r="W1" s="188">
        <v>45627</v>
      </c>
      <c r="X1" s="183">
        <v>45627</v>
      </c>
      <c r="Y1" s="6"/>
      <c r="Z1" s="7"/>
      <c r="AA1" s="7"/>
      <c r="AB1" s="7"/>
      <c r="AC1" s="8"/>
      <c r="AD1" s="9"/>
      <c r="AE1" s="9"/>
      <c r="AF1" s="21"/>
      <c r="AG1" s="35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</row>
    <row r="2" spans="1:255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2402</v>
      </c>
      <c r="J2" s="184" t="s">
        <v>2343</v>
      </c>
      <c r="K2" s="17" t="s">
        <v>2343</v>
      </c>
      <c r="L2" s="184" t="s">
        <v>2144</v>
      </c>
      <c r="M2" s="17" t="s">
        <v>2075</v>
      </c>
      <c r="N2" s="184" t="s">
        <v>1875</v>
      </c>
      <c r="O2" s="17" t="s">
        <v>1763</v>
      </c>
      <c r="P2" s="184" t="s">
        <v>1291</v>
      </c>
      <c r="Q2" s="189" t="s">
        <v>218</v>
      </c>
      <c r="R2" s="184" t="s">
        <v>218</v>
      </c>
      <c r="S2" s="189" t="s">
        <v>31</v>
      </c>
      <c r="T2" s="184" t="s">
        <v>1525</v>
      </c>
      <c r="U2" s="189" t="s">
        <v>253</v>
      </c>
      <c r="V2" s="184" t="s">
        <v>253</v>
      </c>
      <c r="W2" s="189" t="s">
        <v>922</v>
      </c>
      <c r="X2" s="184" t="s">
        <v>922</v>
      </c>
      <c r="Y2" s="19"/>
      <c r="Z2" s="20"/>
      <c r="AA2" s="20"/>
      <c r="AB2" s="20"/>
      <c r="AC2" s="21"/>
      <c r="AD2" s="9"/>
      <c r="AE2" s="9"/>
      <c r="AF2" s="21"/>
      <c r="AG2" s="35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</row>
    <row r="3" spans="1:255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32</v>
      </c>
      <c r="J3" s="185" t="s">
        <v>32</v>
      </c>
      <c r="K3" s="2" t="s">
        <v>2</v>
      </c>
      <c r="L3" s="185" t="s">
        <v>32</v>
      </c>
      <c r="M3" s="2" t="s">
        <v>32</v>
      </c>
      <c r="N3" s="185" t="s">
        <v>32</v>
      </c>
      <c r="O3" s="2" t="s">
        <v>32</v>
      </c>
      <c r="P3" s="185" t="s">
        <v>32</v>
      </c>
      <c r="Q3" s="190" t="s">
        <v>32</v>
      </c>
      <c r="R3" s="185" t="s">
        <v>32</v>
      </c>
      <c r="S3" s="190" t="s">
        <v>32</v>
      </c>
      <c r="T3" s="185" t="s">
        <v>32</v>
      </c>
      <c r="U3" s="190" t="s">
        <v>32</v>
      </c>
      <c r="V3" s="185" t="s">
        <v>2</v>
      </c>
      <c r="W3" s="190" t="s">
        <v>32</v>
      </c>
      <c r="X3" s="185" t="s">
        <v>32</v>
      </c>
      <c r="Y3" s="27"/>
      <c r="Z3" s="21"/>
      <c r="AA3" s="21"/>
      <c r="AB3" s="21"/>
      <c r="AC3" s="21"/>
      <c r="AD3" s="9"/>
      <c r="AE3" s="9"/>
      <c r="AF3" s="21"/>
      <c r="AG3" s="35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</row>
    <row r="4" spans="1:255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1086</v>
      </c>
      <c r="G4" s="18" t="s">
        <v>5</v>
      </c>
      <c r="H4" s="2"/>
      <c r="I4" s="190" t="s">
        <v>1292</v>
      </c>
      <c r="J4" s="185" t="s">
        <v>1292</v>
      </c>
      <c r="K4" s="2" t="s">
        <v>1292</v>
      </c>
      <c r="L4" s="185" t="s">
        <v>1011</v>
      </c>
      <c r="M4" s="2" t="s">
        <v>1011</v>
      </c>
      <c r="N4" s="185" t="s">
        <v>42</v>
      </c>
      <c r="O4" s="2" t="s">
        <v>1292</v>
      </c>
      <c r="P4" s="185" t="s">
        <v>1292</v>
      </c>
      <c r="Q4" s="190" t="s">
        <v>1292</v>
      </c>
      <c r="R4" s="185" t="s">
        <v>1301</v>
      </c>
      <c r="S4" s="190" t="s">
        <v>1011</v>
      </c>
      <c r="T4" s="185" t="s">
        <v>1011</v>
      </c>
      <c r="U4" s="190" t="s">
        <v>1292</v>
      </c>
      <c r="V4" s="185" t="s">
        <v>1301</v>
      </c>
      <c r="W4" s="190" t="s">
        <v>1292</v>
      </c>
      <c r="X4" s="185" t="s">
        <v>1301</v>
      </c>
      <c r="Y4" s="27"/>
      <c r="Z4" s="21"/>
      <c r="AA4" s="21"/>
      <c r="AB4" s="21"/>
      <c r="AC4" s="21"/>
      <c r="AD4" s="9"/>
      <c r="AE4" s="9"/>
      <c r="AF4" s="21"/>
      <c r="AG4" s="35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</row>
    <row r="5" spans="1:255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1088</v>
      </c>
      <c r="G5" s="18" t="s">
        <v>11</v>
      </c>
      <c r="H5" s="2"/>
      <c r="I5" s="190">
        <v>8</v>
      </c>
      <c r="J5" s="185">
        <v>2</v>
      </c>
      <c r="K5" s="2">
        <v>3</v>
      </c>
      <c r="L5" s="185">
        <v>2</v>
      </c>
      <c r="M5" s="2">
        <v>2</v>
      </c>
      <c r="N5" s="185">
        <v>20</v>
      </c>
      <c r="O5" s="2">
        <v>1</v>
      </c>
      <c r="P5" s="185">
        <v>1</v>
      </c>
      <c r="Q5" s="190">
        <v>1</v>
      </c>
      <c r="R5" s="185">
        <v>16</v>
      </c>
      <c r="S5" s="190">
        <v>2</v>
      </c>
      <c r="T5" s="185">
        <v>2</v>
      </c>
      <c r="U5" s="190">
        <v>8</v>
      </c>
      <c r="V5" s="185">
        <v>11</v>
      </c>
      <c r="W5" s="190">
        <v>1</v>
      </c>
      <c r="X5" s="185">
        <v>12</v>
      </c>
      <c r="Y5" s="28"/>
      <c r="Z5" s="29"/>
      <c r="AA5" s="29"/>
      <c r="AB5" s="29"/>
      <c r="AC5" s="29"/>
      <c r="AD5" s="9"/>
      <c r="AE5" s="9"/>
      <c r="AF5" s="21"/>
      <c r="AG5" s="35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</row>
    <row r="6" spans="1:255" ht="17.149999999999999" customHeight="1" x14ac:dyDescent="0.35">
      <c r="A6" s="61">
        <v>1</v>
      </c>
      <c r="B6" s="30">
        <v>3</v>
      </c>
      <c r="C6" s="30">
        <f t="shared" ref="C6:C18" si="0">B6-A6</f>
        <v>2</v>
      </c>
      <c r="D6" s="18" t="s">
        <v>145</v>
      </c>
      <c r="E6" s="2">
        <f t="shared" ref="E6:E43" si="1">LARGE(H6:AC6,1)+LARGE(H6:AC6,2)+LARGE(H6:AC6,3)+LARGE(H6:AC6,4)+LARGE(H6:AC6,5)+F6</f>
        <v>61</v>
      </c>
      <c r="F6" s="238">
        <v>20</v>
      </c>
      <c r="G6" s="30">
        <f t="shared" ref="G6:G43" si="2">COUNT(H6:X6)</f>
        <v>5</v>
      </c>
      <c r="H6" s="31"/>
      <c r="I6" s="191">
        <v>10</v>
      </c>
      <c r="J6" s="186">
        <v>10</v>
      </c>
      <c r="K6" s="31" t="s">
        <v>13</v>
      </c>
      <c r="L6" s="186">
        <v>6</v>
      </c>
      <c r="M6" s="31" t="s">
        <v>13</v>
      </c>
      <c r="N6" s="186">
        <v>5</v>
      </c>
      <c r="O6" s="31" t="s">
        <v>13</v>
      </c>
      <c r="P6" s="186" t="s">
        <v>13</v>
      </c>
      <c r="Q6" s="191" t="s">
        <v>13</v>
      </c>
      <c r="R6" s="186">
        <v>10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186" t="s">
        <v>13</v>
      </c>
      <c r="Y6" s="33">
        <v>0</v>
      </c>
      <c r="Z6" s="34">
        <v>0</v>
      </c>
      <c r="AA6" s="34">
        <v>0</v>
      </c>
      <c r="AB6" s="34">
        <v>0</v>
      </c>
      <c r="AC6" s="34">
        <v>0</v>
      </c>
      <c r="AD6" s="35"/>
      <c r="AE6" s="35"/>
      <c r="AF6" s="62"/>
      <c r="AG6" s="35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</row>
    <row r="7" spans="1:255" ht="17.149999999999999" customHeight="1" x14ac:dyDescent="0.35">
      <c r="A7" s="61">
        <v>2</v>
      </c>
      <c r="B7" s="30">
        <v>1</v>
      </c>
      <c r="C7" s="30">
        <f t="shared" si="0"/>
        <v>-1</v>
      </c>
      <c r="D7" s="18" t="s">
        <v>511</v>
      </c>
      <c r="E7" s="2">
        <f t="shared" si="1"/>
        <v>58</v>
      </c>
      <c r="F7" s="238">
        <v>20</v>
      </c>
      <c r="G7" s="30">
        <f t="shared" si="2"/>
        <v>5</v>
      </c>
      <c r="H7" s="31"/>
      <c r="I7" s="191">
        <v>6</v>
      </c>
      <c r="J7" s="186" t="s">
        <v>13</v>
      </c>
      <c r="K7" s="31" t="s">
        <v>13</v>
      </c>
      <c r="L7" s="186" t="s">
        <v>13</v>
      </c>
      <c r="M7" s="31">
        <v>6</v>
      </c>
      <c r="N7" s="186" t="s">
        <v>13</v>
      </c>
      <c r="O7" s="31" t="s">
        <v>13</v>
      </c>
      <c r="P7" s="186" t="s">
        <v>13</v>
      </c>
      <c r="Q7" s="191" t="s">
        <v>13</v>
      </c>
      <c r="R7" s="186" t="s">
        <v>13</v>
      </c>
      <c r="S7" s="191">
        <v>6</v>
      </c>
      <c r="T7" s="186" t="s">
        <v>13</v>
      </c>
      <c r="U7" s="191">
        <v>10</v>
      </c>
      <c r="V7" s="186" t="s">
        <v>13</v>
      </c>
      <c r="W7" s="191" t="s">
        <v>13</v>
      </c>
      <c r="X7" s="186">
        <v>10</v>
      </c>
      <c r="Y7" s="36">
        <v>0</v>
      </c>
      <c r="Z7" s="37">
        <v>0</v>
      </c>
      <c r="AA7" s="37">
        <v>0</v>
      </c>
      <c r="AB7" s="37">
        <v>0</v>
      </c>
      <c r="AC7" s="37">
        <v>0</v>
      </c>
      <c r="AD7" s="35"/>
      <c r="AE7" s="35"/>
      <c r="AF7" s="62"/>
      <c r="AG7" s="62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</row>
    <row r="8" spans="1:255" ht="17.149999999999999" customHeight="1" x14ac:dyDescent="0.35">
      <c r="A8" s="61">
        <v>3</v>
      </c>
      <c r="B8" s="30">
        <v>2</v>
      </c>
      <c r="C8" s="30">
        <f t="shared" si="0"/>
        <v>-1</v>
      </c>
      <c r="D8" s="18" t="s">
        <v>150</v>
      </c>
      <c r="E8" s="2">
        <f t="shared" si="1"/>
        <v>50</v>
      </c>
      <c r="F8" s="238">
        <v>20</v>
      </c>
      <c r="G8" s="30">
        <f t="shared" si="2"/>
        <v>4</v>
      </c>
      <c r="H8" s="31"/>
      <c r="I8" s="191">
        <v>8</v>
      </c>
      <c r="J8" s="186" t="s">
        <v>13</v>
      </c>
      <c r="K8" s="31" t="s">
        <v>13</v>
      </c>
      <c r="L8" s="186" t="s">
        <v>13</v>
      </c>
      <c r="M8" s="31" t="s">
        <v>13</v>
      </c>
      <c r="N8" s="186">
        <v>10</v>
      </c>
      <c r="O8" s="3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>
        <v>4</v>
      </c>
      <c r="V8" s="186" t="s">
        <v>13</v>
      </c>
      <c r="W8" s="191" t="s">
        <v>13</v>
      </c>
      <c r="X8" s="186">
        <v>8</v>
      </c>
      <c r="Y8" s="36">
        <v>0</v>
      </c>
      <c r="Z8" s="37">
        <v>0</v>
      </c>
      <c r="AA8" s="37">
        <v>0</v>
      </c>
      <c r="AB8" s="37">
        <v>0</v>
      </c>
      <c r="AC8" s="37">
        <v>0</v>
      </c>
      <c r="AD8" s="35"/>
      <c r="AE8" s="35"/>
      <c r="AF8" s="62"/>
      <c r="AG8" s="62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</row>
    <row r="9" spans="1:255" ht="17.149999999999999" customHeight="1" x14ac:dyDescent="0.35">
      <c r="A9" s="61">
        <v>4</v>
      </c>
      <c r="B9" s="30">
        <v>8</v>
      </c>
      <c r="C9" s="30">
        <f t="shared" si="0"/>
        <v>4</v>
      </c>
      <c r="D9" s="18" t="s">
        <v>743</v>
      </c>
      <c r="E9" s="2">
        <f t="shared" si="1"/>
        <v>47</v>
      </c>
      <c r="F9" s="238">
        <v>20</v>
      </c>
      <c r="G9" s="30">
        <f t="shared" si="2"/>
        <v>5</v>
      </c>
      <c r="H9" s="31"/>
      <c r="I9" s="191" t="s">
        <v>13</v>
      </c>
      <c r="J9" s="186" t="s">
        <v>13</v>
      </c>
      <c r="K9" s="31">
        <v>8</v>
      </c>
      <c r="L9" s="186" t="s">
        <v>13</v>
      </c>
      <c r="M9" s="31">
        <v>3</v>
      </c>
      <c r="N9" s="186" t="s">
        <v>13</v>
      </c>
      <c r="O9" s="31" t="s">
        <v>13</v>
      </c>
      <c r="P9" s="186">
        <v>5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>
        <v>6</v>
      </c>
      <c r="W9" s="191">
        <v>5</v>
      </c>
      <c r="X9" s="186" t="s">
        <v>13</v>
      </c>
      <c r="Y9" s="36">
        <v>0</v>
      </c>
      <c r="Z9" s="37">
        <v>0</v>
      </c>
      <c r="AA9" s="37">
        <v>0</v>
      </c>
      <c r="AB9" s="37">
        <v>0</v>
      </c>
      <c r="AC9" s="37">
        <v>0</v>
      </c>
      <c r="AD9" s="35"/>
      <c r="AE9" s="35"/>
      <c r="AF9" s="62"/>
      <c r="AG9" s="35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</row>
    <row r="10" spans="1:255" ht="17.149999999999999" customHeight="1" x14ac:dyDescent="0.35">
      <c r="A10" s="61">
        <v>5</v>
      </c>
      <c r="B10" s="30">
        <v>10</v>
      </c>
      <c r="C10" s="30">
        <f t="shared" si="0"/>
        <v>5</v>
      </c>
      <c r="D10" s="18" t="s">
        <v>396</v>
      </c>
      <c r="E10" s="2">
        <f t="shared" si="1"/>
        <v>46</v>
      </c>
      <c r="F10" s="238">
        <v>20</v>
      </c>
      <c r="G10" s="30">
        <f t="shared" si="2"/>
        <v>5</v>
      </c>
      <c r="H10" s="31"/>
      <c r="I10" s="191" t="s">
        <v>13</v>
      </c>
      <c r="J10" s="186" t="s">
        <v>13</v>
      </c>
      <c r="K10" s="31">
        <v>10</v>
      </c>
      <c r="L10" s="186">
        <v>4</v>
      </c>
      <c r="M10" s="31" t="s">
        <v>13</v>
      </c>
      <c r="N10" s="186">
        <v>5</v>
      </c>
      <c r="O10" s="31">
        <v>5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>
        <v>2</v>
      </c>
      <c r="Y10" s="36">
        <v>0</v>
      </c>
      <c r="Z10" s="37">
        <v>0</v>
      </c>
      <c r="AA10" s="37">
        <v>0</v>
      </c>
      <c r="AB10" s="37">
        <v>0</v>
      </c>
      <c r="AC10" s="37">
        <v>0</v>
      </c>
      <c r="AD10" s="35"/>
      <c r="AE10" s="35"/>
      <c r="AF10" s="62"/>
      <c r="AG10" s="35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</row>
    <row r="11" spans="1:255" ht="17.149999999999999" customHeight="1" x14ac:dyDescent="0.35">
      <c r="A11" s="61">
        <v>6</v>
      </c>
      <c r="B11" s="30">
        <v>7</v>
      </c>
      <c r="C11" s="30">
        <f t="shared" si="0"/>
        <v>1</v>
      </c>
      <c r="D11" s="18" t="s">
        <v>359</v>
      </c>
      <c r="E11" s="2">
        <f t="shared" si="1"/>
        <v>42</v>
      </c>
      <c r="F11" s="238">
        <v>20</v>
      </c>
      <c r="G11" s="30">
        <f t="shared" si="2"/>
        <v>5</v>
      </c>
      <c r="H11" s="31"/>
      <c r="I11" s="191">
        <v>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>
        <v>5</v>
      </c>
      <c r="O11" s="31" t="s">
        <v>13</v>
      </c>
      <c r="P11" s="186" t="s">
        <v>13</v>
      </c>
      <c r="Q11" s="191" t="s">
        <v>13</v>
      </c>
      <c r="R11" s="186">
        <v>4</v>
      </c>
      <c r="S11" s="191" t="s">
        <v>13</v>
      </c>
      <c r="T11" s="186" t="s">
        <v>13</v>
      </c>
      <c r="U11" s="191">
        <v>6</v>
      </c>
      <c r="V11" s="186" t="s">
        <v>13</v>
      </c>
      <c r="W11" s="191" t="s">
        <v>13</v>
      </c>
      <c r="X11" s="186">
        <v>4</v>
      </c>
      <c r="Y11" s="36">
        <v>0</v>
      </c>
      <c r="Z11" s="37">
        <v>0</v>
      </c>
      <c r="AA11" s="37">
        <v>0</v>
      </c>
      <c r="AB11" s="37">
        <v>0</v>
      </c>
      <c r="AC11" s="37">
        <v>0</v>
      </c>
      <c r="AD11" s="35"/>
      <c r="AE11" s="35"/>
      <c r="AF11" s="62"/>
      <c r="AG11" s="35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</row>
    <row r="12" spans="1:255" ht="17.149999999999999" customHeight="1" x14ac:dyDescent="0.35">
      <c r="A12" s="61">
        <v>7</v>
      </c>
      <c r="B12" s="30">
        <v>4</v>
      </c>
      <c r="C12" s="30">
        <f t="shared" si="0"/>
        <v>-3</v>
      </c>
      <c r="D12" s="18" t="s">
        <v>268</v>
      </c>
      <c r="E12" s="2">
        <f t="shared" si="1"/>
        <v>40</v>
      </c>
      <c r="F12" s="238">
        <v>20</v>
      </c>
      <c r="G12" s="30">
        <f t="shared" si="2"/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31" t="s">
        <v>13</v>
      </c>
      <c r="N12" s="186" t="s">
        <v>13</v>
      </c>
      <c r="O12" s="3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>
        <v>20</v>
      </c>
      <c r="W12" s="191" t="s">
        <v>13</v>
      </c>
      <c r="X12" s="186" t="s">
        <v>13</v>
      </c>
      <c r="Y12" s="36">
        <v>0</v>
      </c>
      <c r="Z12" s="37">
        <v>0</v>
      </c>
      <c r="AA12" s="37">
        <v>0</v>
      </c>
      <c r="AB12" s="37">
        <v>0</v>
      </c>
      <c r="AC12" s="37">
        <v>0</v>
      </c>
      <c r="AD12" s="35"/>
      <c r="AE12" s="35"/>
      <c r="AF12" s="62"/>
      <c r="AG12" s="35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</row>
    <row r="13" spans="1:255" ht="17.149999999999999" customHeight="1" x14ac:dyDescent="0.35">
      <c r="A13" s="61">
        <v>8</v>
      </c>
      <c r="B13" s="30">
        <v>5</v>
      </c>
      <c r="C13" s="30">
        <f t="shared" si="0"/>
        <v>-3</v>
      </c>
      <c r="D13" s="18" t="s">
        <v>149</v>
      </c>
      <c r="E13" s="2">
        <f t="shared" si="1"/>
        <v>40</v>
      </c>
      <c r="F13" s="238">
        <v>20</v>
      </c>
      <c r="G13" s="30">
        <f t="shared" si="2"/>
        <v>2</v>
      </c>
      <c r="H13" s="31"/>
      <c r="I13" s="19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186" t="s">
        <v>13</v>
      </c>
      <c r="O13" s="31" t="s">
        <v>13</v>
      </c>
      <c r="P13" s="186" t="s">
        <v>13</v>
      </c>
      <c r="Q13" s="191" t="s">
        <v>13</v>
      </c>
      <c r="R13" s="186">
        <v>8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>
        <v>12</v>
      </c>
      <c r="Y13" s="36">
        <v>0</v>
      </c>
      <c r="Z13" s="37">
        <v>0</v>
      </c>
      <c r="AA13" s="37">
        <v>0</v>
      </c>
      <c r="AB13" s="37">
        <v>0</v>
      </c>
      <c r="AC13" s="37">
        <v>0</v>
      </c>
      <c r="AD13" s="35"/>
      <c r="AE13" s="35"/>
      <c r="AF13" s="62"/>
      <c r="AG13" s="35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</row>
    <row r="14" spans="1:255" ht="17.149999999999999" customHeight="1" x14ac:dyDescent="0.35">
      <c r="A14" s="61">
        <v>9</v>
      </c>
      <c r="B14" s="30">
        <v>6</v>
      </c>
      <c r="C14" s="30">
        <f t="shared" si="0"/>
        <v>-3</v>
      </c>
      <c r="D14" s="18" t="s">
        <v>603</v>
      </c>
      <c r="E14" s="2">
        <f t="shared" si="1"/>
        <v>39</v>
      </c>
      <c r="F14" s="238">
        <v>20</v>
      </c>
      <c r="G14" s="30">
        <f t="shared" si="2"/>
        <v>2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 t="s">
        <v>13</v>
      </c>
      <c r="O14" s="31" t="s">
        <v>13</v>
      </c>
      <c r="P14" s="186" t="s">
        <v>13</v>
      </c>
      <c r="Q14" s="191">
        <v>5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>
        <v>14</v>
      </c>
      <c r="W14" s="191" t="s">
        <v>13</v>
      </c>
      <c r="X14" s="186" t="s">
        <v>13</v>
      </c>
      <c r="Y14" s="36">
        <v>0</v>
      </c>
      <c r="Z14" s="37">
        <v>0</v>
      </c>
      <c r="AA14" s="37">
        <v>0</v>
      </c>
      <c r="AB14" s="37">
        <v>0</v>
      </c>
      <c r="AC14" s="37">
        <v>0</v>
      </c>
      <c r="AD14" s="35"/>
      <c r="AE14" s="35"/>
      <c r="AF14" s="62"/>
      <c r="AG14" s="35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</row>
    <row r="15" spans="1:255" ht="17.149999999999999" customHeight="1" x14ac:dyDescent="0.35">
      <c r="A15" s="61">
        <v>10</v>
      </c>
      <c r="B15" s="30">
        <v>11</v>
      </c>
      <c r="C15" s="30">
        <f t="shared" si="0"/>
        <v>1</v>
      </c>
      <c r="D15" s="18" t="s">
        <v>664</v>
      </c>
      <c r="E15" s="2">
        <f t="shared" si="1"/>
        <v>39</v>
      </c>
      <c r="F15" s="238">
        <v>20</v>
      </c>
      <c r="G15" s="30">
        <f t="shared" si="2"/>
        <v>3</v>
      </c>
      <c r="H15" s="31"/>
      <c r="I15" s="191">
        <v>4</v>
      </c>
      <c r="J15" s="186" t="s">
        <v>13</v>
      </c>
      <c r="K15" s="31" t="s">
        <v>13</v>
      </c>
      <c r="L15" s="186" t="s">
        <v>13</v>
      </c>
      <c r="M15" s="31" t="s">
        <v>13</v>
      </c>
      <c r="N15" s="186" t="s">
        <v>13</v>
      </c>
      <c r="O15" s="31" t="s">
        <v>13</v>
      </c>
      <c r="P15" s="186" t="s">
        <v>13</v>
      </c>
      <c r="Q15" s="191" t="s">
        <v>13</v>
      </c>
      <c r="R15" s="186">
        <v>1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>
        <v>14</v>
      </c>
      <c r="Y15" s="36">
        <v>0</v>
      </c>
      <c r="Z15" s="37">
        <v>0</v>
      </c>
      <c r="AA15" s="37">
        <v>0</v>
      </c>
      <c r="AB15" s="37">
        <v>0</v>
      </c>
      <c r="AC15" s="37">
        <v>0</v>
      </c>
      <c r="AD15" s="35"/>
      <c r="AE15" s="35"/>
      <c r="AF15" s="62"/>
      <c r="AG15" s="35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</row>
    <row r="16" spans="1:255" ht="17.149999999999999" customHeight="1" x14ac:dyDescent="0.35">
      <c r="A16" s="61">
        <v>11</v>
      </c>
      <c r="B16" s="30">
        <v>9</v>
      </c>
      <c r="C16" s="30">
        <f t="shared" si="0"/>
        <v>-2</v>
      </c>
      <c r="D16" s="18" t="s">
        <v>269</v>
      </c>
      <c r="E16" s="2">
        <f t="shared" si="1"/>
        <v>37</v>
      </c>
      <c r="F16" s="238">
        <v>20</v>
      </c>
      <c r="G16" s="30">
        <f t="shared" si="2"/>
        <v>1</v>
      </c>
      <c r="H16" s="31"/>
      <c r="I16" s="19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186" t="s">
        <v>13</v>
      </c>
      <c r="O16" s="3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>
        <v>17</v>
      </c>
      <c r="W16" s="191" t="s">
        <v>13</v>
      </c>
      <c r="X16" s="186" t="s">
        <v>13</v>
      </c>
      <c r="Y16" s="36">
        <v>0</v>
      </c>
      <c r="Z16" s="37">
        <v>0</v>
      </c>
      <c r="AA16" s="37">
        <v>0</v>
      </c>
      <c r="AB16" s="37">
        <v>0</v>
      </c>
      <c r="AC16" s="37">
        <v>0</v>
      </c>
      <c r="AD16" s="35"/>
      <c r="AE16" s="35"/>
      <c r="AF16" s="62"/>
      <c r="AG16" s="35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</row>
    <row r="17" spans="1:255" ht="17.149999999999999" customHeight="1" x14ac:dyDescent="0.35">
      <c r="A17" s="61">
        <v>12</v>
      </c>
      <c r="B17" s="30">
        <v>12</v>
      </c>
      <c r="C17" s="30">
        <f t="shared" si="0"/>
        <v>0</v>
      </c>
      <c r="D17" s="18" t="s">
        <v>362</v>
      </c>
      <c r="E17" s="2">
        <f t="shared" si="1"/>
        <v>36</v>
      </c>
      <c r="F17" s="238">
        <v>20</v>
      </c>
      <c r="G17" s="30">
        <f t="shared" si="2"/>
        <v>3</v>
      </c>
      <c r="H17" s="31"/>
      <c r="I17" s="191">
        <v>2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 t="s">
        <v>13</v>
      </c>
      <c r="O17" s="3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>
        <v>8</v>
      </c>
      <c r="V17" s="186" t="s">
        <v>13</v>
      </c>
      <c r="W17" s="191" t="s">
        <v>13</v>
      </c>
      <c r="X17" s="186">
        <v>6</v>
      </c>
      <c r="Y17" s="36">
        <v>0</v>
      </c>
      <c r="Z17" s="37">
        <v>0</v>
      </c>
      <c r="AA17" s="37">
        <v>0</v>
      </c>
      <c r="AB17" s="37">
        <v>0</v>
      </c>
      <c r="AC17" s="37">
        <v>0</v>
      </c>
      <c r="AD17" s="35"/>
      <c r="AE17" s="35"/>
      <c r="AF17" s="62"/>
      <c r="AG17" s="35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</row>
    <row r="18" spans="1:255" ht="17.149999999999999" customHeight="1" x14ac:dyDescent="0.35">
      <c r="A18" s="61">
        <v>13</v>
      </c>
      <c r="B18" s="30">
        <v>14</v>
      </c>
      <c r="C18" s="30">
        <f t="shared" si="0"/>
        <v>1</v>
      </c>
      <c r="D18" s="18" t="s">
        <v>1602</v>
      </c>
      <c r="E18" s="2">
        <f t="shared" si="1"/>
        <v>28</v>
      </c>
      <c r="F18" s="238">
        <v>20</v>
      </c>
      <c r="G18" s="30">
        <f t="shared" si="2"/>
        <v>1</v>
      </c>
      <c r="H18" s="31"/>
      <c r="I18" s="191" t="s">
        <v>13</v>
      </c>
      <c r="J18" s="186">
        <v>8</v>
      </c>
      <c r="K18" s="31" t="s">
        <v>13</v>
      </c>
      <c r="L18" s="186" t="s">
        <v>13</v>
      </c>
      <c r="M18" s="31" t="s">
        <v>13</v>
      </c>
      <c r="N18" s="186" t="s">
        <v>13</v>
      </c>
      <c r="O18" s="3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36">
        <v>0</v>
      </c>
      <c r="Z18" s="37">
        <v>0</v>
      </c>
      <c r="AA18" s="37">
        <v>0</v>
      </c>
      <c r="AB18" s="37">
        <v>0</v>
      </c>
      <c r="AC18" s="37">
        <v>0</v>
      </c>
      <c r="AD18" s="35"/>
      <c r="AE18" s="35"/>
      <c r="AF18" s="62"/>
      <c r="AG18" s="35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</row>
    <row r="19" spans="1:255" ht="17.149999999999999" customHeight="1" x14ac:dyDescent="0.35">
      <c r="A19" s="61">
        <v>14</v>
      </c>
      <c r="B19" s="30"/>
      <c r="C19" s="30"/>
      <c r="D19" s="18" t="s">
        <v>2466</v>
      </c>
      <c r="E19" s="2">
        <f t="shared" si="1"/>
        <v>26</v>
      </c>
      <c r="F19" s="238">
        <v>20</v>
      </c>
      <c r="G19" s="30">
        <f t="shared" si="2"/>
        <v>1</v>
      </c>
      <c r="H19" s="31"/>
      <c r="I19" s="191" t="s">
        <v>13</v>
      </c>
      <c r="J19" s="186" t="s">
        <v>13</v>
      </c>
      <c r="K19" s="31">
        <v>6</v>
      </c>
      <c r="L19" s="186" t="s">
        <v>13</v>
      </c>
      <c r="M19" s="31" t="s">
        <v>13</v>
      </c>
      <c r="N19" s="186" t="s">
        <v>13</v>
      </c>
      <c r="O19" s="3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36">
        <v>0</v>
      </c>
      <c r="Z19" s="37">
        <v>0</v>
      </c>
      <c r="AA19" s="37">
        <v>0</v>
      </c>
      <c r="AB19" s="37">
        <v>0</v>
      </c>
      <c r="AC19" s="37">
        <v>0</v>
      </c>
      <c r="AD19" s="35"/>
      <c r="AE19" s="35"/>
      <c r="AF19" s="62"/>
      <c r="AG19" s="35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</row>
    <row r="20" spans="1:255" ht="17.149999999999999" customHeight="1" x14ac:dyDescent="0.35">
      <c r="A20" s="61">
        <v>15</v>
      </c>
      <c r="B20" s="30">
        <v>13</v>
      </c>
      <c r="C20" s="30">
        <f>B20-A20</f>
        <v>-2</v>
      </c>
      <c r="D20" s="18" t="s">
        <v>512</v>
      </c>
      <c r="E20" s="2">
        <f t="shared" si="1"/>
        <v>21</v>
      </c>
      <c r="F20" s="238">
        <v>20</v>
      </c>
      <c r="G20" s="30">
        <f t="shared" si="2"/>
        <v>1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3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>
        <v>1</v>
      </c>
      <c r="Y20" s="36">
        <v>0</v>
      </c>
      <c r="Z20" s="37">
        <v>0</v>
      </c>
      <c r="AA20" s="37">
        <v>0</v>
      </c>
      <c r="AB20" s="37">
        <v>0</v>
      </c>
      <c r="AC20" s="37">
        <v>0</v>
      </c>
      <c r="AD20" s="35"/>
      <c r="AE20" s="35"/>
      <c r="AF20" s="62"/>
      <c r="AG20" s="35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</row>
    <row r="21" spans="1:255" ht="17.149999999999999" customHeight="1" x14ac:dyDescent="0.35">
      <c r="A21" s="61">
        <v>16</v>
      </c>
      <c r="B21" s="30">
        <v>15</v>
      </c>
      <c r="C21" s="30">
        <f>B21-A21</f>
        <v>-1</v>
      </c>
      <c r="D21" s="18" t="s">
        <v>1915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3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36">
        <v>0</v>
      </c>
      <c r="Z21" s="37">
        <v>0</v>
      </c>
      <c r="AA21" s="37">
        <v>0</v>
      </c>
      <c r="AB21" s="37">
        <v>0</v>
      </c>
      <c r="AC21" s="37">
        <v>0</v>
      </c>
      <c r="AD21" s="35"/>
      <c r="AE21" s="35"/>
      <c r="AF21" s="62"/>
      <c r="AG21" s="35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</row>
    <row r="22" spans="1:255" ht="17.149999999999999" customHeight="1" x14ac:dyDescent="0.35">
      <c r="A22" s="61">
        <v>17</v>
      </c>
      <c r="B22" s="30"/>
      <c r="C22" s="30"/>
      <c r="D22" s="18" t="s">
        <v>2684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9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3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36">
        <v>0</v>
      </c>
      <c r="Z22" s="37">
        <v>0</v>
      </c>
      <c r="AA22" s="37">
        <v>0</v>
      </c>
      <c r="AB22" s="37">
        <v>0</v>
      </c>
      <c r="AC22" s="37">
        <v>0</v>
      </c>
      <c r="AD22" s="35"/>
      <c r="AE22" s="35"/>
      <c r="AF22" s="62"/>
      <c r="AG22" s="35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</row>
    <row r="23" spans="1:255" ht="17.149999999999999" customHeight="1" x14ac:dyDescent="0.35">
      <c r="A23" s="61">
        <v>18</v>
      </c>
      <c r="B23" s="30">
        <v>16</v>
      </c>
      <c r="C23" s="30">
        <f t="shared" ref="C23:C42" si="3">B23-A23</f>
        <v>-2</v>
      </c>
      <c r="D23" s="18" t="s">
        <v>152</v>
      </c>
      <c r="E23" s="2">
        <f t="shared" si="1"/>
        <v>20</v>
      </c>
      <c r="F23" s="238"/>
      <c r="G23" s="30">
        <f t="shared" si="2"/>
        <v>1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3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>
        <v>20</v>
      </c>
      <c r="Y23" s="36">
        <v>0</v>
      </c>
      <c r="Z23" s="37">
        <v>0</v>
      </c>
      <c r="AA23" s="37">
        <v>0</v>
      </c>
      <c r="AB23" s="37">
        <v>0</v>
      </c>
      <c r="AC23" s="37">
        <v>0</v>
      </c>
      <c r="AD23" s="35"/>
      <c r="AE23" s="35"/>
      <c r="AF23" s="62"/>
      <c r="AG23" s="35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</row>
    <row r="24" spans="1:255" ht="17.149999999999999" customHeight="1" x14ac:dyDescent="0.35">
      <c r="A24" s="61">
        <v>19</v>
      </c>
      <c r="B24" s="30">
        <v>17</v>
      </c>
      <c r="C24" s="30">
        <f t="shared" si="3"/>
        <v>-2</v>
      </c>
      <c r="D24" s="18" t="s">
        <v>1348</v>
      </c>
      <c r="E24" s="2">
        <f t="shared" si="1"/>
        <v>20</v>
      </c>
      <c r="F24" s="238"/>
      <c r="G24" s="30">
        <f t="shared" si="2"/>
        <v>1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31" t="s">
        <v>13</v>
      </c>
      <c r="P24" s="186" t="s">
        <v>13</v>
      </c>
      <c r="Q24" s="191" t="s">
        <v>13</v>
      </c>
      <c r="R24" s="186">
        <v>20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36">
        <v>0</v>
      </c>
      <c r="Z24" s="37">
        <v>0</v>
      </c>
      <c r="AA24" s="37">
        <v>0</v>
      </c>
      <c r="AB24" s="37">
        <v>0</v>
      </c>
      <c r="AC24" s="37">
        <v>0</v>
      </c>
      <c r="AD24" s="35"/>
      <c r="AE24" s="35"/>
      <c r="AF24" s="62"/>
      <c r="AG24" s="35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</row>
    <row r="25" spans="1:255" ht="17.149999999999999" customHeight="1" x14ac:dyDescent="0.35">
      <c r="A25" s="61">
        <v>20</v>
      </c>
      <c r="B25" s="30">
        <v>18</v>
      </c>
      <c r="C25" s="30">
        <f t="shared" si="3"/>
        <v>-2</v>
      </c>
      <c r="D25" s="18" t="s">
        <v>336</v>
      </c>
      <c r="E25" s="2">
        <f t="shared" si="1"/>
        <v>17</v>
      </c>
      <c r="F25" s="238"/>
      <c r="G25" s="30">
        <f t="shared" si="2"/>
        <v>1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3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>
        <v>17</v>
      </c>
      <c r="Y25" s="36">
        <v>0</v>
      </c>
      <c r="Z25" s="37">
        <v>0</v>
      </c>
      <c r="AA25" s="37">
        <v>0</v>
      </c>
      <c r="AB25" s="37">
        <v>0</v>
      </c>
      <c r="AC25" s="37">
        <v>0</v>
      </c>
      <c r="AD25" s="35"/>
      <c r="AE25" s="35"/>
      <c r="AF25" s="62"/>
      <c r="AG25" s="35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</row>
    <row r="26" spans="1:255" ht="17.149999999999999" customHeight="1" x14ac:dyDescent="0.35">
      <c r="A26" s="61">
        <v>21</v>
      </c>
      <c r="B26" s="30">
        <v>19</v>
      </c>
      <c r="C26" s="30">
        <f t="shared" si="3"/>
        <v>-2</v>
      </c>
      <c r="D26" s="18" t="s">
        <v>1349</v>
      </c>
      <c r="E26" s="2">
        <f t="shared" si="1"/>
        <v>17</v>
      </c>
      <c r="F26" s="238"/>
      <c r="G26" s="30">
        <f t="shared" si="2"/>
        <v>1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31" t="s">
        <v>13</v>
      </c>
      <c r="P26" s="186" t="s">
        <v>13</v>
      </c>
      <c r="Q26" s="191" t="s">
        <v>13</v>
      </c>
      <c r="R26" s="186">
        <v>17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36">
        <v>0</v>
      </c>
      <c r="Z26" s="37">
        <v>0</v>
      </c>
      <c r="AA26" s="37">
        <v>0</v>
      </c>
      <c r="AB26" s="37">
        <v>0</v>
      </c>
      <c r="AC26" s="37">
        <v>0</v>
      </c>
      <c r="AD26" s="35"/>
      <c r="AE26" s="35"/>
      <c r="AF26" s="62"/>
      <c r="AG26" s="35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</row>
    <row r="27" spans="1:255" ht="17.149999999999999" customHeight="1" x14ac:dyDescent="0.35">
      <c r="A27" s="61">
        <v>22</v>
      </c>
      <c r="B27" s="30">
        <v>20</v>
      </c>
      <c r="C27" s="30">
        <f t="shared" si="3"/>
        <v>-2</v>
      </c>
      <c r="D27" s="18" t="s">
        <v>1350</v>
      </c>
      <c r="E27" s="2">
        <f t="shared" si="1"/>
        <v>14</v>
      </c>
      <c r="F27" s="238"/>
      <c r="G27" s="30">
        <f t="shared" si="2"/>
        <v>1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31" t="s">
        <v>13</v>
      </c>
      <c r="P27" s="186" t="s">
        <v>13</v>
      </c>
      <c r="Q27" s="191" t="s">
        <v>13</v>
      </c>
      <c r="R27" s="186">
        <v>14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36">
        <v>0</v>
      </c>
      <c r="Z27" s="37">
        <v>0</v>
      </c>
      <c r="AA27" s="37">
        <v>0</v>
      </c>
      <c r="AB27" s="37">
        <v>0</v>
      </c>
      <c r="AC27" s="37">
        <v>0</v>
      </c>
      <c r="AD27" s="35"/>
      <c r="AE27" s="35"/>
      <c r="AF27" s="62"/>
      <c r="AG27" s="35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</row>
    <row r="28" spans="1:255" ht="17.149999999999999" customHeight="1" x14ac:dyDescent="0.35">
      <c r="A28" s="61">
        <v>23</v>
      </c>
      <c r="B28" s="30">
        <v>21</v>
      </c>
      <c r="C28" s="30">
        <f t="shared" si="3"/>
        <v>-2</v>
      </c>
      <c r="D28" s="18" t="s">
        <v>1351</v>
      </c>
      <c r="E28" s="2">
        <f t="shared" si="1"/>
        <v>12</v>
      </c>
      <c r="F28" s="238"/>
      <c r="G28" s="30">
        <f t="shared" si="2"/>
        <v>1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186" t="s">
        <v>13</v>
      </c>
      <c r="O28" s="31" t="s">
        <v>13</v>
      </c>
      <c r="P28" s="186" t="s">
        <v>13</v>
      </c>
      <c r="Q28" s="191" t="s">
        <v>13</v>
      </c>
      <c r="R28" s="186">
        <v>12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36">
        <v>0</v>
      </c>
      <c r="Z28" s="37">
        <v>0</v>
      </c>
      <c r="AA28" s="37">
        <v>0</v>
      </c>
      <c r="AB28" s="37">
        <v>0</v>
      </c>
      <c r="AC28" s="37">
        <v>0</v>
      </c>
      <c r="AD28" s="35"/>
      <c r="AE28" s="35"/>
      <c r="AF28" s="62"/>
      <c r="AG28" s="35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</row>
    <row r="29" spans="1:255" ht="17.149999999999999" customHeight="1" x14ac:dyDescent="0.35">
      <c r="A29" s="61">
        <v>24</v>
      </c>
      <c r="B29" s="30">
        <v>22</v>
      </c>
      <c r="C29" s="30">
        <f t="shared" si="3"/>
        <v>-2</v>
      </c>
      <c r="D29" s="18" t="s">
        <v>995</v>
      </c>
      <c r="E29" s="2">
        <f t="shared" si="1"/>
        <v>12</v>
      </c>
      <c r="F29" s="238"/>
      <c r="G29" s="30">
        <f t="shared" si="2"/>
        <v>1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3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>
        <v>12</v>
      </c>
      <c r="W29" s="191" t="s">
        <v>13</v>
      </c>
      <c r="X29" s="186" t="s">
        <v>13</v>
      </c>
      <c r="Y29" s="36">
        <v>0</v>
      </c>
      <c r="Z29" s="37">
        <v>0</v>
      </c>
      <c r="AA29" s="37">
        <v>0</v>
      </c>
      <c r="AB29" s="37">
        <v>0</v>
      </c>
      <c r="AC29" s="37">
        <v>0</v>
      </c>
      <c r="AD29" s="35"/>
      <c r="AE29" s="35"/>
      <c r="AF29" s="62"/>
      <c r="AG29" s="35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</row>
    <row r="30" spans="1:255" ht="17.149999999999999" customHeight="1" x14ac:dyDescent="0.35">
      <c r="A30" s="61">
        <v>25</v>
      </c>
      <c r="B30" s="30">
        <v>23</v>
      </c>
      <c r="C30" s="30">
        <f t="shared" si="3"/>
        <v>-2</v>
      </c>
      <c r="D30" s="18" t="s">
        <v>996</v>
      </c>
      <c r="E30" s="2">
        <f t="shared" si="1"/>
        <v>10</v>
      </c>
      <c r="F30" s="238"/>
      <c r="G30" s="30">
        <f t="shared" si="2"/>
        <v>1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3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>
        <v>10</v>
      </c>
      <c r="W30" s="191" t="s">
        <v>13</v>
      </c>
      <c r="X30" s="186" t="s">
        <v>13</v>
      </c>
      <c r="Y30" s="36">
        <v>0</v>
      </c>
      <c r="Z30" s="37">
        <v>0</v>
      </c>
      <c r="AA30" s="37">
        <v>0</v>
      </c>
      <c r="AB30" s="37">
        <v>0</v>
      </c>
      <c r="AC30" s="37">
        <v>0</v>
      </c>
      <c r="AD30" s="35"/>
      <c r="AE30" s="35"/>
      <c r="AF30" s="62"/>
      <c r="AG30" s="35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</row>
    <row r="31" spans="1:255" ht="17.149999999999999" customHeight="1" x14ac:dyDescent="0.35">
      <c r="A31" s="61">
        <v>26</v>
      </c>
      <c r="B31" s="30">
        <v>24</v>
      </c>
      <c r="C31" s="30">
        <f t="shared" si="3"/>
        <v>-2</v>
      </c>
      <c r="D31" s="18" t="s">
        <v>997</v>
      </c>
      <c r="E31" s="2">
        <f t="shared" si="1"/>
        <v>8</v>
      </c>
      <c r="F31" s="238"/>
      <c r="G31" s="30">
        <f t="shared" si="2"/>
        <v>1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3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>
        <v>8</v>
      </c>
      <c r="W31" s="191" t="s">
        <v>13</v>
      </c>
      <c r="X31" s="186" t="s">
        <v>13</v>
      </c>
      <c r="Y31" s="36">
        <v>0</v>
      </c>
      <c r="Z31" s="37">
        <v>0</v>
      </c>
      <c r="AA31" s="37">
        <v>0</v>
      </c>
      <c r="AB31" s="37">
        <v>0</v>
      </c>
      <c r="AC31" s="37">
        <v>0</v>
      </c>
      <c r="AD31" s="35"/>
      <c r="AE31" s="35"/>
      <c r="AF31" s="62"/>
      <c r="AG31" s="35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</row>
    <row r="32" spans="1:255" ht="17.149999999999999" customHeight="1" x14ac:dyDescent="0.35">
      <c r="A32" s="61">
        <v>27</v>
      </c>
      <c r="B32" s="30">
        <v>25</v>
      </c>
      <c r="C32" s="30">
        <f t="shared" si="3"/>
        <v>-2</v>
      </c>
      <c r="D32" s="18" t="s">
        <v>146</v>
      </c>
      <c r="E32" s="2">
        <f t="shared" si="1"/>
        <v>6</v>
      </c>
      <c r="F32" s="238"/>
      <c r="G32" s="30">
        <f t="shared" si="2"/>
        <v>1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31" t="s">
        <v>13</v>
      </c>
      <c r="P32" s="186" t="s">
        <v>13</v>
      </c>
      <c r="Q32" s="191" t="s">
        <v>13</v>
      </c>
      <c r="R32" s="186">
        <v>6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36">
        <v>0</v>
      </c>
      <c r="Z32" s="37">
        <v>0</v>
      </c>
      <c r="AA32" s="37">
        <v>0</v>
      </c>
      <c r="AB32" s="37">
        <v>0</v>
      </c>
      <c r="AC32" s="37">
        <v>0</v>
      </c>
      <c r="AD32" s="35"/>
      <c r="AE32" s="35"/>
      <c r="AF32" s="62"/>
      <c r="AG32" s="35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</row>
    <row r="33" spans="1:255" ht="17.149999999999999" customHeight="1" x14ac:dyDescent="0.35">
      <c r="A33" s="61">
        <v>28</v>
      </c>
      <c r="B33" s="30">
        <v>26</v>
      </c>
      <c r="C33" s="30">
        <f t="shared" si="3"/>
        <v>-2</v>
      </c>
      <c r="D33" s="18" t="s">
        <v>1532</v>
      </c>
      <c r="E33" s="2">
        <f t="shared" si="1"/>
        <v>6</v>
      </c>
      <c r="F33" s="238"/>
      <c r="G33" s="30">
        <f t="shared" si="2"/>
        <v>1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3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>
        <v>6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36">
        <v>0</v>
      </c>
      <c r="Z33" s="37">
        <v>0</v>
      </c>
      <c r="AA33" s="37">
        <v>0</v>
      </c>
      <c r="AB33" s="37">
        <v>0</v>
      </c>
      <c r="AC33" s="37">
        <v>0</v>
      </c>
      <c r="AD33" s="35"/>
      <c r="AE33" s="35"/>
      <c r="AF33" s="62"/>
      <c r="AG33" s="35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</row>
    <row r="34" spans="1:255" ht="17.149999999999999" customHeight="1" x14ac:dyDescent="0.35">
      <c r="A34" s="61">
        <v>29</v>
      </c>
      <c r="B34" s="30">
        <v>27</v>
      </c>
      <c r="C34" s="30">
        <f t="shared" si="3"/>
        <v>-2</v>
      </c>
      <c r="D34" s="18" t="s">
        <v>1458</v>
      </c>
      <c r="E34" s="2">
        <f t="shared" si="1"/>
        <v>4</v>
      </c>
      <c r="F34" s="238"/>
      <c r="G34" s="30">
        <f t="shared" si="2"/>
        <v>1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31" t="s">
        <v>13</v>
      </c>
      <c r="P34" s="186" t="s">
        <v>13</v>
      </c>
      <c r="Q34" s="191" t="s">
        <v>13</v>
      </c>
      <c r="R34" s="186" t="s">
        <v>13</v>
      </c>
      <c r="S34" s="191">
        <v>4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36">
        <v>0</v>
      </c>
      <c r="Z34" s="37">
        <v>0</v>
      </c>
      <c r="AA34" s="37">
        <v>0</v>
      </c>
      <c r="AB34" s="37">
        <v>0</v>
      </c>
      <c r="AC34" s="37">
        <v>0</v>
      </c>
      <c r="AD34" s="35"/>
      <c r="AE34" s="35"/>
      <c r="AF34" s="62"/>
      <c r="AG34" s="35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</row>
    <row r="35" spans="1:255" ht="17.149999999999999" customHeight="1" x14ac:dyDescent="0.35">
      <c r="A35" s="61">
        <v>30</v>
      </c>
      <c r="B35" s="30">
        <v>28</v>
      </c>
      <c r="C35" s="30">
        <f t="shared" si="3"/>
        <v>-2</v>
      </c>
      <c r="D35" s="18" t="s">
        <v>1533</v>
      </c>
      <c r="E35" s="2">
        <f t="shared" si="1"/>
        <v>4</v>
      </c>
      <c r="F35" s="238"/>
      <c r="G35" s="30">
        <f t="shared" si="2"/>
        <v>1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3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>
        <v>4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36">
        <v>0</v>
      </c>
      <c r="Z35" s="37">
        <v>0</v>
      </c>
      <c r="AA35" s="37">
        <v>0</v>
      </c>
      <c r="AB35" s="37">
        <v>0</v>
      </c>
      <c r="AC35" s="37">
        <v>0</v>
      </c>
      <c r="AD35" s="35"/>
      <c r="AE35" s="35"/>
      <c r="AF35" s="62"/>
      <c r="AG35" s="35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</row>
    <row r="36" spans="1:255" ht="17.149999999999999" customHeight="1" x14ac:dyDescent="0.35">
      <c r="A36" s="61">
        <v>31</v>
      </c>
      <c r="B36" s="30">
        <v>29</v>
      </c>
      <c r="C36" s="30">
        <f t="shared" si="3"/>
        <v>-2</v>
      </c>
      <c r="D36" s="18" t="s">
        <v>798</v>
      </c>
      <c r="E36" s="2">
        <f t="shared" si="1"/>
        <v>4</v>
      </c>
      <c r="F36" s="238"/>
      <c r="G36" s="30">
        <f t="shared" si="2"/>
        <v>1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3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>
        <v>4</v>
      </c>
      <c r="W36" s="191" t="s">
        <v>13</v>
      </c>
      <c r="X36" s="186" t="s">
        <v>13</v>
      </c>
      <c r="Y36" s="36">
        <v>0</v>
      </c>
      <c r="Z36" s="37">
        <v>0</v>
      </c>
      <c r="AA36" s="37">
        <v>0</v>
      </c>
      <c r="AB36" s="37">
        <v>0</v>
      </c>
      <c r="AC36" s="37">
        <v>0</v>
      </c>
      <c r="AD36" s="35"/>
      <c r="AE36" s="35"/>
      <c r="AF36" s="62"/>
      <c r="AG36" s="35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</row>
    <row r="37" spans="1:255" ht="17.149999999999999" customHeight="1" x14ac:dyDescent="0.35">
      <c r="A37" s="61">
        <v>32</v>
      </c>
      <c r="B37" s="30">
        <v>30</v>
      </c>
      <c r="C37" s="30">
        <f t="shared" si="3"/>
        <v>-2</v>
      </c>
      <c r="D37" s="18" t="s">
        <v>602</v>
      </c>
      <c r="E37" s="2">
        <f t="shared" si="1"/>
        <v>3</v>
      </c>
      <c r="F37" s="238"/>
      <c r="G37" s="30">
        <f t="shared" si="2"/>
        <v>1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3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>
        <v>3</v>
      </c>
      <c r="Y37" s="36">
        <v>0</v>
      </c>
      <c r="Z37" s="37">
        <v>0</v>
      </c>
      <c r="AA37" s="37">
        <v>0</v>
      </c>
      <c r="AB37" s="37">
        <v>0</v>
      </c>
      <c r="AC37" s="37">
        <v>0</v>
      </c>
      <c r="AD37" s="35"/>
      <c r="AE37" s="35"/>
      <c r="AF37" s="62"/>
      <c r="AG37" s="35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</row>
    <row r="38" spans="1:255" ht="17.149999999999999" customHeight="1" x14ac:dyDescent="0.35">
      <c r="A38" s="61">
        <v>33</v>
      </c>
      <c r="B38" s="30">
        <v>31</v>
      </c>
      <c r="C38" s="30">
        <f t="shared" si="3"/>
        <v>-2</v>
      </c>
      <c r="D38" s="18" t="s">
        <v>267</v>
      </c>
      <c r="E38" s="2">
        <f t="shared" si="1"/>
        <v>3</v>
      </c>
      <c r="F38" s="238"/>
      <c r="G38" s="30">
        <f t="shared" si="2"/>
        <v>1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31" t="s">
        <v>13</v>
      </c>
      <c r="P38" s="186" t="s">
        <v>13</v>
      </c>
      <c r="Q38" s="191" t="s">
        <v>13</v>
      </c>
      <c r="R38" s="186">
        <v>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36">
        <v>0</v>
      </c>
      <c r="Z38" s="37">
        <v>0</v>
      </c>
      <c r="AA38" s="37">
        <v>0</v>
      </c>
      <c r="AB38" s="37">
        <v>0</v>
      </c>
      <c r="AC38" s="37">
        <v>0</v>
      </c>
      <c r="AD38" s="35"/>
      <c r="AE38" s="35"/>
      <c r="AF38" s="62"/>
      <c r="AG38" s="35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</row>
    <row r="39" spans="1:255" ht="17.149999999999999" customHeight="1" x14ac:dyDescent="0.35">
      <c r="A39" s="61">
        <v>34</v>
      </c>
      <c r="B39" s="30">
        <v>32</v>
      </c>
      <c r="C39" s="30">
        <f t="shared" si="3"/>
        <v>-2</v>
      </c>
      <c r="D39" s="18" t="s">
        <v>1586</v>
      </c>
      <c r="E39" s="2">
        <f t="shared" si="1"/>
        <v>3</v>
      </c>
      <c r="F39" s="238"/>
      <c r="G39" s="30">
        <f t="shared" si="2"/>
        <v>1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3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>
        <v>3</v>
      </c>
      <c r="W39" s="191" t="s">
        <v>13</v>
      </c>
      <c r="X39" s="186" t="s">
        <v>13</v>
      </c>
      <c r="Y39" s="36">
        <v>0</v>
      </c>
      <c r="Z39" s="37">
        <v>0</v>
      </c>
      <c r="AA39" s="37">
        <v>0</v>
      </c>
      <c r="AB39" s="37">
        <v>0</v>
      </c>
      <c r="AC39" s="37">
        <v>0</v>
      </c>
      <c r="AD39" s="35"/>
      <c r="AE39" s="35"/>
      <c r="AF39" s="62"/>
      <c r="AG39" s="35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</row>
    <row r="40" spans="1:255" ht="17.149999999999999" customHeight="1" x14ac:dyDescent="0.35">
      <c r="A40" s="61">
        <v>35</v>
      </c>
      <c r="B40" s="30">
        <v>33</v>
      </c>
      <c r="C40" s="30">
        <f t="shared" si="3"/>
        <v>-2</v>
      </c>
      <c r="D40" s="18" t="s">
        <v>1352</v>
      </c>
      <c r="E40" s="2">
        <f t="shared" si="1"/>
        <v>2</v>
      </c>
      <c r="F40" s="238"/>
      <c r="G40" s="30">
        <f t="shared" si="2"/>
        <v>1</v>
      </c>
      <c r="H40" s="31"/>
      <c r="I40" s="19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31" t="s">
        <v>13</v>
      </c>
      <c r="P40" s="186" t="s">
        <v>13</v>
      </c>
      <c r="Q40" s="191" t="s">
        <v>13</v>
      </c>
      <c r="R40" s="186">
        <v>2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36">
        <v>0</v>
      </c>
      <c r="Z40" s="37">
        <v>0</v>
      </c>
      <c r="AA40" s="37">
        <v>0</v>
      </c>
      <c r="AB40" s="37">
        <v>0</v>
      </c>
      <c r="AC40" s="37">
        <v>0</v>
      </c>
      <c r="AD40" s="35"/>
      <c r="AE40" s="35"/>
      <c r="AF40" s="62"/>
      <c r="AG40" s="35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</row>
    <row r="41" spans="1:255" ht="17.149999999999999" customHeight="1" x14ac:dyDescent="0.35">
      <c r="A41" s="61">
        <v>36</v>
      </c>
      <c r="B41" s="30">
        <v>34</v>
      </c>
      <c r="C41" s="30">
        <f t="shared" si="3"/>
        <v>-2</v>
      </c>
      <c r="D41" s="18" t="s">
        <v>1587</v>
      </c>
      <c r="E41" s="2">
        <f t="shared" si="1"/>
        <v>2</v>
      </c>
      <c r="F41" s="238"/>
      <c r="G41" s="30">
        <f t="shared" si="2"/>
        <v>1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31" t="s">
        <v>13</v>
      </c>
      <c r="N41" s="186" t="s">
        <v>13</v>
      </c>
      <c r="O41" s="3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>
        <v>2</v>
      </c>
      <c r="W41" s="191" t="s">
        <v>13</v>
      </c>
      <c r="X41" s="186" t="s">
        <v>13</v>
      </c>
      <c r="Y41" s="36">
        <v>0</v>
      </c>
      <c r="Z41" s="37">
        <v>0</v>
      </c>
      <c r="AA41" s="37">
        <v>0</v>
      </c>
      <c r="AB41" s="37">
        <v>0</v>
      </c>
      <c r="AC41" s="37">
        <v>0</v>
      </c>
      <c r="AD41" s="35"/>
      <c r="AE41" s="35"/>
      <c r="AF41" s="62"/>
      <c r="AG41" s="35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</row>
    <row r="42" spans="1:255" ht="17.149999999999999" customHeight="1" x14ac:dyDescent="0.35">
      <c r="A42" s="61">
        <v>37</v>
      </c>
      <c r="B42" s="30">
        <v>35</v>
      </c>
      <c r="C42" s="30">
        <f t="shared" si="3"/>
        <v>-2</v>
      </c>
      <c r="D42" s="18" t="s">
        <v>1035</v>
      </c>
      <c r="E42" s="2">
        <f t="shared" si="1"/>
        <v>1</v>
      </c>
      <c r="F42" s="238"/>
      <c r="G42" s="30">
        <f t="shared" si="2"/>
        <v>1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31" t="s">
        <v>13</v>
      </c>
      <c r="N42" s="186" t="s">
        <v>13</v>
      </c>
      <c r="O42" s="3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>
        <v>1</v>
      </c>
      <c r="W42" s="191" t="s">
        <v>13</v>
      </c>
      <c r="X42" s="186" t="s">
        <v>13</v>
      </c>
      <c r="Y42" s="36">
        <v>0</v>
      </c>
      <c r="Z42" s="37">
        <v>0</v>
      </c>
      <c r="AA42" s="37">
        <v>0</v>
      </c>
      <c r="AB42" s="37">
        <v>0</v>
      </c>
      <c r="AC42" s="37">
        <v>0</v>
      </c>
      <c r="AD42" s="35"/>
      <c r="AE42" s="35"/>
      <c r="AF42" s="62"/>
      <c r="AG42" s="35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</row>
    <row r="43" spans="1:255" ht="17.149999999999999" customHeight="1" x14ac:dyDescent="0.35">
      <c r="A43" s="61">
        <v>38</v>
      </c>
      <c r="B43" s="30"/>
      <c r="C43" s="30"/>
      <c r="D43" s="18" t="s">
        <v>2329</v>
      </c>
      <c r="E43" s="2">
        <f t="shared" si="1"/>
        <v>1</v>
      </c>
      <c r="F43" s="238"/>
      <c r="G43" s="30">
        <f t="shared" si="2"/>
        <v>1</v>
      </c>
      <c r="H43" s="31"/>
      <c r="I43" s="191">
        <v>1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 t="s">
        <v>13</v>
      </c>
      <c r="O43" s="3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36">
        <v>0</v>
      </c>
      <c r="Z43" s="37">
        <v>0</v>
      </c>
      <c r="AA43" s="37">
        <v>0</v>
      </c>
      <c r="AB43" s="37">
        <v>0</v>
      </c>
      <c r="AC43" s="37">
        <v>0</v>
      </c>
      <c r="AD43" s="35"/>
      <c r="AE43" s="35"/>
      <c r="AF43" s="62"/>
      <c r="AG43" s="35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</row>
    <row r="44" spans="1:255" ht="17.149999999999999" customHeight="1" x14ac:dyDescent="0.35">
      <c r="A44" s="61"/>
      <c r="B44" s="30"/>
      <c r="C44" s="30"/>
      <c r="D44" s="18"/>
      <c r="E44" s="2">
        <f t="shared" ref="E44:E47" si="4">LARGE(H44:AC44,1)+LARGE(H44:AC44,2)+LARGE(H44:AC44,3)+LARGE(H44:AC44,4)+LARGE(H44:AC44,5)+F44</f>
        <v>0</v>
      </c>
      <c r="F44" s="238"/>
      <c r="G44" s="30">
        <f t="shared" ref="G44:G47" si="5">COUNT(H44:X44)</f>
        <v>0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31" t="s">
        <v>13</v>
      </c>
      <c r="N44" s="186" t="s">
        <v>13</v>
      </c>
      <c r="O44" s="3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36">
        <v>0</v>
      </c>
      <c r="Z44" s="37">
        <v>0</v>
      </c>
      <c r="AA44" s="37">
        <v>0</v>
      </c>
      <c r="AB44" s="37">
        <v>0</v>
      </c>
      <c r="AC44" s="37">
        <v>0</v>
      </c>
      <c r="AD44" s="35"/>
      <c r="AE44" s="35"/>
      <c r="AF44" s="62"/>
      <c r="AG44" s="35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</row>
    <row r="45" spans="1:255" ht="17.149999999999999" customHeight="1" x14ac:dyDescent="0.35">
      <c r="A45" s="61"/>
      <c r="B45" s="30"/>
      <c r="C45" s="30"/>
      <c r="D45" s="18"/>
      <c r="E45" s="2">
        <f t="shared" si="4"/>
        <v>0</v>
      </c>
      <c r="F45" s="238"/>
      <c r="G45" s="30">
        <f t="shared" si="5"/>
        <v>0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31" t="s">
        <v>13</v>
      </c>
      <c r="N45" s="186" t="s">
        <v>13</v>
      </c>
      <c r="O45" s="3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36">
        <v>0</v>
      </c>
      <c r="Z45" s="37">
        <v>0</v>
      </c>
      <c r="AA45" s="37">
        <v>0</v>
      </c>
      <c r="AB45" s="37">
        <v>0</v>
      </c>
      <c r="AC45" s="37">
        <v>0</v>
      </c>
      <c r="AD45" s="35"/>
      <c r="AE45" s="35"/>
      <c r="AF45" s="62"/>
      <c r="AG45" s="35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</row>
    <row r="46" spans="1:255" ht="17.149999999999999" customHeight="1" x14ac:dyDescent="0.35">
      <c r="A46" s="61"/>
      <c r="B46" s="30"/>
      <c r="C46" s="30"/>
      <c r="D46" s="18"/>
      <c r="E46" s="2">
        <f t="shared" si="4"/>
        <v>0</v>
      </c>
      <c r="F46" s="238"/>
      <c r="G46" s="30">
        <f t="shared" si="5"/>
        <v>0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31" t="s">
        <v>13</v>
      </c>
      <c r="N46" s="186" t="s">
        <v>13</v>
      </c>
      <c r="O46" s="3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36">
        <v>0</v>
      </c>
      <c r="Z46" s="37">
        <v>0</v>
      </c>
      <c r="AA46" s="37">
        <v>0</v>
      </c>
      <c r="AB46" s="37">
        <v>0</v>
      </c>
      <c r="AC46" s="37">
        <v>0</v>
      </c>
      <c r="AD46" s="35"/>
      <c r="AE46" s="35"/>
      <c r="AF46" s="62"/>
      <c r="AG46" s="35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</row>
    <row r="47" spans="1:255" ht="17.149999999999999" customHeight="1" x14ac:dyDescent="0.35">
      <c r="A47" s="61"/>
      <c r="B47" s="30"/>
      <c r="C47" s="30"/>
      <c r="D47" s="18"/>
      <c r="E47" s="2">
        <f t="shared" si="4"/>
        <v>0</v>
      </c>
      <c r="F47" s="238"/>
      <c r="G47" s="30">
        <f t="shared" si="5"/>
        <v>0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31" t="s">
        <v>13</v>
      </c>
      <c r="N47" s="186" t="s">
        <v>13</v>
      </c>
      <c r="O47" s="3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36">
        <v>0</v>
      </c>
      <c r="Z47" s="37">
        <v>0</v>
      </c>
      <c r="AA47" s="37">
        <v>0</v>
      </c>
      <c r="AB47" s="37">
        <v>0</v>
      </c>
      <c r="AC47" s="37">
        <v>0</v>
      </c>
      <c r="AD47" s="35"/>
      <c r="AE47" s="35"/>
      <c r="AF47" s="62"/>
      <c r="AG47" s="35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</row>
    <row r="48" spans="1:255" ht="17.149999999999999" customHeight="1" x14ac:dyDescent="0.35">
      <c r="A48" s="64"/>
      <c r="B48" s="2"/>
      <c r="C48" s="2"/>
      <c r="D48" s="2"/>
      <c r="E48" s="2">
        <f>LARGE(H48:AC48,1)+LARGE(H48:AC48,2)+LARGE(H48:AC48,3)+LARGE(H48:AC48,4)+LARGE(H48:AC48,5)+F48</f>
        <v>0</v>
      </c>
      <c r="F48" s="238"/>
      <c r="G48" s="30">
        <f>COUNT(H48:X48)</f>
        <v>0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31" t="s">
        <v>13</v>
      </c>
      <c r="N48" s="186" t="s">
        <v>13</v>
      </c>
      <c r="O48" s="3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36">
        <v>0</v>
      </c>
      <c r="Z48" s="37">
        <v>0</v>
      </c>
      <c r="AA48" s="37">
        <v>0</v>
      </c>
      <c r="AB48" s="37">
        <v>0</v>
      </c>
      <c r="AC48" s="37">
        <v>0</v>
      </c>
      <c r="AD48" s="35"/>
      <c r="AE48" s="35"/>
      <c r="AF48" s="62"/>
      <c r="AG48" s="35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</row>
    <row r="49" spans="1:255" ht="17.149999999999999" customHeight="1" x14ac:dyDescent="0.35">
      <c r="A49" s="40"/>
      <c r="B49" s="40"/>
      <c r="C49" s="40"/>
      <c r="D49" s="41"/>
      <c r="E49" s="41"/>
      <c r="F49" s="41"/>
      <c r="G49" s="41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248"/>
      <c r="S49" s="248"/>
      <c r="T49" s="248"/>
      <c r="U49" s="248"/>
      <c r="V49" s="65"/>
      <c r="W49" s="65"/>
      <c r="X49" s="65"/>
      <c r="Y49" s="62"/>
      <c r="Z49" s="62"/>
      <c r="AA49" s="62"/>
      <c r="AB49" s="62"/>
      <c r="AC49" s="62"/>
      <c r="AD49" s="35"/>
      <c r="AE49" s="35"/>
      <c r="AF49" s="35"/>
      <c r="AG49" s="35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</row>
    <row r="50" spans="1:255" ht="17.149999999999999" customHeight="1" x14ac:dyDescent="0.35">
      <c r="A50" s="35"/>
      <c r="B50" s="35"/>
      <c r="C50" s="35"/>
      <c r="D50" s="21"/>
      <c r="E50" s="42" t="s">
        <v>16</v>
      </c>
      <c r="F50" s="62">
        <f t="shared" ref="F50:T50" si="6">SUM(F6:F48)</f>
        <v>340</v>
      </c>
      <c r="G50" s="62">
        <f t="shared" si="6"/>
        <v>65</v>
      </c>
      <c r="H50" s="62">
        <f t="shared" si="6"/>
        <v>0</v>
      </c>
      <c r="I50" s="62">
        <f>SUM(I6:I48)</f>
        <v>34</v>
      </c>
      <c r="J50" s="62"/>
      <c r="K50" s="62"/>
      <c r="L50" s="62"/>
      <c r="M50" s="62"/>
      <c r="N50" s="62"/>
      <c r="O50" s="62"/>
      <c r="P50" s="62">
        <f t="shared" si="6"/>
        <v>5</v>
      </c>
      <c r="Q50" s="62">
        <f t="shared" si="6"/>
        <v>5</v>
      </c>
      <c r="R50" s="62">
        <f t="shared" si="6"/>
        <v>97</v>
      </c>
      <c r="S50" s="62">
        <f t="shared" si="6"/>
        <v>10</v>
      </c>
      <c r="T50" s="62">
        <f t="shared" si="6"/>
        <v>10</v>
      </c>
      <c r="U50" s="62"/>
      <c r="V50" s="62">
        <f t="shared" ref="V50:AC50" si="7">SUM(V6:V48)</f>
        <v>97</v>
      </c>
      <c r="W50" s="62">
        <f t="shared" si="7"/>
        <v>5</v>
      </c>
      <c r="X50" s="62">
        <f t="shared" si="7"/>
        <v>97</v>
      </c>
      <c r="Y50" s="62">
        <f t="shared" si="7"/>
        <v>0</v>
      </c>
      <c r="Z50" s="62">
        <f t="shared" si="7"/>
        <v>0</v>
      </c>
      <c r="AA50" s="62">
        <f t="shared" si="7"/>
        <v>0</v>
      </c>
      <c r="AB50" s="62">
        <f t="shared" si="7"/>
        <v>0</v>
      </c>
      <c r="AC50" s="62">
        <f t="shared" si="7"/>
        <v>0</v>
      </c>
      <c r="AD50" s="35"/>
      <c r="AE50" s="35"/>
      <c r="AF50" s="35"/>
      <c r="AG50" s="35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</row>
  </sheetData>
  <sortState ref="B6:AD43">
    <sortCondition descending="1" ref="E6:E43"/>
    <sortCondition ref="G6:G43"/>
  </sortState>
  <conditionalFormatting sqref="C6:C47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51"/>
  <sheetViews>
    <sheetView showGridLines="0" workbookViewId="0">
      <selection activeCell="D11" sqref="D11"/>
    </sheetView>
  </sheetViews>
  <sheetFormatPr baseColWidth="10" defaultColWidth="10.81640625" defaultRowHeight="14.5" customHeight="1" x14ac:dyDescent="0.25"/>
  <cols>
    <col min="1" max="2" width="6.453125" style="216" customWidth="1"/>
    <col min="3" max="3" width="8.453125" style="216" customWidth="1"/>
    <col min="4" max="4" width="25.453125" style="216" customWidth="1"/>
    <col min="5" max="6" width="8.1796875" style="216" customWidth="1"/>
    <col min="7" max="7" width="6.453125" style="216" customWidth="1"/>
    <col min="8" max="8" width="10.81640625" style="216" hidden="1" customWidth="1"/>
    <col min="9" max="23" width="10.81640625" style="216" customWidth="1"/>
    <col min="24" max="28" width="10.81640625" style="216" hidden="1" customWidth="1"/>
    <col min="29" max="30" width="11.453125" style="216" customWidth="1"/>
    <col min="31" max="256" width="10.81640625" style="216" customWidth="1"/>
    <col min="257" max="16384" width="10.81640625" style="217"/>
  </cols>
  <sheetData>
    <row r="1" spans="1:45" ht="17.149999999999999" customHeight="1" x14ac:dyDescent="0.3">
      <c r="A1" s="2"/>
      <c r="B1" s="2"/>
      <c r="C1" s="2"/>
      <c r="D1" s="3" t="s">
        <v>156</v>
      </c>
      <c r="E1" s="2"/>
      <c r="F1" s="2"/>
      <c r="G1" s="2"/>
      <c r="H1" s="5"/>
      <c r="I1" s="183">
        <v>45969</v>
      </c>
      <c r="J1" s="188">
        <v>45957</v>
      </c>
      <c r="K1" s="183">
        <v>45956</v>
      </c>
      <c r="L1" s="189">
        <v>45949</v>
      </c>
      <c r="M1" s="183">
        <v>45907</v>
      </c>
      <c r="N1" s="188">
        <v>45900</v>
      </c>
      <c r="O1" s="183">
        <v>45815</v>
      </c>
      <c r="P1" s="5">
        <v>45753</v>
      </c>
      <c r="Q1" s="183">
        <v>45752</v>
      </c>
      <c r="R1" s="4">
        <v>45725</v>
      </c>
      <c r="S1" s="183">
        <v>45710</v>
      </c>
      <c r="T1" s="196">
        <v>45703</v>
      </c>
      <c r="U1" s="183">
        <v>45667</v>
      </c>
      <c r="V1" s="188">
        <v>45666</v>
      </c>
      <c r="W1" s="183">
        <v>45627</v>
      </c>
      <c r="X1" s="6">
        <v>1</v>
      </c>
      <c r="Y1" s="7"/>
      <c r="Z1" s="7"/>
      <c r="AA1" s="7"/>
      <c r="AB1" s="8"/>
      <c r="AC1" s="137"/>
      <c r="AD1" s="137"/>
      <c r="AE1" s="213"/>
      <c r="AF1" s="214"/>
      <c r="AG1" s="214"/>
      <c r="AH1" s="214"/>
      <c r="AI1" s="215"/>
      <c r="AJ1" s="213"/>
      <c r="AK1" s="214"/>
      <c r="AL1" s="214"/>
      <c r="AM1" s="214"/>
      <c r="AN1" s="215"/>
      <c r="AO1" s="213"/>
      <c r="AP1" s="214"/>
      <c r="AQ1" s="214"/>
      <c r="AR1" s="214"/>
      <c r="AS1" s="215"/>
    </row>
    <row r="2" spans="1:45" ht="17.149999999999999" customHeight="1" x14ac:dyDescent="0.3">
      <c r="A2" s="2"/>
      <c r="B2" s="2"/>
      <c r="C2" s="2"/>
      <c r="D2" s="16"/>
      <c r="E2" s="2"/>
      <c r="F2" s="2"/>
      <c r="G2" s="2"/>
      <c r="H2" s="17"/>
      <c r="I2" s="184" t="s">
        <v>2402</v>
      </c>
      <c r="J2" s="189" t="s">
        <v>31</v>
      </c>
      <c r="K2" s="184" t="s">
        <v>1763</v>
      </c>
      <c r="L2" s="189" t="s">
        <v>218</v>
      </c>
      <c r="M2" s="184" t="s">
        <v>2075</v>
      </c>
      <c r="N2" s="189" t="s">
        <v>1949</v>
      </c>
      <c r="O2" s="184" t="s">
        <v>1875</v>
      </c>
      <c r="P2" s="17" t="s">
        <v>1601</v>
      </c>
      <c r="Q2" s="184" t="s">
        <v>218</v>
      </c>
      <c r="R2" s="17" t="s">
        <v>1412</v>
      </c>
      <c r="S2" s="184" t="s">
        <v>1525</v>
      </c>
      <c r="T2" s="189" t="s">
        <v>1563</v>
      </c>
      <c r="U2" s="184" t="s">
        <v>253</v>
      </c>
      <c r="V2" s="189" t="s">
        <v>253</v>
      </c>
      <c r="W2" s="184" t="s">
        <v>922</v>
      </c>
      <c r="X2" s="19"/>
      <c r="Y2" s="20"/>
      <c r="Z2" s="20"/>
      <c r="AA2" s="20"/>
      <c r="AB2" s="21"/>
      <c r="AC2" s="137"/>
      <c r="AD2" s="137"/>
      <c r="AE2" s="218"/>
      <c r="AF2" s="219"/>
      <c r="AG2" s="219"/>
      <c r="AH2" s="219"/>
      <c r="AI2" s="220"/>
      <c r="AJ2" s="218"/>
      <c r="AK2" s="219"/>
      <c r="AL2" s="219"/>
      <c r="AM2" s="219"/>
      <c r="AN2" s="220"/>
      <c r="AO2" s="218"/>
      <c r="AP2" s="219"/>
      <c r="AQ2" s="219"/>
      <c r="AR2" s="219"/>
      <c r="AS2" s="220"/>
    </row>
    <row r="3" spans="1:45" ht="17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319</v>
      </c>
      <c r="K3" s="185" t="s">
        <v>32</v>
      </c>
      <c r="L3" s="190" t="s">
        <v>319</v>
      </c>
      <c r="M3" s="185" t="s">
        <v>32</v>
      </c>
      <c r="N3" s="190" t="s">
        <v>319</v>
      </c>
      <c r="O3" s="185" t="s">
        <v>32</v>
      </c>
      <c r="P3" s="2" t="s">
        <v>319</v>
      </c>
      <c r="Q3" s="185" t="s">
        <v>32</v>
      </c>
      <c r="R3" s="2" t="s">
        <v>32</v>
      </c>
      <c r="S3" s="185" t="s">
        <v>32</v>
      </c>
      <c r="T3" s="190" t="s">
        <v>32</v>
      </c>
      <c r="U3" s="185" t="s">
        <v>32</v>
      </c>
      <c r="V3" s="190" t="s">
        <v>2</v>
      </c>
      <c r="W3" s="185" t="s">
        <v>32</v>
      </c>
      <c r="X3" s="27"/>
      <c r="Y3" s="21"/>
      <c r="Z3" s="21"/>
      <c r="AA3" s="21"/>
      <c r="AB3" s="21"/>
      <c r="AC3" s="137"/>
      <c r="AD3" s="137"/>
      <c r="AE3" s="218"/>
      <c r="AF3" s="219"/>
      <c r="AG3" s="219"/>
      <c r="AH3" s="219"/>
      <c r="AI3" s="220"/>
      <c r="AJ3" s="218"/>
      <c r="AK3" s="219"/>
      <c r="AL3" s="219"/>
      <c r="AM3" s="219"/>
      <c r="AN3" s="220"/>
      <c r="AO3" s="218"/>
      <c r="AP3" s="219"/>
      <c r="AQ3" s="219"/>
      <c r="AR3" s="219"/>
      <c r="AS3" s="220"/>
    </row>
    <row r="4" spans="1:45" ht="17" customHeight="1" x14ac:dyDescent="0.3">
      <c r="A4" s="2"/>
      <c r="B4" s="2"/>
      <c r="C4" s="2"/>
      <c r="D4" s="26" t="s">
        <v>3</v>
      </c>
      <c r="E4" s="18" t="s">
        <v>4</v>
      </c>
      <c r="F4" s="237" t="s">
        <v>1086</v>
      </c>
      <c r="G4" s="18" t="s">
        <v>5</v>
      </c>
      <c r="H4" s="2"/>
      <c r="I4" s="185" t="s">
        <v>1292</v>
      </c>
      <c r="J4" s="190" t="s">
        <v>1011</v>
      </c>
      <c r="K4" s="185" t="s">
        <v>1292</v>
      </c>
      <c r="L4" s="190" t="s">
        <v>1011</v>
      </c>
      <c r="M4" s="185" t="s">
        <v>1011</v>
      </c>
      <c r="N4" s="190" t="s">
        <v>1292</v>
      </c>
      <c r="O4" s="185" t="s">
        <v>42</v>
      </c>
      <c r="P4" s="2" t="s">
        <v>1011</v>
      </c>
      <c r="Q4" s="185" t="s">
        <v>1292</v>
      </c>
      <c r="R4" s="2" t="s">
        <v>1011</v>
      </c>
      <c r="S4" s="185" t="s">
        <v>1011</v>
      </c>
      <c r="T4" s="190" t="s">
        <v>1011</v>
      </c>
      <c r="U4" s="185" t="s">
        <v>1292</v>
      </c>
      <c r="V4" s="190" t="s">
        <v>1292</v>
      </c>
      <c r="W4" s="185" t="s">
        <v>1292</v>
      </c>
      <c r="X4" s="27"/>
      <c r="Y4" s="21"/>
      <c r="Z4" s="21"/>
      <c r="AA4" s="21"/>
      <c r="AB4" s="21"/>
      <c r="AC4" s="137"/>
      <c r="AD4" s="137"/>
      <c r="AE4" s="218"/>
      <c r="AF4" s="219"/>
      <c r="AG4" s="219"/>
      <c r="AH4" s="219"/>
      <c r="AI4" s="220"/>
      <c r="AJ4" s="218"/>
      <c r="AK4" s="219"/>
      <c r="AL4" s="219"/>
      <c r="AM4" s="219"/>
      <c r="AN4" s="220"/>
      <c r="AO4" s="218"/>
      <c r="AP4" s="219"/>
      <c r="AQ4" s="219"/>
      <c r="AR4" s="219"/>
      <c r="AS4" s="220"/>
    </row>
    <row r="5" spans="1:45" ht="15" customHeight="1" x14ac:dyDescent="0.3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1088</v>
      </c>
      <c r="G5" s="18" t="s">
        <v>11</v>
      </c>
      <c r="H5" s="2"/>
      <c r="I5" s="185">
        <v>5</v>
      </c>
      <c r="J5" s="190">
        <v>1</v>
      </c>
      <c r="K5" s="185">
        <v>8</v>
      </c>
      <c r="L5" s="190">
        <v>1</v>
      </c>
      <c r="M5" s="185">
        <v>1</v>
      </c>
      <c r="N5" s="190">
        <v>2</v>
      </c>
      <c r="O5" s="185">
        <v>37</v>
      </c>
      <c r="P5" s="2">
        <v>1</v>
      </c>
      <c r="Q5" s="185">
        <v>9</v>
      </c>
      <c r="R5" s="2">
        <v>1</v>
      </c>
      <c r="S5" s="185">
        <v>1</v>
      </c>
      <c r="T5" s="190">
        <v>1</v>
      </c>
      <c r="U5" s="185">
        <v>5</v>
      </c>
      <c r="V5" s="190">
        <v>7</v>
      </c>
      <c r="W5" s="185">
        <v>1</v>
      </c>
      <c r="X5" s="28"/>
      <c r="Y5" s="29"/>
      <c r="Z5" s="29"/>
      <c r="AA5" s="29"/>
      <c r="AB5" s="29"/>
      <c r="AC5" s="137"/>
      <c r="AD5" s="137"/>
      <c r="AE5" s="218"/>
      <c r="AF5" s="219"/>
      <c r="AG5" s="219"/>
      <c r="AH5" s="219"/>
      <c r="AI5" s="220"/>
      <c r="AJ5" s="218"/>
      <c r="AK5" s="219"/>
      <c r="AL5" s="219"/>
      <c r="AM5" s="219"/>
      <c r="AN5" s="220"/>
      <c r="AO5" s="218"/>
      <c r="AP5" s="219"/>
      <c r="AQ5" s="219"/>
      <c r="AR5" s="219"/>
      <c r="AS5" s="220"/>
    </row>
    <row r="6" spans="1:45" ht="17" customHeight="1" x14ac:dyDescent="0.3">
      <c r="A6" s="61">
        <v>1</v>
      </c>
      <c r="B6" s="30">
        <v>1</v>
      </c>
      <c r="C6" s="30">
        <f t="shared" ref="C6:C17" si="0">B6-A6</f>
        <v>0</v>
      </c>
      <c r="D6" s="18" t="s">
        <v>162</v>
      </c>
      <c r="E6" s="2">
        <f t="shared" ref="E6:E37" si="1">LARGE(H6:AB6,1)+LARGE(H6:AB6,2)+LARGE(H6:AB6,3)+LARGE(H6:AB6,4)+LARGE(H6:AB6,5)+F6</f>
        <v>58</v>
      </c>
      <c r="F6" s="239">
        <v>20</v>
      </c>
      <c r="G6" s="30">
        <f t="shared" ref="G6:G37" si="2">COUNT(H6:W6)</f>
        <v>5</v>
      </c>
      <c r="H6" s="31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191" t="s">
        <v>13</v>
      </c>
      <c r="O6" s="186">
        <v>10</v>
      </c>
      <c r="P6" s="31" t="s">
        <v>13</v>
      </c>
      <c r="Q6" s="186">
        <v>3</v>
      </c>
      <c r="R6" s="31" t="s">
        <v>13</v>
      </c>
      <c r="S6" s="186" t="s">
        <v>13</v>
      </c>
      <c r="T6" s="191" t="s">
        <v>13</v>
      </c>
      <c r="U6" s="186">
        <v>10</v>
      </c>
      <c r="V6" s="191">
        <v>10</v>
      </c>
      <c r="W6" s="186">
        <v>5</v>
      </c>
      <c r="X6" s="33">
        <v>0</v>
      </c>
      <c r="Y6" s="34">
        <v>0</v>
      </c>
      <c r="Z6" s="34">
        <v>0</v>
      </c>
      <c r="AA6" s="34">
        <v>0</v>
      </c>
      <c r="AB6" s="34">
        <v>0</v>
      </c>
      <c r="AC6" s="154"/>
      <c r="AD6" s="154"/>
      <c r="AE6" s="218"/>
      <c r="AF6" s="219"/>
      <c r="AG6" s="219"/>
      <c r="AH6" s="219"/>
      <c r="AI6" s="220"/>
      <c r="AJ6" s="218"/>
      <c r="AK6" s="219"/>
      <c r="AL6" s="219"/>
      <c r="AM6" s="219"/>
      <c r="AN6" s="220"/>
      <c r="AO6" s="218"/>
      <c r="AP6" s="219"/>
      <c r="AQ6" s="219"/>
      <c r="AR6" s="219"/>
      <c r="AS6" s="220"/>
    </row>
    <row r="7" spans="1:45" ht="17.149999999999999" customHeight="1" x14ac:dyDescent="0.3">
      <c r="A7" s="61">
        <v>2</v>
      </c>
      <c r="B7" s="30">
        <v>2</v>
      </c>
      <c r="C7" s="30">
        <f t="shared" si="0"/>
        <v>0</v>
      </c>
      <c r="D7" s="18" t="s">
        <v>336</v>
      </c>
      <c r="E7" s="2">
        <f t="shared" si="1"/>
        <v>51</v>
      </c>
      <c r="F7" s="238">
        <v>20</v>
      </c>
      <c r="G7" s="30">
        <f t="shared" si="2"/>
        <v>5</v>
      </c>
      <c r="H7" s="31"/>
      <c r="I7" s="186">
        <v>8</v>
      </c>
      <c r="J7" s="191" t="s">
        <v>13</v>
      </c>
      <c r="K7" s="186">
        <v>2</v>
      </c>
      <c r="L7" s="191" t="s">
        <v>13</v>
      </c>
      <c r="M7" s="186" t="s">
        <v>13</v>
      </c>
      <c r="N7" s="191">
        <v>10</v>
      </c>
      <c r="O7" s="186">
        <v>5</v>
      </c>
      <c r="P7" s="31" t="s">
        <v>13</v>
      </c>
      <c r="Q7" s="186" t="s">
        <v>13</v>
      </c>
      <c r="R7" s="31" t="s">
        <v>13</v>
      </c>
      <c r="S7" s="186" t="s">
        <v>13</v>
      </c>
      <c r="T7" s="191" t="s">
        <v>13</v>
      </c>
      <c r="U7" s="186">
        <v>6</v>
      </c>
      <c r="V7" s="191" t="s">
        <v>13</v>
      </c>
      <c r="W7" s="186" t="s">
        <v>13</v>
      </c>
      <c r="X7" s="36">
        <v>0</v>
      </c>
      <c r="Y7" s="37">
        <v>0</v>
      </c>
      <c r="Z7" s="37">
        <v>0</v>
      </c>
      <c r="AA7" s="37">
        <v>0</v>
      </c>
      <c r="AB7" s="37">
        <v>0</v>
      </c>
      <c r="AC7" s="154"/>
      <c r="AD7" s="154"/>
      <c r="AE7" s="218"/>
      <c r="AF7" s="219"/>
      <c r="AG7" s="219"/>
      <c r="AH7" s="219"/>
      <c r="AI7" s="220"/>
      <c r="AJ7" s="218"/>
      <c r="AK7" s="219"/>
      <c r="AL7" s="219"/>
      <c r="AM7" s="219"/>
      <c r="AN7" s="220"/>
      <c r="AO7" s="218"/>
      <c r="AP7" s="219"/>
      <c r="AQ7" s="219"/>
      <c r="AR7" s="219"/>
      <c r="AS7" s="220"/>
    </row>
    <row r="8" spans="1:45" ht="17.149999999999999" customHeight="1" x14ac:dyDescent="0.3">
      <c r="A8" s="61">
        <v>3</v>
      </c>
      <c r="B8" s="30">
        <v>3</v>
      </c>
      <c r="C8" s="30">
        <f t="shared" si="0"/>
        <v>0</v>
      </c>
      <c r="D8" s="18" t="s">
        <v>152</v>
      </c>
      <c r="E8" s="2">
        <f t="shared" si="1"/>
        <v>50</v>
      </c>
      <c r="F8" s="238">
        <v>20</v>
      </c>
      <c r="G8" s="30">
        <f t="shared" si="2"/>
        <v>4</v>
      </c>
      <c r="H8" s="31"/>
      <c r="I8" s="186">
        <v>10</v>
      </c>
      <c r="J8" s="19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>
        <v>10</v>
      </c>
      <c r="P8" s="31" t="s">
        <v>13</v>
      </c>
      <c r="Q8" s="186">
        <v>2</v>
      </c>
      <c r="R8" s="31" t="s">
        <v>13</v>
      </c>
      <c r="S8" s="186" t="s">
        <v>13</v>
      </c>
      <c r="T8" s="191" t="s">
        <v>13</v>
      </c>
      <c r="U8" s="186">
        <v>8</v>
      </c>
      <c r="V8" s="191" t="s">
        <v>13</v>
      </c>
      <c r="W8" s="186" t="s">
        <v>13</v>
      </c>
      <c r="X8" s="36">
        <v>0</v>
      </c>
      <c r="Y8" s="37">
        <v>0</v>
      </c>
      <c r="Z8" s="37">
        <v>0</v>
      </c>
      <c r="AA8" s="37">
        <v>0</v>
      </c>
      <c r="AB8" s="37">
        <v>0</v>
      </c>
      <c r="AC8" s="154"/>
      <c r="AD8" s="154"/>
      <c r="AE8" s="218"/>
      <c r="AF8" s="219"/>
      <c r="AG8" s="219"/>
      <c r="AH8" s="219"/>
      <c r="AI8" s="220"/>
      <c r="AJ8" s="218"/>
      <c r="AK8" s="219"/>
      <c r="AL8" s="219"/>
      <c r="AM8" s="219"/>
      <c r="AN8" s="220"/>
      <c r="AO8" s="218"/>
      <c r="AP8" s="219"/>
      <c r="AQ8" s="219"/>
      <c r="AR8" s="219"/>
      <c r="AS8" s="220"/>
    </row>
    <row r="9" spans="1:45" ht="17.149999999999999" customHeight="1" x14ac:dyDescent="0.3">
      <c r="A9" s="61">
        <v>4</v>
      </c>
      <c r="B9" s="30">
        <v>5</v>
      </c>
      <c r="C9" s="30">
        <f t="shared" si="0"/>
        <v>1</v>
      </c>
      <c r="D9" s="18" t="s">
        <v>153</v>
      </c>
      <c r="E9" s="2">
        <f t="shared" si="1"/>
        <v>36</v>
      </c>
      <c r="F9" s="238">
        <v>20</v>
      </c>
      <c r="G9" s="30">
        <f t="shared" si="2"/>
        <v>4</v>
      </c>
      <c r="H9" s="31"/>
      <c r="I9" s="186">
        <v>4</v>
      </c>
      <c r="J9" s="19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>
        <v>5</v>
      </c>
      <c r="P9" s="31" t="s">
        <v>13</v>
      </c>
      <c r="Q9" s="186">
        <v>1</v>
      </c>
      <c r="R9" s="31" t="s">
        <v>13</v>
      </c>
      <c r="S9" s="186" t="s">
        <v>13</v>
      </c>
      <c r="T9" s="191" t="s">
        <v>13</v>
      </c>
      <c r="U9" s="186" t="s">
        <v>13</v>
      </c>
      <c r="V9" s="191">
        <v>6</v>
      </c>
      <c r="W9" s="186" t="s">
        <v>13</v>
      </c>
      <c r="X9" s="36">
        <v>0</v>
      </c>
      <c r="Y9" s="37">
        <v>0</v>
      </c>
      <c r="Z9" s="37">
        <v>0</v>
      </c>
      <c r="AA9" s="37">
        <v>0</v>
      </c>
      <c r="AB9" s="37">
        <v>0</v>
      </c>
      <c r="AC9" s="154"/>
      <c r="AD9" s="154"/>
      <c r="AE9" s="218"/>
      <c r="AF9" s="219"/>
      <c r="AG9" s="219"/>
      <c r="AH9" s="219"/>
      <c r="AI9" s="220"/>
      <c r="AJ9" s="218"/>
      <c r="AK9" s="219"/>
      <c r="AL9" s="219"/>
      <c r="AM9" s="219"/>
      <c r="AN9" s="220"/>
      <c r="AO9" s="218"/>
      <c r="AP9" s="219"/>
      <c r="AQ9" s="219"/>
      <c r="AR9" s="219"/>
      <c r="AS9" s="220"/>
    </row>
    <row r="10" spans="1:45" ht="17.149999999999999" customHeight="1" x14ac:dyDescent="0.3">
      <c r="A10" s="61">
        <v>5</v>
      </c>
      <c r="B10" s="30">
        <v>11</v>
      </c>
      <c r="C10" s="30">
        <f t="shared" si="0"/>
        <v>6</v>
      </c>
      <c r="D10" s="18" t="s">
        <v>602</v>
      </c>
      <c r="E10" s="2">
        <f t="shared" si="1"/>
        <v>33</v>
      </c>
      <c r="F10" s="239">
        <v>20</v>
      </c>
      <c r="G10" s="30">
        <f t="shared" si="2"/>
        <v>3</v>
      </c>
      <c r="H10" s="31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31" t="s">
        <v>13</v>
      </c>
      <c r="Q10" s="186" t="s">
        <v>13</v>
      </c>
      <c r="R10" s="31">
        <v>5</v>
      </c>
      <c r="S10" s="186">
        <v>5</v>
      </c>
      <c r="T10" s="191" t="s">
        <v>13</v>
      </c>
      <c r="U10" s="186">
        <v>3</v>
      </c>
      <c r="V10" s="191" t="s">
        <v>13</v>
      </c>
      <c r="W10" s="186" t="s">
        <v>13</v>
      </c>
      <c r="X10" s="36">
        <v>0</v>
      </c>
      <c r="Y10" s="37">
        <v>0</v>
      </c>
      <c r="Z10" s="37">
        <v>0</v>
      </c>
      <c r="AA10" s="37">
        <v>0</v>
      </c>
      <c r="AB10" s="37">
        <v>0</v>
      </c>
      <c r="AC10" s="154"/>
      <c r="AD10" s="154"/>
      <c r="AE10" s="218"/>
      <c r="AF10" s="219"/>
      <c r="AG10" s="219"/>
      <c r="AH10" s="219"/>
      <c r="AI10" s="220"/>
      <c r="AJ10" s="218"/>
      <c r="AK10" s="219"/>
      <c r="AL10" s="219"/>
      <c r="AM10" s="219"/>
      <c r="AN10" s="220"/>
      <c r="AO10" s="218"/>
      <c r="AP10" s="219"/>
      <c r="AQ10" s="219"/>
      <c r="AR10" s="219"/>
      <c r="AS10" s="220"/>
    </row>
    <row r="11" spans="1:45" ht="17.149999999999999" customHeight="1" x14ac:dyDescent="0.3">
      <c r="A11" s="61">
        <v>6</v>
      </c>
      <c r="B11" s="30">
        <v>4</v>
      </c>
      <c r="C11" s="30">
        <f t="shared" si="0"/>
        <v>-2</v>
      </c>
      <c r="D11" s="18" t="s">
        <v>270</v>
      </c>
      <c r="E11" s="2">
        <f t="shared" si="1"/>
        <v>32</v>
      </c>
      <c r="F11" s="238">
        <v>20</v>
      </c>
      <c r="G11" s="30">
        <f t="shared" si="2"/>
        <v>2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31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186">
        <v>4</v>
      </c>
      <c r="V11" s="191">
        <v>8</v>
      </c>
      <c r="W11" s="186" t="s">
        <v>13</v>
      </c>
      <c r="X11" s="36">
        <v>0</v>
      </c>
      <c r="Y11" s="37">
        <v>0</v>
      </c>
      <c r="Z11" s="37">
        <v>0</v>
      </c>
      <c r="AA11" s="37">
        <v>0</v>
      </c>
      <c r="AB11" s="37">
        <v>0</v>
      </c>
      <c r="AC11" s="154"/>
      <c r="AD11" s="154"/>
      <c r="AE11" s="218"/>
      <c r="AF11" s="219"/>
      <c r="AG11" s="219"/>
      <c r="AH11" s="219"/>
      <c r="AI11" s="220"/>
      <c r="AJ11" s="218"/>
      <c r="AK11" s="219"/>
      <c r="AL11" s="219"/>
      <c r="AM11" s="219"/>
      <c r="AN11" s="220"/>
      <c r="AO11" s="218"/>
      <c r="AP11" s="219"/>
      <c r="AQ11" s="219"/>
      <c r="AR11" s="219"/>
      <c r="AS11" s="220"/>
    </row>
    <row r="12" spans="1:45" ht="17.149999999999999" customHeight="1" x14ac:dyDescent="0.3">
      <c r="A12" s="61">
        <v>7</v>
      </c>
      <c r="B12" s="30">
        <v>8</v>
      </c>
      <c r="C12" s="30">
        <f t="shared" si="0"/>
        <v>1</v>
      </c>
      <c r="D12" s="18" t="s">
        <v>1710</v>
      </c>
      <c r="E12" s="2">
        <f t="shared" si="1"/>
        <v>26</v>
      </c>
      <c r="F12" s="239">
        <v>20</v>
      </c>
      <c r="G12" s="30">
        <f t="shared" si="2"/>
        <v>1</v>
      </c>
      <c r="H12" s="31"/>
      <c r="I12" s="186">
        <v>6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31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186"/>
      <c r="V12" s="191" t="s">
        <v>13</v>
      </c>
      <c r="W12" s="186" t="s">
        <v>13</v>
      </c>
      <c r="X12" s="36">
        <v>0</v>
      </c>
      <c r="Y12" s="37">
        <v>0</v>
      </c>
      <c r="Z12" s="37">
        <v>0</v>
      </c>
      <c r="AA12" s="37">
        <v>0</v>
      </c>
      <c r="AB12" s="37">
        <v>0</v>
      </c>
      <c r="AC12" s="154"/>
      <c r="AD12" s="154"/>
      <c r="AE12" s="218"/>
      <c r="AF12" s="219"/>
      <c r="AG12" s="219"/>
      <c r="AH12" s="219"/>
      <c r="AI12" s="220"/>
      <c r="AJ12" s="218"/>
      <c r="AK12" s="219"/>
      <c r="AL12" s="219"/>
      <c r="AM12" s="219"/>
      <c r="AN12" s="220"/>
      <c r="AO12" s="218"/>
      <c r="AP12" s="219"/>
      <c r="AQ12" s="219"/>
      <c r="AR12" s="219"/>
      <c r="AS12" s="220"/>
    </row>
    <row r="13" spans="1:45" ht="17.149999999999999" customHeight="1" x14ac:dyDescent="0.3">
      <c r="A13" s="61">
        <v>8</v>
      </c>
      <c r="B13" s="30">
        <v>17</v>
      </c>
      <c r="C13" s="30">
        <f t="shared" si="0"/>
        <v>9</v>
      </c>
      <c r="D13" s="18" t="s">
        <v>1001</v>
      </c>
      <c r="E13" s="2">
        <f t="shared" si="1"/>
        <v>24</v>
      </c>
      <c r="F13" s="239">
        <v>20</v>
      </c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31" t="s">
        <v>13</v>
      </c>
      <c r="Q13" s="186" t="s">
        <v>13</v>
      </c>
      <c r="R13" s="31" t="s">
        <v>13</v>
      </c>
      <c r="S13" s="186" t="s">
        <v>13</v>
      </c>
      <c r="T13" s="191" t="s">
        <v>13</v>
      </c>
      <c r="U13" s="186"/>
      <c r="V13" s="191">
        <v>4</v>
      </c>
      <c r="W13" s="186" t="s">
        <v>13</v>
      </c>
      <c r="X13" s="36">
        <v>0</v>
      </c>
      <c r="Y13" s="37">
        <v>0</v>
      </c>
      <c r="Z13" s="37">
        <v>0</v>
      </c>
      <c r="AA13" s="37">
        <v>0</v>
      </c>
      <c r="AB13" s="37">
        <v>0</v>
      </c>
      <c r="AC13" s="154"/>
      <c r="AD13" s="154"/>
      <c r="AE13" s="218"/>
      <c r="AF13" s="219"/>
      <c r="AG13" s="219"/>
      <c r="AH13" s="219"/>
      <c r="AI13" s="220"/>
      <c r="AJ13" s="218"/>
      <c r="AK13" s="219"/>
      <c r="AL13" s="219"/>
      <c r="AM13" s="219"/>
      <c r="AN13" s="220"/>
      <c r="AO13" s="218"/>
      <c r="AP13" s="219"/>
      <c r="AQ13" s="219"/>
      <c r="AR13" s="219"/>
      <c r="AS13" s="220"/>
    </row>
    <row r="14" spans="1:45" ht="17.149999999999999" customHeight="1" x14ac:dyDescent="0.3">
      <c r="A14" s="61">
        <v>9</v>
      </c>
      <c r="B14" s="30">
        <v>6</v>
      </c>
      <c r="C14" s="30">
        <f t="shared" si="0"/>
        <v>-3</v>
      </c>
      <c r="D14" s="18" t="s">
        <v>1602</v>
      </c>
      <c r="E14" s="2">
        <f t="shared" si="1"/>
        <v>23</v>
      </c>
      <c r="F14" s="239">
        <v>20</v>
      </c>
      <c r="G14" s="30">
        <f t="shared" si="2"/>
        <v>1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31">
        <v>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186"/>
      <c r="V14" s="191" t="s">
        <v>13</v>
      </c>
      <c r="W14" s="186" t="s">
        <v>13</v>
      </c>
      <c r="X14" s="36">
        <v>0</v>
      </c>
      <c r="Y14" s="37">
        <v>0</v>
      </c>
      <c r="Z14" s="37">
        <v>0</v>
      </c>
      <c r="AA14" s="37">
        <v>0</v>
      </c>
      <c r="AB14" s="37">
        <v>0</v>
      </c>
      <c r="AC14" s="154"/>
      <c r="AD14" s="154"/>
      <c r="AE14" s="218"/>
      <c r="AF14" s="219"/>
      <c r="AG14" s="219"/>
      <c r="AH14" s="219"/>
      <c r="AI14" s="220"/>
      <c r="AJ14" s="218"/>
      <c r="AK14" s="219"/>
      <c r="AL14" s="219"/>
      <c r="AM14" s="219"/>
      <c r="AN14" s="220"/>
      <c r="AO14" s="218"/>
      <c r="AP14" s="219"/>
      <c r="AQ14" s="219"/>
      <c r="AR14" s="219"/>
      <c r="AS14" s="220"/>
    </row>
    <row r="15" spans="1:45" ht="17.149999999999999" customHeight="1" x14ac:dyDescent="0.3">
      <c r="A15" s="61">
        <v>10</v>
      </c>
      <c r="B15" s="30">
        <v>7</v>
      </c>
      <c r="C15" s="30">
        <f t="shared" si="0"/>
        <v>-3</v>
      </c>
      <c r="D15" s="18" t="s">
        <v>1225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86" t="s">
        <v>13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31" t="s">
        <v>13</v>
      </c>
      <c r="Q15" s="186" t="s">
        <v>13</v>
      </c>
      <c r="R15" s="3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36">
        <v>0</v>
      </c>
      <c r="Y15" s="37">
        <v>0</v>
      </c>
      <c r="Z15" s="37">
        <v>0</v>
      </c>
      <c r="AA15" s="37">
        <v>0</v>
      </c>
      <c r="AB15" s="37">
        <v>0</v>
      </c>
      <c r="AC15" s="154"/>
      <c r="AD15" s="154"/>
      <c r="AE15" s="218"/>
      <c r="AF15" s="219"/>
      <c r="AG15" s="219"/>
      <c r="AH15" s="219"/>
      <c r="AI15" s="220"/>
      <c r="AJ15" s="218"/>
      <c r="AK15" s="219"/>
      <c r="AL15" s="219"/>
      <c r="AM15" s="219"/>
      <c r="AN15" s="220"/>
      <c r="AO15" s="218"/>
      <c r="AP15" s="219"/>
      <c r="AQ15" s="219"/>
      <c r="AR15" s="219"/>
      <c r="AS15" s="220"/>
    </row>
    <row r="16" spans="1:45" ht="17.149999999999999" customHeight="1" x14ac:dyDescent="0.3">
      <c r="A16" s="61">
        <v>11</v>
      </c>
      <c r="B16" s="30">
        <v>9</v>
      </c>
      <c r="C16" s="30">
        <f t="shared" si="0"/>
        <v>-2</v>
      </c>
      <c r="D16" s="18" t="s">
        <v>1711</v>
      </c>
      <c r="E16" s="2">
        <f t="shared" si="1"/>
        <v>20</v>
      </c>
      <c r="F16" s="239">
        <v>20</v>
      </c>
      <c r="G16" s="30">
        <f t="shared" si="2"/>
        <v>0</v>
      </c>
      <c r="H16" s="31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31" t="s">
        <v>13</v>
      </c>
      <c r="Q16" s="186" t="s">
        <v>13</v>
      </c>
      <c r="R16" s="31" t="s">
        <v>13</v>
      </c>
      <c r="S16" s="186" t="s">
        <v>13</v>
      </c>
      <c r="T16" s="191" t="s">
        <v>13</v>
      </c>
      <c r="U16" s="186"/>
      <c r="V16" s="191" t="s">
        <v>13</v>
      </c>
      <c r="W16" s="186" t="s">
        <v>13</v>
      </c>
      <c r="X16" s="36">
        <v>0</v>
      </c>
      <c r="Y16" s="37">
        <v>0</v>
      </c>
      <c r="Z16" s="37">
        <v>0</v>
      </c>
      <c r="AA16" s="37">
        <v>0</v>
      </c>
      <c r="AB16" s="37">
        <v>0</v>
      </c>
      <c r="AC16" s="154"/>
      <c r="AD16" s="154"/>
      <c r="AE16" s="218"/>
      <c r="AF16" s="219"/>
      <c r="AG16" s="219"/>
      <c r="AH16" s="219"/>
      <c r="AI16" s="220"/>
      <c r="AJ16" s="218"/>
      <c r="AK16" s="219"/>
      <c r="AL16" s="219"/>
      <c r="AM16" s="219"/>
      <c r="AN16" s="220"/>
      <c r="AO16" s="218"/>
      <c r="AP16" s="219"/>
      <c r="AQ16" s="219"/>
      <c r="AR16" s="219"/>
      <c r="AS16" s="220"/>
    </row>
    <row r="17" spans="1:45" ht="17.149999999999999" customHeight="1" x14ac:dyDescent="0.3">
      <c r="A17" s="61">
        <v>12</v>
      </c>
      <c r="B17" s="30">
        <v>10</v>
      </c>
      <c r="C17" s="30">
        <f t="shared" si="0"/>
        <v>-2</v>
      </c>
      <c r="D17" s="18" t="s">
        <v>1914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31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186"/>
      <c r="V17" s="191" t="s">
        <v>13</v>
      </c>
      <c r="W17" s="186" t="s">
        <v>13</v>
      </c>
      <c r="X17" s="36">
        <v>0</v>
      </c>
      <c r="Y17" s="37">
        <v>0</v>
      </c>
      <c r="Z17" s="37">
        <v>0</v>
      </c>
      <c r="AA17" s="37">
        <v>0</v>
      </c>
      <c r="AB17" s="37">
        <v>0</v>
      </c>
      <c r="AC17" s="154"/>
      <c r="AD17" s="154"/>
      <c r="AE17" s="218"/>
      <c r="AF17" s="219"/>
      <c r="AG17" s="219"/>
      <c r="AH17" s="219"/>
      <c r="AI17" s="220"/>
      <c r="AJ17" s="218"/>
      <c r="AK17" s="219"/>
      <c r="AL17" s="219"/>
      <c r="AM17" s="219"/>
      <c r="AN17" s="220"/>
      <c r="AO17" s="218"/>
      <c r="AP17" s="219"/>
      <c r="AQ17" s="219"/>
      <c r="AR17" s="219"/>
      <c r="AS17" s="220"/>
    </row>
    <row r="18" spans="1:45" ht="17.149999999999999" customHeight="1" x14ac:dyDescent="0.3">
      <c r="A18" s="61">
        <v>13</v>
      </c>
      <c r="B18" s="30"/>
      <c r="C18" s="30"/>
      <c r="D18" s="18" t="s">
        <v>2685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31" t="s">
        <v>13</v>
      </c>
      <c r="Q18" s="186" t="s">
        <v>13</v>
      </c>
      <c r="R18" s="31" t="s">
        <v>13</v>
      </c>
      <c r="S18" s="186" t="s">
        <v>13</v>
      </c>
      <c r="T18" s="191" t="s">
        <v>13</v>
      </c>
      <c r="U18" s="186"/>
      <c r="V18" s="191" t="s">
        <v>13</v>
      </c>
      <c r="W18" s="186" t="s">
        <v>13</v>
      </c>
      <c r="X18" s="36">
        <v>0</v>
      </c>
      <c r="Y18" s="37">
        <v>0</v>
      </c>
      <c r="Z18" s="37">
        <v>0</v>
      </c>
      <c r="AA18" s="37">
        <v>0</v>
      </c>
      <c r="AB18" s="37">
        <v>0</v>
      </c>
      <c r="AC18" s="154"/>
      <c r="AD18" s="154"/>
      <c r="AE18" s="218"/>
      <c r="AF18" s="219"/>
      <c r="AG18" s="219"/>
      <c r="AH18" s="219"/>
      <c r="AI18" s="220"/>
      <c r="AJ18" s="218"/>
      <c r="AK18" s="219"/>
      <c r="AL18" s="219"/>
      <c r="AM18" s="219"/>
      <c r="AN18" s="220"/>
      <c r="AO18" s="218"/>
      <c r="AP18" s="219"/>
      <c r="AQ18" s="219"/>
      <c r="AR18" s="219"/>
      <c r="AS18" s="220"/>
    </row>
    <row r="19" spans="1:45" ht="17.149999999999999" customHeight="1" x14ac:dyDescent="0.3">
      <c r="A19" s="61">
        <v>14</v>
      </c>
      <c r="B19" s="30">
        <v>12</v>
      </c>
      <c r="C19" s="30">
        <f>B19-A19</f>
        <v>-2</v>
      </c>
      <c r="D19" s="18" t="s">
        <v>1329</v>
      </c>
      <c r="E19" s="2">
        <f t="shared" si="1"/>
        <v>10</v>
      </c>
      <c r="F19" s="239"/>
      <c r="G19" s="30">
        <f t="shared" si="2"/>
        <v>1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31" t="s">
        <v>13</v>
      </c>
      <c r="Q19" s="186">
        <v>10</v>
      </c>
      <c r="R19" s="3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36">
        <v>0</v>
      </c>
      <c r="Y19" s="37">
        <v>0</v>
      </c>
      <c r="Z19" s="37">
        <v>0</v>
      </c>
      <c r="AA19" s="37">
        <v>0</v>
      </c>
      <c r="AB19" s="37">
        <v>0</v>
      </c>
      <c r="AC19" s="154"/>
      <c r="AD19" s="154"/>
      <c r="AE19" s="218"/>
      <c r="AF19" s="219"/>
      <c r="AG19" s="219"/>
      <c r="AH19" s="219"/>
      <c r="AI19" s="220"/>
      <c r="AJ19" s="218"/>
      <c r="AK19" s="219"/>
      <c r="AL19" s="219"/>
      <c r="AM19" s="219"/>
      <c r="AN19" s="220"/>
      <c r="AO19" s="218"/>
      <c r="AP19" s="219"/>
      <c r="AQ19" s="219"/>
      <c r="AR19" s="219"/>
      <c r="AS19" s="220"/>
    </row>
    <row r="20" spans="1:45" ht="17.149999999999999" customHeight="1" x14ac:dyDescent="0.3">
      <c r="A20" s="61">
        <v>15</v>
      </c>
      <c r="B20" s="30"/>
      <c r="C20" s="30"/>
      <c r="D20" s="18" t="s">
        <v>2429</v>
      </c>
      <c r="E20" s="2">
        <f t="shared" si="1"/>
        <v>10</v>
      </c>
      <c r="F20" s="239"/>
      <c r="G20" s="30">
        <f t="shared" si="2"/>
        <v>1</v>
      </c>
      <c r="H20" s="31"/>
      <c r="I20" s="186" t="s">
        <v>13</v>
      </c>
      <c r="J20" s="191" t="s">
        <v>13</v>
      </c>
      <c r="K20" s="186">
        <v>10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31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186"/>
      <c r="V20" s="191" t="s">
        <v>13</v>
      </c>
      <c r="W20" s="186" t="s">
        <v>13</v>
      </c>
      <c r="X20" s="36">
        <v>0</v>
      </c>
      <c r="Y20" s="37">
        <v>0</v>
      </c>
      <c r="Z20" s="37">
        <v>0</v>
      </c>
      <c r="AA20" s="37">
        <v>0</v>
      </c>
      <c r="AB20" s="37">
        <v>0</v>
      </c>
      <c r="AC20" s="154"/>
      <c r="AD20" s="154"/>
      <c r="AE20" s="218"/>
      <c r="AF20" s="219"/>
      <c r="AG20" s="219"/>
      <c r="AH20" s="219"/>
      <c r="AI20" s="220"/>
      <c r="AJ20" s="218"/>
      <c r="AK20" s="219"/>
      <c r="AL20" s="219"/>
      <c r="AM20" s="219"/>
      <c r="AN20" s="220"/>
      <c r="AO20" s="218"/>
      <c r="AP20" s="219"/>
      <c r="AQ20" s="219"/>
      <c r="AR20" s="219"/>
      <c r="AS20" s="220"/>
    </row>
    <row r="21" spans="1:45" ht="17.149999999999999" customHeight="1" x14ac:dyDescent="0.3">
      <c r="A21" s="61">
        <v>16</v>
      </c>
      <c r="B21" s="30">
        <v>13</v>
      </c>
      <c r="C21" s="30">
        <f>B21-A21</f>
        <v>-3</v>
      </c>
      <c r="D21" s="18" t="s">
        <v>1330</v>
      </c>
      <c r="E21" s="2">
        <f t="shared" si="1"/>
        <v>8</v>
      </c>
      <c r="F21" s="239"/>
      <c r="G21" s="30">
        <f t="shared" si="2"/>
        <v>1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31" t="s">
        <v>13</v>
      </c>
      <c r="Q21" s="186">
        <v>8</v>
      </c>
      <c r="R21" s="3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36">
        <v>0</v>
      </c>
      <c r="Y21" s="37">
        <v>0</v>
      </c>
      <c r="Z21" s="37">
        <v>0</v>
      </c>
      <c r="AA21" s="37">
        <v>0</v>
      </c>
      <c r="AB21" s="37">
        <v>0</v>
      </c>
      <c r="AC21" s="154"/>
      <c r="AD21" s="154"/>
      <c r="AE21" s="218"/>
      <c r="AF21" s="219"/>
      <c r="AG21" s="219"/>
      <c r="AH21" s="219"/>
      <c r="AI21" s="220"/>
      <c r="AJ21" s="218"/>
      <c r="AK21" s="219"/>
      <c r="AL21" s="219"/>
      <c r="AM21" s="219"/>
      <c r="AN21" s="220"/>
      <c r="AO21" s="218"/>
      <c r="AP21" s="219"/>
      <c r="AQ21" s="219"/>
      <c r="AR21" s="219"/>
      <c r="AS21" s="220"/>
    </row>
    <row r="22" spans="1:45" ht="17.149999999999999" customHeight="1" x14ac:dyDescent="0.3">
      <c r="A22" s="61">
        <v>17</v>
      </c>
      <c r="B22" s="30">
        <v>14</v>
      </c>
      <c r="C22" s="30">
        <f>B22-A22</f>
        <v>-3</v>
      </c>
      <c r="D22" s="18" t="s">
        <v>1950</v>
      </c>
      <c r="E22" s="2">
        <f t="shared" si="1"/>
        <v>8</v>
      </c>
      <c r="F22" s="239"/>
      <c r="G22" s="30">
        <f t="shared" si="2"/>
        <v>1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>
        <v>8</v>
      </c>
      <c r="O22" s="186" t="s">
        <v>13</v>
      </c>
      <c r="P22" s="31" t="s">
        <v>13</v>
      </c>
      <c r="Q22" s="186" t="s">
        <v>13</v>
      </c>
      <c r="R22" s="31" t="s">
        <v>13</v>
      </c>
      <c r="S22" s="186" t="s">
        <v>13</v>
      </c>
      <c r="T22" s="191" t="s">
        <v>13</v>
      </c>
      <c r="U22" s="186"/>
      <c r="V22" s="191" t="s">
        <v>13</v>
      </c>
      <c r="W22" s="186" t="s">
        <v>13</v>
      </c>
      <c r="X22" s="36">
        <v>0</v>
      </c>
      <c r="Y22" s="37">
        <v>0</v>
      </c>
      <c r="Z22" s="37">
        <v>0</v>
      </c>
      <c r="AA22" s="37">
        <v>0</v>
      </c>
      <c r="AB22" s="37">
        <v>0</v>
      </c>
      <c r="AC22" s="154"/>
      <c r="AD22" s="154"/>
      <c r="AE22" s="218"/>
      <c r="AF22" s="219"/>
      <c r="AG22" s="219"/>
      <c r="AH22" s="219"/>
      <c r="AI22" s="220"/>
      <c r="AJ22" s="218"/>
      <c r="AK22" s="219"/>
      <c r="AL22" s="219"/>
      <c r="AM22" s="219"/>
      <c r="AN22" s="220"/>
      <c r="AO22" s="218"/>
      <c r="AP22" s="219"/>
      <c r="AQ22" s="219"/>
      <c r="AR22" s="219"/>
      <c r="AS22" s="220"/>
    </row>
    <row r="23" spans="1:45" ht="17.149999999999999" customHeight="1" x14ac:dyDescent="0.3">
      <c r="A23" s="61">
        <v>18</v>
      </c>
      <c r="B23" s="30"/>
      <c r="C23" s="30"/>
      <c r="D23" s="18" t="s">
        <v>2430</v>
      </c>
      <c r="E23" s="2">
        <f t="shared" si="1"/>
        <v>8</v>
      </c>
      <c r="F23" s="239"/>
      <c r="G23" s="30">
        <f t="shared" si="2"/>
        <v>1</v>
      </c>
      <c r="H23" s="31"/>
      <c r="I23" s="186" t="s">
        <v>13</v>
      </c>
      <c r="J23" s="191" t="s">
        <v>13</v>
      </c>
      <c r="K23" s="186">
        <v>8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31" t="s">
        <v>13</v>
      </c>
      <c r="Q23" s="186" t="s">
        <v>13</v>
      </c>
      <c r="R23" s="31" t="s">
        <v>13</v>
      </c>
      <c r="S23" s="186" t="s">
        <v>13</v>
      </c>
      <c r="T23" s="191" t="s">
        <v>13</v>
      </c>
      <c r="U23" s="186"/>
      <c r="V23" s="191" t="s">
        <v>13</v>
      </c>
      <c r="W23" s="186" t="s">
        <v>13</v>
      </c>
      <c r="X23" s="36">
        <v>0</v>
      </c>
      <c r="Y23" s="37">
        <v>0</v>
      </c>
      <c r="Z23" s="37">
        <v>0</v>
      </c>
      <c r="AA23" s="37">
        <v>0</v>
      </c>
      <c r="AB23" s="37">
        <v>0</v>
      </c>
      <c r="AC23" s="154"/>
      <c r="AD23" s="154"/>
      <c r="AE23" s="218"/>
      <c r="AF23" s="219"/>
      <c r="AG23" s="219"/>
      <c r="AH23" s="219"/>
      <c r="AI23" s="220"/>
      <c r="AJ23" s="218"/>
      <c r="AK23" s="219"/>
      <c r="AL23" s="219"/>
      <c r="AM23" s="219"/>
      <c r="AN23" s="220"/>
      <c r="AO23" s="218"/>
      <c r="AP23" s="219"/>
      <c r="AQ23" s="219"/>
      <c r="AR23" s="219"/>
      <c r="AS23" s="220"/>
    </row>
    <row r="24" spans="1:45" ht="17.149999999999999" customHeight="1" x14ac:dyDescent="0.3">
      <c r="A24" s="61">
        <v>19</v>
      </c>
      <c r="B24" s="30">
        <v>15</v>
      </c>
      <c r="C24" s="30">
        <f>B24-A24</f>
        <v>-4</v>
      </c>
      <c r="D24" s="18" t="s">
        <v>1331</v>
      </c>
      <c r="E24" s="2">
        <f t="shared" si="1"/>
        <v>6</v>
      </c>
      <c r="F24" s="239"/>
      <c r="G24" s="30">
        <f t="shared" si="2"/>
        <v>1</v>
      </c>
      <c r="H24" s="31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31" t="s">
        <v>13</v>
      </c>
      <c r="Q24" s="186">
        <v>6</v>
      </c>
      <c r="R24" s="3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36">
        <v>0</v>
      </c>
      <c r="Y24" s="37">
        <v>0</v>
      </c>
      <c r="Z24" s="37">
        <v>0</v>
      </c>
      <c r="AA24" s="37">
        <v>0</v>
      </c>
      <c r="AB24" s="37">
        <v>0</v>
      </c>
      <c r="AC24" s="154"/>
      <c r="AD24" s="154"/>
      <c r="AE24" s="218"/>
      <c r="AF24" s="219"/>
      <c r="AG24" s="219"/>
      <c r="AH24" s="219"/>
      <c r="AI24" s="220"/>
      <c r="AJ24" s="218"/>
      <c r="AK24" s="219"/>
      <c r="AL24" s="219"/>
      <c r="AM24" s="219"/>
      <c r="AN24" s="220"/>
      <c r="AO24" s="218"/>
      <c r="AP24" s="219"/>
      <c r="AQ24" s="219"/>
      <c r="AR24" s="219"/>
      <c r="AS24" s="220"/>
    </row>
    <row r="25" spans="1:45" ht="17.149999999999999" customHeight="1" x14ac:dyDescent="0.3">
      <c r="A25" s="61">
        <v>20</v>
      </c>
      <c r="B25" s="30"/>
      <c r="C25" s="30"/>
      <c r="D25" s="18" t="s">
        <v>2431</v>
      </c>
      <c r="E25" s="2">
        <f t="shared" si="1"/>
        <v>6</v>
      </c>
      <c r="F25" s="239"/>
      <c r="G25" s="30">
        <f t="shared" si="2"/>
        <v>1</v>
      </c>
      <c r="H25" s="31"/>
      <c r="I25" s="186" t="s">
        <v>13</v>
      </c>
      <c r="J25" s="191" t="s">
        <v>13</v>
      </c>
      <c r="K25" s="186">
        <v>6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31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186"/>
      <c r="V25" s="191" t="s">
        <v>13</v>
      </c>
      <c r="W25" s="186" t="s">
        <v>13</v>
      </c>
      <c r="X25" s="36">
        <v>0</v>
      </c>
      <c r="Y25" s="37">
        <v>0</v>
      </c>
      <c r="Z25" s="37">
        <v>0</v>
      </c>
      <c r="AA25" s="37">
        <v>0</v>
      </c>
      <c r="AB25" s="37">
        <v>0</v>
      </c>
      <c r="AC25" s="154"/>
      <c r="AD25" s="154"/>
      <c r="AE25" s="218"/>
      <c r="AF25" s="219"/>
      <c r="AG25" s="219"/>
      <c r="AH25" s="219"/>
      <c r="AI25" s="220"/>
      <c r="AJ25" s="218"/>
      <c r="AK25" s="219"/>
      <c r="AL25" s="219"/>
      <c r="AM25" s="219"/>
      <c r="AN25" s="220"/>
      <c r="AO25" s="218"/>
      <c r="AP25" s="219"/>
      <c r="AQ25" s="219"/>
      <c r="AR25" s="219"/>
      <c r="AS25" s="220"/>
    </row>
    <row r="26" spans="1:45" ht="17.149999999999999" customHeight="1" x14ac:dyDescent="0.3">
      <c r="A26" s="61">
        <v>21</v>
      </c>
      <c r="B26" s="30">
        <v>16</v>
      </c>
      <c r="C26" s="30">
        <f>B26-A26</f>
        <v>-5</v>
      </c>
      <c r="D26" s="18" t="s">
        <v>1332</v>
      </c>
      <c r="E26" s="2">
        <f t="shared" si="1"/>
        <v>4</v>
      </c>
      <c r="F26" s="239"/>
      <c r="G26" s="30">
        <f t="shared" si="2"/>
        <v>1</v>
      </c>
      <c r="H26" s="31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31" t="s">
        <v>13</v>
      </c>
      <c r="Q26" s="186">
        <v>4</v>
      </c>
      <c r="R26" s="31" t="s">
        <v>13</v>
      </c>
      <c r="S26" s="186" t="s">
        <v>13</v>
      </c>
      <c r="T26" s="191" t="s">
        <v>13</v>
      </c>
      <c r="U26" s="186"/>
      <c r="V26" s="191" t="s">
        <v>13</v>
      </c>
      <c r="W26" s="186" t="s">
        <v>13</v>
      </c>
      <c r="X26" s="36">
        <v>0</v>
      </c>
      <c r="Y26" s="37">
        <v>0</v>
      </c>
      <c r="Z26" s="37">
        <v>0</v>
      </c>
      <c r="AA26" s="37">
        <v>0</v>
      </c>
      <c r="AB26" s="37">
        <v>0</v>
      </c>
      <c r="AC26" s="154"/>
      <c r="AD26" s="154"/>
      <c r="AE26" s="218"/>
      <c r="AF26" s="219"/>
      <c r="AG26" s="219"/>
      <c r="AH26" s="219"/>
      <c r="AI26" s="220"/>
      <c r="AJ26" s="218"/>
      <c r="AK26" s="219"/>
      <c r="AL26" s="219"/>
      <c r="AM26" s="219"/>
      <c r="AN26" s="220"/>
      <c r="AO26" s="218"/>
      <c r="AP26" s="219"/>
      <c r="AQ26" s="219"/>
      <c r="AR26" s="219"/>
      <c r="AS26" s="220"/>
    </row>
    <row r="27" spans="1:45" ht="17.149999999999999" customHeight="1" x14ac:dyDescent="0.3">
      <c r="A27" s="61">
        <v>22</v>
      </c>
      <c r="B27" s="30"/>
      <c r="C27" s="30"/>
      <c r="D27" s="18" t="s">
        <v>511</v>
      </c>
      <c r="E27" s="2">
        <f t="shared" si="1"/>
        <v>4</v>
      </c>
      <c r="F27" s="239"/>
      <c r="G27" s="30">
        <f t="shared" si="2"/>
        <v>1</v>
      </c>
      <c r="H27" s="31"/>
      <c r="I27" s="186" t="s">
        <v>13</v>
      </c>
      <c r="J27" s="191" t="s">
        <v>13</v>
      </c>
      <c r="K27" s="186">
        <v>4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31" t="s">
        <v>13</v>
      </c>
      <c r="Q27" s="186" t="s">
        <v>13</v>
      </c>
      <c r="R27" s="31" t="s">
        <v>13</v>
      </c>
      <c r="S27" s="186" t="s">
        <v>13</v>
      </c>
      <c r="T27" s="191" t="s">
        <v>13</v>
      </c>
      <c r="U27" s="186"/>
      <c r="V27" s="191" t="s">
        <v>13</v>
      </c>
      <c r="W27" s="186" t="s">
        <v>13</v>
      </c>
      <c r="X27" s="36">
        <v>0</v>
      </c>
      <c r="Y27" s="37">
        <v>0</v>
      </c>
      <c r="Z27" s="37">
        <v>0</v>
      </c>
      <c r="AA27" s="37">
        <v>0</v>
      </c>
      <c r="AB27" s="37">
        <v>0</v>
      </c>
      <c r="AC27" s="154"/>
      <c r="AD27" s="154"/>
      <c r="AE27" s="218"/>
      <c r="AF27" s="219"/>
      <c r="AG27" s="219"/>
      <c r="AH27" s="219"/>
      <c r="AI27" s="220"/>
      <c r="AJ27" s="218"/>
      <c r="AK27" s="219"/>
      <c r="AL27" s="219"/>
      <c r="AM27" s="219"/>
      <c r="AN27" s="220"/>
      <c r="AO27" s="218"/>
      <c r="AP27" s="219"/>
      <c r="AQ27" s="219"/>
      <c r="AR27" s="219"/>
      <c r="AS27" s="220"/>
    </row>
    <row r="28" spans="1:45" ht="17.149999999999999" customHeight="1" x14ac:dyDescent="0.3">
      <c r="A28" s="61">
        <v>23</v>
      </c>
      <c r="B28" s="30">
        <v>18</v>
      </c>
      <c r="C28" s="30">
        <f>B28-A28</f>
        <v>-5</v>
      </c>
      <c r="D28" s="18" t="s">
        <v>1575</v>
      </c>
      <c r="E28" s="2">
        <f t="shared" si="1"/>
        <v>3</v>
      </c>
      <c r="F28" s="239"/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31" t="s">
        <v>13</v>
      </c>
      <c r="Q28" s="186" t="s">
        <v>13</v>
      </c>
      <c r="R28" s="31" t="s">
        <v>13</v>
      </c>
      <c r="S28" s="186" t="s">
        <v>13</v>
      </c>
      <c r="T28" s="191">
        <v>3</v>
      </c>
      <c r="U28" s="186"/>
      <c r="V28" s="191" t="s">
        <v>13</v>
      </c>
      <c r="W28" s="186" t="s">
        <v>13</v>
      </c>
      <c r="X28" s="36">
        <v>0</v>
      </c>
      <c r="Y28" s="37">
        <v>0</v>
      </c>
      <c r="Z28" s="37">
        <v>0</v>
      </c>
      <c r="AA28" s="37">
        <v>0</v>
      </c>
      <c r="AB28" s="37">
        <v>0</v>
      </c>
      <c r="AC28" s="154"/>
      <c r="AD28" s="154"/>
      <c r="AE28" s="218"/>
      <c r="AF28" s="219"/>
      <c r="AG28" s="219"/>
      <c r="AH28" s="219"/>
      <c r="AI28" s="220"/>
      <c r="AJ28" s="218"/>
      <c r="AK28" s="219"/>
      <c r="AL28" s="219"/>
      <c r="AM28" s="219"/>
      <c r="AN28" s="220"/>
      <c r="AO28" s="218"/>
      <c r="AP28" s="219"/>
      <c r="AQ28" s="219"/>
      <c r="AR28" s="219"/>
      <c r="AS28" s="220"/>
    </row>
    <row r="29" spans="1:45" ht="17.149999999999999" customHeight="1" x14ac:dyDescent="0.3">
      <c r="A29" s="61">
        <v>24</v>
      </c>
      <c r="B29" s="30">
        <v>19</v>
      </c>
      <c r="C29" s="30">
        <f>B29-A29</f>
        <v>-5</v>
      </c>
      <c r="D29" s="18" t="s">
        <v>1002</v>
      </c>
      <c r="E29" s="2">
        <f t="shared" si="1"/>
        <v>3</v>
      </c>
      <c r="F29" s="239"/>
      <c r="G29" s="30">
        <f t="shared" si="2"/>
        <v>1</v>
      </c>
      <c r="H29" s="31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31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186"/>
      <c r="V29" s="191">
        <v>3</v>
      </c>
      <c r="W29" s="186" t="s">
        <v>13</v>
      </c>
      <c r="X29" s="36">
        <v>0</v>
      </c>
      <c r="Y29" s="37">
        <v>0</v>
      </c>
      <c r="Z29" s="37">
        <v>0</v>
      </c>
      <c r="AA29" s="37">
        <v>0</v>
      </c>
      <c r="AB29" s="37">
        <v>0</v>
      </c>
      <c r="AC29" s="154"/>
      <c r="AD29" s="154"/>
      <c r="AE29" s="218"/>
      <c r="AF29" s="219"/>
      <c r="AG29" s="219"/>
      <c r="AH29" s="219"/>
      <c r="AI29" s="220"/>
      <c r="AJ29" s="218"/>
      <c r="AK29" s="219"/>
      <c r="AL29" s="219"/>
      <c r="AM29" s="219"/>
      <c r="AN29" s="220"/>
      <c r="AO29" s="218"/>
      <c r="AP29" s="219"/>
      <c r="AQ29" s="219"/>
      <c r="AR29" s="219"/>
      <c r="AS29" s="220"/>
    </row>
    <row r="30" spans="1:45" ht="17.149999999999999" customHeight="1" x14ac:dyDescent="0.3">
      <c r="A30" s="61">
        <v>25</v>
      </c>
      <c r="B30" s="30">
        <v>20</v>
      </c>
      <c r="C30" s="30">
        <f>B30-A30</f>
        <v>-5</v>
      </c>
      <c r="D30" s="18" t="s">
        <v>2076</v>
      </c>
      <c r="E30" s="2">
        <f t="shared" si="1"/>
        <v>3</v>
      </c>
      <c r="F30" s="239"/>
      <c r="G30" s="30">
        <f t="shared" si="2"/>
        <v>1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>
        <v>3</v>
      </c>
      <c r="N30" s="191" t="s">
        <v>13</v>
      </c>
      <c r="O30" s="186" t="s">
        <v>13</v>
      </c>
      <c r="P30" s="31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186"/>
      <c r="V30" s="191" t="s">
        <v>13</v>
      </c>
      <c r="W30" s="186" t="s">
        <v>13</v>
      </c>
      <c r="X30" s="36">
        <v>0</v>
      </c>
      <c r="Y30" s="37">
        <v>0</v>
      </c>
      <c r="Z30" s="37">
        <v>0</v>
      </c>
      <c r="AA30" s="37">
        <v>0</v>
      </c>
      <c r="AB30" s="37">
        <v>0</v>
      </c>
      <c r="AC30" s="154"/>
      <c r="AD30" s="154"/>
      <c r="AE30" s="218"/>
      <c r="AF30" s="219"/>
      <c r="AG30" s="219"/>
      <c r="AH30" s="219"/>
      <c r="AI30" s="220"/>
      <c r="AJ30" s="218"/>
      <c r="AK30" s="219"/>
      <c r="AL30" s="219"/>
      <c r="AM30" s="219"/>
      <c r="AN30" s="220"/>
      <c r="AO30" s="218"/>
      <c r="AP30" s="219"/>
      <c r="AQ30" s="219"/>
      <c r="AR30" s="219"/>
      <c r="AS30" s="220"/>
    </row>
    <row r="31" spans="1:45" ht="17.149999999999999" customHeight="1" x14ac:dyDescent="0.3">
      <c r="A31" s="61">
        <v>26</v>
      </c>
      <c r="B31" s="30">
        <v>21</v>
      </c>
      <c r="C31" s="30">
        <f>B31-A31</f>
        <v>-5</v>
      </c>
      <c r="D31" s="18" t="s">
        <v>359</v>
      </c>
      <c r="E31" s="2">
        <f t="shared" si="1"/>
        <v>3</v>
      </c>
      <c r="F31" s="239"/>
      <c r="G31" s="30">
        <f t="shared" si="2"/>
        <v>1</v>
      </c>
      <c r="H31" s="31"/>
      <c r="I31" s="186" t="s">
        <v>13</v>
      </c>
      <c r="J31" s="191" t="s">
        <v>13</v>
      </c>
      <c r="K31" s="186" t="s">
        <v>13</v>
      </c>
      <c r="L31" s="191">
        <v>3</v>
      </c>
      <c r="M31" s="186" t="s">
        <v>13</v>
      </c>
      <c r="N31" s="191" t="s">
        <v>13</v>
      </c>
      <c r="O31" s="186" t="s">
        <v>13</v>
      </c>
      <c r="P31" s="31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186"/>
      <c r="V31" s="191" t="s">
        <v>13</v>
      </c>
      <c r="W31" s="186" t="s">
        <v>13</v>
      </c>
      <c r="X31" s="36">
        <v>0</v>
      </c>
      <c r="Y31" s="37">
        <v>0</v>
      </c>
      <c r="Z31" s="37">
        <v>0</v>
      </c>
      <c r="AA31" s="37">
        <v>0</v>
      </c>
      <c r="AB31" s="37">
        <v>0</v>
      </c>
      <c r="AC31" s="154"/>
      <c r="AD31" s="154"/>
      <c r="AE31" s="218"/>
      <c r="AF31" s="219"/>
      <c r="AG31" s="219"/>
      <c r="AH31" s="219"/>
      <c r="AI31" s="220"/>
      <c r="AJ31" s="218"/>
      <c r="AK31" s="219"/>
      <c r="AL31" s="219"/>
      <c r="AM31" s="219"/>
      <c r="AN31" s="220"/>
      <c r="AO31" s="218"/>
      <c r="AP31" s="219"/>
      <c r="AQ31" s="219"/>
      <c r="AR31" s="219"/>
      <c r="AS31" s="220"/>
    </row>
    <row r="32" spans="1:45" ht="17.149999999999999" customHeight="1" x14ac:dyDescent="0.3">
      <c r="A32" s="61">
        <v>27</v>
      </c>
      <c r="B32" s="30"/>
      <c r="C32" s="30"/>
      <c r="D32" s="18" t="s">
        <v>2329</v>
      </c>
      <c r="E32" s="2">
        <f t="shared" si="1"/>
        <v>3</v>
      </c>
      <c r="F32" s="239"/>
      <c r="G32" s="30">
        <f t="shared" si="2"/>
        <v>1</v>
      </c>
      <c r="H32" s="31"/>
      <c r="I32" s="186" t="s">
        <v>13</v>
      </c>
      <c r="J32" s="191">
        <v>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31" t="s">
        <v>13</v>
      </c>
      <c r="Q32" s="186" t="s">
        <v>13</v>
      </c>
      <c r="R32" s="31" t="s">
        <v>13</v>
      </c>
      <c r="S32" s="186" t="s">
        <v>13</v>
      </c>
      <c r="T32" s="191" t="s">
        <v>13</v>
      </c>
      <c r="U32" s="186"/>
      <c r="V32" s="191" t="s">
        <v>13</v>
      </c>
      <c r="W32" s="186" t="s">
        <v>13</v>
      </c>
      <c r="X32" s="36">
        <v>0</v>
      </c>
      <c r="Y32" s="37">
        <v>0</v>
      </c>
      <c r="Z32" s="37">
        <v>0</v>
      </c>
      <c r="AA32" s="37">
        <v>0</v>
      </c>
      <c r="AB32" s="37">
        <v>0</v>
      </c>
      <c r="AC32" s="154"/>
      <c r="AD32" s="154"/>
      <c r="AE32" s="218"/>
      <c r="AF32" s="219"/>
      <c r="AG32" s="219"/>
      <c r="AH32" s="219"/>
      <c r="AI32" s="220"/>
      <c r="AJ32" s="218"/>
      <c r="AK32" s="219"/>
      <c r="AL32" s="219"/>
      <c r="AM32" s="219"/>
      <c r="AN32" s="220"/>
      <c r="AO32" s="218"/>
      <c r="AP32" s="219"/>
      <c r="AQ32" s="219"/>
      <c r="AR32" s="219"/>
      <c r="AS32" s="220"/>
    </row>
    <row r="33" spans="1:45" ht="17.149999999999999" customHeight="1" x14ac:dyDescent="0.3">
      <c r="A33" s="61">
        <v>28</v>
      </c>
      <c r="B33" s="30"/>
      <c r="C33" s="30"/>
      <c r="D33" s="18" t="s">
        <v>2432</v>
      </c>
      <c r="E33" s="2">
        <f t="shared" si="1"/>
        <v>3</v>
      </c>
      <c r="F33" s="239"/>
      <c r="G33" s="30">
        <f t="shared" si="2"/>
        <v>1</v>
      </c>
      <c r="H33" s="31"/>
      <c r="I33" s="186" t="s">
        <v>13</v>
      </c>
      <c r="J33" s="191" t="s">
        <v>13</v>
      </c>
      <c r="K33" s="186">
        <v>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31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186"/>
      <c r="V33" s="191" t="s">
        <v>13</v>
      </c>
      <c r="W33" s="186" t="s">
        <v>13</v>
      </c>
      <c r="X33" s="36">
        <v>0</v>
      </c>
      <c r="Y33" s="37">
        <v>0</v>
      </c>
      <c r="Z33" s="37">
        <v>0</v>
      </c>
      <c r="AA33" s="37">
        <v>0</v>
      </c>
      <c r="AB33" s="37">
        <v>0</v>
      </c>
      <c r="AC33" s="154"/>
      <c r="AD33" s="154"/>
      <c r="AE33" s="218"/>
      <c r="AF33" s="219"/>
      <c r="AG33" s="219"/>
      <c r="AH33" s="219"/>
      <c r="AI33" s="220"/>
      <c r="AJ33" s="218"/>
      <c r="AK33" s="219"/>
      <c r="AL33" s="219"/>
      <c r="AM33" s="219"/>
      <c r="AN33" s="220"/>
      <c r="AO33" s="218"/>
      <c r="AP33" s="219"/>
      <c r="AQ33" s="219"/>
      <c r="AR33" s="219"/>
      <c r="AS33" s="220"/>
    </row>
    <row r="34" spans="1:45" ht="17.149999999999999" customHeight="1" x14ac:dyDescent="0.3">
      <c r="A34" s="61">
        <v>29</v>
      </c>
      <c r="B34" s="30"/>
      <c r="C34" s="30"/>
      <c r="D34" s="18" t="s">
        <v>2509</v>
      </c>
      <c r="E34" s="2">
        <f t="shared" si="1"/>
        <v>3</v>
      </c>
      <c r="F34" s="239"/>
      <c r="G34" s="30">
        <f t="shared" si="2"/>
        <v>1</v>
      </c>
      <c r="H34" s="31"/>
      <c r="I34" s="186">
        <v>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31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186"/>
      <c r="V34" s="191" t="s">
        <v>13</v>
      </c>
      <c r="W34" s="186" t="s">
        <v>13</v>
      </c>
      <c r="X34" s="36">
        <v>0</v>
      </c>
      <c r="Y34" s="37">
        <v>0</v>
      </c>
      <c r="Z34" s="37">
        <v>0</v>
      </c>
      <c r="AA34" s="37">
        <v>0</v>
      </c>
      <c r="AB34" s="37">
        <v>0</v>
      </c>
      <c r="AC34" s="154"/>
      <c r="AD34" s="154"/>
      <c r="AE34" s="218"/>
      <c r="AF34" s="219"/>
      <c r="AG34" s="219"/>
      <c r="AH34" s="219"/>
      <c r="AI34" s="220"/>
      <c r="AJ34" s="218"/>
      <c r="AK34" s="219"/>
      <c r="AL34" s="219"/>
      <c r="AM34" s="219"/>
      <c r="AN34" s="220"/>
      <c r="AO34" s="218"/>
      <c r="AP34" s="219"/>
      <c r="AQ34" s="219"/>
      <c r="AR34" s="219"/>
      <c r="AS34" s="220"/>
    </row>
    <row r="35" spans="1:45" ht="17.149999999999999" customHeight="1" x14ac:dyDescent="0.3">
      <c r="A35" s="61">
        <v>30</v>
      </c>
      <c r="B35" s="30">
        <v>22</v>
      </c>
      <c r="C35" s="30">
        <f>B35-A35</f>
        <v>-8</v>
      </c>
      <c r="D35" s="18" t="s">
        <v>1588</v>
      </c>
      <c r="E35" s="2">
        <f t="shared" si="1"/>
        <v>2</v>
      </c>
      <c r="F35" s="239"/>
      <c r="G35" s="30">
        <f t="shared" si="2"/>
        <v>1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31" t="s">
        <v>13</v>
      </c>
      <c r="Q35" s="186" t="s">
        <v>13</v>
      </c>
      <c r="R35" s="31" t="s">
        <v>13</v>
      </c>
      <c r="S35" s="186" t="s">
        <v>13</v>
      </c>
      <c r="T35" s="191" t="s">
        <v>13</v>
      </c>
      <c r="U35" s="186"/>
      <c r="V35" s="191">
        <v>2</v>
      </c>
      <c r="W35" s="186" t="s">
        <v>13</v>
      </c>
      <c r="X35" s="36">
        <v>0</v>
      </c>
      <c r="Y35" s="37">
        <v>0</v>
      </c>
      <c r="Z35" s="37">
        <v>0</v>
      </c>
      <c r="AA35" s="37">
        <v>0</v>
      </c>
      <c r="AB35" s="37">
        <v>0</v>
      </c>
      <c r="AC35" s="154"/>
      <c r="AD35" s="154"/>
      <c r="AE35" s="218"/>
      <c r="AF35" s="219"/>
      <c r="AG35" s="219"/>
      <c r="AH35" s="219"/>
      <c r="AI35" s="220"/>
      <c r="AJ35" s="218"/>
      <c r="AK35" s="219"/>
      <c r="AL35" s="219"/>
      <c r="AM35" s="219"/>
      <c r="AN35" s="220"/>
      <c r="AO35" s="218"/>
      <c r="AP35" s="219"/>
      <c r="AQ35" s="219"/>
      <c r="AR35" s="219"/>
      <c r="AS35" s="220"/>
    </row>
    <row r="36" spans="1:45" ht="17.149999999999999" customHeight="1" x14ac:dyDescent="0.3">
      <c r="A36" s="61">
        <v>31</v>
      </c>
      <c r="B36" s="30">
        <v>23</v>
      </c>
      <c r="C36" s="30">
        <f>B36-A36</f>
        <v>-8</v>
      </c>
      <c r="D36" s="18" t="s">
        <v>1589</v>
      </c>
      <c r="E36" s="2">
        <f t="shared" si="1"/>
        <v>1</v>
      </c>
      <c r="F36" s="238"/>
      <c r="G36" s="30">
        <f t="shared" si="2"/>
        <v>1</v>
      </c>
      <c r="H36" s="31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31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186"/>
      <c r="V36" s="191">
        <v>1</v>
      </c>
      <c r="W36" s="186" t="s">
        <v>13</v>
      </c>
      <c r="X36" s="36">
        <v>0</v>
      </c>
      <c r="Y36" s="37">
        <v>0</v>
      </c>
      <c r="Z36" s="37">
        <v>0</v>
      </c>
      <c r="AA36" s="37">
        <v>0</v>
      </c>
      <c r="AB36" s="37">
        <v>0</v>
      </c>
      <c r="AC36" s="154"/>
      <c r="AD36" s="154"/>
      <c r="AE36" s="218"/>
      <c r="AF36" s="219"/>
      <c r="AG36" s="219"/>
      <c r="AH36" s="219"/>
      <c r="AI36" s="220"/>
      <c r="AJ36" s="218"/>
      <c r="AK36" s="219"/>
      <c r="AL36" s="219"/>
      <c r="AM36" s="219"/>
      <c r="AN36" s="220"/>
      <c r="AO36" s="218"/>
      <c r="AP36" s="219"/>
      <c r="AQ36" s="219"/>
      <c r="AR36" s="219"/>
      <c r="AS36" s="220"/>
    </row>
    <row r="37" spans="1:45" ht="17.149999999999999" customHeight="1" x14ac:dyDescent="0.3">
      <c r="A37" s="61">
        <v>32</v>
      </c>
      <c r="B37" s="30"/>
      <c r="C37" s="30"/>
      <c r="D37" s="18" t="s">
        <v>150</v>
      </c>
      <c r="E37" s="2">
        <f t="shared" si="1"/>
        <v>1</v>
      </c>
      <c r="F37" s="239"/>
      <c r="G37" s="30">
        <f t="shared" si="2"/>
        <v>1</v>
      </c>
      <c r="H37" s="31"/>
      <c r="I37" s="186" t="s">
        <v>13</v>
      </c>
      <c r="J37" s="191" t="s">
        <v>13</v>
      </c>
      <c r="K37" s="186">
        <v>1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31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186"/>
      <c r="V37" s="191" t="s">
        <v>13</v>
      </c>
      <c r="W37" s="186" t="s">
        <v>13</v>
      </c>
      <c r="X37" s="36">
        <v>0</v>
      </c>
      <c r="Y37" s="37">
        <v>0</v>
      </c>
      <c r="Z37" s="37">
        <v>0</v>
      </c>
      <c r="AA37" s="37">
        <v>0</v>
      </c>
      <c r="AB37" s="37">
        <v>0</v>
      </c>
      <c r="AC37" s="154"/>
      <c r="AD37" s="154"/>
      <c r="AE37" s="218"/>
      <c r="AF37" s="219"/>
      <c r="AG37" s="219"/>
      <c r="AH37" s="219"/>
      <c r="AI37" s="220"/>
      <c r="AJ37" s="218"/>
      <c r="AK37" s="219"/>
      <c r="AL37" s="219"/>
      <c r="AM37" s="219"/>
      <c r="AN37" s="220"/>
      <c r="AO37" s="218"/>
      <c r="AP37" s="219"/>
      <c r="AQ37" s="219"/>
      <c r="AR37" s="219"/>
      <c r="AS37" s="220"/>
    </row>
    <row r="38" spans="1:45" ht="17.149999999999999" customHeight="1" x14ac:dyDescent="0.3">
      <c r="A38" s="61"/>
      <c r="B38" s="30"/>
      <c r="C38" s="30"/>
      <c r="D38" s="18"/>
      <c r="E38" s="2">
        <f t="shared" ref="E38" si="3">LARGE(H38:AB38,1)+LARGE(H38:AB38,2)+LARGE(H38:AB38,3)+LARGE(H38:AB38,4)+LARGE(H38:AB38,5)+F38</f>
        <v>0</v>
      </c>
      <c r="F38" s="239"/>
      <c r="G38" s="30">
        <f t="shared" ref="G38" si="4">COUNT(H38:W38)</f>
        <v>0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31" t="s">
        <v>13</v>
      </c>
      <c r="Q38" s="186" t="s">
        <v>13</v>
      </c>
      <c r="R38" s="31" t="s">
        <v>13</v>
      </c>
      <c r="S38" s="186" t="s">
        <v>13</v>
      </c>
      <c r="T38" s="191" t="s">
        <v>13</v>
      </c>
      <c r="U38" s="186"/>
      <c r="V38" s="191" t="s">
        <v>13</v>
      </c>
      <c r="W38" s="186" t="s">
        <v>13</v>
      </c>
      <c r="X38" s="36">
        <v>0</v>
      </c>
      <c r="Y38" s="37">
        <v>0</v>
      </c>
      <c r="Z38" s="37">
        <v>0</v>
      </c>
      <c r="AA38" s="37">
        <v>0</v>
      </c>
      <c r="AB38" s="37">
        <v>0</v>
      </c>
      <c r="AC38" s="154"/>
      <c r="AD38" s="154"/>
      <c r="AE38" s="218"/>
      <c r="AF38" s="219"/>
      <c r="AG38" s="219"/>
      <c r="AH38" s="219"/>
      <c r="AI38" s="220"/>
      <c r="AJ38" s="218"/>
      <c r="AK38" s="219"/>
      <c r="AL38" s="219"/>
      <c r="AM38" s="219"/>
      <c r="AN38" s="220"/>
      <c r="AO38" s="218"/>
      <c r="AP38" s="219"/>
      <c r="AQ38" s="219"/>
      <c r="AR38" s="219"/>
      <c r="AS38" s="220"/>
    </row>
    <row r="39" spans="1:45" ht="17.149999999999999" customHeight="1" x14ac:dyDescent="0.3">
      <c r="A39" s="64"/>
      <c r="B39" s="2"/>
      <c r="C39" s="2"/>
      <c r="D39" s="2"/>
      <c r="E39" s="2">
        <f>LARGE(H39:AB39,1)+LARGE(H39:AB39,2)+LARGE(H39:AB39,3)+LARGE(H39:AB39,4)+LARGE(H39:AB39,5)+F39</f>
        <v>0</v>
      </c>
      <c r="F39" s="239"/>
      <c r="G39" s="30">
        <f>COUNT(H39:W39)</f>
        <v>0</v>
      </c>
      <c r="H39" s="31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31" t="s">
        <v>13</v>
      </c>
      <c r="Q39" s="186" t="s">
        <v>13</v>
      </c>
      <c r="R39" s="31" t="s">
        <v>13</v>
      </c>
      <c r="S39" s="186" t="s">
        <v>13</v>
      </c>
      <c r="T39" s="191" t="s">
        <v>13</v>
      </c>
      <c r="U39" s="186"/>
      <c r="V39" s="191" t="s">
        <v>13</v>
      </c>
      <c r="W39" s="186" t="s">
        <v>13</v>
      </c>
      <c r="X39" s="36">
        <v>0</v>
      </c>
      <c r="Y39" s="37">
        <v>0</v>
      </c>
      <c r="Z39" s="37">
        <v>0</v>
      </c>
      <c r="AA39" s="37">
        <v>0</v>
      </c>
      <c r="AB39" s="37">
        <v>0</v>
      </c>
      <c r="AC39" s="154"/>
      <c r="AD39" s="154"/>
      <c r="AE39" s="218"/>
      <c r="AF39" s="219"/>
      <c r="AG39" s="219"/>
      <c r="AH39" s="219"/>
      <c r="AI39" s="220"/>
      <c r="AJ39" s="218"/>
      <c r="AK39" s="219"/>
      <c r="AL39" s="219"/>
      <c r="AM39" s="219"/>
      <c r="AN39" s="220"/>
      <c r="AO39" s="218"/>
      <c r="AP39" s="219"/>
      <c r="AQ39" s="219"/>
      <c r="AR39" s="219"/>
      <c r="AS39" s="220"/>
    </row>
    <row r="40" spans="1:45" ht="17.149999999999999" customHeight="1" x14ac:dyDescent="0.3">
      <c r="A40" s="41"/>
      <c r="B40" s="41"/>
      <c r="C40" s="41"/>
      <c r="D40" s="157"/>
      <c r="E40" s="157"/>
      <c r="F40" s="157"/>
      <c r="G40" s="41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4"/>
      <c r="Y40" s="154"/>
      <c r="Z40" s="154"/>
      <c r="AA40" s="154"/>
      <c r="AB40" s="154"/>
      <c r="AC40" s="154"/>
      <c r="AD40" s="154"/>
      <c r="AE40" s="218"/>
      <c r="AF40" s="219"/>
      <c r="AG40" s="219"/>
      <c r="AH40" s="219"/>
      <c r="AI40" s="220"/>
      <c r="AJ40" s="218"/>
      <c r="AK40" s="219"/>
      <c r="AL40" s="219"/>
      <c r="AM40" s="219"/>
      <c r="AN40" s="220"/>
      <c r="AO40" s="218"/>
      <c r="AP40" s="219"/>
      <c r="AQ40" s="219"/>
      <c r="AR40" s="219"/>
      <c r="AS40" s="220"/>
    </row>
    <row r="41" spans="1:45" ht="17.149999999999999" customHeight="1" x14ac:dyDescent="0.3">
      <c r="A41" s="21"/>
      <c r="B41" s="21"/>
      <c r="C41" s="21"/>
      <c r="D41" s="154"/>
      <c r="E41" s="42" t="s">
        <v>49</v>
      </c>
      <c r="F41" s="42"/>
      <c r="G41" s="21"/>
      <c r="H41" s="154"/>
      <c r="I41" s="154"/>
      <c r="J41" s="154"/>
      <c r="K41" s="154">
        <f t="shared" ref="K41:P41" si="5">SUM(K6:K39)</f>
        <v>34</v>
      </c>
      <c r="L41" s="154">
        <f t="shared" si="5"/>
        <v>3</v>
      </c>
      <c r="M41" s="154">
        <f t="shared" si="5"/>
        <v>3</v>
      </c>
      <c r="N41" s="154">
        <f t="shared" si="5"/>
        <v>18</v>
      </c>
      <c r="O41" s="154">
        <f t="shared" si="5"/>
        <v>30</v>
      </c>
      <c r="P41" s="154">
        <f t="shared" si="5"/>
        <v>3</v>
      </c>
      <c r="Q41" s="154">
        <f>SUM(Q6:Q39)</f>
        <v>34</v>
      </c>
      <c r="R41" s="154"/>
      <c r="S41" s="154"/>
      <c r="T41" s="154"/>
      <c r="U41" s="154"/>
      <c r="V41" s="154">
        <f>SUM(V6:V39)</f>
        <v>34</v>
      </c>
      <c r="W41" s="154">
        <f>SUM(W6:W39)</f>
        <v>5</v>
      </c>
      <c r="X41" s="154"/>
      <c r="Y41" s="154"/>
      <c r="Z41" s="154"/>
      <c r="AA41" s="154"/>
      <c r="AB41" s="154"/>
      <c r="AC41" s="154"/>
      <c r="AD41" s="154"/>
      <c r="AE41" s="218"/>
      <c r="AF41" s="219"/>
      <c r="AG41" s="219"/>
      <c r="AH41" s="219"/>
      <c r="AI41" s="220"/>
      <c r="AJ41" s="218"/>
      <c r="AK41" s="219"/>
      <c r="AL41" s="219"/>
      <c r="AM41" s="219"/>
      <c r="AN41" s="220"/>
      <c r="AO41" s="218"/>
      <c r="AP41" s="219"/>
      <c r="AQ41" s="219"/>
      <c r="AR41" s="219"/>
      <c r="AS41" s="220"/>
    </row>
    <row r="42" spans="1:45" ht="17.149999999999999" customHeight="1" x14ac:dyDescent="0.3">
      <c r="A42" s="21"/>
      <c r="B42" s="21"/>
      <c r="C42" s="21"/>
      <c r="D42" s="154"/>
      <c r="E42" s="154"/>
      <c r="F42" s="154"/>
      <c r="G42" s="21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  <c r="AE42" s="218"/>
      <c r="AF42" s="219"/>
      <c r="AG42" s="219"/>
      <c r="AH42" s="219"/>
      <c r="AI42" s="220"/>
      <c r="AJ42" s="218"/>
      <c r="AK42" s="219"/>
      <c r="AL42" s="219"/>
      <c r="AM42" s="219"/>
      <c r="AN42" s="220"/>
      <c r="AO42" s="218"/>
      <c r="AP42" s="219"/>
      <c r="AQ42" s="219"/>
      <c r="AR42" s="219"/>
      <c r="AS42" s="220"/>
    </row>
    <row r="43" spans="1:45" ht="17.149999999999999" customHeight="1" x14ac:dyDescent="0.3">
      <c r="A43" s="21"/>
      <c r="B43" s="21"/>
      <c r="C43" s="21"/>
      <c r="D43" s="154"/>
      <c r="E43" s="154"/>
      <c r="F43" s="154"/>
      <c r="G43" s="21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4"/>
      <c r="AE43" s="218"/>
      <c r="AF43" s="219"/>
      <c r="AG43" s="219"/>
      <c r="AH43" s="219"/>
      <c r="AI43" s="220"/>
      <c r="AJ43" s="218"/>
      <c r="AK43" s="219"/>
      <c r="AL43" s="219"/>
      <c r="AM43" s="219"/>
      <c r="AN43" s="220"/>
      <c r="AO43" s="218"/>
      <c r="AP43" s="219"/>
      <c r="AQ43" s="219"/>
      <c r="AR43" s="219"/>
      <c r="AS43" s="220"/>
    </row>
    <row r="44" spans="1:45" ht="17.149999999999999" customHeight="1" x14ac:dyDescent="0.3">
      <c r="A44" s="21"/>
      <c r="B44" s="21"/>
      <c r="C44" s="21"/>
      <c r="D44" s="154"/>
      <c r="E44" s="154"/>
      <c r="F44" s="154"/>
      <c r="G44" s="21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218"/>
      <c r="AF44" s="219"/>
      <c r="AG44" s="219"/>
      <c r="AH44" s="219"/>
      <c r="AI44" s="220"/>
      <c r="AJ44" s="218"/>
      <c r="AK44" s="219"/>
      <c r="AL44" s="219"/>
      <c r="AM44" s="219"/>
      <c r="AN44" s="220"/>
      <c r="AO44" s="218"/>
      <c r="AP44" s="219"/>
      <c r="AQ44" s="219"/>
      <c r="AR44" s="219"/>
      <c r="AS44" s="220"/>
    </row>
    <row r="45" spans="1:45" ht="17.149999999999999" customHeight="1" x14ac:dyDescent="0.3">
      <c r="A45" s="21"/>
      <c r="B45" s="21"/>
      <c r="C45" s="21"/>
      <c r="D45" s="154"/>
      <c r="E45" s="154"/>
      <c r="F45" s="154"/>
      <c r="G45" s="21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  <c r="AE45" s="218"/>
      <c r="AF45" s="219"/>
      <c r="AG45" s="219"/>
      <c r="AH45" s="219"/>
      <c r="AI45" s="220"/>
      <c r="AJ45" s="218"/>
      <c r="AK45" s="219"/>
      <c r="AL45" s="219"/>
      <c r="AM45" s="219"/>
      <c r="AN45" s="220"/>
      <c r="AO45" s="218"/>
      <c r="AP45" s="219"/>
      <c r="AQ45" s="219"/>
      <c r="AR45" s="219"/>
      <c r="AS45" s="220"/>
    </row>
    <row r="46" spans="1:45" ht="17.149999999999999" customHeight="1" x14ac:dyDescent="0.3">
      <c r="A46" s="154"/>
      <c r="B46" s="154"/>
      <c r="C46" s="154"/>
      <c r="D46" s="154"/>
      <c r="E46" s="154"/>
      <c r="F46" s="154"/>
      <c r="G46" s="21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218"/>
      <c r="AF46" s="219"/>
      <c r="AG46" s="219"/>
      <c r="AH46" s="219"/>
      <c r="AI46" s="220"/>
      <c r="AJ46" s="218"/>
      <c r="AK46" s="219"/>
      <c r="AL46" s="219"/>
      <c r="AM46" s="219"/>
      <c r="AN46" s="220"/>
      <c r="AO46" s="218"/>
      <c r="AP46" s="219"/>
      <c r="AQ46" s="219"/>
      <c r="AR46" s="219"/>
      <c r="AS46" s="220"/>
    </row>
    <row r="47" spans="1:45" ht="17.149999999999999" customHeight="1" x14ac:dyDescent="0.3">
      <c r="A47" s="154"/>
      <c r="B47" s="154"/>
      <c r="C47" s="154"/>
      <c r="D47" s="154"/>
      <c r="E47" s="154"/>
      <c r="F47" s="154"/>
      <c r="G47" s="21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218"/>
      <c r="AF47" s="219"/>
      <c r="AG47" s="219"/>
      <c r="AH47" s="219"/>
      <c r="AI47" s="220"/>
      <c r="AJ47" s="218"/>
      <c r="AK47" s="219"/>
      <c r="AL47" s="219"/>
      <c r="AM47" s="219"/>
      <c r="AN47" s="220"/>
      <c r="AO47" s="218"/>
      <c r="AP47" s="219"/>
      <c r="AQ47" s="219"/>
      <c r="AR47" s="219"/>
      <c r="AS47" s="220"/>
    </row>
    <row r="48" spans="1:45" ht="17.149999999999999" customHeight="1" x14ac:dyDescent="0.3">
      <c r="A48" s="154"/>
      <c r="B48" s="154"/>
      <c r="C48" s="154"/>
      <c r="D48" s="154"/>
      <c r="E48" s="154"/>
      <c r="F48" s="154"/>
      <c r="G48" s="21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218"/>
      <c r="AF48" s="219"/>
      <c r="AG48" s="219"/>
      <c r="AH48" s="219"/>
      <c r="AI48" s="220"/>
      <c r="AJ48" s="218"/>
      <c r="AK48" s="219"/>
      <c r="AL48" s="219"/>
      <c r="AM48" s="219"/>
      <c r="AN48" s="220"/>
      <c r="AO48" s="218"/>
      <c r="AP48" s="219"/>
      <c r="AQ48" s="219"/>
      <c r="AR48" s="219"/>
      <c r="AS48" s="220"/>
    </row>
    <row r="49" spans="1:45" ht="17.149999999999999" customHeight="1" x14ac:dyDescent="0.3">
      <c r="A49" s="154"/>
      <c r="B49" s="154"/>
      <c r="C49" s="154"/>
      <c r="D49" s="154"/>
      <c r="E49" s="154"/>
      <c r="F49" s="154"/>
      <c r="G49" s="21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218"/>
      <c r="AF49" s="219"/>
      <c r="AG49" s="219"/>
      <c r="AH49" s="219"/>
      <c r="AI49" s="220"/>
      <c r="AJ49" s="218"/>
      <c r="AK49" s="219"/>
      <c r="AL49" s="219"/>
      <c r="AM49" s="219"/>
      <c r="AN49" s="220"/>
      <c r="AO49" s="218"/>
      <c r="AP49" s="219"/>
      <c r="AQ49" s="219"/>
      <c r="AR49" s="219"/>
      <c r="AS49" s="220"/>
    </row>
    <row r="50" spans="1:45" ht="17.149999999999999" customHeight="1" x14ac:dyDescent="0.3">
      <c r="A50" s="154"/>
      <c r="B50" s="154"/>
      <c r="C50" s="154"/>
      <c r="D50" s="154"/>
      <c r="E50" s="154"/>
      <c r="F50" s="154"/>
      <c r="G50" s="21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218"/>
      <c r="AF50" s="219"/>
      <c r="AG50" s="219"/>
      <c r="AH50" s="219"/>
      <c r="AI50" s="220"/>
      <c r="AJ50" s="218"/>
      <c r="AK50" s="219"/>
      <c r="AL50" s="219"/>
      <c r="AM50" s="219"/>
      <c r="AN50" s="220"/>
      <c r="AO50" s="218"/>
      <c r="AP50" s="219"/>
      <c r="AQ50" s="219"/>
      <c r="AR50" s="219"/>
      <c r="AS50" s="220"/>
    </row>
    <row r="51" spans="1:45" ht="17.149999999999999" customHeight="1" x14ac:dyDescent="0.3">
      <c r="A51" s="154"/>
      <c r="B51" s="154"/>
      <c r="C51" s="154"/>
      <c r="D51" s="154"/>
      <c r="E51" s="154"/>
      <c r="F51" s="154"/>
      <c r="G51" s="21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221"/>
      <c r="AF51" s="222"/>
      <c r="AG51" s="222"/>
      <c r="AH51" s="222"/>
      <c r="AI51" s="223"/>
      <c r="AJ51" s="221"/>
      <c r="AK51" s="222"/>
      <c r="AL51" s="222"/>
      <c r="AM51" s="222"/>
      <c r="AN51" s="223"/>
      <c r="AO51" s="221"/>
      <c r="AP51" s="222"/>
      <c r="AQ51" s="222"/>
      <c r="AR51" s="222"/>
      <c r="AS51" s="223"/>
    </row>
  </sheetData>
  <sortState ref="B6:AC37">
    <sortCondition descending="1" ref="E6:E37"/>
    <sortCondition ref="G6:G37"/>
  </sortState>
  <conditionalFormatting sqref="C6:C38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horizontalDpi="360" verticalDpi="360" r:id="rId1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X63"/>
  <sheetViews>
    <sheetView showGridLines="0" workbookViewId="0">
      <selection activeCell="D44" sqref="D44"/>
    </sheetView>
  </sheetViews>
  <sheetFormatPr baseColWidth="10" defaultColWidth="10.81640625" defaultRowHeight="14.5" customHeight="1" x14ac:dyDescent="0.25"/>
  <cols>
    <col min="1" max="2" width="6.453125" style="168" customWidth="1"/>
    <col min="3" max="3" width="5.81640625" style="168" customWidth="1"/>
    <col min="4" max="4" width="22.81640625" style="168" customWidth="1"/>
    <col min="5" max="5" width="8.1796875" style="168" customWidth="1"/>
    <col min="6" max="6" width="8.1796875" style="182" customWidth="1"/>
    <col min="7" max="7" width="6.453125" style="168" customWidth="1"/>
    <col min="8" max="8" width="10.81640625" style="168" hidden="1" customWidth="1"/>
    <col min="9" max="12" width="10.81640625" style="182" customWidth="1"/>
    <col min="13" max="13" width="10.81640625" style="229" customWidth="1"/>
    <col min="14" max="29" width="10.81640625" style="182" customWidth="1"/>
    <col min="30" max="34" width="10.81640625" style="168" hidden="1" customWidth="1"/>
    <col min="35" max="36" width="11.453125" style="168" customWidth="1"/>
    <col min="37" max="258" width="10.81640625" style="168" customWidth="1"/>
  </cols>
  <sheetData>
    <row r="1" spans="1:39" ht="17.149999999999999" customHeight="1" x14ac:dyDescent="0.35">
      <c r="A1" s="2"/>
      <c r="B1" s="2"/>
      <c r="C1" s="2"/>
      <c r="D1" s="3" t="s">
        <v>161</v>
      </c>
      <c r="E1" s="2"/>
      <c r="F1" s="2"/>
      <c r="G1" s="2"/>
      <c r="H1" s="5"/>
      <c r="I1" s="183">
        <v>45991</v>
      </c>
      <c r="J1" s="183">
        <v>45969</v>
      </c>
      <c r="K1" s="286">
        <v>45969</v>
      </c>
      <c r="L1" s="183">
        <v>45963</v>
      </c>
      <c r="M1" s="188">
        <v>45957</v>
      </c>
      <c r="N1" s="183">
        <v>45956</v>
      </c>
      <c r="O1" s="189">
        <v>45949</v>
      </c>
      <c r="P1" s="184">
        <v>45949</v>
      </c>
      <c r="Q1" s="188">
        <v>45935</v>
      </c>
      <c r="R1" s="183">
        <v>45907</v>
      </c>
      <c r="S1" s="5">
        <v>45907</v>
      </c>
      <c r="T1" s="183">
        <v>45900</v>
      </c>
      <c r="U1" s="188">
        <v>45809</v>
      </c>
      <c r="V1" s="183">
        <v>45809</v>
      </c>
      <c r="W1" s="196">
        <v>45767</v>
      </c>
      <c r="X1" s="183">
        <v>45753</v>
      </c>
      <c r="Y1" s="189">
        <v>45752</v>
      </c>
      <c r="Z1" s="184">
        <v>45725</v>
      </c>
      <c r="AA1" s="5">
        <v>45669</v>
      </c>
      <c r="AB1" s="183">
        <v>45633</v>
      </c>
      <c r="AC1" s="5">
        <v>45627</v>
      </c>
      <c r="AD1" s="6"/>
      <c r="AE1" s="7"/>
      <c r="AF1" s="7"/>
      <c r="AG1" s="7"/>
      <c r="AH1" s="8"/>
      <c r="AI1" s="9"/>
      <c r="AJ1" s="9"/>
      <c r="AK1" s="10"/>
      <c r="AL1" s="11"/>
      <c r="AM1" s="12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2574</v>
      </c>
      <c r="J2" s="184" t="s">
        <v>2398</v>
      </c>
      <c r="K2" s="283" t="s">
        <v>2402</v>
      </c>
      <c r="L2" s="184" t="s">
        <v>2343</v>
      </c>
      <c r="M2" s="189" t="s">
        <v>31</v>
      </c>
      <c r="N2" s="184" t="s">
        <v>1763</v>
      </c>
      <c r="O2" s="189" t="s">
        <v>218</v>
      </c>
      <c r="P2" s="184" t="s">
        <v>218</v>
      </c>
      <c r="Q2" s="189" t="s">
        <v>2144</v>
      </c>
      <c r="R2" s="184" t="s">
        <v>2075</v>
      </c>
      <c r="S2" s="17" t="s">
        <v>2020</v>
      </c>
      <c r="T2" s="184" t="s">
        <v>1949</v>
      </c>
      <c r="U2" s="189" t="s">
        <v>1763</v>
      </c>
      <c r="V2" s="184" t="s">
        <v>1763</v>
      </c>
      <c r="W2" s="189" t="s">
        <v>1291</v>
      </c>
      <c r="X2" s="184" t="s">
        <v>1601</v>
      </c>
      <c r="Y2" s="189" t="s">
        <v>218</v>
      </c>
      <c r="Z2" s="184" t="s">
        <v>31</v>
      </c>
      <c r="AA2" s="17" t="s">
        <v>253</v>
      </c>
      <c r="AB2" s="184" t="s">
        <v>881</v>
      </c>
      <c r="AC2" s="17" t="s">
        <v>922</v>
      </c>
      <c r="AD2" s="19"/>
      <c r="AE2" s="20"/>
      <c r="AF2" s="20"/>
      <c r="AG2" s="20"/>
      <c r="AH2" s="21"/>
      <c r="AI2" s="9"/>
      <c r="AJ2" s="9"/>
      <c r="AK2" s="22"/>
      <c r="AL2" s="187"/>
      <c r="AM2" s="23"/>
    </row>
    <row r="3" spans="1:39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410</v>
      </c>
      <c r="J3" s="185" t="s">
        <v>410</v>
      </c>
      <c r="K3" s="284" t="s">
        <v>32</v>
      </c>
      <c r="L3" s="185" t="s">
        <v>51</v>
      </c>
      <c r="M3" s="190" t="s">
        <v>319</v>
      </c>
      <c r="N3" s="185" t="s">
        <v>32</v>
      </c>
      <c r="O3" s="190" t="s">
        <v>251</v>
      </c>
      <c r="P3" s="185" t="s">
        <v>319</v>
      </c>
      <c r="Q3" s="190" t="s">
        <v>32</v>
      </c>
      <c r="R3" s="185" t="s">
        <v>32</v>
      </c>
      <c r="S3" s="2" t="s">
        <v>319</v>
      </c>
      <c r="T3" s="185" t="s">
        <v>319</v>
      </c>
      <c r="U3" s="190" t="s">
        <v>1843</v>
      </c>
      <c r="V3" s="185" t="s">
        <v>319</v>
      </c>
      <c r="W3" s="190" t="s">
        <v>51</v>
      </c>
      <c r="X3" s="185" t="s">
        <v>319</v>
      </c>
      <c r="Y3" s="190" t="s">
        <v>32</v>
      </c>
      <c r="Z3" s="185">
        <v>33</v>
      </c>
      <c r="AA3" s="2" t="s">
        <v>410</v>
      </c>
      <c r="AB3" s="185" t="s">
        <v>51</v>
      </c>
      <c r="AC3" s="2" t="s">
        <v>51</v>
      </c>
      <c r="AD3" s="27"/>
      <c r="AE3" s="21"/>
      <c r="AF3" s="21"/>
      <c r="AG3" s="21"/>
      <c r="AH3" s="21"/>
      <c r="AI3" s="9"/>
      <c r="AJ3" s="9"/>
      <c r="AK3" s="22"/>
      <c r="AL3" s="187"/>
      <c r="AM3" s="23"/>
    </row>
    <row r="4" spans="1:39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1086</v>
      </c>
      <c r="G4" s="18" t="s">
        <v>5</v>
      </c>
      <c r="H4" s="2"/>
      <c r="I4" s="185" t="s">
        <v>1011</v>
      </c>
      <c r="J4" s="185" t="s">
        <v>42</v>
      </c>
      <c r="K4" s="284" t="s">
        <v>1292</v>
      </c>
      <c r="L4" s="185" t="s">
        <v>1292</v>
      </c>
      <c r="M4" s="190" t="s">
        <v>1011</v>
      </c>
      <c r="N4" s="185" t="s">
        <v>1292</v>
      </c>
      <c r="O4" s="190" t="s">
        <v>1011</v>
      </c>
      <c r="P4" s="185" t="s">
        <v>1011</v>
      </c>
      <c r="Q4" s="190" t="s">
        <v>1011</v>
      </c>
      <c r="R4" s="185" t="s">
        <v>1011</v>
      </c>
      <c r="S4" s="2" t="s">
        <v>1011</v>
      </c>
      <c r="T4" s="185" t="s">
        <v>1292</v>
      </c>
      <c r="U4" s="190" t="s">
        <v>1292</v>
      </c>
      <c r="V4" s="185" t="s">
        <v>1292</v>
      </c>
      <c r="W4" s="190" t="s">
        <v>1292</v>
      </c>
      <c r="X4" s="185" t="s">
        <v>1011</v>
      </c>
      <c r="Y4" s="190" t="s">
        <v>1292</v>
      </c>
      <c r="Z4" s="185" t="s">
        <v>1011</v>
      </c>
      <c r="AA4" s="2" t="s">
        <v>1292</v>
      </c>
      <c r="AB4" s="185" t="s">
        <v>1011</v>
      </c>
      <c r="AC4" s="2" t="s">
        <v>1292</v>
      </c>
      <c r="AD4" s="27"/>
      <c r="AE4" s="21"/>
      <c r="AF4" s="21"/>
      <c r="AG4" s="21"/>
      <c r="AH4" s="21"/>
      <c r="AI4" s="9"/>
      <c r="AJ4" s="9"/>
      <c r="AK4" s="22"/>
      <c r="AL4" s="187"/>
      <c r="AM4" s="23"/>
    </row>
    <row r="5" spans="1:39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1088</v>
      </c>
      <c r="G5" s="18" t="s">
        <v>11</v>
      </c>
      <c r="H5" s="2"/>
      <c r="I5" s="185">
        <v>8</v>
      </c>
      <c r="J5" s="185">
        <v>160</v>
      </c>
      <c r="K5" s="284">
        <v>2</v>
      </c>
      <c r="L5" s="185">
        <v>1</v>
      </c>
      <c r="M5" s="190">
        <v>1</v>
      </c>
      <c r="N5" s="185">
        <v>1</v>
      </c>
      <c r="O5" s="190">
        <v>3</v>
      </c>
      <c r="P5" s="185">
        <v>1</v>
      </c>
      <c r="Q5" s="190">
        <v>4</v>
      </c>
      <c r="R5" s="185">
        <v>1</v>
      </c>
      <c r="S5" s="2">
        <v>1</v>
      </c>
      <c r="T5" s="185">
        <v>1</v>
      </c>
      <c r="U5" s="190">
        <v>1</v>
      </c>
      <c r="V5" s="185">
        <v>1</v>
      </c>
      <c r="W5" s="190">
        <v>2</v>
      </c>
      <c r="X5" s="185">
        <v>1</v>
      </c>
      <c r="Y5" s="190">
        <v>4</v>
      </c>
      <c r="Z5" s="185">
        <v>1</v>
      </c>
      <c r="AA5" s="2">
        <v>4</v>
      </c>
      <c r="AB5" s="185">
        <v>3</v>
      </c>
      <c r="AC5" s="2">
        <v>1</v>
      </c>
      <c r="AD5" s="28"/>
      <c r="AE5" s="29"/>
      <c r="AF5" s="29"/>
      <c r="AG5" s="29"/>
      <c r="AH5" s="29"/>
      <c r="AI5" s="9"/>
      <c r="AJ5" s="9"/>
      <c r="AK5" s="22"/>
      <c r="AL5" s="187"/>
      <c r="AM5" s="23"/>
    </row>
    <row r="6" spans="1:39" ht="17.149999999999999" customHeight="1" x14ac:dyDescent="0.35">
      <c r="A6" s="61">
        <v>1</v>
      </c>
      <c r="B6" s="61">
        <v>1</v>
      </c>
      <c r="C6" s="30">
        <f t="shared" ref="C6:C29" si="0">B6-A6</f>
        <v>0</v>
      </c>
      <c r="D6" s="2" t="s">
        <v>945</v>
      </c>
      <c r="E6" s="2">
        <f t="shared" ref="E6:E45" si="1">LARGE(H6:AH6,1)+LARGE(H6:AH6,2)+LARGE(H6:AH6,3)+LARGE(H6:AH6,4)+LARGE(H6:AH6,5)+F6</f>
        <v>45</v>
      </c>
      <c r="F6" s="239">
        <v>20</v>
      </c>
      <c r="G6" s="30">
        <f t="shared" ref="G6:G45" si="2">COUNT(H6:AC6)</f>
        <v>3</v>
      </c>
      <c r="H6" s="31"/>
      <c r="I6" s="186" t="s">
        <v>13</v>
      </c>
      <c r="J6" s="186">
        <v>10</v>
      </c>
      <c r="K6" s="285" t="s">
        <v>13</v>
      </c>
      <c r="L6" s="186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 t="s">
        <v>13</v>
      </c>
      <c r="S6" s="3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186" t="s">
        <v>13</v>
      </c>
      <c r="Y6" s="191">
        <v>10</v>
      </c>
      <c r="Z6" s="186" t="s">
        <v>13</v>
      </c>
      <c r="AA6" s="31" t="s">
        <v>13</v>
      </c>
      <c r="AB6" s="186" t="s">
        <v>13</v>
      </c>
      <c r="AC6" s="31">
        <v>5</v>
      </c>
      <c r="AD6" s="33">
        <v>0</v>
      </c>
      <c r="AE6" s="34">
        <v>0</v>
      </c>
      <c r="AF6" s="34">
        <v>0</v>
      </c>
      <c r="AG6" s="34">
        <v>0</v>
      </c>
      <c r="AH6" s="34">
        <v>0</v>
      </c>
      <c r="AI6" s="35"/>
      <c r="AJ6" s="35"/>
      <c r="AK6" s="22"/>
      <c r="AL6" s="187"/>
      <c r="AM6" s="23"/>
    </row>
    <row r="7" spans="1:39" ht="17.149999999999999" customHeight="1" x14ac:dyDescent="0.35">
      <c r="A7" s="61">
        <v>2</v>
      </c>
      <c r="B7" s="61">
        <v>2</v>
      </c>
      <c r="C7" s="30">
        <f t="shared" si="0"/>
        <v>0</v>
      </c>
      <c r="D7" s="18" t="s">
        <v>155</v>
      </c>
      <c r="E7" s="2">
        <f t="shared" si="1"/>
        <v>33</v>
      </c>
      <c r="F7" s="238">
        <v>20</v>
      </c>
      <c r="G7" s="30">
        <f t="shared" si="2"/>
        <v>2</v>
      </c>
      <c r="H7" s="31"/>
      <c r="I7" s="186" t="s">
        <v>13</v>
      </c>
      <c r="J7" s="186" t="s">
        <v>13</v>
      </c>
      <c r="K7" s="285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31">
        <v>3</v>
      </c>
      <c r="T7" s="186" t="s">
        <v>13</v>
      </c>
      <c r="U7" s="191" t="s">
        <v>13</v>
      </c>
      <c r="V7" s="186" t="s">
        <v>13</v>
      </c>
      <c r="W7" s="191">
        <v>10</v>
      </c>
      <c r="X7" s="186" t="s">
        <v>13</v>
      </c>
      <c r="Y7" s="191" t="s">
        <v>13</v>
      </c>
      <c r="Z7" s="186" t="s">
        <v>13</v>
      </c>
      <c r="AA7" s="31" t="s">
        <v>13</v>
      </c>
      <c r="AB7" s="186" t="s">
        <v>13</v>
      </c>
      <c r="AC7" s="31" t="s">
        <v>13</v>
      </c>
      <c r="AD7" s="36">
        <v>0</v>
      </c>
      <c r="AE7" s="37">
        <v>0</v>
      </c>
      <c r="AF7" s="37">
        <v>0</v>
      </c>
      <c r="AG7" s="37">
        <v>0</v>
      </c>
      <c r="AH7" s="37">
        <v>0</v>
      </c>
      <c r="AI7" s="35"/>
      <c r="AJ7" s="35"/>
      <c r="AK7" s="22"/>
      <c r="AL7" s="187"/>
      <c r="AM7" s="23"/>
    </row>
    <row r="8" spans="1:39" ht="17.149999999999999" customHeight="1" x14ac:dyDescent="0.35">
      <c r="A8" s="61">
        <v>3</v>
      </c>
      <c r="B8" s="61">
        <v>3</v>
      </c>
      <c r="C8" s="30">
        <f t="shared" si="0"/>
        <v>0</v>
      </c>
      <c r="D8" s="2" t="s">
        <v>158</v>
      </c>
      <c r="E8" s="2">
        <f t="shared" si="1"/>
        <v>29</v>
      </c>
      <c r="F8" s="239">
        <v>20</v>
      </c>
      <c r="G8" s="30">
        <f t="shared" si="2"/>
        <v>2</v>
      </c>
      <c r="H8" s="31"/>
      <c r="I8" s="186" t="s">
        <v>13</v>
      </c>
      <c r="J8" s="186" t="s">
        <v>13</v>
      </c>
      <c r="K8" s="285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31" t="s">
        <v>13</v>
      </c>
      <c r="T8" s="186" t="s">
        <v>13</v>
      </c>
      <c r="U8" s="191">
        <v>5</v>
      </c>
      <c r="V8" s="186" t="s">
        <v>13</v>
      </c>
      <c r="W8" s="191" t="s">
        <v>13</v>
      </c>
      <c r="X8" s="186" t="s">
        <v>13</v>
      </c>
      <c r="Y8" s="191" t="s">
        <v>13</v>
      </c>
      <c r="Z8" s="186" t="s">
        <v>13</v>
      </c>
      <c r="AA8" s="31" t="s">
        <v>13</v>
      </c>
      <c r="AB8" s="186">
        <v>4</v>
      </c>
      <c r="AC8" s="31" t="s">
        <v>13</v>
      </c>
      <c r="AD8" s="36">
        <v>0</v>
      </c>
      <c r="AE8" s="37">
        <v>0</v>
      </c>
      <c r="AF8" s="37">
        <v>0</v>
      </c>
      <c r="AG8" s="37">
        <v>0</v>
      </c>
      <c r="AH8" s="37">
        <v>0</v>
      </c>
      <c r="AI8" s="35"/>
      <c r="AJ8" s="35"/>
      <c r="AK8" s="22"/>
      <c r="AL8" s="187"/>
      <c r="AM8" s="23"/>
    </row>
    <row r="9" spans="1:39" ht="17.149999999999999" customHeight="1" x14ac:dyDescent="0.35">
      <c r="A9" s="61">
        <v>4</v>
      </c>
      <c r="B9" s="61">
        <v>4</v>
      </c>
      <c r="C9" s="30">
        <f t="shared" si="0"/>
        <v>0</v>
      </c>
      <c r="D9" s="2" t="s">
        <v>157</v>
      </c>
      <c r="E9" s="2">
        <f t="shared" si="1"/>
        <v>26</v>
      </c>
      <c r="F9" s="239">
        <v>20</v>
      </c>
      <c r="G9" s="30">
        <f t="shared" si="2"/>
        <v>1</v>
      </c>
      <c r="H9" s="31"/>
      <c r="I9" s="186" t="s">
        <v>13</v>
      </c>
      <c r="J9" s="186" t="s">
        <v>13</v>
      </c>
      <c r="K9" s="285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3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31" t="s">
        <v>13</v>
      </c>
      <c r="AB9" s="186">
        <v>6</v>
      </c>
      <c r="AC9" s="31" t="s">
        <v>13</v>
      </c>
      <c r="AD9" s="36">
        <v>0</v>
      </c>
      <c r="AE9" s="37">
        <v>0</v>
      </c>
      <c r="AF9" s="37">
        <v>0</v>
      </c>
      <c r="AG9" s="37">
        <v>0</v>
      </c>
      <c r="AH9" s="37">
        <v>0</v>
      </c>
      <c r="AI9" s="35"/>
      <c r="AJ9" s="35"/>
      <c r="AK9" s="22"/>
      <c r="AL9" s="187"/>
      <c r="AM9" s="23"/>
    </row>
    <row r="10" spans="1:39" ht="17.149999999999999" customHeight="1" x14ac:dyDescent="0.35">
      <c r="A10" s="61">
        <v>5</v>
      </c>
      <c r="B10" s="61">
        <v>5</v>
      </c>
      <c r="C10" s="30">
        <f t="shared" si="0"/>
        <v>0</v>
      </c>
      <c r="D10" s="2" t="s">
        <v>1227</v>
      </c>
      <c r="E10" s="2">
        <f t="shared" si="1"/>
        <v>26</v>
      </c>
      <c r="F10" s="239">
        <v>20</v>
      </c>
      <c r="G10" s="30">
        <f t="shared" si="2"/>
        <v>1</v>
      </c>
      <c r="H10" s="31"/>
      <c r="I10" s="186" t="s">
        <v>13</v>
      </c>
      <c r="J10" s="186" t="s">
        <v>13</v>
      </c>
      <c r="K10" s="285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191">
        <v>6</v>
      </c>
      <c r="Z10" s="186" t="s">
        <v>13</v>
      </c>
      <c r="AA10" s="31" t="s">
        <v>13</v>
      </c>
      <c r="AB10" s="186" t="s">
        <v>13</v>
      </c>
      <c r="AC10" s="31" t="s">
        <v>13</v>
      </c>
      <c r="AD10" s="36">
        <v>0</v>
      </c>
      <c r="AE10" s="37">
        <v>0</v>
      </c>
      <c r="AF10" s="37">
        <v>0</v>
      </c>
      <c r="AG10" s="37">
        <v>0</v>
      </c>
      <c r="AH10" s="37">
        <v>0</v>
      </c>
      <c r="AI10" s="35"/>
      <c r="AJ10" s="35"/>
      <c r="AK10" s="22"/>
      <c r="AL10" s="187"/>
      <c r="AM10" s="23"/>
    </row>
    <row r="11" spans="1:39" ht="17.149999999999999" customHeight="1" x14ac:dyDescent="0.35">
      <c r="A11" s="61">
        <v>6</v>
      </c>
      <c r="B11" s="61">
        <v>6</v>
      </c>
      <c r="C11" s="30">
        <f t="shared" si="0"/>
        <v>0</v>
      </c>
      <c r="D11" s="2" t="s">
        <v>1228</v>
      </c>
      <c r="E11" s="2">
        <f t="shared" si="1"/>
        <v>24</v>
      </c>
      <c r="F11" s="239">
        <v>20</v>
      </c>
      <c r="G11" s="30">
        <f t="shared" si="2"/>
        <v>1</v>
      </c>
      <c r="H11" s="31"/>
      <c r="I11" s="186" t="s">
        <v>13</v>
      </c>
      <c r="J11" s="186" t="s">
        <v>13</v>
      </c>
      <c r="K11" s="285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186" t="s">
        <v>13</v>
      </c>
      <c r="Y11" s="191">
        <v>4</v>
      </c>
      <c r="Z11" s="186" t="s">
        <v>13</v>
      </c>
      <c r="AA11" s="31" t="s">
        <v>13</v>
      </c>
      <c r="AB11" s="186" t="s">
        <v>13</v>
      </c>
      <c r="AC11" s="31" t="s">
        <v>13</v>
      </c>
      <c r="AD11" s="36">
        <v>0</v>
      </c>
      <c r="AE11" s="37">
        <v>0</v>
      </c>
      <c r="AF11" s="37">
        <v>0</v>
      </c>
      <c r="AG11" s="37">
        <v>0</v>
      </c>
      <c r="AH11" s="37">
        <v>0</v>
      </c>
      <c r="AI11" s="35"/>
      <c r="AJ11" s="35"/>
      <c r="AK11" s="22"/>
      <c r="AL11" s="187"/>
      <c r="AM11" s="23"/>
    </row>
    <row r="12" spans="1:39" ht="17.149999999999999" customHeight="1" x14ac:dyDescent="0.35">
      <c r="A12" s="61">
        <v>7</v>
      </c>
      <c r="B12" s="61">
        <v>7</v>
      </c>
      <c r="C12" s="30">
        <f t="shared" si="0"/>
        <v>0</v>
      </c>
      <c r="D12" s="2" t="s">
        <v>600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86" t="s">
        <v>13</v>
      </c>
      <c r="J12" s="186" t="s">
        <v>13</v>
      </c>
      <c r="K12" s="285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31" t="s">
        <v>13</v>
      </c>
      <c r="AB12" s="186" t="s">
        <v>13</v>
      </c>
      <c r="AC12" s="31" t="s">
        <v>13</v>
      </c>
      <c r="AD12" s="36">
        <v>0</v>
      </c>
      <c r="AE12" s="37">
        <v>0</v>
      </c>
      <c r="AF12" s="37">
        <v>0</v>
      </c>
      <c r="AG12" s="37">
        <v>0</v>
      </c>
      <c r="AH12" s="37">
        <v>0</v>
      </c>
      <c r="AI12" s="35"/>
      <c r="AJ12" s="35"/>
      <c r="AK12" s="22"/>
      <c r="AL12" s="187"/>
      <c r="AM12" s="23"/>
    </row>
    <row r="13" spans="1:39" ht="17.149999999999999" customHeight="1" x14ac:dyDescent="0.35">
      <c r="A13" s="61">
        <v>8</v>
      </c>
      <c r="B13" s="61">
        <v>8</v>
      </c>
      <c r="C13" s="30">
        <f t="shared" si="0"/>
        <v>0</v>
      </c>
      <c r="D13" s="2" t="s">
        <v>561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86" t="s">
        <v>13</v>
      </c>
      <c r="J13" s="186" t="s">
        <v>13</v>
      </c>
      <c r="K13" s="285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31" t="s">
        <v>13</v>
      </c>
      <c r="AB13" s="186" t="s">
        <v>13</v>
      </c>
      <c r="AC13" s="31" t="s">
        <v>13</v>
      </c>
      <c r="AD13" s="36">
        <v>0</v>
      </c>
      <c r="AE13" s="37">
        <v>0</v>
      </c>
      <c r="AF13" s="37">
        <v>0</v>
      </c>
      <c r="AG13" s="37">
        <v>0</v>
      </c>
      <c r="AH13" s="37">
        <v>0</v>
      </c>
      <c r="AI13" s="35"/>
      <c r="AJ13" s="35"/>
      <c r="AK13" s="22"/>
      <c r="AL13" s="187"/>
      <c r="AM13" s="23"/>
    </row>
    <row r="14" spans="1:39" ht="17.149999999999999" customHeight="1" x14ac:dyDescent="0.35">
      <c r="A14" s="61">
        <v>9</v>
      </c>
      <c r="B14" s="61">
        <v>9</v>
      </c>
      <c r="C14" s="30">
        <f t="shared" si="0"/>
        <v>0</v>
      </c>
      <c r="D14" s="18" t="s">
        <v>163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86" t="s">
        <v>13</v>
      </c>
      <c r="J14" s="186" t="s">
        <v>13</v>
      </c>
      <c r="K14" s="285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31" t="s">
        <v>13</v>
      </c>
      <c r="AB14" s="186" t="s">
        <v>13</v>
      </c>
      <c r="AC14" s="31" t="s">
        <v>13</v>
      </c>
      <c r="AD14" s="36">
        <v>0</v>
      </c>
      <c r="AE14" s="37">
        <v>0</v>
      </c>
      <c r="AF14" s="37">
        <v>0</v>
      </c>
      <c r="AG14" s="37">
        <v>0</v>
      </c>
      <c r="AH14" s="37">
        <v>0</v>
      </c>
      <c r="AI14" s="35"/>
      <c r="AJ14" s="35"/>
      <c r="AK14" s="22"/>
      <c r="AL14" s="187"/>
      <c r="AM14" s="23"/>
    </row>
    <row r="15" spans="1:39" ht="17.149999999999999" customHeight="1" x14ac:dyDescent="0.35">
      <c r="A15" s="61">
        <v>10</v>
      </c>
      <c r="B15" s="61">
        <v>10</v>
      </c>
      <c r="C15" s="30">
        <f t="shared" si="0"/>
        <v>0</v>
      </c>
      <c r="D15" s="2" t="s">
        <v>235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86" t="s">
        <v>13</v>
      </c>
      <c r="J15" s="186" t="s">
        <v>13</v>
      </c>
      <c r="K15" s="285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3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31" t="s">
        <v>13</v>
      </c>
      <c r="AB15" s="186" t="s">
        <v>13</v>
      </c>
      <c r="AC15" s="31" t="s">
        <v>13</v>
      </c>
      <c r="AD15" s="36">
        <v>0</v>
      </c>
      <c r="AE15" s="37">
        <v>0</v>
      </c>
      <c r="AF15" s="37">
        <v>0</v>
      </c>
      <c r="AG15" s="37">
        <v>0</v>
      </c>
      <c r="AH15" s="37">
        <v>0</v>
      </c>
      <c r="AI15" s="35"/>
      <c r="AJ15" s="35"/>
      <c r="AK15" s="22"/>
      <c r="AL15" s="187"/>
      <c r="AM15" s="23"/>
    </row>
    <row r="16" spans="1:39" ht="17.149999999999999" customHeight="1" x14ac:dyDescent="0.35">
      <c r="A16" s="61">
        <v>11</v>
      </c>
      <c r="B16" s="61">
        <v>11</v>
      </c>
      <c r="C16" s="30">
        <f t="shared" si="0"/>
        <v>0</v>
      </c>
      <c r="D16" s="18" t="s">
        <v>1226</v>
      </c>
      <c r="E16" s="2">
        <f t="shared" si="1"/>
        <v>20</v>
      </c>
      <c r="F16" s="238">
        <v>20</v>
      </c>
      <c r="G16" s="30">
        <f t="shared" si="2"/>
        <v>0</v>
      </c>
      <c r="H16" s="31"/>
      <c r="I16" s="186" t="s">
        <v>13</v>
      </c>
      <c r="J16" s="186" t="s">
        <v>13</v>
      </c>
      <c r="K16" s="285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31" t="s">
        <v>13</v>
      </c>
      <c r="AB16" s="186" t="s">
        <v>13</v>
      </c>
      <c r="AC16" s="31" t="s">
        <v>13</v>
      </c>
      <c r="AD16" s="36">
        <v>0</v>
      </c>
      <c r="AE16" s="37">
        <v>0</v>
      </c>
      <c r="AF16" s="37">
        <v>0</v>
      </c>
      <c r="AG16" s="37">
        <v>0</v>
      </c>
      <c r="AH16" s="37">
        <v>0</v>
      </c>
      <c r="AI16" s="35"/>
      <c r="AJ16" s="35"/>
      <c r="AK16" s="22"/>
      <c r="AL16" s="187"/>
      <c r="AM16" s="23"/>
    </row>
    <row r="17" spans="1:258" ht="17.149999999999999" customHeight="1" x14ac:dyDescent="0.35">
      <c r="A17" s="61">
        <v>12</v>
      </c>
      <c r="B17" s="61">
        <v>12</v>
      </c>
      <c r="C17" s="30">
        <f t="shared" si="0"/>
        <v>0</v>
      </c>
      <c r="D17" s="2" t="s">
        <v>1229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86" t="s">
        <v>13</v>
      </c>
      <c r="J17" s="186" t="s">
        <v>13</v>
      </c>
      <c r="K17" s="285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31" t="s">
        <v>13</v>
      </c>
      <c r="AB17" s="186" t="s">
        <v>13</v>
      </c>
      <c r="AC17" s="31" t="s">
        <v>13</v>
      </c>
      <c r="AD17" s="36">
        <v>0</v>
      </c>
      <c r="AE17" s="37">
        <v>0</v>
      </c>
      <c r="AF17" s="37">
        <v>0</v>
      </c>
      <c r="AG17" s="37">
        <v>0</v>
      </c>
      <c r="AH17" s="37">
        <v>0</v>
      </c>
      <c r="AI17" s="35"/>
      <c r="AJ17" s="35"/>
      <c r="AK17" s="22"/>
      <c r="AL17" s="187"/>
      <c r="AM17" s="23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</row>
    <row r="18" spans="1:258" ht="17.149999999999999" customHeight="1" x14ac:dyDescent="0.35">
      <c r="A18" s="61">
        <v>13</v>
      </c>
      <c r="B18" s="61">
        <v>13</v>
      </c>
      <c r="C18" s="30">
        <f t="shared" si="0"/>
        <v>0</v>
      </c>
      <c r="D18" s="2" t="s">
        <v>1230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86" t="s">
        <v>13</v>
      </c>
      <c r="J18" s="186" t="s">
        <v>13</v>
      </c>
      <c r="K18" s="285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31" t="s">
        <v>13</v>
      </c>
      <c r="AB18" s="186" t="s">
        <v>13</v>
      </c>
      <c r="AC18" s="31" t="s">
        <v>13</v>
      </c>
      <c r="AD18" s="36">
        <v>0</v>
      </c>
      <c r="AE18" s="37">
        <v>0</v>
      </c>
      <c r="AF18" s="37">
        <v>0</v>
      </c>
      <c r="AG18" s="37">
        <v>0</v>
      </c>
      <c r="AH18" s="37">
        <v>0</v>
      </c>
      <c r="AI18" s="35"/>
      <c r="AJ18" s="35"/>
      <c r="AK18" s="22"/>
      <c r="AL18" s="187"/>
      <c r="AM18" s="23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  <c r="IU18" s="182"/>
      <c r="IV18" s="182"/>
      <c r="IW18" s="182"/>
      <c r="IX18" s="182"/>
    </row>
    <row r="19" spans="1:258" ht="17.149999999999999" customHeight="1" x14ac:dyDescent="0.35">
      <c r="A19" s="61">
        <v>14</v>
      </c>
      <c r="B19" s="61">
        <v>14</v>
      </c>
      <c r="C19" s="30">
        <f t="shared" si="0"/>
        <v>0</v>
      </c>
      <c r="D19" s="18" t="s">
        <v>159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186" t="s">
        <v>13</v>
      </c>
      <c r="K19" s="285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31" t="s">
        <v>13</v>
      </c>
      <c r="AB19" s="186" t="s">
        <v>13</v>
      </c>
      <c r="AC19" s="31" t="s">
        <v>13</v>
      </c>
      <c r="AD19" s="36">
        <v>0</v>
      </c>
      <c r="AE19" s="37">
        <v>0</v>
      </c>
      <c r="AF19" s="37">
        <v>0</v>
      </c>
      <c r="AG19" s="37">
        <v>0</v>
      </c>
      <c r="AH19" s="37">
        <v>0</v>
      </c>
      <c r="AI19" s="35"/>
      <c r="AJ19" s="35"/>
      <c r="AK19" s="22"/>
      <c r="AL19" s="187"/>
      <c r="AM19" s="23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  <c r="IU19" s="182"/>
      <c r="IV19" s="182"/>
      <c r="IW19" s="182"/>
      <c r="IX19" s="182"/>
    </row>
    <row r="20" spans="1:258" ht="17.149999999999999" customHeight="1" x14ac:dyDescent="0.35">
      <c r="A20" s="61">
        <v>15</v>
      </c>
      <c r="B20" s="61">
        <v>15</v>
      </c>
      <c r="C20" s="30">
        <f t="shared" si="0"/>
        <v>0</v>
      </c>
      <c r="D20" s="2" t="s">
        <v>601</v>
      </c>
      <c r="E20" s="2">
        <f t="shared" si="1"/>
        <v>15</v>
      </c>
      <c r="F20" s="239"/>
      <c r="G20" s="30">
        <f t="shared" si="2"/>
        <v>2</v>
      </c>
      <c r="H20" s="31"/>
      <c r="I20" s="186" t="s">
        <v>13</v>
      </c>
      <c r="J20" s="186">
        <v>5</v>
      </c>
      <c r="K20" s="285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3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31">
        <v>10</v>
      </c>
      <c r="AB20" s="186" t="s">
        <v>13</v>
      </c>
      <c r="AC20" s="31" t="s">
        <v>13</v>
      </c>
      <c r="AD20" s="36">
        <v>0</v>
      </c>
      <c r="AE20" s="37">
        <v>0</v>
      </c>
      <c r="AF20" s="37">
        <v>0</v>
      </c>
      <c r="AG20" s="37">
        <v>0</v>
      </c>
      <c r="AH20" s="37">
        <v>0</v>
      </c>
      <c r="AI20" s="35"/>
      <c r="AJ20" s="35"/>
      <c r="AK20" s="22"/>
      <c r="AL20" s="187"/>
      <c r="AM20" s="23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  <c r="IU20" s="182"/>
      <c r="IV20" s="182"/>
      <c r="IW20" s="182"/>
      <c r="IX20" s="182"/>
    </row>
    <row r="21" spans="1:258" ht="17.149999999999999" customHeight="1" x14ac:dyDescent="0.35">
      <c r="A21" s="61">
        <v>16</v>
      </c>
      <c r="B21" s="61">
        <v>16</v>
      </c>
      <c r="C21" s="30">
        <f t="shared" si="0"/>
        <v>0</v>
      </c>
      <c r="D21" s="2" t="s">
        <v>1369</v>
      </c>
      <c r="E21" s="2">
        <f t="shared" si="1"/>
        <v>14</v>
      </c>
      <c r="F21" s="239"/>
      <c r="G21" s="30">
        <f t="shared" si="2"/>
        <v>3</v>
      </c>
      <c r="H21" s="31"/>
      <c r="I21" s="186" t="s">
        <v>13</v>
      </c>
      <c r="J21" s="186" t="s">
        <v>13</v>
      </c>
      <c r="K21" s="285" t="s">
        <v>13</v>
      </c>
      <c r="L21" s="186" t="s">
        <v>13</v>
      </c>
      <c r="M21" s="191">
        <v>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>
        <v>8</v>
      </c>
      <c r="Z21" s="186">
        <v>3</v>
      </c>
      <c r="AA21" s="31" t="s">
        <v>13</v>
      </c>
      <c r="AB21" s="186" t="s">
        <v>13</v>
      </c>
      <c r="AC21" s="31" t="s">
        <v>13</v>
      </c>
      <c r="AD21" s="36">
        <v>0</v>
      </c>
      <c r="AE21" s="37">
        <v>0</v>
      </c>
      <c r="AF21" s="37">
        <v>0</v>
      </c>
      <c r="AG21" s="37">
        <v>0</v>
      </c>
      <c r="AH21" s="37">
        <v>0</v>
      </c>
      <c r="AI21" s="35"/>
      <c r="AJ21" s="35"/>
      <c r="AK21" s="22"/>
      <c r="AL21" s="187"/>
      <c r="AM21" s="23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  <c r="IU21" s="182"/>
      <c r="IV21" s="182"/>
      <c r="IW21" s="182"/>
      <c r="IX21" s="182"/>
    </row>
    <row r="22" spans="1:258" ht="17.149999999999999" customHeight="1" x14ac:dyDescent="0.35">
      <c r="A22" s="61">
        <v>17</v>
      </c>
      <c r="B22" s="61">
        <v>17</v>
      </c>
      <c r="C22" s="30">
        <f t="shared" si="0"/>
        <v>0</v>
      </c>
      <c r="D22" s="2" t="s">
        <v>2510</v>
      </c>
      <c r="E22" s="2">
        <f t="shared" si="1"/>
        <v>10</v>
      </c>
      <c r="F22" s="239"/>
      <c r="G22" s="30">
        <f t="shared" si="2"/>
        <v>1</v>
      </c>
      <c r="H22" s="31"/>
      <c r="I22" s="186" t="s">
        <v>13</v>
      </c>
      <c r="J22" s="186" t="s">
        <v>13</v>
      </c>
      <c r="K22" s="285">
        <v>10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31" t="s">
        <v>13</v>
      </c>
      <c r="AB22" s="186" t="s">
        <v>13</v>
      </c>
      <c r="AC22" s="31" t="s">
        <v>13</v>
      </c>
      <c r="AD22" s="36">
        <v>0</v>
      </c>
      <c r="AE22" s="37">
        <v>0</v>
      </c>
      <c r="AF22" s="37">
        <v>0</v>
      </c>
      <c r="AG22" s="37">
        <v>0</v>
      </c>
      <c r="AH22" s="37">
        <v>0</v>
      </c>
      <c r="AI22" s="35"/>
      <c r="AJ22" s="35"/>
      <c r="AK22" s="22"/>
      <c r="AL22" s="187"/>
      <c r="AM22" s="23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  <c r="IU22" s="182"/>
      <c r="IV22" s="182"/>
      <c r="IW22" s="182"/>
      <c r="IX22" s="182"/>
    </row>
    <row r="23" spans="1:258" ht="17.149999999999999" customHeight="1" x14ac:dyDescent="0.35">
      <c r="A23" s="61">
        <v>18</v>
      </c>
      <c r="B23" s="61">
        <v>18</v>
      </c>
      <c r="C23" s="30">
        <f t="shared" si="0"/>
        <v>0</v>
      </c>
      <c r="D23" s="2" t="s">
        <v>2145</v>
      </c>
      <c r="E23" s="2">
        <f t="shared" si="1"/>
        <v>9</v>
      </c>
      <c r="F23" s="239"/>
      <c r="G23" s="30">
        <f t="shared" si="2"/>
        <v>2</v>
      </c>
      <c r="H23" s="31"/>
      <c r="I23" s="186" t="s">
        <v>13</v>
      </c>
      <c r="J23" s="186" t="s">
        <v>13</v>
      </c>
      <c r="K23" s="285" t="s">
        <v>13</v>
      </c>
      <c r="L23" s="186" t="s">
        <v>13</v>
      </c>
      <c r="M23" s="191" t="s">
        <v>13</v>
      </c>
      <c r="N23" s="186" t="s">
        <v>13</v>
      </c>
      <c r="O23" s="191">
        <v>3</v>
      </c>
      <c r="P23" s="186" t="s">
        <v>13</v>
      </c>
      <c r="Q23" s="191">
        <v>6</v>
      </c>
      <c r="R23" s="186" t="s">
        <v>13</v>
      </c>
      <c r="S23" s="3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31" t="s">
        <v>13</v>
      </c>
      <c r="AB23" s="186" t="s">
        <v>13</v>
      </c>
      <c r="AC23" s="31" t="s">
        <v>13</v>
      </c>
      <c r="AD23" s="36">
        <v>0</v>
      </c>
      <c r="AE23" s="37">
        <v>0</v>
      </c>
      <c r="AF23" s="37">
        <v>0</v>
      </c>
      <c r="AG23" s="37">
        <v>0</v>
      </c>
      <c r="AH23" s="37">
        <v>0</v>
      </c>
      <c r="AI23" s="35"/>
      <c r="AJ23" s="35"/>
      <c r="AK23" s="22"/>
      <c r="AL23" s="187"/>
      <c r="AM23" s="23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  <c r="IV23" s="182"/>
      <c r="IW23" s="182"/>
      <c r="IX23" s="182"/>
    </row>
    <row r="24" spans="1:258" ht="17.149999999999999" customHeight="1" x14ac:dyDescent="0.35">
      <c r="A24" s="61">
        <v>19</v>
      </c>
      <c r="B24" s="61">
        <v>19</v>
      </c>
      <c r="C24" s="30">
        <f t="shared" si="0"/>
        <v>0</v>
      </c>
      <c r="D24" s="18" t="s">
        <v>160</v>
      </c>
      <c r="E24" s="2">
        <f t="shared" si="1"/>
        <v>8</v>
      </c>
      <c r="F24" s="238"/>
      <c r="G24" s="30">
        <f t="shared" si="2"/>
        <v>1</v>
      </c>
      <c r="H24" s="31"/>
      <c r="I24" s="186" t="s">
        <v>13</v>
      </c>
      <c r="J24" s="186" t="s">
        <v>13</v>
      </c>
      <c r="K24" s="285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31" t="s">
        <v>13</v>
      </c>
      <c r="T24" s="186" t="s">
        <v>13</v>
      </c>
      <c r="U24" s="191" t="s">
        <v>13</v>
      </c>
      <c r="V24" s="186" t="s">
        <v>13</v>
      </c>
      <c r="W24" s="191">
        <v>8</v>
      </c>
      <c r="X24" s="186" t="s">
        <v>13</v>
      </c>
      <c r="Y24" s="191" t="s">
        <v>13</v>
      </c>
      <c r="Z24" s="186" t="s">
        <v>13</v>
      </c>
      <c r="AA24" s="31" t="s">
        <v>13</v>
      </c>
      <c r="AB24" s="186" t="s">
        <v>13</v>
      </c>
      <c r="AC24" s="31" t="s">
        <v>13</v>
      </c>
      <c r="AD24" s="36">
        <v>0</v>
      </c>
      <c r="AE24" s="37">
        <v>0</v>
      </c>
      <c r="AF24" s="37">
        <v>0</v>
      </c>
      <c r="AG24" s="37">
        <v>0</v>
      </c>
      <c r="AH24" s="37">
        <v>0</v>
      </c>
      <c r="AI24" s="35"/>
      <c r="AJ24" s="35"/>
      <c r="AK24" s="22"/>
      <c r="AL24" s="187"/>
      <c r="AM24" s="23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  <c r="IV24" s="182"/>
      <c r="IW24" s="182"/>
      <c r="IX24" s="182"/>
    </row>
    <row r="25" spans="1:258" ht="17.149999999999999" customHeight="1" x14ac:dyDescent="0.35">
      <c r="A25" s="61">
        <v>20</v>
      </c>
      <c r="B25" s="61">
        <v>20</v>
      </c>
      <c r="C25" s="30">
        <f t="shared" si="0"/>
        <v>0</v>
      </c>
      <c r="D25" s="18" t="s">
        <v>1007</v>
      </c>
      <c r="E25" s="2">
        <f t="shared" si="1"/>
        <v>8</v>
      </c>
      <c r="F25" s="238"/>
      <c r="G25" s="30">
        <f t="shared" si="2"/>
        <v>1</v>
      </c>
      <c r="H25" s="31"/>
      <c r="I25" s="186" t="s">
        <v>13</v>
      </c>
      <c r="J25" s="186" t="s">
        <v>13</v>
      </c>
      <c r="K25" s="285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3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31">
        <v>8</v>
      </c>
      <c r="AB25" s="186" t="s">
        <v>13</v>
      </c>
      <c r="AC25" s="31" t="s">
        <v>13</v>
      </c>
      <c r="AD25" s="36">
        <v>0</v>
      </c>
      <c r="AE25" s="37">
        <v>0</v>
      </c>
      <c r="AF25" s="37">
        <v>0</v>
      </c>
      <c r="AG25" s="37">
        <v>0</v>
      </c>
      <c r="AH25" s="37">
        <v>0</v>
      </c>
      <c r="AI25" s="35"/>
      <c r="AJ25" s="35"/>
      <c r="AK25" s="22"/>
      <c r="AL25" s="187"/>
      <c r="AM25" s="23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  <c r="IV25" s="182"/>
      <c r="IW25" s="182"/>
      <c r="IX25" s="182"/>
    </row>
    <row r="26" spans="1:258" ht="17.149999999999999" customHeight="1" x14ac:dyDescent="0.35">
      <c r="A26" s="61">
        <v>21</v>
      </c>
      <c r="B26" s="61">
        <v>21</v>
      </c>
      <c r="C26" s="30">
        <f t="shared" si="0"/>
        <v>0</v>
      </c>
      <c r="D26" s="2" t="s">
        <v>2511</v>
      </c>
      <c r="E26" s="2">
        <f t="shared" si="1"/>
        <v>8</v>
      </c>
      <c r="F26" s="239"/>
      <c r="G26" s="30">
        <f t="shared" si="2"/>
        <v>1</v>
      </c>
      <c r="H26" s="31"/>
      <c r="I26" s="186" t="s">
        <v>13</v>
      </c>
      <c r="J26" s="186" t="s">
        <v>13</v>
      </c>
      <c r="K26" s="285">
        <v>8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31" t="s">
        <v>13</v>
      </c>
      <c r="AB26" s="186" t="s">
        <v>13</v>
      </c>
      <c r="AC26" s="31" t="s">
        <v>13</v>
      </c>
      <c r="AD26" s="36">
        <v>0</v>
      </c>
      <c r="AE26" s="37">
        <v>0</v>
      </c>
      <c r="AF26" s="37">
        <v>0</v>
      </c>
      <c r="AG26" s="37">
        <v>0</v>
      </c>
      <c r="AH26" s="37">
        <v>0</v>
      </c>
      <c r="AI26" s="35"/>
      <c r="AJ26" s="35"/>
      <c r="AK26" s="22"/>
      <c r="AL26" s="187"/>
      <c r="AM26" s="23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  <c r="IV26" s="182"/>
      <c r="IW26" s="182"/>
      <c r="IX26" s="182"/>
    </row>
    <row r="27" spans="1:258" ht="17.149999999999999" customHeight="1" x14ac:dyDescent="0.35">
      <c r="A27" s="61">
        <v>22</v>
      </c>
      <c r="B27" s="61">
        <v>28</v>
      </c>
      <c r="C27" s="30">
        <f t="shared" si="0"/>
        <v>6</v>
      </c>
      <c r="D27" s="18" t="s">
        <v>271</v>
      </c>
      <c r="E27" s="2">
        <f t="shared" si="1"/>
        <v>7</v>
      </c>
      <c r="F27" s="238"/>
      <c r="G27" s="30">
        <f t="shared" si="2"/>
        <v>2</v>
      </c>
      <c r="H27" s="31"/>
      <c r="I27" s="186">
        <v>3</v>
      </c>
      <c r="J27" s="186" t="s">
        <v>13</v>
      </c>
      <c r="K27" s="285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31">
        <v>4</v>
      </c>
      <c r="AB27" s="186" t="s">
        <v>13</v>
      </c>
      <c r="AC27" s="31" t="s">
        <v>13</v>
      </c>
      <c r="AD27" s="36">
        <v>0</v>
      </c>
      <c r="AE27" s="37">
        <v>0</v>
      </c>
      <c r="AF27" s="37">
        <v>0</v>
      </c>
      <c r="AG27" s="37">
        <v>0</v>
      </c>
      <c r="AH27" s="37">
        <v>0</v>
      </c>
      <c r="AI27" s="35"/>
      <c r="AJ27" s="35"/>
      <c r="AK27" s="22"/>
      <c r="AL27" s="187"/>
      <c r="AM27" s="23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  <c r="IV27" s="182"/>
      <c r="IW27" s="182"/>
      <c r="IX27" s="182"/>
    </row>
    <row r="28" spans="1:258" ht="17.149999999999999" customHeight="1" x14ac:dyDescent="0.35">
      <c r="A28" s="61">
        <v>23</v>
      </c>
      <c r="B28" s="61">
        <v>22</v>
      </c>
      <c r="C28" s="30">
        <f t="shared" si="0"/>
        <v>-1</v>
      </c>
      <c r="D28" s="2" t="s">
        <v>758</v>
      </c>
      <c r="E28" s="2">
        <f t="shared" si="1"/>
        <v>6</v>
      </c>
      <c r="F28" s="239"/>
      <c r="G28" s="30">
        <f t="shared" si="2"/>
        <v>1</v>
      </c>
      <c r="H28" s="31"/>
      <c r="I28" s="186" t="s">
        <v>13</v>
      </c>
      <c r="J28" s="186" t="s">
        <v>13</v>
      </c>
      <c r="K28" s="285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31">
        <v>6</v>
      </c>
      <c r="AB28" s="186" t="s">
        <v>13</v>
      </c>
      <c r="AC28" s="31" t="s">
        <v>13</v>
      </c>
      <c r="AD28" s="36">
        <v>0</v>
      </c>
      <c r="AE28" s="37">
        <v>0</v>
      </c>
      <c r="AF28" s="37">
        <v>0</v>
      </c>
      <c r="AG28" s="37">
        <v>0</v>
      </c>
      <c r="AH28" s="37">
        <v>0</v>
      </c>
      <c r="AI28" s="35"/>
      <c r="AJ28" s="35"/>
      <c r="AK28" s="22"/>
      <c r="AL28" s="187"/>
      <c r="AM28" s="23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  <c r="IW28" s="182"/>
      <c r="IX28" s="182"/>
    </row>
    <row r="29" spans="1:258" ht="17.149999999999999" customHeight="1" x14ac:dyDescent="0.35">
      <c r="A29" s="61">
        <v>24</v>
      </c>
      <c r="B29" s="61">
        <v>23</v>
      </c>
      <c r="C29" s="30">
        <f t="shared" si="0"/>
        <v>-1</v>
      </c>
      <c r="D29" s="2" t="s">
        <v>2268</v>
      </c>
      <c r="E29" s="2">
        <f t="shared" si="1"/>
        <v>6</v>
      </c>
      <c r="F29" s="239"/>
      <c r="G29" s="30">
        <f t="shared" si="2"/>
        <v>1</v>
      </c>
      <c r="H29" s="31"/>
      <c r="I29" s="186" t="s">
        <v>13</v>
      </c>
      <c r="J29" s="186" t="s">
        <v>13</v>
      </c>
      <c r="K29" s="285" t="s">
        <v>13</v>
      </c>
      <c r="L29" s="186" t="s">
        <v>13</v>
      </c>
      <c r="M29" s="191" t="s">
        <v>13</v>
      </c>
      <c r="N29" s="186" t="s">
        <v>13</v>
      </c>
      <c r="O29" s="191">
        <v>6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31" t="s">
        <v>13</v>
      </c>
      <c r="AB29" s="186" t="s">
        <v>13</v>
      </c>
      <c r="AC29" s="31" t="s">
        <v>13</v>
      </c>
      <c r="AD29" s="36">
        <v>0</v>
      </c>
      <c r="AE29" s="37">
        <v>0</v>
      </c>
      <c r="AF29" s="37">
        <v>0</v>
      </c>
      <c r="AG29" s="37">
        <v>0</v>
      </c>
      <c r="AH29" s="37">
        <v>0</v>
      </c>
      <c r="AI29" s="35"/>
      <c r="AJ29" s="35"/>
      <c r="AK29" s="22"/>
      <c r="AL29" s="187"/>
      <c r="AM29" s="23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  <c r="IW29" s="182"/>
      <c r="IX29" s="182"/>
    </row>
    <row r="30" spans="1:258" ht="17.149999999999999" customHeight="1" x14ac:dyDescent="0.35">
      <c r="A30" s="61">
        <v>25</v>
      </c>
      <c r="B30" s="281"/>
      <c r="C30" s="2"/>
      <c r="D30" s="2" t="s">
        <v>2634</v>
      </c>
      <c r="E30" s="2">
        <f t="shared" si="1"/>
        <v>6</v>
      </c>
      <c r="F30" s="239"/>
      <c r="G30" s="30">
        <f t="shared" si="2"/>
        <v>1</v>
      </c>
      <c r="H30" s="31"/>
      <c r="I30" s="186">
        <v>6</v>
      </c>
      <c r="J30" s="186" t="s">
        <v>13</v>
      </c>
      <c r="K30" s="285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31" t="s">
        <v>13</v>
      </c>
      <c r="AB30" s="186" t="s">
        <v>13</v>
      </c>
      <c r="AC30" s="31" t="s">
        <v>13</v>
      </c>
      <c r="AD30" s="36">
        <v>0</v>
      </c>
      <c r="AE30" s="37">
        <v>0</v>
      </c>
      <c r="AF30" s="37">
        <v>0</v>
      </c>
      <c r="AG30" s="37">
        <v>0</v>
      </c>
      <c r="AH30" s="37">
        <v>0</v>
      </c>
      <c r="AI30" s="35"/>
      <c r="AJ30" s="35"/>
      <c r="AK30" s="22"/>
      <c r="AL30" s="187"/>
      <c r="AM30" s="23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  <c r="IX30" s="182"/>
    </row>
    <row r="31" spans="1:258" ht="17.149999999999999" customHeight="1" x14ac:dyDescent="0.35">
      <c r="A31" s="61">
        <v>26</v>
      </c>
      <c r="B31" s="61">
        <v>24</v>
      </c>
      <c r="C31" s="30">
        <f t="shared" ref="C31:C36" si="3">B31-A31</f>
        <v>-2</v>
      </c>
      <c r="D31" s="18" t="s">
        <v>1764</v>
      </c>
      <c r="E31" s="2">
        <f t="shared" si="1"/>
        <v>5</v>
      </c>
      <c r="F31" s="238"/>
      <c r="G31" s="30">
        <f t="shared" si="2"/>
        <v>1</v>
      </c>
      <c r="H31" s="31"/>
      <c r="I31" s="186" t="s">
        <v>13</v>
      </c>
      <c r="J31" s="186" t="s">
        <v>13</v>
      </c>
      <c r="K31" s="285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191" t="s">
        <v>13</v>
      </c>
      <c r="V31" s="186">
        <v>5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31" t="s">
        <v>13</v>
      </c>
      <c r="AB31" s="186" t="s">
        <v>13</v>
      </c>
      <c r="AC31" s="31" t="s">
        <v>13</v>
      </c>
      <c r="AD31" s="36">
        <v>0</v>
      </c>
      <c r="AE31" s="37">
        <v>0</v>
      </c>
      <c r="AF31" s="37">
        <v>0</v>
      </c>
      <c r="AG31" s="37">
        <v>0</v>
      </c>
      <c r="AH31" s="37">
        <v>0</v>
      </c>
      <c r="AI31" s="35"/>
      <c r="AJ31" s="35"/>
      <c r="AK31" s="22"/>
      <c r="AL31" s="187"/>
      <c r="AM31" s="23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  <c r="IW31" s="182"/>
      <c r="IX31" s="182"/>
    </row>
    <row r="32" spans="1:258" ht="17.149999999999999" customHeight="1" x14ac:dyDescent="0.35">
      <c r="A32" s="61">
        <v>27</v>
      </c>
      <c r="B32" s="61">
        <v>25</v>
      </c>
      <c r="C32" s="30">
        <f t="shared" si="3"/>
        <v>-2</v>
      </c>
      <c r="D32" s="2" t="s">
        <v>2018</v>
      </c>
      <c r="E32" s="2">
        <f t="shared" si="1"/>
        <v>5</v>
      </c>
      <c r="F32" s="239"/>
      <c r="G32" s="30">
        <f t="shared" si="2"/>
        <v>1</v>
      </c>
      <c r="H32" s="31"/>
      <c r="I32" s="186" t="s">
        <v>13</v>
      </c>
      <c r="J32" s="186" t="s">
        <v>13</v>
      </c>
      <c r="K32" s="285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>
        <v>5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31" t="s">
        <v>13</v>
      </c>
      <c r="AB32" s="186" t="s">
        <v>13</v>
      </c>
      <c r="AC32" s="31" t="s">
        <v>13</v>
      </c>
      <c r="AD32" s="36">
        <v>0</v>
      </c>
      <c r="AE32" s="37">
        <v>0</v>
      </c>
      <c r="AF32" s="37">
        <v>0</v>
      </c>
      <c r="AG32" s="37">
        <v>0</v>
      </c>
      <c r="AH32" s="37">
        <v>0</v>
      </c>
      <c r="AI32" s="35"/>
      <c r="AJ32" s="35"/>
      <c r="AK32" s="22"/>
      <c r="AL32" s="187"/>
      <c r="AM32" s="23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  <c r="IX32" s="182"/>
    </row>
    <row r="33" spans="1:258" ht="17.149999999999999" customHeight="1" x14ac:dyDescent="0.35">
      <c r="A33" s="61">
        <v>28</v>
      </c>
      <c r="B33" s="61">
        <v>26</v>
      </c>
      <c r="C33" s="30">
        <f t="shared" si="3"/>
        <v>-2</v>
      </c>
      <c r="D33" s="2" t="s">
        <v>2443</v>
      </c>
      <c r="E33" s="2">
        <f t="shared" si="1"/>
        <v>5</v>
      </c>
      <c r="F33" s="239"/>
      <c r="G33" s="30">
        <f t="shared" si="2"/>
        <v>1</v>
      </c>
      <c r="H33" s="31"/>
      <c r="I33" s="186" t="s">
        <v>13</v>
      </c>
      <c r="J33" s="186" t="s">
        <v>13</v>
      </c>
      <c r="K33" s="285" t="s">
        <v>13</v>
      </c>
      <c r="L33" s="186" t="s">
        <v>13</v>
      </c>
      <c r="M33" s="191" t="s">
        <v>13</v>
      </c>
      <c r="N33" s="186">
        <v>5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31" t="s">
        <v>13</v>
      </c>
      <c r="AB33" s="186" t="s">
        <v>13</v>
      </c>
      <c r="AC33" s="31" t="s">
        <v>13</v>
      </c>
      <c r="AD33" s="36">
        <v>0</v>
      </c>
      <c r="AE33" s="37">
        <v>0</v>
      </c>
      <c r="AF33" s="37">
        <v>0</v>
      </c>
      <c r="AG33" s="37">
        <v>0</v>
      </c>
      <c r="AH33" s="37">
        <v>0</v>
      </c>
      <c r="AI33" s="35"/>
      <c r="AJ33" s="35"/>
      <c r="AK33" s="22"/>
      <c r="AL33" s="187"/>
      <c r="AM33" s="23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</row>
    <row r="34" spans="1:258" ht="17.149999999999999" customHeight="1" x14ac:dyDescent="0.35">
      <c r="A34" s="61">
        <v>29</v>
      </c>
      <c r="B34" s="61">
        <v>27</v>
      </c>
      <c r="C34" s="30">
        <f t="shared" si="3"/>
        <v>-2</v>
      </c>
      <c r="D34" s="2" t="s">
        <v>2498</v>
      </c>
      <c r="E34" s="2">
        <f t="shared" si="1"/>
        <v>5</v>
      </c>
      <c r="F34" s="239"/>
      <c r="G34" s="30">
        <f t="shared" si="2"/>
        <v>1</v>
      </c>
      <c r="H34" s="31"/>
      <c r="I34" s="186" t="s">
        <v>13</v>
      </c>
      <c r="J34" s="186" t="s">
        <v>13</v>
      </c>
      <c r="K34" s="285" t="s">
        <v>13</v>
      </c>
      <c r="L34" s="186">
        <v>5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31" t="s">
        <v>13</v>
      </c>
      <c r="AB34" s="186" t="s">
        <v>13</v>
      </c>
      <c r="AC34" s="31" t="s">
        <v>13</v>
      </c>
      <c r="AD34" s="36">
        <v>0</v>
      </c>
      <c r="AE34" s="37">
        <v>0</v>
      </c>
      <c r="AF34" s="37">
        <v>0</v>
      </c>
      <c r="AG34" s="37">
        <v>0</v>
      </c>
      <c r="AH34" s="37">
        <v>0</v>
      </c>
      <c r="AI34" s="35"/>
      <c r="AJ34" s="35"/>
      <c r="AK34" s="22"/>
      <c r="AL34" s="187"/>
      <c r="AM34" s="23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  <c r="IX34" s="182"/>
    </row>
    <row r="35" spans="1:258" ht="17.149999999999999" customHeight="1" x14ac:dyDescent="0.35">
      <c r="A35" s="61">
        <v>30</v>
      </c>
      <c r="B35" s="61">
        <v>29</v>
      </c>
      <c r="C35" s="30">
        <f t="shared" si="3"/>
        <v>-1</v>
      </c>
      <c r="D35" s="2" t="s">
        <v>2146</v>
      </c>
      <c r="E35" s="2">
        <f t="shared" si="1"/>
        <v>4</v>
      </c>
      <c r="F35" s="239"/>
      <c r="G35" s="30">
        <f t="shared" si="2"/>
        <v>1</v>
      </c>
      <c r="H35" s="31"/>
      <c r="I35" s="186" t="s">
        <v>13</v>
      </c>
      <c r="J35" s="186" t="s">
        <v>13</v>
      </c>
      <c r="K35" s="285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>
        <v>4</v>
      </c>
      <c r="R35" s="186" t="s">
        <v>13</v>
      </c>
      <c r="S35" s="3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31" t="s">
        <v>13</v>
      </c>
      <c r="AB35" s="186" t="s">
        <v>13</v>
      </c>
      <c r="AC35" s="31" t="s">
        <v>13</v>
      </c>
      <c r="AD35" s="36">
        <v>0</v>
      </c>
      <c r="AE35" s="37">
        <v>0</v>
      </c>
      <c r="AF35" s="37">
        <v>0</v>
      </c>
      <c r="AG35" s="37">
        <v>0</v>
      </c>
      <c r="AH35" s="37">
        <v>0</v>
      </c>
      <c r="AI35" s="35"/>
      <c r="AJ35" s="35"/>
      <c r="AK35" s="22"/>
      <c r="AL35" s="187"/>
      <c r="AM35" s="23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</row>
    <row r="36" spans="1:258" ht="17.149999999999999" customHeight="1" x14ac:dyDescent="0.35">
      <c r="A36" s="61">
        <v>31</v>
      </c>
      <c r="B36" s="61">
        <v>30</v>
      </c>
      <c r="C36" s="30">
        <f t="shared" si="3"/>
        <v>-1</v>
      </c>
      <c r="D36" s="2" t="s">
        <v>2269</v>
      </c>
      <c r="E36" s="2">
        <f t="shared" si="1"/>
        <v>4</v>
      </c>
      <c r="F36" s="239"/>
      <c r="G36" s="30">
        <f t="shared" si="2"/>
        <v>1</v>
      </c>
      <c r="H36" s="31"/>
      <c r="I36" s="186" t="s">
        <v>13</v>
      </c>
      <c r="J36" s="186" t="s">
        <v>13</v>
      </c>
      <c r="K36" s="285" t="s">
        <v>13</v>
      </c>
      <c r="L36" s="186" t="s">
        <v>13</v>
      </c>
      <c r="M36" s="191" t="s">
        <v>13</v>
      </c>
      <c r="N36" s="186" t="s">
        <v>13</v>
      </c>
      <c r="O36" s="191">
        <v>4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31" t="s">
        <v>13</v>
      </c>
      <c r="AB36" s="186" t="s">
        <v>13</v>
      </c>
      <c r="AC36" s="31" t="s">
        <v>13</v>
      </c>
      <c r="AD36" s="36">
        <v>0</v>
      </c>
      <c r="AE36" s="37">
        <v>0</v>
      </c>
      <c r="AF36" s="37">
        <v>0</v>
      </c>
      <c r="AG36" s="37">
        <v>0</v>
      </c>
      <c r="AH36" s="37">
        <v>0</v>
      </c>
      <c r="AI36" s="35"/>
      <c r="AJ36" s="35"/>
      <c r="AK36" s="22"/>
      <c r="AL36" s="187"/>
      <c r="AM36" s="23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</row>
    <row r="37" spans="1:258" ht="17.149999999999999" customHeight="1" x14ac:dyDescent="0.35">
      <c r="A37" s="61">
        <v>32</v>
      </c>
      <c r="B37" s="281"/>
      <c r="C37" s="2"/>
      <c r="D37" s="2" t="s">
        <v>2635</v>
      </c>
      <c r="E37" s="2">
        <f t="shared" si="1"/>
        <v>4</v>
      </c>
      <c r="F37" s="239"/>
      <c r="G37" s="30">
        <f t="shared" si="2"/>
        <v>1</v>
      </c>
      <c r="H37" s="31"/>
      <c r="I37" s="186">
        <v>4</v>
      </c>
      <c r="J37" s="186" t="s">
        <v>13</v>
      </c>
      <c r="K37" s="285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31" t="s">
        <v>13</v>
      </c>
      <c r="AB37" s="186" t="s">
        <v>13</v>
      </c>
      <c r="AC37" s="31" t="s">
        <v>13</v>
      </c>
      <c r="AD37" s="36">
        <v>0</v>
      </c>
      <c r="AE37" s="37">
        <v>0</v>
      </c>
      <c r="AF37" s="37">
        <v>0</v>
      </c>
      <c r="AG37" s="37">
        <v>0</v>
      </c>
      <c r="AH37" s="37">
        <v>0</v>
      </c>
      <c r="AI37" s="35"/>
      <c r="AJ37" s="35"/>
      <c r="AK37" s="22"/>
      <c r="AL37" s="187"/>
      <c r="AM37" s="23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</row>
    <row r="38" spans="1:258" ht="17.149999999999999" customHeight="1" x14ac:dyDescent="0.35">
      <c r="A38" s="61">
        <v>33</v>
      </c>
      <c r="B38" s="61">
        <v>31</v>
      </c>
      <c r="C38" s="30">
        <f>B38-A38</f>
        <v>-2</v>
      </c>
      <c r="D38" s="18" t="s">
        <v>882</v>
      </c>
      <c r="E38" s="2">
        <f t="shared" si="1"/>
        <v>3</v>
      </c>
      <c r="F38" s="238"/>
      <c r="G38" s="30">
        <f t="shared" si="2"/>
        <v>1</v>
      </c>
      <c r="H38" s="31"/>
      <c r="I38" s="186" t="s">
        <v>13</v>
      </c>
      <c r="J38" s="186" t="s">
        <v>13</v>
      </c>
      <c r="K38" s="285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31" t="s">
        <v>13</v>
      </c>
      <c r="AB38" s="186">
        <v>3</v>
      </c>
      <c r="AC38" s="31" t="s">
        <v>13</v>
      </c>
      <c r="AD38" s="36">
        <v>0</v>
      </c>
      <c r="AE38" s="37">
        <v>0</v>
      </c>
      <c r="AF38" s="37">
        <v>0</v>
      </c>
      <c r="AG38" s="37">
        <v>0</v>
      </c>
      <c r="AH38" s="37">
        <v>0</v>
      </c>
      <c r="AI38" s="35"/>
      <c r="AJ38" s="35"/>
      <c r="AK38" s="22"/>
      <c r="AL38" s="187"/>
      <c r="AM38" s="23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</row>
    <row r="39" spans="1:258" ht="17.149999999999999" customHeight="1" x14ac:dyDescent="0.35">
      <c r="A39" s="61">
        <v>34</v>
      </c>
      <c r="B39" s="61">
        <v>32</v>
      </c>
      <c r="C39" s="30">
        <f>B39-A39</f>
        <v>-2</v>
      </c>
      <c r="D39" s="2" t="s">
        <v>1603</v>
      </c>
      <c r="E39" s="2">
        <f t="shared" si="1"/>
        <v>3</v>
      </c>
      <c r="F39" s="239"/>
      <c r="G39" s="30">
        <f t="shared" si="2"/>
        <v>1</v>
      </c>
      <c r="H39" s="31"/>
      <c r="I39" s="186" t="s">
        <v>13</v>
      </c>
      <c r="J39" s="186" t="s">
        <v>13</v>
      </c>
      <c r="K39" s="285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>
        <v>3</v>
      </c>
      <c r="Y39" s="191" t="s">
        <v>13</v>
      </c>
      <c r="Z39" s="186" t="s">
        <v>13</v>
      </c>
      <c r="AA39" s="31" t="s">
        <v>13</v>
      </c>
      <c r="AB39" s="186" t="s">
        <v>13</v>
      </c>
      <c r="AC39" s="31" t="s">
        <v>13</v>
      </c>
      <c r="AD39" s="36">
        <v>0</v>
      </c>
      <c r="AE39" s="37">
        <v>0</v>
      </c>
      <c r="AF39" s="37">
        <v>0</v>
      </c>
      <c r="AG39" s="37">
        <v>0</v>
      </c>
      <c r="AH39" s="37">
        <v>0</v>
      </c>
      <c r="AI39" s="35"/>
      <c r="AJ39" s="35"/>
      <c r="AK39" s="22"/>
      <c r="AL39" s="187"/>
      <c r="AM39" s="23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</row>
    <row r="40" spans="1:258" ht="17.149999999999999" customHeight="1" x14ac:dyDescent="0.35">
      <c r="A40" s="61">
        <v>35</v>
      </c>
      <c r="B40" s="61">
        <v>33</v>
      </c>
      <c r="C40" s="30">
        <f>B40-A40</f>
        <v>-2</v>
      </c>
      <c r="D40" s="2" t="s">
        <v>2077</v>
      </c>
      <c r="E40" s="2">
        <f t="shared" si="1"/>
        <v>3</v>
      </c>
      <c r="F40" s="239"/>
      <c r="G40" s="30">
        <f t="shared" si="2"/>
        <v>1</v>
      </c>
      <c r="H40" s="31"/>
      <c r="I40" s="186" t="s">
        <v>13</v>
      </c>
      <c r="J40" s="186" t="s">
        <v>13</v>
      </c>
      <c r="K40" s="285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>
        <v>3</v>
      </c>
      <c r="S40" s="3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31" t="s">
        <v>13</v>
      </c>
      <c r="AB40" s="186" t="s">
        <v>13</v>
      </c>
      <c r="AC40" s="31" t="s">
        <v>13</v>
      </c>
      <c r="AD40" s="36">
        <v>0</v>
      </c>
      <c r="AE40" s="37">
        <v>0</v>
      </c>
      <c r="AF40" s="37">
        <v>0</v>
      </c>
      <c r="AG40" s="37">
        <v>0</v>
      </c>
      <c r="AH40" s="37">
        <v>0</v>
      </c>
      <c r="AI40" s="35"/>
      <c r="AJ40" s="35"/>
      <c r="AK40" s="22"/>
      <c r="AL40" s="187"/>
      <c r="AM40" s="23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</row>
    <row r="41" spans="1:258" ht="17.149999999999999" customHeight="1" x14ac:dyDescent="0.35">
      <c r="A41" s="61">
        <v>36</v>
      </c>
      <c r="B41" s="61">
        <v>34</v>
      </c>
      <c r="C41" s="30">
        <f>B41-A41</f>
        <v>-2</v>
      </c>
      <c r="D41" s="2" t="s">
        <v>2147</v>
      </c>
      <c r="E41" s="2">
        <f t="shared" si="1"/>
        <v>3</v>
      </c>
      <c r="F41" s="239"/>
      <c r="G41" s="30">
        <f t="shared" si="2"/>
        <v>1</v>
      </c>
      <c r="H41" s="31"/>
      <c r="I41" s="186" t="s">
        <v>13</v>
      </c>
      <c r="J41" s="186" t="s">
        <v>13</v>
      </c>
      <c r="K41" s="285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>
        <v>3</v>
      </c>
      <c r="R41" s="186" t="s">
        <v>13</v>
      </c>
      <c r="S41" s="3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31" t="s">
        <v>13</v>
      </c>
      <c r="AB41" s="186" t="s">
        <v>13</v>
      </c>
      <c r="AC41" s="31" t="s">
        <v>13</v>
      </c>
      <c r="AD41" s="36">
        <v>0</v>
      </c>
      <c r="AE41" s="37">
        <v>0</v>
      </c>
      <c r="AF41" s="37">
        <v>0</v>
      </c>
      <c r="AG41" s="37">
        <v>0</v>
      </c>
      <c r="AH41" s="37">
        <v>0</v>
      </c>
      <c r="AI41" s="35"/>
      <c r="AJ41" s="35"/>
      <c r="AK41" s="22"/>
      <c r="AL41" s="187"/>
      <c r="AM41" s="23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</row>
    <row r="42" spans="1:258" ht="17.149999999999999" customHeight="1" x14ac:dyDescent="0.35">
      <c r="A42" s="61">
        <v>37</v>
      </c>
      <c r="B42" s="30">
        <v>35</v>
      </c>
      <c r="C42" s="30">
        <f t="shared" ref="C42:C43" si="4">B42-A42</f>
        <v>-2</v>
      </c>
      <c r="D42" s="2" t="s">
        <v>2255</v>
      </c>
      <c r="E42" s="2">
        <f t="shared" si="1"/>
        <v>3</v>
      </c>
      <c r="F42" s="239"/>
      <c r="G42" s="30">
        <f t="shared" si="2"/>
        <v>1</v>
      </c>
      <c r="H42" s="31"/>
      <c r="I42" s="186" t="s">
        <v>13</v>
      </c>
      <c r="J42" s="186" t="s">
        <v>13</v>
      </c>
      <c r="K42" s="285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>
        <v>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31" t="s">
        <v>13</v>
      </c>
      <c r="AB42" s="186" t="s">
        <v>13</v>
      </c>
      <c r="AC42" s="31" t="s">
        <v>13</v>
      </c>
      <c r="AD42" s="36">
        <v>0</v>
      </c>
      <c r="AE42" s="37">
        <v>0</v>
      </c>
      <c r="AF42" s="37">
        <v>0</v>
      </c>
      <c r="AG42" s="37">
        <v>0</v>
      </c>
      <c r="AH42" s="37">
        <v>0</v>
      </c>
      <c r="AI42" s="35"/>
      <c r="AJ42" s="35"/>
      <c r="AK42" s="22"/>
      <c r="AL42" s="187"/>
      <c r="AM42" s="23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</row>
    <row r="43" spans="1:258" ht="17.149999999999999" customHeight="1" x14ac:dyDescent="0.35">
      <c r="A43" s="61">
        <v>38</v>
      </c>
      <c r="B43" s="30">
        <v>36</v>
      </c>
      <c r="C43" s="30">
        <f t="shared" si="4"/>
        <v>-2</v>
      </c>
      <c r="D43" s="2" t="s">
        <v>2148</v>
      </c>
      <c r="E43" s="2">
        <f t="shared" si="1"/>
        <v>2</v>
      </c>
      <c r="F43" s="239"/>
      <c r="G43" s="30">
        <f t="shared" si="2"/>
        <v>1</v>
      </c>
      <c r="H43" s="31"/>
      <c r="I43" s="186" t="s">
        <v>13</v>
      </c>
      <c r="J43" s="186" t="s">
        <v>13</v>
      </c>
      <c r="K43" s="285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>
        <v>2</v>
      </c>
      <c r="R43" s="186" t="s">
        <v>13</v>
      </c>
      <c r="S43" s="3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31" t="s">
        <v>13</v>
      </c>
      <c r="AB43" s="186" t="s">
        <v>13</v>
      </c>
      <c r="AC43" s="31" t="s">
        <v>13</v>
      </c>
      <c r="AD43" s="36">
        <v>0</v>
      </c>
      <c r="AE43" s="37">
        <v>0</v>
      </c>
      <c r="AF43" s="37">
        <v>0</v>
      </c>
      <c r="AG43" s="37">
        <v>0</v>
      </c>
      <c r="AH43" s="37">
        <v>0</v>
      </c>
      <c r="AI43" s="35"/>
      <c r="AJ43" s="35"/>
      <c r="AK43" s="22"/>
      <c r="AL43" s="187"/>
      <c r="AM43" s="23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</row>
    <row r="44" spans="1:258" ht="17.149999999999999" customHeight="1" x14ac:dyDescent="0.35">
      <c r="A44" s="61">
        <v>39</v>
      </c>
      <c r="B44" s="2"/>
      <c r="C44" s="2"/>
      <c r="D44" s="2" t="s">
        <v>2636</v>
      </c>
      <c r="E44" s="2">
        <f t="shared" si="1"/>
        <v>2</v>
      </c>
      <c r="F44" s="239"/>
      <c r="G44" s="30">
        <f t="shared" si="2"/>
        <v>1</v>
      </c>
      <c r="H44" s="31"/>
      <c r="I44" s="186">
        <v>2</v>
      </c>
      <c r="J44" s="186" t="s">
        <v>13</v>
      </c>
      <c r="K44" s="285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31" t="s">
        <v>13</v>
      </c>
      <c r="AB44" s="186" t="s">
        <v>13</v>
      </c>
      <c r="AC44" s="31" t="s">
        <v>13</v>
      </c>
      <c r="AD44" s="36">
        <v>0</v>
      </c>
      <c r="AE44" s="37">
        <v>0</v>
      </c>
      <c r="AF44" s="37">
        <v>0</v>
      </c>
      <c r="AG44" s="37">
        <v>0</v>
      </c>
      <c r="AH44" s="37">
        <v>0</v>
      </c>
      <c r="AI44" s="35"/>
      <c r="AJ44" s="35"/>
      <c r="AK44" s="22"/>
      <c r="AL44" s="187"/>
      <c r="AM44" s="23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</row>
    <row r="45" spans="1:258" ht="17.149999999999999" customHeight="1" x14ac:dyDescent="0.35">
      <c r="A45" s="61">
        <v>40</v>
      </c>
      <c r="B45" s="2"/>
      <c r="C45" s="2"/>
      <c r="D45" s="2" t="s">
        <v>2637</v>
      </c>
      <c r="E45" s="2">
        <f t="shared" si="1"/>
        <v>1</v>
      </c>
      <c r="F45" s="239"/>
      <c r="G45" s="30">
        <f t="shared" si="2"/>
        <v>1</v>
      </c>
      <c r="H45" s="31"/>
      <c r="I45" s="186">
        <v>1</v>
      </c>
      <c r="J45" s="186" t="s">
        <v>13</v>
      </c>
      <c r="K45" s="285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31" t="s">
        <v>13</v>
      </c>
      <c r="AB45" s="186" t="s">
        <v>13</v>
      </c>
      <c r="AC45" s="31" t="s">
        <v>13</v>
      </c>
      <c r="AD45" s="36">
        <v>0</v>
      </c>
      <c r="AE45" s="37">
        <v>0</v>
      </c>
      <c r="AF45" s="37">
        <v>0</v>
      </c>
      <c r="AG45" s="37">
        <v>0</v>
      </c>
      <c r="AH45" s="37">
        <v>0</v>
      </c>
      <c r="AI45" s="35"/>
      <c r="AJ45" s="35"/>
      <c r="AK45" s="22"/>
      <c r="AL45" s="187"/>
      <c r="AM45" s="23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  <c r="IX45" s="182"/>
    </row>
    <row r="46" spans="1:258" ht="17.149999999999999" customHeight="1" x14ac:dyDescent="0.35">
      <c r="A46" s="61"/>
      <c r="B46" s="2"/>
      <c r="C46" s="2"/>
      <c r="D46" s="2"/>
      <c r="E46" s="2">
        <f t="shared" ref="E46:E50" si="5">LARGE(H46:AH46,1)+LARGE(H46:AH46,2)+LARGE(H46:AH46,3)+LARGE(H46:AH46,4)+LARGE(H46:AH46,5)+F46</f>
        <v>0</v>
      </c>
      <c r="F46" s="239"/>
      <c r="G46" s="30">
        <f t="shared" ref="G46:G50" si="6">COUNT(H46:AC46)</f>
        <v>0</v>
      </c>
      <c r="H46" s="31"/>
      <c r="I46" s="186" t="s">
        <v>13</v>
      </c>
      <c r="J46" s="186" t="s">
        <v>13</v>
      </c>
      <c r="K46" s="285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31" t="s">
        <v>13</v>
      </c>
      <c r="AB46" s="186" t="s">
        <v>13</v>
      </c>
      <c r="AC46" s="31" t="s">
        <v>13</v>
      </c>
      <c r="AD46" s="36">
        <v>0</v>
      </c>
      <c r="AE46" s="37">
        <v>0</v>
      </c>
      <c r="AF46" s="37">
        <v>0</v>
      </c>
      <c r="AG46" s="37">
        <v>0</v>
      </c>
      <c r="AH46" s="37">
        <v>0</v>
      </c>
      <c r="AI46" s="35"/>
      <c r="AJ46" s="35"/>
      <c r="AK46" s="22"/>
      <c r="AL46" s="187"/>
      <c r="AM46" s="23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</row>
    <row r="47" spans="1:258" ht="17.149999999999999" customHeight="1" x14ac:dyDescent="0.35">
      <c r="A47" s="61"/>
      <c r="B47" s="2"/>
      <c r="C47" s="2"/>
      <c r="D47" s="2"/>
      <c r="E47" s="2">
        <f t="shared" si="5"/>
        <v>0</v>
      </c>
      <c r="F47" s="239"/>
      <c r="G47" s="30">
        <f t="shared" si="6"/>
        <v>0</v>
      </c>
      <c r="H47" s="31"/>
      <c r="I47" s="186" t="s">
        <v>13</v>
      </c>
      <c r="J47" s="186" t="s">
        <v>13</v>
      </c>
      <c r="K47" s="285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31" t="s">
        <v>13</v>
      </c>
      <c r="AB47" s="186" t="s">
        <v>13</v>
      </c>
      <c r="AC47" s="31" t="s">
        <v>13</v>
      </c>
      <c r="AD47" s="36">
        <v>0</v>
      </c>
      <c r="AE47" s="37">
        <v>0</v>
      </c>
      <c r="AF47" s="37">
        <v>0</v>
      </c>
      <c r="AG47" s="37">
        <v>0</v>
      </c>
      <c r="AH47" s="37">
        <v>0</v>
      </c>
      <c r="AI47" s="35"/>
      <c r="AJ47" s="35"/>
      <c r="AK47" s="22"/>
      <c r="AL47" s="187"/>
      <c r="AM47" s="23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</row>
    <row r="48" spans="1:258" ht="17.149999999999999" customHeight="1" x14ac:dyDescent="0.35">
      <c r="A48" s="61"/>
      <c r="B48" s="2"/>
      <c r="C48" s="2"/>
      <c r="D48" s="2"/>
      <c r="E48" s="2">
        <f t="shared" si="5"/>
        <v>0</v>
      </c>
      <c r="F48" s="239"/>
      <c r="G48" s="30">
        <f t="shared" si="6"/>
        <v>0</v>
      </c>
      <c r="H48" s="31"/>
      <c r="I48" s="186" t="s">
        <v>13</v>
      </c>
      <c r="J48" s="186" t="s">
        <v>13</v>
      </c>
      <c r="K48" s="285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3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31" t="s">
        <v>13</v>
      </c>
      <c r="AB48" s="186" t="s">
        <v>13</v>
      </c>
      <c r="AC48" s="31" t="s">
        <v>13</v>
      </c>
      <c r="AD48" s="36">
        <v>0</v>
      </c>
      <c r="AE48" s="37">
        <v>0</v>
      </c>
      <c r="AF48" s="37">
        <v>0</v>
      </c>
      <c r="AG48" s="37">
        <v>0</v>
      </c>
      <c r="AH48" s="37">
        <v>0</v>
      </c>
      <c r="AI48" s="35"/>
      <c r="AJ48" s="35"/>
      <c r="AK48" s="22"/>
      <c r="AL48" s="187"/>
      <c r="AM48" s="23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  <c r="IX48" s="182"/>
    </row>
    <row r="49" spans="1:258" ht="17.149999999999999" customHeight="1" x14ac:dyDescent="0.35">
      <c r="A49" s="61"/>
      <c r="B49" s="2"/>
      <c r="C49" s="2"/>
      <c r="D49" s="2"/>
      <c r="E49" s="2">
        <f t="shared" si="5"/>
        <v>0</v>
      </c>
      <c r="F49" s="239"/>
      <c r="G49" s="30">
        <f t="shared" si="6"/>
        <v>0</v>
      </c>
      <c r="H49" s="31"/>
      <c r="I49" s="186" t="s">
        <v>13</v>
      </c>
      <c r="J49" s="186" t="s">
        <v>13</v>
      </c>
      <c r="K49" s="285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3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31" t="s">
        <v>13</v>
      </c>
      <c r="AB49" s="186" t="s">
        <v>13</v>
      </c>
      <c r="AC49" s="31" t="s">
        <v>13</v>
      </c>
      <c r="AD49" s="36">
        <v>0</v>
      </c>
      <c r="AE49" s="37">
        <v>0</v>
      </c>
      <c r="AF49" s="37">
        <v>0</v>
      </c>
      <c r="AG49" s="37">
        <v>0</v>
      </c>
      <c r="AH49" s="37">
        <v>0</v>
      </c>
      <c r="AI49" s="35"/>
      <c r="AJ49" s="35"/>
      <c r="AK49" s="22"/>
      <c r="AL49" s="187"/>
      <c r="AM49" s="23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  <c r="IX49" s="182"/>
    </row>
    <row r="50" spans="1:258" ht="17.149999999999999" customHeight="1" x14ac:dyDescent="0.35">
      <c r="A50" s="61"/>
      <c r="B50" s="2"/>
      <c r="C50" s="2"/>
      <c r="D50" s="2"/>
      <c r="E50" s="2">
        <f t="shared" si="5"/>
        <v>0</v>
      </c>
      <c r="F50" s="239"/>
      <c r="G50" s="30">
        <f t="shared" si="6"/>
        <v>0</v>
      </c>
      <c r="H50" s="31"/>
      <c r="I50" s="186" t="s">
        <v>13</v>
      </c>
      <c r="J50" s="186" t="s">
        <v>13</v>
      </c>
      <c r="K50" s="285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3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31" t="s">
        <v>13</v>
      </c>
      <c r="AB50" s="186" t="s">
        <v>13</v>
      </c>
      <c r="AC50" s="31" t="s">
        <v>13</v>
      </c>
      <c r="AD50" s="36">
        <v>0</v>
      </c>
      <c r="AE50" s="37">
        <v>0</v>
      </c>
      <c r="AF50" s="37">
        <v>0</v>
      </c>
      <c r="AG50" s="37">
        <v>0</v>
      </c>
      <c r="AH50" s="37">
        <v>0</v>
      </c>
      <c r="AI50" s="35"/>
      <c r="AJ50" s="35"/>
      <c r="AK50" s="22"/>
      <c r="AL50" s="187"/>
      <c r="AM50" s="23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  <c r="IX50" s="182"/>
    </row>
    <row r="51" spans="1:258" ht="17.149999999999999" customHeight="1" x14ac:dyDescent="0.35">
      <c r="A51" s="64"/>
      <c r="B51" s="2"/>
      <c r="C51" s="2"/>
      <c r="D51" s="31"/>
      <c r="E51" s="2">
        <f t="shared" ref="E51" si="7">LARGE(H51:AH51,1)+LARGE(H51:AH51,2)+LARGE(H51:AH51,3)+LARGE(H51:AH51,4)+LARGE(H51:AH51,5)+F51</f>
        <v>0</v>
      </c>
      <c r="F51" s="239"/>
      <c r="G51" s="30">
        <f t="shared" ref="G51" si="8">COUNT(H51:AC51)</f>
        <v>0</v>
      </c>
      <c r="H51" s="31"/>
      <c r="I51" s="186" t="s">
        <v>13</v>
      </c>
      <c r="J51" s="186" t="s">
        <v>13</v>
      </c>
      <c r="K51" s="285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3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31" t="s">
        <v>13</v>
      </c>
      <c r="AB51" s="186" t="s">
        <v>13</v>
      </c>
      <c r="AC51" s="31" t="s">
        <v>13</v>
      </c>
      <c r="AD51" s="36">
        <v>0</v>
      </c>
      <c r="AE51" s="37">
        <v>0</v>
      </c>
      <c r="AF51" s="37">
        <v>0</v>
      </c>
      <c r="AG51" s="37">
        <v>0</v>
      </c>
      <c r="AH51" s="37">
        <v>0</v>
      </c>
      <c r="AI51" s="35"/>
      <c r="AJ51" s="35"/>
      <c r="AK51" s="22"/>
      <c r="AL51" s="187"/>
      <c r="AM51" s="23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  <c r="IX51" s="182"/>
    </row>
    <row r="52" spans="1:258" ht="17.149999999999999" customHeight="1" x14ac:dyDescent="0.35">
      <c r="A52" s="40"/>
      <c r="B52" s="40"/>
      <c r="C52" s="40"/>
      <c r="D52" s="40"/>
      <c r="E52" s="40"/>
      <c r="F52" s="40"/>
      <c r="G52" s="41"/>
      <c r="H52" s="40"/>
      <c r="I52" s="40"/>
      <c r="J52" s="40"/>
      <c r="K52" s="40"/>
      <c r="L52" s="40"/>
      <c r="M52" s="212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35"/>
      <c r="AE52" s="35"/>
      <c r="AF52" s="35"/>
      <c r="AG52" s="35"/>
      <c r="AH52" s="35"/>
      <c r="AI52" s="35"/>
      <c r="AJ52" s="35"/>
      <c r="AK52" s="22"/>
      <c r="AL52" s="187"/>
      <c r="AM52" s="23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  <c r="IX52" s="182"/>
    </row>
    <row r="53" spans="1:258" ht="17.149999999999999" customHeight="1" x14ac:dyDescent="0.35">
      <c r="A53" s="35"/>
      <c r="B53" s="35"/>
      <c r="C53" s="35"/>
      <c r="D53" s="35"/>
      <c r="E53" s="42" t="s">
        <v>16</v>
      </c>
      <c r="F53" s="42"/>
      <c r="G53" s="21"/>
      <c r="H53" s="35"/>
      <c r="I53" s="35"/>
      <c r="J53" s="35"/>
      <c r="K53" s="35"/>
      <c r="L53" s="35"/>
      <c r="M53" s="228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>
        <f>SUM(AD6:AD51)</f>
        <v>0</v>
      </c>
      <c r="AE53" s="35">
        <f>SUM(AE6:AE51)</f>
        <v>0</v>
      </c>
      <c r="AF53" s="35">
        <f>SUM(AF6:AF51)</f>
        <v>0</v>
      </c>
      <c r="AG53" s="35">
        <f>SUM(AG6:AG51)</f>
        <v>0</v>
      </c>
      <c r="AH53" s="35">
        <f>SUM(AH6:AH51)</f>
        <v>0</v>
      </c>
      <c r="AI53" s="35"/>
      <c r="AJ53" s="35"/>
      <c r="AK53" s="22"/>
      <c r="AL53" s="187"/>
      <c r="AM53" s="23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  <c r="IX53" s="182"/>
    </row>
    <row r="54" spans="1:258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228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22"/>
      <c r="AL54" s="187"/>
      <c r="AM54" s="23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  <c r="IX54" s="182"/>
    </row>
    <row r="55" spans="1:258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228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22"/>
      <c r="AL55" s="187"/>
      <c r="AM55" s="23"/>
    </row>
    <row r="56" spans="1:258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228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22"/>
      <c r="AL56" s="187"/>
      <c r="AM56" s="23"/>
    </row>
    <row r="57" spans="1:258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228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22"/>
      <c r="AL57" s="187"/>
      <c r="AM57" s="23"/>
    </row>
    <row r="58" spans="1:258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228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22"/>
      <c r="AL58" s="187"/>
      <c r="AM58" s="23"/>
    </row>
    <row r="59" spans="1:258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228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22"/>
      <c r="AL59" s="187"/>
      <c r="AM59" s="23"/>
    </row>
    <row r="60" spans="1:258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228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22"/>
      <c r="AL60" s="187"/>
      <c r="AM60" s="23"/>
    </row>
    <row r="61" spans="1:258" ht="17.149999999999999" customHeight="1" x14ac:dyDescent="0.35">
      <c r="A61" s="35"/>
      <c r="B61" s="35"/>
      <c r="C61" s="35"/>
      <c r="D61" s="35"/>
      <c r="E61" s="35"/>
      <c r="F61" s="35"/>
      <c r="G61" s="21"/>
      <c r="H61" s="35"/>
      <c r="I61" s="35"/>
      <c r="J61" s="35"/>
      <c r="K61" s="35"/>
      <c r="L61" s="35"/>
      <c r="M61" s="228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22"/>
      <c r="AL61" s="187"/>
      <c r="AM61" s="23"/>
    </row>
    <row r="62" spans="1:258" ht="17.149999999999999" customHeight="1" x14ac:dyDescent="0.35">
      <c r="A62" s="35"/>
      <c r="B62" s="35"/>
      <c r="C62" s="35"/>
      <c r="D62" s="35"/>
      <c r="E62" s="35"/>
      <c r="F62" s="35"/>
      <c r="G62" s="21"/>
      <c r="H62" s="35"/>
      <c r="I62" s="35"/>
      <c r="J62" s="35"/>
      <c r="K62" s="35"/>
      <c r="L62" s="35"/>
      <c r="M62" s="228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22"/>
      <c r="AL62" s="187"/>
      <c r="AM62" s="23"/>
    </row>
    <row r="63" spans="1:258" ht="17.149999999999999" customHeight="1" x14ac:dyDescent="0.35">
      <c r="A63" s="35"/>
      <c r="B63" s="35"/>
      <c r="C63" s="35"/>
      <c r="D63" s="35"/>
      <c r="E63" s="35"/>
      <c r="F63" s="35"/>
      <c r="G63" s="21"/>
      <c r="H63" s="35"/>
      <c r="I63" s="35"/>
      <c r="J63" s="35"/>
      <c r="K63" s="35"/>
      <c r="L63" s="35"/>
      <c r="M63" s="228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43"/>
      <c r="AL63" s="44"/>
      <c r="AM63" s="45"/>
    </row>
  </sheetData>
  <sortState ref="B6:AI45">
    <sortCondition descending="1" ref="E6:E45"/>
    <sortCondition ref="G6:G45"/>
  </sortState>
  <conditionalFormatting sqref="C6:C43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K88"/>
  <sheetViews>
    <sheetView showGridLines="0" workbookViewId="0">
      <selection activeCell="D72" sqref="D72"/>
    </sheetView>
  </sheetViews>
  <sheetFormatPr baseColWidth="10" defaultColWidth="10.81640625" defaultRowHeight="14.5" customHeight="1" x14ac:dyDescent="0.25"/>
  <cols>
    <col min="1" max="2" width="6.453125" style="169" customWidth="1"/>
    <col min="3" max="3" width="7.1796875" style="169" customWidth="1"/>
    <col min="4" max="4" width="21.1796875" style="169" customWidth="1"/>
    <col min="5" max="5" width="8.1796875" style="169" customWidth="1"/>
    <col min="6" max="6" width="8.1796875" style="182" customWidth="1"/>
    <col min="7" max="7" width="6.453125" style="169" customWidth="1"/>
    <col min="8" max="8" width="10.81640625" style="169" hidden="1" customWidth="1"/>
    <col min="9" max="9" width="10.81640625" style="182" customWidth="1"/>
    <col min="10" max="10" width="10.81640625" style="229" customWidth="1"/>
    <col min="11" max="11" width="10.81640625" style="182" customWidth="1"/>
    <col min="12" max="12" width="10.81640625" style="229" customWidth="1"/>
    <col min="13" max="29" width="10.81640625" style="182" customWidth="1"/>
    <col min="30" max="31" width="10.81640625" style="247" customWidth="1"/>
    <col min="32" max="35" width="10.81640625" style="182" customWidth="1"/>
    <col min="36" max="40" width="10.81640625" style="169" hidden="1" customWidth="1"/>
    <col min="41" max="42" width="11.453125" style="169" customWidth="1"/>
    <col min="43" max="245" width="10.81640625" style="169" customWidth="1"/>
  </cols>
  <sheetData>
    <row r="1" spans="1:245" ht="17.149999999999999" customHeight="1" x14ac:dyDescent="0.35">
      <c r="A1" s="2"/>
      <c r="B1" s="2"/>
      <c r="C1" s="2"/>
      <c r="D1" s="3" t="s">
        <v>165</v>
      </c>
      <c r="E1" s="2"/>
      <c r="F1" s="2"/>
      <c r="G1" s="2"/>
      <c r="H1" s="5"/>
      <c r="I1" s="183">
        <v>45991</v>
      </c>
      <c r="J1" s="188">
        <v>45969</v>
      </c>
      <c r="K1" s="183">
        <v>45969</v>
      </c>
      <c r="L1" s="188">
        <v>45963</v>
      </c>
      <c r="M1" s="183">
        <v>45957</v>
      </c>
      <c r="N1" s="188">
        <v>45956</v>
      </c>
      <c r="O1" s="184">
        <v>45949</v>
      </c>
      <c r="P1" s="189">
        <v>45949</v>
      </c>
      <c r="Q1" s="183">
        <v>45935</v>
      </c>
      <c r="R1" s="5">
        <v>45907</v>
      </c>
      <c r="S1" s="183">
        <v>45907</v>
      </c>
      <c r="T1" s="5">
        <v>45907</v>
      </c>
      <c r="U1" s="183">
        <v>45900</v>
      </c>
      <c r="V1" s="188">
        <v>45809</v>
      </c>
      <c r="W1" s="195">
        <v>45788</v>
      </c>
      <c r="X1" s="196">
        <v>45767</v>
      </c>
      <c r="Y1" s="183">
        <v>45753</v>
      </c>
      <c r="Z1" s="189">
        <v>45752</v>
      </c>
      <c r="AA1" s="184">
        <v>45725</v>
      </c>
      <c r="AB1" s="189">
        <v>45725</v>
      </c>
      <c r="AC1" s="183">
        <v>45724</v>
      </c>
      <c r="AD1" s="189">
        <v>45718</v>
      </c>
      <c r="AE1" s="183">
        <v>45710</v>
      </c>
      <c r="AF1" s="5">
        <v>45669</v>
      </c>
      <c r="AG1" s="183">
        <v>45633</v>
      </c>
      <c r="AH1" s="188">
        <v>45634</v>
      </c>
      <c r="AI1" s="183">
        <v>45627</v>
      </c>
      <c r="AJ1" s="6"/>
      <c r="AK1" s="7"/>
      <c r="AL1" s="7"/>
      <c r="AM1" s="7"/>
      <c r="AN1" s="8"/>
      <c r="AO1" s="9"/>
      <c r="AP1" s="9"/>
      <c r="AQ1" s="10"/>
      <c r="AR1" s="11"/>
      <c r="AS1" s="12"/>
      <c r="AT1" s="13"/>
      <c r="AU1" s="14"/>
      <c r="AV1" s="14"/>
      <c r="AW1" s="14"/>
      <c r="AX1" s="15"/>
      <c r="AY1" s="13"/>
      <c r="AZ1" s="14"/>
      <c r="BA1" s="14"/>
      <c r="BB1" s="14"/>
      <c r="BC1" s="15"/>
      <c r="BD1" s="13"/>
      <c r="BE1" s="14"/>
      <c r="BF1" s="14"/>
      <c r="BG1" s="14"/>
      <c r="BH1" s="15"/>
      <c r="BI1" s="13"/>
      <c r="BJ1" s="14"/>
      <c r="BK1" s="14"/>
      <c r="BL1" s="14"/>
      <c r="BM1" s="15"/>
      <c r="BN1" s="13"/>
      <c r="BO1" s="14"/>
      <c r="BP1" s="14"/>
      <c r="BQ1" s="14"/>
      <c r="BR1" s="15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</row>
    <row r="2" spans="1:245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2574</v>
      </c>
      <c r="J2" s="189" t="s">
        <v>2398</v>
      </c>
      <c r="K2" s="184" t="s">
        <v>2402</v>
      </c>
      <c r="L2" s="189" t="s">
        <v>2343</v>
      </c>
      <c r="M2" s="184" t="s">
        <v>31</v>
      </c>
      <c r="N2" s="189" t="s">
        <v>1763</v>
      </c>
      <c r="O2" s="184" t="s">
        <v>218</v>
      </c>
      <c r="P2" s="189" t="s">
        <v>218</v>
      </c>
      <c r="Q2" s="184" t="s">
        <v>2144</v>
      </c>
      <c r="R2" s="17" t="s">
        <v>2075</v>
      </c>
      <c r="S2" s="184" t="s">
        <v>2075</v>
      </c>
      <c r="T2" s="17" t="s">
        <v>2020</v>
      </c>
      <c r="U2" s="184" t="s">
        <v>1949</v>
      </c>
      <c r="V2" s="189" t="s">
        <v>1763</v>
      </c>
      <c r="W2" s="185" t="s">
        <v>1663</v>
      </c>
      <c r="X2" s="189" t="s">
        <v>1291</v>
      </c>
      <c r="Y2" s="184" t="s">
        <v>1601</v>
      </c>
      <c r="Z2" s="189" t="s">
        <v>218</v>
      </c>
      <c r="AA2" s="184" t="s">
        <v>31</v>
      </c>
      <c r="AB2" s="189" t="s">
        <v>31</v>
      </c>
      <c r="AC2" s="184" t="s">
        <v>31</v>
      </c>
      <c r="AD2" s="189" t="s">
        <v>1371</v>
      </c>
      <c r="AE2" s="184" t="s">
        <v>1525</v>
      </c>
      <c r="AF2" s="17" t="s">
        <v>253</v>
      </c>
      <c r="AG2" s="184" t="s">
        <v>881</v>
      </c>
      <c r="AH2" s="190" t="s">
        <v>31</v>
      </c>
      <c r="AI2" s="184" t="s">
        <v>922</v>
      </c>
      <c r="AJ2" s="19"/>
      <c r="AK2" s="20"/>
      <c r="AL2" s="20"/>
      <c r="AM2" s="20"/>
      <c r="AN2" s="21"/>
      <c r="AO2" s="9"/>
      <c r="AP2" s="9"/>
      <c r="AQ2" s="22"/>
      <c r="AR2" s="187"/>
      <c r="AS2" s="23"/>
      <c r="AT2" s="24"/>
      <c r="AU2" s="194"/>
      <c r="AV2" s="194"/>
      <c r="AW2" s="194"/>
      <c r="AX2" s="25"/>
      <c r="AY2" s="24"/>
      <c r="AZ2" s="194"/>
      <c r="BA2" s="194"/>
      <c r="BB2" s="194"/>
      <c r="BC2" s="25"/>
      <c r="BD2" s="24"/>
      <c r="BE2" s="194"/>
      <c r="BF2" s="194"/>
      <c r="BG2" s="194"/>
      <c r="BH2" s="25"/>
      <c r="BI2" s="24"/>
      <c r="BJ2" s="194"/>
      <c r="BK2" s="194"/>
      <c r="BL2" s="194"/>
      <c r="BM2" s="25"/>
      <c r="BN2" s="24"/>
      <c r="BO2" s="194"/>
      <c r="BP2" s="194"/>
      <c r="BQ2" s="194"/>
      <c r="BR2" s="25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</row>
    <row r="3" spans="1:245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410</v>
      </c>
      <c r="J3" s="190" t="s">
        <v>410</v>
      </c>
      <c r="K3" s="185" t="s">
        <v>32</v>
      </c>
      <c r="L3" s="190" t="s">
        <v>51</v>
      </c>
      <c r="M3" s="185" t="s">
        <v>319</v>
      </c>
      <c r="N3" s="190" t="s">
        <v>32</v>
      </c>
      <c r="O3" s="185" t="s">
        <v>251</v>
      </c>
      <c r="P3" s="190" t="s">
        <v>319</v>
      </c>
      <c r="Q3" s="185" t="s">
        <v>32</v>
      </c>
      <c r="R3" s="2" t="s">
        <v>51</v>
      </c>
      <c r="S3" s="185" t="s">
        <v>32</v>
      </c>
      <c r="T3" s="2" t="s">
        <v>319</v>
      </c>
      <c r="U3" s="185" t="s">
        <v>319</v>
      </c>
      <c r="V3" s="190" t="s">
        <v>1843</v>
      </c>
      <c r="W3" s="185" t="s">
        <v>319</v>
      </c>
      <c r="X3" s="190" t="s">
        <v>51</v>
      </c>
      <c r="Y3" s="185" t="s">
        <v>319</v>
      </c>
      <c r="Z3" s="190" t="s">
        <v>32</v>
      </c>
      <c r="AA3" s="185">
        <v>33</v>
      </c>
      <c r="AB3" s="190" t="s">
        <v>1488</v>
      </c>
      <c r="AC3" s="185" t="s">
        <v>32</v>
      </c>
      <c r="AD3" s="190" t="s">
        <v>251</v>
      </c>
      <c r="AE3" s="185" t="s">
        <v>32</v>
      </c>
      <c r="AF3" s="2" t="s">
        <v>410</v>
      </c>
      <c r="AG3" s="185" t="s">
        <v>51</v>
      </c>
      <c r="AH3" s="190" t="s">
        <v>51</v>
      </c>
      <c r="AI3" s="185" t="s">
        <v>51</v>
      </c>
      <c r="AJ3" s="27"/>
      <c r="AK3" s="21"/>
      <c r="AL3" s="21"/>
      <c r="AM3" s="21"/>
      <c r="AN3" s="21"/>
      <c r="AO3" s="9"/>
      <c r="AP3" s="9"/>
      <c r="AQ3" s="22"/>
      <c r="AR3" s="187"/>
      <c r="AS3" s="23"/>
      <c r="AT3" s="24"/>
      <c r="AU3" s="194"/>
      <c r="AV3" s="194"/>
      <c r="AW3" s="194"/>
      <c r="AX3" s="25"/>
      <c r="AY3" s="24"/>
      <c r="AZ3" s="194"/>
      <c r="BA3" s="194"/>
      <c r="BB3" s="194"/>
      <c r="BC3" s="25"/>
      <c r="BD3" s="24"/>
      <c r="BE3" s="194"/>
      <c r="BF3" s="194"/>
      <c r="BG3" s="194"/>
      <c r="BH3" s="25"/>
      <c r="BI3" s="24"/>
      <c r="BJ3" s="194"/>
      <c r="BK3" s="194"/>
      <c r="BL3" s="194"/>
      <c r="BM3" s="25"/>
      <c r="BN3" s="24"/>
      <c r="BO3" s="194"/>
      <c r="BP3" s="194"/>
      <c r="BQ3" s="194"/>
      <c r="BR3" s="25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</row>
    <row r="4" spans="1:245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1086</v>
      </c>
      <c r="G4" s="18" t="s">
        <v>5</v>
      </c>
      <c r="H4" s="2"/>
      <c r="I4" s="185" t="s">
        <v>1029</v>
      </c>
      <c r="J4" s="190" t="s">
        <v>42</v>
      </c>
      <c r="K4" s="185" t="s">
        <v>1292</v>
      </c>
      <c r="L4" s="190" t="s">
        <v>1292</v>
      </c>
      <c r="M4" s="185" t="s">
        <v>1011</v>
      </c>
      <c r="N4" s="190" t="s">
        <v>1292</v>
      </c>
      <c r="O4" s="185" t="s">
        <v>1011</v>
      </c>
      <c r="P4" s="190" t="s">
        <v>1011</v>
      </c>
      <c r="Q4" s="185" t="s">
        <v>1011</v>
      </c>
      <c r="R4" s="2" t="s">
        <v>1011</v>
      </c>
      <c r="S4" s="185" t="s">
        <v>1011</v>
      </c>
      <c r="T4" s="2" t="s">
        <v>1011</v>
      </c>
      <c r="U4" s="185" t="s">
        <v>1292</v>
      </c>
      <c r="V4" s="190" t="s">
        <v>1292</v>
      </c>
      <c r="W4" s="185" t="s">
        <v>1011</v>
      </c>
      <c r="X4" s="190" t="s">
        <v>1292</v>
      </c>
      <c r="Y4" s="185" t="s">
        <v>1011</v>
      </c>
      <c r="Z4" s="190" t="s">
        <v>1292</v>
      </c>
      <c r="AA4" s="185" t="s">
        <v>1011</v>
      </c>
      <c r="AB4" s="190" t="s">
        <v>1011</v>
      </c>
      <c r="AC4" s="185" t="s">
        <v>1011</v>
      </c>
      <c r="AD4" s="190" t="s">
        <v>1292</v>
      </c>
      <c r="AE4" s="185" t="s">
        <v>1011</v>
      </c>
      <c r="AF4" s="2" t="s">
        <v>1292</v>
      </c>
      <c r="AG4" s="185" t="s">
        <v>1011</v>
      </c>
      <c r="AH4" s="190" t="s">
        <v>1011</v>
      </c>
      <c r="AI4" s="185" t="s">
        <v>1292</v>
      </c>
      <c r="AJ4" s="27"/>
      <c r="AK4" s="21"/>
      <c r="AL4" s="21"/>
      <c r="AM4" s="21"/>
      <c r="AN4" s="21"/>
      <c r="AO4" s="9"/>
      <c r="AP4" s="9"/>
      <c r="AQ4" s="22"/>
      <c r="AR4" s="187"/>
      <c r="AS4" s="23"/>
      <c r="AT4" s="24"/>
      <c r="AU4" s="194"/>
      <c r="AV4" s="194"/>
      <c r="AW4" s="194"/>
      <c r="AX4" s="25"/>
      <c r="AY4" s="24"/>
      <c r="AZ4" s="194"/>
      <c r="BA4" s="194"/>
      <c r="BB4" s="194"/>
      <c r="BC4" s="25"/>
      <c r="BD4" s="24"/>
      <c r="BE4" s="194"/>
      <c r="BF4" s="194"/>
      <c r="BG4" s="194"/>
      <c r="BH4" s="25"/>
      <c r="BI4" s="24"/>
      <c r="BJ4" s="194"/>
      <c r="BK4" s="194"/>
      <c r="BL4" s="194"/>
      <c r="BM4" s="25"/>
      <c r="BN4" s="24"/>
      <c r="BO4" s="194"/>
      <c r="BP4" s="194"/>
      <c r="BQ4" s="194"/>
      <c r="BR4" s="25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</row>
    <row r="5" spans="1:245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1088</v>
      </c>
      <c r="G5" s="18" t="s">
        <v>11</v>
      </c>
      <c r="H5" s="2"/>
      <c r="I5" s="185">
        <v>19</v>
      </c>
      <c r="J5" s="190">
        <v>281</v>
      </c>
      <c r="K5" s="185">
        <v>3</v>
      </c>
      <c r="L5" s="190">
        <v>6</v>
      </c>
      <c r="M5" s="185">
        <v>4</v>
      </c>
      <c r="N5" s="190">
        <v>2</v>
      </c>
      <c r="O5" s="185">
        <v>4</v>
      </c>
      <c r="P5" s="190">
        <v>9</v>
      </c>
      <c r="Q5" s="185">
        <v>1</v>
      </c>
      <c r="R5" s="2">
        <v>4</v>
      </c>
      <c r="S5" s="185">
        <v>3</v>
      </c>
      <c r="T5" s="2">
        <v>1</v>
      </c>
      <c r="U5" s="185">
        <v>4</v>
      </c>
      <c r="V5" s="190">
        <v>2</v>
      </c>
      <c r="W5" s="185">
        <v>2</v>
      </c>
      <c r="X5" s="190">
        <v>1</v>
      </c>
      <c r="Y5" s="185">
        <v>2</v>
      </c>
      <c r="Z5" s="190">
        <v>2</v>
      </c>
      <c r="AA5" s="185">
        <v>3</v>
      </c>
      <c r="AB5" s="190">
        <v>1</v>
      </c>
      <c r="AC5" s="185">
        <v>3</v>
      </c>
      <c r="AD5" s="190">
        <v>2</v>
      </c>
      <c r="AE5" s="185">
        <v>1</v>
      </c>
      <c r="AF5" s="2">
        <v>7</v>
      </c>
      <c r="AG5" s="185">
        <v>5</v>
      </c>
      <c r="AH5" s="190">
        <v>1</v>
      </c>
      <c r="AI5" s="185">
        <v>2</v>
      </c>
      <c r="AJ5" s="28"/>
      <c r="AK5" s="29"/>
      <c r="AL5" s="29"/>
      <c r="AM5" s="29"/>
      <c r="AN5" s="29"/>
      <c r="AO5" s="9"/>
      <c r="AP5" s="9"/>
      <c r="AQ5" s="22"/>
      <c r="AR5" s="187"/>
      <c r="AS5" s="23"/>
      <c r="AT5" s="24"/>
      <c r="AU5" s="194"/>
      <c r="AV5" s="194"/>
      <c r="AW5" s="194"/>
      <c r="AX5" s="25"/>
      <c r="AY5" s="24"/>
      <c r="AZ5" s="194"/>
      <c r="BA5" s="194"/>
      <c r="BB5" s="194"/>
      <c r="BC5" s="25"/>
      <c r="BD5" s="24"/>
      <c r="BE5" s="194"/>
      <c r="BF5" s="194"/>
      <c r="BG5" s="194"/>
      <c r="BH5" s="25"/>
      <c r="BI5" s="24"/>
      <c r="BJ5" s="194"/>
      <c r="BK5" s="194"/>
      <c r="BL5" s="194"/>
      <c r="BM5" s="25"/>
      <c r="BN5" s="24"/>
      <c r="BO5" s="194"/>
      <c r="BP5" s="194"/>
      <c r="BQ5" s="194"/>
      <c r="BR5" s="25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</row>
    <row r="6" spans="1:245" ht="17.149999999999999" customHeight="1" x14ac:dyDescent="0.35">
      <c r="A6" s="61">
        <v>1</v>
      </c>
      <c r="B6" s="30">
        <v>1</v>
      </c>
      <c r="C6" s="30">
        <f t="shared" ref="C6:C20" si="0">B6-A6</f>
        <v>0</v>
      </c>
      <c r="D6" s="18" t="s">
        <v>946</v>
      </c>
      <c r="E6" s="2">
        <f t="shared" ref="E6:E37" si="1">LARGE(H6:AN6,1)+LARGE(H6:AN6,2)+LARGE(H6:AN6,3)+LARGE(H6:AN6,4)+LARGE(H6:AN6,5)+F6</f>
        <v>47</v>
      </c>
      <c r="F6" s="238">
        <v>20</v>
      </c>
      <c r="G6" s="30">
        <f t="shared" ref="G6:G37" si="2">COUNT(H6:AI6)</f>
        <v>4</v>
      </c>
      <c r="H6" s="31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31" t="s">
        <v>13</v>
      </c>
      <c r="S6" s="186" t="s">
        <v>13</v>
      </c>
      <c r="T6" s="31" t="s">
        <v>13</v>
      </c>
      <c r="U6" s="186" t="s">
        <v>13</v>
      </c>
      <c r="V6" s="191" t="s">
        <v>13</v>
      </c>
      <c r="W6" s="186" t="s">
        <v>13</v>
      </c>
      <c r="X6" s="191" t="s">
        <v>13</v>
      </c>
      <c r="Y6" s="186" t="s">
        <v>13</v>
      </c>
      <c r="Z6" s="191">
        <v>10</v>
      </c>
      <c r="AA6" s="186">
        <v>6</v>
      </c>
      <c r="AB6" s="191" t="s">
        <v>13</v>
      </c>
      <c r="AC6" s="186" t="s">
        <v>13</v>
      </c>
      <c r="AD6" s="191" t="s">
        <v>13</v>
      </c>
      <c r="AE6" s="186" t="s">
        <v>13</v>
      </c>
      <c r="AF6" s="31">
        <v>1</v>
      </c>
      <c r="AG6" s="186" t="s">
        <v>13</v>
      </c>
      <c r="AH6" s="191" t="s">
        <v>13</v>
      </c>
      <c r="AI6" s="186">
        <v>10</v>
      </c>
      <c r="AJ6" s="33">
        <v>0</v>
      </c>
      <c r="AK6" s="34">
        <v>0</v>
      </c>
      <c r="AL6" s="34">
        <v>0</v>
      </c>
      <c r="AM6" s="34">
        <v>0</v>
      </c>
      <c r="AN6" s="34">
        <v>0</v>
      </c>
      <c r="AO6" s="35"/>
      <c r="AP6" s="35"/>
      <c r="AQ6" s="22"/>
      <c r="AR6" s="187"/>
      <c r="AS6" s="23"/>
      <c r="AT6" s="24"/>
      <c r="AU6" s="194"/>
      <c r="AV6" s="194"/>
      <c r="AW6" s="194"/>
      <c r="AX6" s="25"/>
      <c r="AY6" s="24"/>
      <c r="AZ6" s="194"/>
      <c r="BA6" s="194"/>
      <c r="BB6" s="194"/>
      <c r="BC6" s="25"/>
      <c r="BD6" s="24"/>
      <c r="BE6" s="194"/>
      <c r="BF6" s="194"/>
      <c r="BG6" s="194"/>
      <c r="BH6" s="25"/>
      <c r="BI6" s="24"/>
      <c r="BJ6" s="194"/>
      <c r="BK6" s="194"/>
      <c r="BL6" s="194"/>
      <c r="BM6" s="25"/>
      <c r="BN6" s="24"/>
      <c r="BO6" s="194"/>
      <c r="BP6" s="194"/>
      <c r="BQ6" s="194"/>
      <c r="BR6" s="25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</row>
    <row r="7" spans="1:245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166</v>
      </c>
      <c r="E7" s="2">
        <f t="shared" si="1"/>
        <v>40</v>
      </c>
      <c r="F7" s="239">
        <v>20</v>
      </c>
      <c r="G7" s="30">
        <f t="shared" si="2"/>
        <v>2</v>
      </c>
      <c r="H7" s="31"/>
      <c r="I7" s="186" t="s">
        <v>13</v>
      </c>
      <c r="J7" s="19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186" t="s">
        <v>13</v>
      </c>
      <c r="T7" s="31" t="s">
        <v>13</v>
      </c>
      <c r="U7" s="186" t="s">
        <v>13</v>
      </c>
      <c r="V7" s="191">
        <v>10</v>
      </c>
      <c r="W7" s="186" t="s">
        <v>13</v>
      </c>
      <c r="X7" s="191" t="s">
        <v>13</v>
      </c>
      <c r="Y7" s="186" t="s">
        <v>13</v>
      </c>
      <c r="Z7" s="191" t="s">
        <v>13</v>
      </c>
      <c r="AA7" s="186" t="s">
        <v>13</v>
      </c>
      <c r="AB7" s="191" t="s">
        <v>13</v>
      </c>
      <c r="AC7" s="186" t="s">
        <v>13</v>
      </c>
      <c r="AD7" s="191">
        <v>10</v>
      </c>
      <c r="AE7" s="186" t="s">
        <v>13</v>
      </c>
      <c r="AF7" s="31" t="s">
        <v>13</v>
      </c>
      <c r="AG7" s="186" t="s">
        <v>13</v>
      </c>
      <c r="AH7" s="191" t="s">
        <v>13</v>
      </c>
      <c r="AI7" s="186" t="s">
        <v>13</v>
      </c>
      <c r="AJ7" s="36">
        <v>0</v>
      </c>
      <c r="AK7" s="37">
        <v>0</v>
      </c>
      <c r="AL7" s="37">
        <v>0</v>
      </c>
      <c r="AM7" s="37">
        <v>0</v>
      </c>
      <c r="AN7" s="37">
        <v>0</v>
      </c>
      <c r="AO7" s="35"/>
      <c r="AP7" s="35"/>
      <c r="AQ7" s="22"/>
      <c r="AR7" s="187"/>
      <c r="AS7" s="23"/>
      <c r="AT7" s="24"/>
      <c r="AU7" s="194"/>
      <c r="AV7" s="194"/>
      <c r="AW7" s="194"/>
      <c r="AX7" s="25"/>
      <c r="AY7" s="24"/>
      <c r="AZ7" s="194"/>
      <c r="BA7" s="194"/>
      <c r="BB7" s="194"/>
      <c r="BC7" s="25"/>
      <c r="BD7" s="24"/>
      <c r="BE7" s="194"/>
      <c r="BF7" s="194"/>
      <c r="BG7" s="194"/>
      <c r="BH7" s="25"/>
      <c r="BI7" s="24"/>
      <c r="BJ7" s="194"/>
      <c r="BK7" s="194"/>
      <c r="BL7" s="194"/>
      <c r="BM7" s="25"/>
      <c r="BN7" s="24"/>
      <c r="BO7" s="194"/>
      <c r="BP7" s="194"/>
      <c r="BQ7" s="194"/>
      <c r="BR7" s="25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</row>
    <row r="8" spans="1:245" ht="17.149999999999999" customHeight="1" x14ac:dyDescent="0.35">
      <c r="A8" s="61">
        <v>3</v>
      </c>
      <c r="B8" s="30">
        <v>4</v>
      </c>
      <c r="C8" s="30">
        <f t="shared" si="0"/>
        <v>1</v>
      </c>
      <c r="D8" s="18" t="s">
        <v>1912</v>
      </c>
      <c r="E8" s="2">
        <f t="shared" si="1"/>
        <v>38</v>
      </c>
      <c r="F8" s="239">
        <v>20</v>
      </c>
      <c r="G8" s="30">
        <f t="shared" si="2"/>
        <v>2</v>
      </c>
      <c r="H8" s="31"/>
      <c r="I8" s="186">
        <v>12</v>
      </c>
      <c r="J8" s="19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31">
        <v>6</v>
      </c>
      <c r="S8" s="186" t="s">
        <v>13</v>
      </c>
      <c r="T8" s="31" t="s">
        <v>13</v>
      </c>
      <c r="U8" s="186" t="s">
        <v>13</v>
      </c>
      <c r="V8" s="191" t="s">
        <v>13</v>
      </c>
      <c r="W8" s="186" t="s">
        <v>13</v>
      </c>
      <c r="X8" s="191" t="s">
        <v>13</v>
      </c>
      <c r="Y8" s="186" t="s">
        <v>13</v>
      </c>
      <c r="Z8" s="191" t="s">
        <v>13</v>
      </c>
      <c r="AA8" s="186" t="s">
        <v>13</v>
      </c>
      <c r="AB8" s="191" t="s">
        <v>13</v>
      </c>
      <c r="AC8" s="186" t="s">
        <v>13</v>
      </c>
      <c r="AD8" s="191" t="s">
        <v>13</v>
      </c>
      <c r="AE8" s="186" t="s">
        <v>13</v>
      </c>
      <c r="AF8" s="31" t="s">
        <v>13</v>
      </c>
      <c r="AG8" s="186" t="s">
        <v>13</v>
      </c>
      <c r="AH8" s="191" t="s">
        <v>13</v>
      </c>
      <c r="AI8" s="186" t="s">
        <v>13</v>
      </c>
      <c r="AJ8" s="36">
        <v>0</v>
      </c>
      <c r="AK8" s="37">
        <v>0</v>
      </c>
      <c r="AL8" s="37">
        <v>0</v>
      </c>
      <c r="AM8" s="37">
        <v>0</v>
      </c>
      <c r="AN8" s="37">
        <v>0</v>
      </c>
      <c r="AO8" s="35"/>
      <c r="AP8" s="35"/>
      <c r="AQ8" s="22"/>
      <c r="AR8" s="187"/>
      <c r="AS8" s="23"/>
      <c r="AT8" s="24"/>
      <c r="AU8" s="194"/>
      <c r="AV8" s="194"/>
      <c r="AW8" s="194"/>
      <c r="AX8" s="25"/>
      <c r="AY8" s="24"/>
      <c r="AZ8" s="194"/>
      <c r="BA8" s="194"/>
      <c r="BB8" s="194"/>
      <c r="BC8" s="25"/>
      <c r="BD8" s="24"/>
      <c r="BE8" s="194"/>
      <c r="BF8" s="194"/>
      <c r="BG8" s="194"/>
      <c r="BH8" s="25"/>
      <c r="BI8" s="24"/>
      <c r="BJ8" s="194"/>
      <c r="BK8" s="194"/>
      <c r="BL8" s="194"/>
      <c r="BM8" s="25"/>
      <c r="BN8" s="24"/>
      <c r="BO8" s="194"/>
      <c r="BP8" s="194"/>
      <c r="BQ8" s="194"/>
      <c r="BR8" s="25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</row>
    <row r="9" spans="1:245" ht="17.149999999999999" customHeight="1" x14ac:dyDescent="0.35">
      <c r="A9" s="61">
        <v>4</v>
      </c>
      <c r="B9" s="30">
        <v>22</v>
      </c>
      <c r="C9" s="30">
        <f t="shared" si="0"/>
        <v>18</v>
      </c>
      <c r="D9" s="18" t="s">
        <v>2250</v>
      </c>
      <c r="E9" s="2">
        <f t="shared" si="1"/>
        <v>36</v>
      </c>
      <c r="F9" s="239">
        <v>20</v>
      </c>
      <c r="G9" s="30">
        <f t="shared" si="2"/>
        <v>3</v>
      </c>
      <c r="H9" s="31"/>
      <c r="I9" s="186">
        <v>6</v>
      </c>
      <c r="J9" s="191" t="s">
        <v>13</v>
      </c>
      <c r="K9" s="186" t="s">
        <v>13</v>
      </c>
      <c r="L9" s="191">
        <v>4</v>
      </c>
      <c r="M9" s="186" t="s">
        <v>13</v>
      </c>
      <c r="N9" s="191" t="s">
        <v>13</v>
      </c>
      <c r="O9" s="186" t="s">
        <v>13</v>
      </c>
      <c r="P9" s="191">
        <v>6</v>
      </c>
      <c r="Q9" s="186" t="s">
        <v>13</v>
      </c>
      <c r="R9" s="31" t="s">
        <v>13</v>
      </c>
      <c r="S9" s="186" t="s">
        <v>13</v>
      </c>
      <c r="T9" s="31" t="s">
        <v>13</v>
      </c>
      <c r="U9" s="186" t="s">
        <v>13</v>
      </c>
      <c r="V9" s="191" t="s">
        <v>13</v>
      </c>
      <c r="W9" s="186" t="s">
        <v>13</v>
      </c>
      <c r="X9" s="191" t="s">
        <v>13</v>
      </c>
      <c r="Y9" s="186" t="s">
        <v>13</v>
      </c>
      <c r="Z9" s="191" t="s">
        <v>13</v>
      </c>
      <c r="AA9" s="186" t="s">
        <v>13</v>
      </c>
      <c r="AB9" s="191" t="s">
        <v>13</v>
      </c>
      <c r="AC9" s="186" t="s">
        <v>13</v>
      </c>
      <c r="AD9" s="191" t="s">
        <v>13</v>
      </c>
      <c r="AE9" s="186" t="s">
        <v>13</v>
      </c>
      <c r="AF9" s="31" t="s">
        <v>13</v>
      </c>
      <c r="AG9" s="186" t="s">
        <v>13</v>
      </c>
      <c r="AH9" s="191" t="s">
        <v>13</v>
      </c>
      <c r="AI9" s="186" t="s">
        <v>13</v>
      </c>
      <c r="AJ9" s="36">
        <v>0</v>
      </c>
      <c r="AK9" s="37">
        <v>0</v>
      </c>
      <c r="AL9" s="37">
        <v>0</v>
      </c>
      <c r="AM9" s="37">
        <v>0</v>
      </c>
      <c r="AN9" s="37">
        <v>0</v>
      </c>
      <c r="AO9" s="35"/>
      <c r="AP9" s="35"/>
      <c r="AQ9" s="22"/>
      <c r="AR9" s="187"/>
      <c r="AS9" s="23"/>
      <c r="AT9" s="24"/>
      <c r="AU9" s="194"/>
      <c r="AV9" s="194"/>
      <c r="AW9" s="194"/>
      <c r="AX9" s="25"/>
      <c r="AY9" s="24"/>
      <c r="AZ9" s="194"/>
      <c r="BA9" s="194"/>
      <c r="BB9" s="194"/>
      <c r="BC9" s="25"/>
      <c r="BD9" s="24"/>
      <c r="BE9" s="194"/>
      <c r="BF9" s="194"/>
      <c r="BG9" s="194"/>
      <c r="BH9" s="25"/>
      <c r="BI9" s="24"/>
      <c r="BJ9" s="194"/>
      <c r="BK9" s="194"/>
      <c r="BL9" s="194"/>
      <c r="BM9" s="25"/>
      <c r="BN9" s="24"/>
      <c r="BO9" s="194"/>
      <c r="BP9" s="194"/>
      <c r="BQ9" s="194"/>
      <c r="BR9" s="25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</row>
    <row r="10" spans="1:245" ht="17.149999999999999" customHeight="1" x14ac:dyDescent="0.35">
      <c r="A10" s="61">
        <v>5</v>
      </c>
      <c r="B10" s="30">
        <v>3</v>
      </c>
      <c r="C10" s="30">
        <f t="shared" si="0"/>
        <v>-2</v>
      </c>
      <c r="D10" s="18" t="s">
        <v>513</v>
      </c>
      <c r="E10" s="2">
        <f t="shared" si="1"/>
        <v>35</v>
      </c>
      <c r="F10" s="239">
        <v>20</v>
      </c>
      <c r="G10" s="30">
        <f t="shared" si="2"/>
        <v>3</v>
      </c>
      <c r="H10" s="31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>
        <v>3</v>
      </c>
      <c r="P10" s="191" t="s">
        <v>13</v>
      </c>
      <c r="Q10" s="186" t="s">
        <v>13</v>
      </c>
      <c r="R10" s="31">
        <v>4</v>
      </c>
      <c r="S10" s="186" t="s">
        <v>13</v>
      </c>
      <c r="T10" s="31" t="s">
        <v>13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186" t="s">
        <v>13</v>
      </c>
      <c r="Z10" s="191">
        <v>8</v>
      </c>
      <c r="AA10" s="186" t="s">
        <v>13</v>
      </c>
      <c r="AB10" s="191" t="s">
        <v>13</v>
      </c>
      <c r="AC10" s="186" t="s">
        <v>13</v>
      </c>
      <c r="AD10" s="191" t="s">
        <v>13</v>
      </c>
      <c r="AE10" s="186" t="s">
        <v>13</v>
      </c>
      <c r="AF10" s="31" t="s">
        <v>13</v>
      </c>
      <c r="AG10" s="186" t="s">
        <v>13</v>
      </c>
      <c r="AH10" s="191" t="s">
        <v>13</v>
      </c>
      <c r="AI10" s="186" t="s">
        <v>13</v>
      </c>
      <c r="AJ10" s="36">
        <v>0</v>
      </c>
      <c r="AK10" s="37">
        <v>0</v>
      </c>
      <c r="AL10" s="37">
        <v>0</v>
      </c>
      <c r="AM10" s="37">
        <v>0</v>
      </c>
      <c r="AN10" s="37">
        <v>0</v>
      </c>
      <c r="AO10" s="35"/>
      <c r="AP10" s="35"/>
      <c r="AQ10" s="22"/>
      <c r="AR10" s="187"/>
      <c r="AS10" s="23"/>
      <c r="AT10" s="24"/>
      <c r="AU10" s="194"/>
      <c r="AV10" s="194"/>
      <c r="AW10" s="194"/>
      <c r="AX10" s="25"/>
      <c r="AY10" s="24"/>
      <c r="AZ10" s="194"/>
      <c r="BA10" s="194"/>
      <c r="BB10" s="194"/>
      <c r="BC10" s="25"/>
      <c r="BD10" s="24"/>
      <c r="BE10" s="194"/>
      <c r="BF10" s="194"/>
      <c r="BG10" s="194"/>
      <c r="BH10" s="25"/>
      <c r="BI10" s="24"/>
      <c r="BJ10" s="194"/>
      <c r="BK10" s="194"/>
      <c r="BL10" s="194"/>
      <c r="BM10" s="25"/>
      <c r="BN10" s="24"/>
      <c r="BO10" s="194"/>
      <c r="BP10" s="194"/>
      <c r="BQ10" s="194"/>
      <c r="BR10" s="25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</row>
    <row r="11" spans="1:245" ht="17.149999999999999" customHeight="1" x14ac:dyDescent="0.35">
      <c r="A11" s="61">
        <v>6</v>
      </c>
      <c r="B11" s="30">
        <v>20</v>
      </c>
      <c r="C11" s="30">
        <f t="shared" si="0"/>
        <v>14</v>
      </c>
      <c r="D11" s="18" t="s">
        <v>2493</v>
      </c>
      <c r="E11" s="2">
        <f t="shared" si="1"/>
        <v>30</v>
      </c>
      <c r="F11" s="239">
        <v>20</v>
      </c>
      <c r="G11" s="30">
        <f t="shared" si="2"/>
        <v>1</v>
      </c>
      <c r="H11" s="31"/>
      <c r="I11" s="186" t="s">
        <v>13</v>
      </c>
      <c r="J11" s="191" t="s">
        <v>13</v>
      </c>
      <c r="K11" s="186" t="s">
        <v>13</v>
      </c>
      <c r="L11" s="191">
        <v>10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31" t="s">
        <v>13</v>
      </c>
      <c r="U11" s="186" t="s">
        <v>13</v>
      </c>
      <c r="V11" s="191" t="s">
        <v>13</v>
      </c>
      <c r="W11" s="186" t="s">
        <v>13</v>
      </c>
      <c r="X11" s="191" t="s">
        <v>13</v>
      </c>
      <c r="Y11" s="186" t="s">
        <v>13</v>
      </c>
      <c r="Z11" s="191" t="s">
        <v>13</v>
      </c>
      <c r="AA11" s="186" t="s">
        <v>13</v>
      </c>
      <c r="AB11" s="191" t="s">
        <v>13</v>
      </c>
      <c r="AC11" s="186" t="s">
        <v>13</v>
      </c>
      <c r="AD11" s="191" t="s">
        <v>13</v>
      </c>
      <c r="AE11" s="186" t="s">
        <v>13</v>
      </c>
      <c r="AF11" s="31" t="s">
        <v>13</v>
      </c>
      <c r="AG11" s="186" t="s">
        <v>13</v>
      </c>
      <c r="AH11" s="191" t="s">
        <v>13</v>
      </c>
      <c r="AI11" s="186" t="s">
        <v>13</v>
      </c>
      <c r="AJ11" s="36">
        <v>0</v>
      </c>
      <c r="AK11" s="37">
        <v>0</v>
      </c>
      <c r="AL11" s="37">
        <v>0</v>
      </c>
      <c r="AM11" s="37">
        <v>0</v>
      </c>
      <c r="AN11" s="37">
        <v>0</v>
      </c>
      <c r="AO11" s="35"/>
      <c r="AP11" s="35"/>
      <c r="AQ11" s="22"/>
      <c r="AR11" s="187"/>
      <c r="AS11" s="23"/>
      <c r="AT11" s="24"/>
      <c r="AU11" s="194"/>
      <c r="AV11" s="194"/>
      <c r="AW11" s="194"/>
      <c r="AX11" s="25"/>
      <c r="AY11" s="24"/>
      <c r="AZ11" s="194"/>
      <c r="BA11" s="194"/>
      <c r="BB11" s="194"/>
      <c r="BC11" s="25"/>
      <c r="BD11" s="24"/>
      <c r="BE11" s="194"/>
      <c r="BF11" s="194"/>
      <c r="BG11" s="194"/>
      <c r="BH11" s="25"/>
      <c r="BI11" s="24"/>
      <c r="BJ11" s="194"/>
      <c r="BK11" s="194"/>
      <c r="BL11" s="194"/>
      <c r="BM11" s="25"/>
      <c r="BN11" s="24"/>
      <c r="BO11" s="194"/>
      <c r="BP11" s="194"/>
      <c r="BQ11" s="194"/>
      <c r="BR11" s="25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</row>
    <row r="12" spans="1:245" ht="17.149999999999999" customHeight="1" x14ac:dyDescent="0.35">
      <c r="A12" s="61">
        <v>7</v>
      </c>
      <c r="B12" s="30">
        <v>5</v>
      </c>
      <c r="C12" s="30">
        <f t="shared" si="0"/>
        <v>-2</v>
      </c>
      <c r="D12" s="18" t="s">
        <v>1913</v>
      </c>
      <c r="E12" s="2">
        <f t="shared" si="1"/>
        <v>26</v>
      </c>
      <c r="F12" s="239">
        <v>20</v>
      </c>
      <c r="G12" s="30">
        <f t="shared" si="2"/>
        <v>1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>
        <v>6</v>
      </c>
      <c r="T12" s="3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 t="s">
        <v>13</v>
      </c>
      <c r="Z12" s="191" t="s">
        <v>13</v>
      </c>
      <c r="AA12" s="186" t="s">
        <v>13</v>
      </c>
      <c r="AB12" s="191" t="s">
        <v>13</v>
      </c>
      <c r="AC12" s="186" t="s">
        <v>13</v>
      </c>
      <c r="AD12" s="191" t="s">
        <v>13</v>
      </c>
      <c r="AE12" s="186" t="s">
        <v>13</v>
      </c>
      <c r="AF12" s="31" t="s">
        <v>13</v>
      </c>
      <c r="AG12" s="186" t="s">
        <v>13</v>
      </c>
      <c r="AH12" s="191" t="s">
        <v>13</v>
      </c>
      <c r="AI12" s="186" t="s">
        <v>13</v>
      </c>
      <c r="AJ12" s="36">
        <v>0</v>
      </c>
      <c r="AK12" s="37">
        <v>0</v>
      </c>
      <c r="AL12" s="37">
        <v>0</v>
      </c>
      <c r="AM12" s="37">
        <v>0</v>
      </c>
      <c r="AN12" s="37">
        <v>0</v>
      </c>
      <c r="AO12" s="35"/>
      <c r="AP12" s="35"/>
      <c r="AQ12" s="22"/>
      <c r="AR12" s="187"/>
      <c r="AS12" s="23"/>
      <c r="AT12" s="24"/>
      <c r="AU12" s="194"/>
      <c r="AV12" s="194"/>
      <c r="AW12" s="194"/>
      <c r="AX12" s="25"/>
      <c r="AY12" s="24"/>
      <c r="AZ12" s="194"/>
      <c r="BA12" s="194"/>
      <c r="BB12" s="194"/>
      <c r="BC12" s="25"/>
      <c r="BD12" s="24"/>
      <c r="BE12" s="194"/>
      <c r="BF12" s="194"/>
      <c r="BG12" s="194"/>
      <c r="BH12" s="25"/>
      <c r="BI12" s="24"/>
      <c r="BJ12" s="194"/>
      <c r="BK12" s="194"/>
      <c r="BL12" s="194"/>
      <c r="BM12" s="25"/>
      <c r="BN12" s="24"/>
      <c r="BO12" s="194"/>
      <c r="BP12" s="194"/>
      <c r="BQ12" s="194"/>
      <c r="BR12" s="25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</row>
    <row r="13" spans="1:245" ht="17.149999999999999" customHeight="1" x14ac:dyDescent="0.35">
      <c r="A13" s="61">
        <v>8</v>
      </c>
      <c r="B13" s="30">
        <v>6</v>
      </c>
      <c r="C13" s="30">
        <f t="shared" si="0"/>
        <v>-2</v>
      </c>
      <c r="D13" s="18" t="s">
        <v>1233</v>
      </c>
      <c r="E13" s="2">
        <f t="shared" si="1"/>
        <v>23</v>
      </c>
      <c r="F13" s="239">
        <v>20</v>
      </c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31" t="s">
        <v>13</v>
      </c>
      <c r="S13" s="186" t="s">
        <v>13</v>
      </c>
      <c r="T13" s="31" t="s">
        <v>13</v>
      </c>
      <c r="U13" s="186" t="s">
        <v>13</v>
      </c>
      <c r="V13" s="191" t="s">
        <v>13</v>
      </c>
      <c r="W13" s="186" t="s">
        <v>13</v>
      </c>
      <c r="X13" s="191" t="s">
        <v>13</v>
      </c>
      <c r="Y13" s="186" t="s">
        <v>13</v>
      </c>
      <c r="Z13" s="191" t="s">
        <v>13</v>
      </c>
      <c r="AA13" s="186" t="s">
        <v>13</v>
      </c>
      <c r="AB13" s="191" t="s">
        <v>13</v>
      </c>
      <c r="AC13" s="186">
        <v>3</v>
      </c>
      <c r="AD13" s="191" t="s">
        <v>13</v>
      </c>
      <c r="AE13" s="186" t="s">
        <v>13</v>
      </c>
      <c r="AF13" s="31" t="s">
        <v>13</v>
      </c>
      <c r="AG13" s="186" t="s">
        <v>13</v>
      </c>
      <c r="AH13" s="191" t="s">
        <v>13</v>
      </c>
      <c r="AI13" s="186" t="s">
        <v>13</v>
      </c>
      <c r="AJ13" s="36">
        <v>0</v>
      </c>
      <c r="AK13" s="37">
        <v>0</v>
      </c>
      <c r="AL13" s="37">
        <v>0</v>
      </c>
      <c r="AM13" s="37">
        <v>0</v>
      </c>
      <c r="AN13" s="37">
        <v>0</v>
      </c>
      <c r="AO13" s="35"/>
      <c r="AP13" s="35"/>
      <c r="AQ13" s="22"/>
      <c r="AR13" s="187"/>
      <c r="AS13" s="23"/>
      <c r="AT13" s="24"/>
      <c r="AU13" s="194"/>
      <c r="AV13" s="194"/>
      <c r="AW13" s="194"/>
      <c r="AX13" s="25"/>
      <c r="AY13" s="24"/>
      <c r="AZ13" s="194"/>
      <c r="BA13" s="194"/>
      <c r="BB13" s="194"/>
      <c r="BC13" s="25"/>
      <c r="BD13" s="24"/>
      <c r="BE13" s="194"/>
      <c r="BF13" s="194"/>
      <c r="BG13" s="194"/>
      <c r="BH13" s="25"/>
      <c r="BI13" s="24"/>
      <c r="BJ13" s="194"/>
      <c r="BK13" s="194"/>
      <c r="BL13" s="194"/>
      <c r="BM13" s="25"/>
      <c r="BN13" s="24"/>
      <c r="BO13" s="194"/>
      <c r="BP13" s="194"/>
      <c r="BQ13" s="194"/>
      <c r="BR13" s="25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</row>
    <row r="14" spans="1:245" ht="17.149999999999999" customHeight="1" x14ac:dyDescent="0.35">
      <c r="A14" s="61">
        <v>9</v>
      </c>
      <c r="B14" s="30">
        <v>7</v>
      </c>
      <c r="C14" s="30">
        <f t="shared" si="0"/>
        <v>-2</v>
      </c>
      <c r="D14" s="18" t="s">
        <v>1231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31" t="s">
        <v>13</v>
      </c>
      <c r="U14" s="186" t="s">
        <v>13</v>
      </c>
      <c r="V14" s="191" t="s">
        <v>13</v>
      </c>
      <c r="W14" s="186" t="s">
        <v>13</v>
      </c>
      <c r="X14" s="191" t="s">
        <v>13</v>
      </c>
      <c r="Y14" s="186" t="s">
        <v>13</v>
      </c>
      <c r="Z14" s="191" t="s">
        <v>13</v>
      </c>
      <c r="AA14" s="186" t="s">
        <v>13</v>
      </c>
      <c r="AB14" s="191" t="s">
        <v>13</v>
      </c>
      <c r="AC14" s="186" t="s">
        <v>13</v>
      </c>
      <c r="AD14" s="191" t="s">
        <v>13</v>
      </c>
      <c r="AE14" s="186" t="s">
        <v>13</v>
      </c>
      <c r="AF14" s="31" t="s">
        <v>13</v>
      </c>
      <c r="AG14" s="186" t="s">
        <v>13</v>
      </c>
      <c r="AH14" s="191" t="s">
        <v>13</v>
      </c>
      <c r="AI14" s="186" t="s">
        <v>13</v>
      </c>
      <c r="AJ14" s="36">
        <v>0</v>
      </c>
      <c r="AK14" s="37">
        <v>0</v>
      </c>
      <c r="AL14" s="37">
        <v>0</v>
      </c>
      <c r="AM14" s="37">
        <v>0</v>
      </c>
      <c r="AN14" s="37">
        <v>0</v>
      </c>
      <c r="AO14" s="35"/>
      <c r="AP14" s="35"/>
      <c r="AQ14" s="22"/>
      <c r="AR14" s="187"/>
      <c r="AS14" s="23"/>
      <c r="AT14" s="24"/>
      <c r="AU14" s="194"/>
      <c r="AV14" s="194"/>
      <c r="AW14" s="194"/>
      <c r="AX14" s="25"/>
      <c r="AY14" s="24"/>
      <c r="AZ14" s="194"/>
      <c r="BA14" s="194"/>
      <c r="BB14" s="194"/>
      <c r="BC14" s="25"/>
      <c r="BD14" s="24"/>
      <c r="BE14" s="194"/>
      <c r="BF14" s="194"/>
      <c r="BG14" s="194"/>
      <c r="BH14" s="25"/>
      <c r="BI14" s="24"/>
      <c r="BJ14" s="194"/>
      <c r="BK14" s="194"/>
      <c r="BL14" s="194"/>
      <c r="BM14" s="25"/>
      <c r="BN14" s="24"/>
      <c r="BO14" s="194"/>
      <c r="BP14" s="194"/>
      <c r="BQ14" s="194"/>
      <c r="BR14" s="25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</row>
    <row r="15" spans="1:245" ht="17.149999999999999" customHeight="1" x14ac:dyDescent="0.35">
      <c r="A15" s="61">
        <v>10</v>
      </c>
      <c r="B15" s="30">
        <v>8</v>
      </c>
      <c r="C15" s="30">
        <f t="shared" si="0"/>
        <v>-2</v>
      </c>
      <c r="D15" s="18" t="s">
        <v>1232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86" t="s">
        <v>13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31" t="s">
        <v>13</v>
      </c>
      <c r="S15" s="186" t="s">
        <v>13</v>
      </c>
      <c r="T15" s="31" t="s">
        <v>13</v>
      </c>
      <c r="U15" s="186" t="s">
        <v>13</v>
      </c>
      <c r="V15" s="191" t="s">
        <v>13</v>
      </c>
      <c r="W15" s="186" t="s">
        <v>13</v>
      </c>
      <c r="X15" s="191" t="s">
        <v>13</v>
      </c>
      <c r="Y15" s="186" t="s">
        <v>13</v>
      </c>
      <c r="Z15" s="191" t="s">
        <v>13</v>
      </c>
      <c r="AA15" s="186" t="s">
        <v>13</v>
      </c>
      <c r="AB15" s="191" t="s">
        <v>13</v>
      </c>
      <c r="AC15" s="186" t="s">
        <v>13</v>
      </c>
      <c r="AD15" s="191" t="s">
        <v>13</v>
      </c>
      <c r="AE15" s="186" t="s">
        <v>13</v>
      </c>
      <c r="AF15" s="31" t="s">
        <v>13</v>
      </c>
      <c r="AG15" s="186" t="s">
        <v>13</v>
      </c>
      <c r="AH15" s="191" t="s">
        <v>13</v>
      </c>
      <c r="AI15" s="186" t="s">
        <v>13</v>
      </c>
      <c r="AJ15" s="36">
        <v>0</v>
      </c>
      <c r="AK15" s="37">
        <v>0</v>
      </c>
      <c r="AL15" s="37">
        <v>0</v>
      </c>
      <c r="AM15" s="37">
        <v>0</v>
      </c>
      <c r="AN15" s="37">
        <v>0</v>
      </c>
      <c r="AO15" s="35"/>
      <c r="AP15" s="35"/>
      <c r="AQ15" s="22"/>
      <c r="AR15" s="187"/>
      <c r="AS15" s="23"/>
      <c r="AT15" s="24"/>
      <c r="AU15" s="194"/>
      <c r="AV15" s="194"/>
      <c r="AW15" s="194"/>
      <c r="AX15" s="25"/>
      <c r="AY15" s="24"/>
      <c r="AZ15" s="194"/>
      <c r="BA15" s="194"/>
      <c r="BB15" s="194"/>
      <c r="BC15" s="25"/>
      <c r="BD15" s="24"/>
      <c r="BE15" s="194"/>
      <c r="BF15" s="194"/>
      <c r="BG15" s="194"/>
      <c r="BH15" s="25"/>
      <c r="BI15" s="24"/>
      <c r="BJ15" s="194"/>
      <c r="BK15" s="194"/>
      <c r="BL15" s="194"/>
      <c r="BM15" s="25"/>
      <c r="BN15" s="24"/>
      <c r="BO15" s="194"/>
      <c r="BP15" s="194"/>
      <c r="BQ15" s="194"/>
      <c r="BR15" s="25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</row>
    <row r="16" spans="1:245" ht="17.149999999999999" customHeight="1" x14ac:dyDescent="0.35">
      <c r="A16" s="61">
        <v>11</v>
      </c>
      <c r="B16" s="30">
        <v>9</v>
      </c>
      <c r="C16" s="30">
        <f t="shared" si="0"/>
        <v>-2</v>
      </c>
      <c r="D16" s="18" t="s">
        <v>198</v>
      </c>
      <c r="E16" s="2">
        <f t="shared" si="1"/>
        <v>20</v>
      </c>
      <c r="F16" s="239">
        <v>20</v>
      </c>
      <c r="G16" s="30">
        <f t="shared" si="2"/>
        <v>0</v>
      </c>
      <c r="H16" s="31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31" t="s">
        <v>13</v>
      </c>
      <c r="S16" s="186" t="s">
        <v>13</v>
      </c>
      <c r="T16" s="31" t="s">
        <v>13</v>
      </c>
      <c r="U16" s="186" t="s">
        <v>13</v>
      </c>
      <c r="V16" s="191" t="s">
        <v>13</v>
      </c>
      <c r="W16" s="186" t="s">
        <v>13</v>
      </c>
      <c r="X16" s="191" t="s">
        <v>13</v>
      </c>
      <c r="Y16" s="186" t="s">
        <v>13</v>
      </c>
      <c r="Z16" s="191" t="s">
        <v>13</v>
      </c>
      <c r="AA16" s="186" t="s">
        <v>13</v>
      </c>
      <c r="AB16" s="191" t="s">
        <v>13</v>
      </c>
      <c r="AC16" s="186" t="s">
        <v>13</v>
      </c>
      <c r="AD16" s="191" t="s">
        <v>13</v>
      </c>
      <c r="AE16" s="186" t="s">
        <v>13</v>
      </c>
      <c r="AF16" s="31" t="s">
        <v>13</v>
      </c>
      <c r="AG16" s="186" t="s">
        <v>13</v>
      </c>
      <c r="AH16" s="191" t="s">
        <v>13</v>
      </c>
      <c r="AI16" s="186" t="s">
        <v>13</v>
      </c>
      <c r="AJ16" s="36">
        <v>0</v>
      </c>
      <c r="AK16" s="37">
        <v>0</v>
      </c>
      <c r="AL16" s="37">
        <v>0</v>
      </c>
      <c r="AM16" s="37">
        <v>0</v>
      </c>
      <c r="AN16" s="37">
        <v>0</v>
      </c>
      <c r="AO16" s="35"/>
      <c r="AP16" s="35"/>
      <c r="AQ16" s="22"/>
      <c r="AR16" s="187"/>
      <c r="AS16" s="23"/>
      <c r="AT16" s="24"/>
      <c r="AU16" s="194"/>
      <c r="AV16" s="194"/>
      <c r="AW16" s="194"/>
      <c r="AX16" s="25"/>
      <c r="AY16" s="24"/>
      <c r="AZ16" s="194"/>
      <c r="BA16" s="194"/>
      <c r="BB16" s="194"/>
      <c r="BC16" s="25"/>
      <c r="BD16" s="24"/>
      <c r="BE16" s="194"/>
      <c r="BF16" s="194"/>
      <c r="BG16" s="194"/>
      <c r="BH16" s="25"/>
      <c r="BI16" s="24"/>
      <c r="BJ16" s="194"/>
      <c r="BK16" s="194"/>
      <c r="BL16" s="194"/>
      <c r="BM16" s="25"/>
      <c r="BN16" s="24"/>
      <c r="BO16" s="194"/>
      <c r="BP16" s="194"/>
      <c r="BQ16" s="194"/>
      <c r="BR16" s="25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</row>
    <row r="17" spans="1:245" ht="17.149999999999999" customHeight="1" x14ac:dyDescent="0.35">
      <c r="A17" s="61">
        <v>12</v>
      </c>
      <c r="B17" s="30">
        <v>10</v>
      </c>
      <c r="C17" s="30">
        <f t="shared" si="0"/>
        <v>-2</v>
      </c>
      <c r="D17" s="18" t="s">
        <v>1234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31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186" t="s">
        <v>13</v>
      </c>
      <c r="Z17" s="191" t="s">
        <v>13</v>
      </c>
      <c r="AA17" s="186" t="s">
        <v>13</v>
      </c>
      <c r="AB17" s="191" t="s">
        <v>13</v>
      </c>
      <c r="AC17" s="186" t="s">
        <v>13</v>
      </c>
      <c r="AD17" s="191" t="s">
        <v>13</v>
      </c>
      <c r="AE17" s="186" t="s">
        <v>13</v>
      </c>
      <c r="AF17" s="31" t="s">
        <v>13</v>
      </c>
      <c r="AG17" s="186" t="s">
        <v>13</v>
      </c>
      <c r="AH17" s="191" t="s">
        <v>13</v>
      </c>
      <c r="AI17" s="186" t="s">
        <v>13</v>
      </c>
      <c r="AJ17" s="36">
        <v>0</v>
      </c>
      <c r="AK17" s="37">
        <v>0</v>
      </c>
      <c r="AL17" s="37">
        <v>0</v>
      </c>
      <c r="AM17" s="37">
        <v>0</v>
      </c>
      <c r="AN17" s="37">
        <v>0</v>
      </c>
      <c r="AO17" s="35"/>
      <c r="AP17" s="35"/>
      <c r="AQ17" s="22"/>
      <c r="AR17" s="187"/>
      <c r="AS17" s="23"/>
      <c r="AT17" s="24"/>
      <c r="AU17" s="194"/>
      <c r="AV17" s="194"/>
      <c r="AW17" s="194"/>
      <c r="AX17" s="25"/>
      <c r="AY17" s="24"/>
      <c r="AZ17" s="194"/>
      <c r="BA17" s="194"/>
      <c r="BB17" s="194"/>
      <c r="BC17" s="25"/>
      <c r="BD17" s="24"/>
      <c r="BE17" s="194"/>
      <c r="BF17" s="194"/>
      <c r="BG17" s="194"/>
      <c r="BH17" s="25"/>
      <c r="BI17" s="24"/>
      <c r="BJ17" s="194"/>
      <c r="BK17" s="194"/>
      <c r="BL17" s="194"/>
      <c r="BM17" s="25"/>
      <c r="BN17" s="24"/>
      <c r="BO17" s="194"/>
      <c r="BP17" s="194"/>
      <c r="BQ17" s="194"/>
      <c r="BR17" s="25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</row>
    <row r="18" spans="1:245" ht="17.149999999999999" customHeight="1" x14ac:dyDescent="0.35">
      <c r="A18" s="61">
        <v>13</v>
      </c>
      <c r="B18" s="30">
        <v>11</v>
      </c>
      <c r="C18" s="30">
        <f t="shared" si="0"/>
        <v>-2</v>
      </c>
      <c r="D18" s="18" t="s">
        <v>1235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186" t="s">
        <v>13</v>
      </c>
      <c r="T18" s="31" t="s">
        <v>13</v>
      </c>
      <c r="U18" s="186" t="s">
        <v>13</v>
      </c>
      <c r="V18" s="191" t="s">
        <v>13</v>
      </c>
      <c r="W18" s="186" t="s">
        <v>13</v>
      </c>
      <c r="X18" s="191" t="s">
        <v>13</v>
      </c>
      <c r="Y18" s="186" t="s">
        <v>13</v>
      </c>
      <c r="Z18" s="191" t="s">
        <v>13</v>
      </c>
      <c r="AA18" s="186" t="s">
        <v>13</v>
      </c>
      <c r="AB18" s="191" t="s">
        <v>13</v>
      </c>
      <c r="AC18" s="186" t="s">
        <v>13</v>
      </c>
      <c r="AD18" s="191" t="s">
        <v>13</v>
      </c>
      <c r="AE18" s="186" t="s">
        <v>13</v>
      </c>
      <c r="AF18" s="31" t="s">
        <v>13</v>
      </c>
      <c r="AG18" s="186" t="s">
        <v>13</v>
      </c>
      <c r="AH18" s="191" t="s">
        <v>13</v>
      </c>
      <c r="AI18" s="186" t="s">
        <v>13</v>
      </c>
      <c r="AJ18" s="36">
        <v>0</v>
      </c>
      <c r="AK18" s="37">
        <v>0</v>
      </c>
      <c r="AL18" s="37">
        <v>0</v>
      </c>
      <c r="AM18" s="37">
        <v>0</v>
      </c>
      <c r="AN18" s="37">
        <v>0</v>
      </c>
      <c r="AO18" s="35"/>
      <c r="AP18" s="35"/>
      <c r="AQ18" s="22"/>
      <c r="AR18" s="187"/>
      <c r="AS18" s="23"/>
      <c r="AT18" s="24"/>
      <c r="AU18" s="194"/>
      <c r="AV18" s="194"/>
      <c r="AW18" s="194"/>
      <c r="AX18" s="25"/>
      <c r="AY18" s="24"/>
      <c r="AZ18" s="194"/>
      <c r="BA18" s="194"/>
      <c r="BB18" s="194"/>
      <c r="BC18" s="25"/>
      <c r="BD18" s="24"/>
      <c r="BE18" s="194"/>
      <c r="BF18" s="194"/>
      <c r="BG18" s="194"/>
      <c r="BH18" s="25"/>
      <c r="BI18" s="24"/>
      <c r="BJ18" s="194"/>
      <c r="BK18" s="194"/>
      <c r="BL18" s="194"/>
      <c r="BM18" s="25"/>
      <c r="BN18" s="24"/>
      <c r="BO18" s="194"/>
      <c r="BP18" s="194"/>
      <c r="BQ18" s="194"/>
      <c r="BR18" s="25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</row>
    <row r="19" spans="1:245" ht="17.149999999999999" customHeight="1" x14ac:dyDescent="0.35">
      <c r="A19" s="61">
        <v>14</v>
      </c>
      <c r="B19" s="30">
        <v>12</v>
      </c>
      <c r="C19" s="30">
        <f t="shared" si="0"/>
        <v>-2</v>
      </c>
      <c r="D19" s="18" t="s">
        <v>1910</v>
      </c>
      <c r="E19" s="2">
        <f t="shared" si="1"/>
        <v>20</v>
      </c>
      <c r="F19" s="239">
        <v>20</v>
      </c>
      <c r="G19" s="30">
        <f t="shared" si="2"/>
        <v>0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31" t="s">
        <v>13</v>
      </c>
      <c r="U19" s="186" t="s">
        <v>13</v>
      </c>
      <c r="V19" s="191" t="s">
        <v>13</v>
      </c>
      <c r="W19" s="186" t="s">
        <v>13</v>
      </c>
      <c r="X19" s="191" t="s">
        <v>13</v>
      </c>
      <c r="Y19" s="186" t="s">
        <v>13</v>
      </c>
      <c r="Z19" s="191" t="s">
        <v>13</v>
      </c>
      <c r="AA19" s="186" t="s">
        <v>13</v>
      </c>
      <c r="AB19" s="191" t="s">
        <v>13</v>
      </c>
      <c r="AC19" s="186" t="s">
        <v>13</v>
      </c>
      <c r="AD19" s="191" t="s">
        <v>13</v>
      </c>
      <c r="AE19" s="186" t="s">
        <v>13</v>
      </c>
      <c r="AF19" s="31" t="s">
        <v>13</v>
      </c>
      <c r="AG19" s="186" t="s">
        <v>13</v>
      </c>
      <c r="AH19" s="191" t="s">
        <v>13</v>
      </c>
      <c r="AI19" s="186" t="s">
        <v>13</v>
      </c>
      <c r="AJ19" s="36">
        <v>0</v>
      </c>
      <c r="AK19" s="37">
        <v>0</v>
      </c>
      <c r="AL19" s="37">
        <v>0</v>
      </c>
      <c r="AM19" s="37">
        <v>0</v>
      </c>
      <c r="AN19" s="37">
        <v>0</v>
      </c>
      <c r="AO19" s="35"/>
      <c r="AP19" s="35"/>
      <c r="AQ19" s="22"/>
      <c r="AR19" s="187"/>
      <c r="AS19" s="23"/>
      <c r="AT19" s="24"/>
      <c r="AU19" s="194"/>
      <c r="AV19" s="194"/>
      <c r="AW19" s="194"/>
      <c r="AX19" s="25"/>
      <c r="AY19" s="24"/>
      <c r="AZ19" s="194"/>
      <c r="BA19" s="194"/>
      <c r="BB19" s="194"/>
      <c r="BC19" s="25"/>
      <c r="BD19" s="24"/>
      <c r="BE19" s="194"/>
      <c r="BF19" s="194"/>
      <c r="BG19" s="194"/>
      <c r="BH19" s="25"/>
      <c r="BI19" s="24"/>
      <c r="BJ19" s="194"/>
      <c r="BK19" s="194"/>
      <c r="BL19" s="194"/>
      <c r="BM19" s="25"/>
      <c r="BN19" s="24"/>
      <c r="BO19" s="194"/>
      <c r="BP19" s="194"/>
      <c r="BQ19" s="194"/>
      <c r="BR19" s="25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</row>
    <row r="20" spans="1:245" ht="17.149999999999999" customHeight="1" x14ac:dyDescent="0.35">
      <c r="A20" s="61">
        <v>15</v>
      </c>
      <c r="B20" s="30">
        <v>13</v>
      </c>
      <c r="C20" s="30">
        <f t="shared" si="0"/>
        <v>-2</v>
      </c>
      <c r="D20" s="18" t="s">
        <v>1911</v>
      </c>
      <c r="E20" s="2">
        <f t="shared" si="1"/>
        <v>20</v>
      </c>
      <c r="F20" s="239">
        <v>20</v>
      </c>
      <c r="G20" s="30">
        <f t="shared" si="2"/>
        <v>0</v>
      </c>
      <c r="H20" s="31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3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191" t="s">
        <v>13</v>
      </c>
      <c r="AA20" s="186" t="s">
        <v>13</v>
      </c>
      <c r="AB20" s="191" t="s">
        <v>13</v>
      </c>
      <c r="AC20" s="186" t="s">
        <v>13</v>
      </c>
      <c r="AD20" s="191" t="s">
        <v>13</v>
      </c>
      <c r="AE20" s="186" t="s">
        <v>13</v>
      </c>
      <c r="AF20" s="31" t="s">
        <v>13</v>
      </c>
      <c r="AG20" s="186" t="s">
        <v>13</v>
      </c>
      <c r="AH20" s="191" t="s">
        <v>13</v>
      </c>
      <c r="AI20" s="186" t="s">
        <v>13</v>
      </c>
      <c r="AJ20" s="36">
        <v>0</v>
      </c>
      <c r="AK20" s="37">
        <v>0</v>
      </c>
      <c r="AL20" s="37">
        <v>0</v>
      </c>
      <c r="AM20" s="37">
        <v>0</v>
      </c>
      <c r="AN20" s="37">
        <v>0</v>
      </c>
      <c r="AO20" s="35"/>
      <c r="AP20" s="35"/>
      <c r="AQ20" s="22"/>
      <c r="AR20" s="187"/>
      <c r="AS20" s="23"/>
      <c r="AT20" s="24"/>
      <c r="AU20" s="194"/>
      <c r="AV20" s="194"/>
      <c r="AW20" s="194"/>
      <c r="AX20" s="25"/>
      <c r="AY20" s="24"/>
      <c r="AZ20" s="194"/>
      <c r="BA20" s="194"/>
      <c r="BB20" s="194"/>
      <c r="BC20" s="25"/>
      <c r="BD20" s="24"/>
      <c r="BE20" s="194"/>
      <c r="BF20" s="194"/>
      <c r="BG20" s="194"/>
      <c r="BH20" s="25"/>
      <c r="BI20" s="24"/>
      <c r="BJ20" s="194"/>
      <c r="BK20" s="194"/>
      <c r="BL20" s="194"/>
      <c r="BM20" s="25"/>
      <c r="BN20" s="24"/>
      <c r="BO20" s="194"/>
      <c r="BP20" s="194"/>
      <c r="BQ20" s="194"/>
      <c r="BR20" s="25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</row>
    <row r="21" spans="1:245" ht="17.149999999999999" customHeight="1" x14ac:dyDescent="0.35">
      <c r="A21" s="61">
        <v>16</v>
      </c>
      <c r="B21" s="30"/>
      <c r="C21" s="30"/>
      <c r="D21" s="18" t="s">
        <v>2686</v>
      </c>
      <c r="E21" s="2">
        <f t="shared" si="1"/>
        <v>20</v>
      </c>
      <c r="F21" s="239">
        <v>20</v>
      </c>
      <c r="G21" s="30">
        <f t="shared" si="2"/>
        <v>0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31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186" t="s">
        <v>13</v>
      </c>
      <c r="Z21" s="191" t="s">
        <v>13</v>
      </c>
      <c r="AA21" s="186" t="s">
        <v>13</v>
      </c>
      <c r="AB21" s="191" t="s">
        <v>13</v>
      </c>
      <c r="AC21" s="186" t="s">
        <v>13</v>
      </c>
      <c r="AD21" s="191" t="s">
        <v>13</v>
      </c>
      <c r="AE21" s="186" t="s">
        <v>13</v>
      </c>
      <c r="AF21" s="31" t="s">
        <v>13</v>
      </c>
      <c r="AG21" s="186" t="s">
        <v>13</v>
      </c>
      <c r="AH21" s="191" t="s">
        <v>13</v>
      </c>
      <c r="AI21" s="186" t="s">
        <v>13</v>
      </c>
      <c r="AJ21" s="36">
        <v>0</v>
      </c>
      <c r="AK21" s="37">
        <v>0</v>
      </c>
      <c r="AL21" s="37">
        <v>0</v>
      </c>
      <c r="AM21" s="37">
        <v>0</v>
      </c>
      <c r="AN21" s="37">
        <v>0</v>
      </c>
      <c r="AO21" s="35"/>
      <c r="AP21" s="35"/>
      <c r="AQ21" s="22"/>
      <c r="AR21" s="187"/>
      <c r="AS21" s="23"/>
      <c r="AT21" s="24"/>
      <c r="AU21" s="194"/>
      <c r="AV21" s="194"/>
      <c r="AW21" s="194"/>
      <c r="AX21" s="25"/>
      <c r="AY21" s="24"/>
      <c r="AZ21" s="194"/>
      <c r="BA21" s="194"/>
      <c r="BB21" s="194"/>
      <c r="BC21" s="25"/>
      <c r="BD21" s="24"/>
      <c r="BE21" s="194"/>
      <c r="BF21" s="194"/>
      <c r="BG21" s="194"/>
      <c r="BH21" s="25"/>
      <c r="BI21" s="24"/>
      <c r="BJ21" s="194"/>
      <c r="BK21" s="194"/>
      <c r="BL21" s="194"/>
      <c r="BM21" s="25"/>
      <c r="BN21" s="24"/>
      <c r="BO21" s="194"/>
      <c r="BP21" s="194"/>
      <c r="BQ21" s="194"/>
      <c r="BR21" s="25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</row>
    <row r="22" spans="1:245" ht="17.149999999999999" customHeight="1" x14ac:dyDescent="0.35">
      <c r="A22" s="61">
        <v>17</v>
      </c>
      <c r="B22" s="30">
        <v>14</v>
      </c>
      <c r="C22" s="30">
        <f t="shared" ref="C22:C29" si="3">B22-A22</f>
        <v>-3</v>
      </c>
      <c r="D22" s="18" t="s">
        <v>450</v>
      </c>
      <c r="E22" s="2">
        <f t="shared" si="1"/>
        <v>16</v>
      </c>
      <c r="F22" s="238"/>
      <c r="G22" s="30">
        <f t="shared" si="2"/>
        <v>2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186" t="s">
        <v>13</v>
      </c>
      <c r="T22" s="31" t="s">
        <v>13</v>
      </c>
      <c r="U22" s="186" t="s">
        <v>13</v>
      </c>
      <c r="V22" s="191">
        <v>8</v>
      </c>
      <c r="W22" s="186" t="s">
        <v>13</v>
      </c>
      <c r="X22" s="191" t="s">
        <v>13</v>
      </c>
      <c r="Y22" s="186" t="s">
        <v>13</v>
      </c>
      <c r="Z22" s="191" t="s">
        <v>13</v>
      </c>
      <c r="AA22" s="186" t="s">
        <v>13</v>
      </c>
      <c r="AB22" s="191" t="s">
        <v>13</v>
      </c>
      <c r="AC22" s="186" t="s">
        <v>13</v>
      </c>
      <c r="AD22" s="191" t="s">
        <v>13</v>
      </c>
      <c r="AE22" s="186" t="s">
        <v>13</v>
      </c>
      <c r="AF22" s="31">
        <v>8</v>
      </c>
      <c r="AG22" s="186" t="s">
        <v>13</v>
      </c>
      <c r="AH22" s="191" t="s">
        <v>13</v>
      </c>
      <c r="AI22" s="186" t="s">
        <v>13</v>
      </c>
      <c r="AJ22" s="36">
        <v>0</v>
      </c>
      <c r="AK22" s="37">
        <v>0</v>
      </c>
      <c r="AL22" s="37">
        <v>0</v>
      </c>
      <c r="AM22" s="37">
        <v>0</v>
      </c>
      <c r="AN22" s="37">
        <v>0</v>
      </c>
      <c r="AO22" s="35"/>
      <c r="AP22" s="35"/>
      <c r="AQ22" s="22"/>
      <c r="AR22" s="187"/>
      <c r="AS22" s="23"/>
      <c r="AT22" s="24"/>
      <c r="AU22" s="194"/>
      <c r="AV22" s="194"/>
      <c r="AW22" s="194"/>
      <c r="AX22" s="25"/>
      <c r="AY22" s="24"/>
      <c r="AZ22" s="194"/>
      <c r="BA22" s="194"/>
      <c r="BB22" s="194"/>
      <c r="BC22" s="25"/>
      <c r="BD22" s="24"/>
      <c r="BE22" s="194"/>
      <c r="BF22" s="194"/>
      <c r="BG22" s="194"/>
      <c r="BH22" s="25"/>
      <c r="BI22" s="24"/>
      <c r="BJ22" s="194"/>
      <c r="BK22" s="194"/>
      <c r="BL22" s="194"/>
      <c r="BM22" s="25"/>
      <c r="BN22" s="24"/>
      <c r="BO22" s="194"/>
      <c r="BP22" s="194"/>
      <c r="BQ22" s="194"/>
      <c r="BR22" s="25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</row>
    <row r="23" spans="1:245" ht="17.149999999999999" customHeight="1" x14ac:dyDescent="0.35">
      <c r="A23" s="61">
        <v>18</v>
      </c>
      <c r="B23" s="30">
        <v>15</v>
      </c>
      <c r="C23" s="30">
        <f t="shared" si="3"/>
        <v>-3</v>
      </c>
      <c r="D23" s="18" t="s">
        <v>1952</v>
      </c>
      <c r="E23" s="2">
        <f t="shared" si="1"/>
        <v>16</v>
      </c>
      <c r="F23" s="239"/>
      <c r="G23" s="30">
        <f t="shared" si="2"/>
        <v>2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191">
        <v>8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 t="s">
        <v>13</v>
      </c>
      <c r="T23" s="31" t="s">
        <v>13</v>
      </c>
      <c r="U23" s="186">
        <v>8</v>
      </c>
      <c r="V23" s="191" t="s">
        <v>13</v>
      </c>
      <c r="W23" s="186" t="s">
        <v>13</v>
      </c>
      <c r="X23" s="191" t="s">
        <v>13</v>
      </c>
      <c r="Y23" s="186" t="s">
        <v>13</v>
      </c>
      <c r="Z23" s="191" t="s">
        <v>13</v>
      </c>
      <c r="AA23" s="186" t="s">
        <v>13</v>
      </c>
      <c r="AB23" s="191" t="s">
        <v>13</v>
      </c>
      <c r="AC23" s="186" t="s">
        <v>13</v>
      </c>
      <c r="AD23" s="191" t="s">
        <v>13</v>
      </c>
      <c r="AE23" s="186" t="s">
        <v>13</v>
      </c>
      <c r="AF23" s="31" t="s">
        <v>13</v>
      </c>
      <c r="AG23" s="186" t="s">
        <v>13</v>
      </c>
      <c r="AH23" s="191" t="s">
        <v>13</v>
      </c>
      <c r="AI23" s="186" t="s">
        <v>13</v>
      </c>
      <c r="AJ23" s="36">
        <v>0</v>
      </c>
      <c r="AK23" s="37">
        <v>0</v>
      </c>
      <c r="AL23" s="37">
        <v>0</v>
      </c>
      <c r="AM23" s="37">
        <v>0</v>
      </c>
      <c r="AN23" s="37">
        <v>0</v>
      </c>
      <c r="AO23" s="35"/>
      <c r="AP23" s="35"/>
      <c r="AQ23" s="22"/>
      <c r="AR23" s="187"/>
      <c r="AS23" s="23"/>
      <c r="AT23" s="24"/>
      <c r="AU23" s="194"/>
      <c r="AV23" s="194"/>
      <c r="AW23" s="194"/>
      <c r="AX23" s="25"/>
      <c r="AY23" s="24"/>
      <c r="AZ23" s="194"/>
      <c r="BA23" s="194"/>
      <c r="BB23" s="194"/>
      <c r="BC23" s="25"/>
      <c r="BD23" s="24"/>
      <c r="BE23" s="194"/>
      <c r="BF23" s="194"/>
      <c r="BG23" s="194"/>
      <c r="BH23" s="25"/>
      <c r="BI23" s="24"/>
      <c r="BJ23" s="194"/>
      <c r="BK23" s="194"/>
      <c r="BL23" s="194"/>
      <c r="BM23" s="25"/>
      <c r="BN23" s="24"/>
      <c r="BO23" s="194"/>
      <c r="BP23" s="194"/>
      <c r="BQ23" s="194"/>
      <c r="BR23" s="25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</row>
    <row r="24" spans="1:245" ht="17.149999999999999" customHeight="1" x14ac:dyDescent="0.35">
      <c r="A24" s="61">
        <v>19</v>
      </c>
      <c r="B24" s="30">
        <v>16</v>
      </c>
      <c r="C24" s="30">
        <f t="shared" si="3"/>
        <v>-3</v>
      </c>
      <c r="D24" s="18" t="s">
        <v>791</v>
      </c>
      <c r="E24" s="2">
        <f t="shared" si="1"/>
        <v>15</v>
      </c>
      <c r="F24" s="238"/>
      <c r="G24" s="30">
        <f t="shared" si="2"/>
        <v>2</v>
      </c>
      <c r="H24" s="31"/>
      <c r="I24" s="186" t="s">
        <v>13</v>
      </c>
      <c r="J24" s="191">
        <v>5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31" t="s">
        <v>13</v>
      </c>
      <c r="U24" s="186" t="s">
        <v>13</v>
      </c>
      <c r="V24" s="191" t="s">
        <v>13</v>
      </c>
      <c r="W24" s="186" t="s">
        <v>13</v>
      </c>
      <c r="X24" s="191" t="s">
        <v>13</v>
      </c>
      <c r="Y24" s="186" t="s">
        <v>13</v>
      </c>
      <c r="Z24" s="191" t="s">
        <v>13</v>
      </c>
      <c r="AA24" s="186" t="s">
        <v>13</v>
      </c>
      <c r="AB24" s="191" t="s">
        <v>13</v>
      </c>
      <c r="AC24" s="186" t="s">
        <v>13</v>
      </c>
      <c r="AD24" s="191" t="s">
        <v>13</v>
      </c>
      <c r="AE24" s="186" t="s">
        <v>13</v>
      </c>
      <c r="AF24" s="31">
        <v>10</v>
      </c>
      <c r="AG24" s="186" t="s">
        <v>13</v>
      </c>
      <c r="AH24" s="191" t="s">
        <v>13</v>
      </c>
      <c r="AI24" s="186" t="s">
        <v>13</v>
      </c>
      <c r="AJ24" s="36">
        <v>0</v>
      </c>
      <c r="AK24" s="37">
        <v>0</v>
      </c>
      <c r="AL24" s="37">
        <v>0</v>
      </c>
      <c r="AM24" s="37">
        <v>0</v>
      </c>
      <c r="AN24" s="37">
        <v>0</v>
      </c>
      <c r="AO24" s="35"/>
      <c r="AP24" s="35"/>
      <c r="AQ24" s="22"/>
      <c r="AR24" s="187"/>
      <c r="AS24" s="23"/>
      <c r="AT24" s="24"/>
      <c r="AU24" s="194"/>
      <c r="AV24" s="194"/>
      <c r="AW24" s="194"/>
      <c r="AX24" s="25"/>
      <c r="AY24" s="24"/>
      <c r="AZ24" s="194"/>
      <c r="BA24" s="194"/>
      <c r="BB24" s="194"/>
      <c r="BC24" s="25"/>
      <c r="BD24" s="24"/>
      <c r="BE24" s="194"/>
      <c r="BF24" s="194"/>
      <c r="BG24" s="194"/>
      <c r="BH24" s="25"/>
      <c r="BI24" s="24"/>
      <c r="BJ24" s="194"/>
      <c r="BK24" s="194"/>
      <c r="BL24" s="194"/>
      <c r="BM24" s="25"/>
      <c r="BN24" s="24"/>
      <c r="BO24" s="194"/>
      <c r="BP24" s="194"/>
      <c r="BQ24" s="194"/>
      <c r="BR24" s="25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</row>
    <row r="25" spans="1:245" ht="17.149999999999999" customHeight="1" x14ac:dyDescent="0.35">
      <c r="A25" s="61">
        <v>20</v>
      </c>
      <c r="B25" s="30">
        <v>17</v>
      </c>
      <c r="C25" s="30">
        <f t="shared" si="3"/>
        <v>-3</v>
      </c>
      <c r="D25" s="18" t="s">
        <v>1604</v>
      </c>
      <c r="E25" s="2">
        <f t="shared" si="1"/>
        <v>12</v>
      </c>
      <c r="F25" s="239"/>
      <c r="G25" s="30">
        <f t="shared" si="2"/>
        <v>2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>
        <v>6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3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>
        <v>6</v>
      </c>
      <c r="Z25" s="191" t="s">
        <v>13</v>
      </c>
      <c r="AA25" s="186" t="s">
        <v>13</v>
      </c>
      <c r="AB25" s="191" t="s">
        <v>13</v>
      </c>
      <c r="AC25" s="186" t="s">
        <v>13</v>
      </c>
      <c r="AD25" s="191" t="s">
        <v>13</v>
      </c>
      <c r="AE25" s="186" t="s">
        <v>13</v>
      </c>
      <c r="AF25" s="31" t="s">
        <v>13</v>
      </c>
      <c r="AG25" s="186" t="s">
        <v>13</v>
      </c>
      <c r="AH25" s="191" t="s">
        <v>13</v>
      </c>
      <c r="AI25" s="186" t="s">
        <v>13</v>
      </c>
      <c r="AJ25" s="36">
        <v>0</v>
      </c>
      <c r="AK25" s="37">
        <v>0</v>
      </c>
      <c r="AL25" s="37">
        <v>0</v>
      </c>
      <c r="AM25" s="37">
        <v>0</v>
      </c>
      <c r="AN25" s="37">
        <v>0</v>
      </c>
      <c r="AO25" s="35"/>
      <c r="AP25" s="35"/>
      <c r="AQ25" s="22"/>
      <c r="AR25" s="187"/>
      <c r="AS25" s="23"/>
      <c r="AT25" s="24"/>
      <c r="AU25" s="194"/>
      <c r="AV25" s="194"/>
      <c r="AW25" s="194"/>
      <c r="AX25" s="25"/>
      <c r="AY25" s="24"/>
      <c r="AZ25" s="194"/>
      <c r="BA25" s="194"/>
      <c r="BB25" s="194"/>
      <c r="BC25" s="25"/>
      <c r="BD25" s="24"/>
      <c r="BE25" s="194"/>
      <c r="BF25" s="194"/>
      <c r="BG25" s="194"/>
      <c r="BH25" s="25"/>
      <c r="BI25" s="24"/>
      <c r="BJ25" s="194"/>
      <c r="BK25" s="194"/>
      <c r="BL25" s="194"/>
      <c r="BM25" s="25"/>
      <c r="BN25" s="24"/>
      <c r="BO25" s="194"/>
      <c r="BP25" s="194"/>
      <c r="BQ25" s="194"/>
      <c r="BR25" s="25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</row>
    <row r="26" spans="1:245" ht="17.149999999999999" customHeight="1" x14ac:dyDescent="0.35">
      <c r="A26" s="61">
        <v>21</v>
      </c>
      <c r="B26" s="30">
        <v>49</v>
      </c>
      <c r="C26" s="30">
        <f t="shared" si="3"/>
        <v>28</v>
      </c>
      <c r="D26" s="18" t="s">
        <v>838</v>
      </c>
      <c r="E26" s="2">
        <f t="shared" si="1"/>
        <v>11</v>
      </c>
      <c r="F26" s="239"/>
      <c r="G26" s="30">
        <f t="shared" si="2"/>
        <v>2</v>
      </c>
      <c r="H26" s="31"/>
      <c r="I26" s="186">
        <v>8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3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191" t="s">
        <v>13</v>
      </c>
      <c r="AA26" s="186" t="s">
        <v>13</v>
      </c>
      <c r="AB26" s="191" t="s">
        <v>13</v>
      </c>
      <c r="AC26" s="186" t="s">
        <v>13</v>
      </c>
      <c r="AD26" s="191" t="s">
        <v>13</v>
      </c>
      <c r="AE26" s="186" t="s">
        <v>13</v>
      </c>
      <c r="AF26" s="31" t="s">
        <v>13</v>
      </c>
      <c r="AG26" s="186">
        <v>3</v>
      </c>
      <c r="AH26" s="191" t="s">
        <v>13</v>
      </c>
      <c r="AI26" s="186" t="s">
        <v>13</v>
      </c>
      <c r="AJ26" s="36">
        <v>0</v>
      </c>
      <c r="AK26" s="37">
        <v>0</v>
      </c>
      <c r="AL26" s="37">
        <v>0</v>
      </c>
      <c r="AM26" s="37">
        <v>0</v>
      </c>
      <c r="AN26" s="37">
        <v>0</v>
      </c>
      <c r="AO26" s="35"/>
      <c r="AP26" s="35"/>
      <c r="AQ26" s="22"/>
      <c r="AR26" s="187"/>
      <c r="AS26" s="23"/>
      <c r="AT26" s="24"/>
      <c r="AU26" s="194"/>
      <c r="AV26" s="194"/>
      <c r="AW26" s="194"/>
      <c r="AX26" s="25"/>
      <c r="AY26" s="24"/>
      <c r="AZ26" s="194"/>
      <c r="BA26" s="194"/>
      <c r="BB26" s="194"/>
      <c r="BC26" s="25"/>
      <c r="BD26" s="24"/>
      <c r="BE26" s="194"/>
      <c r="BF26" s="194"/>
      <c r="BG26" s="194"/>
      <c r="BH26" s="25"/>
      <c r="BI26" s="24"/>
      <c r="BJ26" s="194"/>
      <c r="BK26" s="194"/>
      <c r="BL26" s="194"/>
      <c r="BM26" s="25"/>
      <c r="BN26" s="24"/>
      <c r="BO26" s="194"/>
      <c r="BP26" s="194"/>
      <c r="BQ26" s="194"/>
      <c r="BR26" s="25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</row>
    <row r="27" spans="1:245" ht="17.149999999999999" customHeight="1" x14ac:dyDescent="0.35">
      <c r="A27" s="61">
        <v>22</v>
      </c>
      <c r="B27" s="30">
        <v>18</v>
      </c>
      <c r="C27" s="30">
        <f t="shared" si="3"/>
        <v>-4</v>
      </c>
      <c r="D27" s="18" t="s">
        <v>1951</v>
      </c>
      <c r="E27" s="2">
        <f t="shared" si="1"/>
        <v>10</v>
      </c>
      <c r="F27" s="239"/>
      <c r="G27" s="30">
        <f t="shared" si="2"/>
        <v>1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 t="s">
        <v>13</v>
      </c>
      <c r="T27" s="31" t="s">
        <v>13</v>
      </c>
      <c r="U27" s="186">
        <v>10</v>
      </c>
      <c r="V27" s="191" t="s">
        <v>13</v>
      </c>
      <c r="W27" s="186" t="s">
        <v>13</v>
      </c>
      <c r="X27" s="191" t="s">
        <v>13</v>
      </c>
      <c r="Y27" s="186" t="s">
        <v>13</v>
      </c>
      <c r="Z27" s="191" t="s">
        <v>13</v>
      </c>
      <c r="AA27" s="186" t="s">
        <v>13</v>
      </c>
      <c r="AB27" s="191" t="s">
        <v>13</v>
      </c>
      <c r="AC27" s="186" t="s">
        <v>13</v>
      </c>
      <c r="AD27" s="191" t="s">
        <v>13</v>
      </c>
      <c r="AE27" s="186" t="s">
        <v>13</v>
      </c>
      <c r="AF27" s="31" t="s">
        <v>13</v>
      </c>
      <c r="AG27" s="186" t="s">
        <v>13</v>
      </c>
      <c r="AH27" s="191" t="s">
        <v>13</v>
      </c>
      <c r="AI27" s="186" t="s">
        <v>13</v>
      </c>
      <c r="AJ27" s="36">
        <v>0</v>
      </c>
      <c r="AK27" s="37">
        <v>0</v>
      </c>
      <c r="AL27" s="37">
        <v>0</v>
      </c>
      <c r="AM27" s="37">
        <v>0</v>
      </c>
      <c r="AN27" s="37">
        <v>0</v>
      </c>
      <c r="AO27" s="35"/>
      <c r="AP27" s="35"/>
      <c r="AQ27" s="22"/>
      <c r="AR27" s="187"/>
      <c r="AS27" s="23"/>
      <c r="AT27" s="24"/>
      <c r="AU27" s="194"/>
      <c r="AV27" s="194"/>
      <c r="AW27" s="194"/>
      <c r="AX27" s="25"/>
      <c r="AY27" s="24"/>
      <c r="AZ27" s="194"/>
      <c r="BA27" s="194"/>
      <c r="BB27" s="194"/>
      <c r="BC27" s="25"/>
      <c r="BD27" s="24"/>
      <c r="BE27" s="194"/>
      <c r="BF27" s="194"/>
      <c r="BG27" s="194"/>
      <c r="BH27" s="25"/>
      <c r="BI27" s="24"/>
      <c r="BJ27" s="194"/>
      <c r="BK27" s="194"/>
      <c r="BL27" s="194"/>
      <c r="BM27" s="25"/>
      <c r="BN27" s="24"/>
      <c r="BO27" s="194"/>
      <c r="BP27" s="194"/>
      <c r="BQ27" s="194"/>
      <c r="BR27" s="25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</row>
    <row r="28" spans="1:245" ht="17.149999999999999" customHeight="1" x14ac:dyDescent="0.35">
      <c r="A28" s="61">
        <v>23</v>
      </c>
      <c r="B28" s="30">
        <v>19</v>
      </c>
      <c r="C28" s="30">
        <f t="shared" si="3"/>
        <v>-4</v>
      </c>
      <c r="D28" s="18" t="s">
        <v>2444</v>
      </c>
      <c r="E28" s="2">
        <f t="shared" si="1"/>
        <v>10</v>
      </c>
      <c r="F28" s="239"/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>
        <v>10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3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191" t="s">
        <v>13</v>
      </c>
      <c r="AA28" s="186" t="s">
        <v>13</v>
      </c>
      <c r="AB28" s="191" t="s">
        <v>13</v>
      </c>
      <c r="AC28" s="186" t="s">
        <v>13</v>
      </c>
      <c r="AD28" s="191" t="s">
        <v>13</v>
      </c>
      <c r="AE28" s="186" t="s">
        <v>13</v>
      </c>
      <c r="AF28" s="31" t="s">
        <v>13</v>
      </c>
      <c r="AG28" s="186" t="s">
        <v>13</v>
      </c>
      <c r="AH28" s="191" t="s">
        <v>13</v>
      </c>
      <c r="AI28" s="186" t="s">
        <v>13</v>
      </c>
      <c r="AJ28" s="36">
        <v>0</v>
      </c>
      <c r="AK28" s="37">
        <v>0</v>
      </c>
      <c r="AL28" s="37">
        <v>0</v>
      </c>
      <c r="AM28" s="37">
        <v>0</v>
      </c>
      <c r="AN28" s="37">
        <v>0</v>
      </c>
      <c r="AO28" s="35"/>
      <c r="AP28" s="35"/>
      <c r="AQ28" s="22"/>
      <c r="AR28" s="187"/>
      <c r="AS28" s="23"/>
      <c r="AT28" s="24"/>
      <c r="AU28" s="194"/>
      <c r="AV28" s="194"/>
      <c r="AW28" s="194"/>
      <c r="AX28" s="25"/>
      <c r="AY28" s="24"/>
      <c r="AZ28" s="194"/>
      <c r="BA28" s="194"/>
      <c r="BB28" s="194"/>
      <c r="BC28" s="25"/>
      <c r="BD28" s="24"/>
      <c r="BE28" s="194"/>
      <c r="BF28" s="194"/>
      <c r="BG28" s="194"/>
      <c r="BH28" s="25"/>
      <c r="BI28" s="24"/>
      <c r="BJ28" s="194"/>
      <c r="BK28" s="194"/>
      <c r="BL28" s="194"/>
      <c r="BM28" s="25"/>
      <c r="BN28" s="24"/>
      <c r="BO28" s="194"/>
      <c r="BP28" s="194"/>
      <c r="BQ28" s="194"/>
      <c r="BR28" s="25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</row>
    <row r="29" spans="1:245" ht="17.149999999999999" customHeight="1" x14ac:dyDescent="0.35">
      <c r="A29" s="61">
        <v>24</v>
      </c>
      <c r="B29" s="30">
        <v>21</v>
      </c>
      <c r="C29" s="30">
        <f t="shared" si="3"/>
        <v>-3</v>
      </c>
      <c r="D29" s="18" t="s">
        <v>2512</v>
      </c>
      <c r="E29" s="2">
        <f t="shared" si="1"/>
        <v>10</v>
      </c>
      <c r="F29" s="239"/>
      <c r="G29" s="30">
        <f t="shared" si="2"/>
        <v>1</v>
      </c>
      <c r="H29" s="31"/>
      <c r="I29" s="186" t="s">
        <v>13</v>
      </c>
      <c r="J29" s="191" t="s">
        <v>13</v>
      </c>
      <c r="K29" s="186">
        <v>10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31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191" t="s">
        <v>13</v>
      </c>
      <c r="AA29" s="186" t="s">
        <v>13</v>
      </c>
      <c r="AB29" s="191" t="s">
        <v>13</v>
      </c>
      <c r="AC29" s="186" t="s">
        <v>13</v>
      </c>
      <c r="AD29" s="191" t="s">
        <v>13</v>
      </c>
      <c r="AE29" s="186" t="s">
        <v>13</v>
      </c>
      <c r="AF29" s="31" t="s">
        <v>13</v>
      </c>
      <c r="AG29" s="186" t="s">
        <v>13</v>
      </c>
      <c r="AH29" s="191" t="s">
        <v>13</v>
      </c>
      <c r="AI29" s="186" t="s">
        <v>13</v>
      </c>
      <c r="AJ29" s="36">
        <v>0</v>
      </c>
      <c r="AK29" s="37">
        <v>0</v>
      </c>
      <c r="AL29" s="37">
        <v>0</v>
      </c>
      <c r="AM29" s="37">
        <v>0</v>
      </c>
      <c r="AN29" s="37">
        <v>0</v>
      </c>
      <c r="AO29" s="35"/>
      <c r="AP29" s="35"/>
      <c r="AQ29" s="22"/>
      <c r="AR29" s="187"/>
      <c r="AS29" s="23"/>
      <c r="AT29" s="24"/>
      <c r="AU29" s="194"/>
      <c r="AV29" s="194"/>
      <c r="AW29" s="194"/>
      <c r="AX29" s="25"/>
      <c r="AY29" s="24"/>
      <c r="AZ29" s="194"/>
      <c r="BA29" s="194"/>
      <c r="BB29" s="194"/>
      <c r="BC29" s="25"/>
      <c r="BD29" s="24"/>
      <c r="BE29" s="194"/>
      <c r="BF29" s="194"/>
      <c r="BG29" s="194"/>
      <c r="BH29" s="25"/>
      <c r="BI29" s="24"/>
      <c r="BJ29" s="194"/>
      <c r="BK29" s="194"/>
      <c r="BL29" s="194"/>
      <c r="BM29" s="25"/>
      <c r="BN29" s="24"/>
      <c r="BO29" s="194"/>
      <c r="BP29" s="194"/>
      <c r="BQ29" s="194"/>
      <c r="BR29" s="25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</row>
    <row r="30" spans="1:245" ht="17.149999999999999" customHeight="1" x14ac:dyDescent="0.35">
      <c r="A30" s="61">
        <v>25</v>
      </c>
      <c r="B30" s="30"/>
      <c r="C30" s="30"/>
      <c r="D30" s="18" t="s">
        <v>2630</v>
      </c>
      <c r="E30" s="2">
        <f t="shared" si="1"/>
        <v>10</v>
      </c>
      <c r="F30" s="239"/>
      <c r="G30" s="30">
        <f t="shared" si="2"/>
        <v>1</v>
      </c>
      <c r="H30" s="31"/>
      <c r="I30" s="186">
        <v>10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3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191" t="s">
        <v>13</v>
      </c>
      <c r="AA30" s="186" t="s">
        <v>13</v>
      </c>
      <c r="AB30" s="191" t="s">
        <v>13</v>
      </c>
      <c r="AC30" s="186" t="s">
        <v>13</v>
      </c>
      <c r="AD30" s="191" t="s">
        <v>13</v>
      </c>
      <c r="AE30" s="186" t="s">
        <v>13</v>
      </c>
      <c r="AF30" s="31" t="s">
        <v>13</v>
      </c>
      <c r="AG30" s="186" t="s">
        <v>13</v>
      </c>
      <c r="AH30" s="191" t="s">
        <v>13</v>
      </c>
      <c r="AI30" s="186" t="s">
        <v>13</v>
      </c>
      <c r="AJ30" s="36">
        <v>0</v>
      </c>
      <c r="AK30" s="37">
        <v>0</v>
      </c>
      <c r="AL30" s="37">
        <v>0</v>
      </c>
      <c r="AM30" s="37">
        <v>0</v>
      </c>
      <c r="AN30" s="37">
        <v>0</v>
      </c>
      <c r="AO30" s="35"/>
      <c r="AP30" s="35"/>
      <c r="AQ30" s="22"/>
      <c r="AR30" s="187"/>
      <c r="AS30" s="23"/>
      <c r="AT30" s="24"/>
      <c r="AU30" s="194"/>
      <c r="AV30" s="194"/>
      <c r="AW30" s="194"/>
      <c r="AX30" s="25"/>
      <c r="AY30" s="24"/>
      <c r="AZ30" s="194"/>
      <c r="BA30" s="194"/>
      <c r="BB30" s="194"/>
      <c r="BC30" s="25"/>
      <c r="BD30" s="24"/>
      <c r="BE30" s="194"/>
      <c r="BF30" s="194"/>
      <c r="BG30" s="194"/>
      <c r="BH30" s="25"/>
      <c r="BI30" s="24"/>
      <c r="BJ30" s="194"/>
      <c r="BK30" s="194"/>
      <c r="BL30" s="194"/>
      <c r="BM30" s="25"/>
      <c r="BN30" s="24"/>
      <c r="BO30" s="194"/>
      <c r="BP30" s="194"/>
      <c r="BQ30" s="194"/>
      <c r="BR30" s="25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</row>
    <row r="31" spans="1:245" ht="17.149999999999999" customHeight="1" x14ac:dyDescent="0.35">
      <c r="A31" s="61">
        <v>26</v>
      </c>
      <c r="B31" s="30">
        <v>23</v>
      </c>
      <c r="C31" s="30">
        <f t="shared" ref="C31:C56" si="4">B31-A31</f>
        <v>-3</v>
      </c>
      <c r="D31" s="18" t="s">
        <v>164</v>
      </c>
      <c r="E31" s="2">
        <f t="shared" si="1"/>
        <v>8</v>
      </c>
      <c r="F31" s="238"/>
      <c r="G31" s="30">
        <f t="shared" si="2"/>
        <v>1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3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186" t="s">
        <v>13</v>
      </c>
      <c r="Z31" s="191" t="s">
        <v>13</v>
      </c>
      <c r="AA31" s="186" t="s">
        <v>13</v>
      </c>
      <c r="AB31" s="191" t="s">
        <v>13</v>
      </c>
      <c r="AC31" s="186" t="s">
        <v>13</v>
      </c>
      <c r="AD31" s="191">
        <v>8</v>
      </c>
      <c r="AE31" s="186" t="s">
        <v>13</v>
      </c>
      <c r="AF31" s="31" t="s">
        <v>13</v>
      </c>
      <c r="AG31" s="186" t="s">
        <v>13</v>
      </c>
      <c r="AH31" s="191" t="s">
        <v>13</v>
      </c>
      <c r="AI31" s="186" t="s">
        <v>13</v>
      </c>
      <c r="AJ31" s="36">
        <v>0</v>
      </c>
      <c r="AK31" s="37">
        <v>0</v>
      </c>
      <c r="AL31" s="37">
        <v>0</v>
      </c>
      <c r="AM31" s="37">
        <v>0</v>
      </c>
      <c r="AN31" s="37">
        <v>0</v>
      </c>
      <c r="AO31" s="35"/>
      <c r="AP31" s="35"/>
      <c r="AQ31" s="22"/>
      <c r="AR31" s="187"/>
      <c r="AS31" s="23"/>
      <c r="AT31" s="24"/>
      <c r="AU31" s="194"/>
      <c r="AV31" s="194"/>
      <c r="AW31" s="194"/>
      <c r="AX31" s="25"/>
      <c r="AY31" s="24"/>
      <c r="AZ31" s="194"/>
      <c r="BA31" s="194"/>
      <c r="BB31" s="194"/>
      <c r="BC31" s="25"/>
      <c r="BD31" s="24"/>
      <c r="BE31" s="194"/>
      <c r="BF31" s="194"/>
      <c r="BG31" s="194"/>
      <c r="BH31" s="25"/>
      <c r="BI31" s="24"/>
      <c r="BJ31" s="194"/>
      <c r="BK31" s="194"/>
      <c r="BL31" s="194"/>
      <c r="BM31" s="25"/>
      <c r="BN31" s="24"/>
      <c r="BO31" s="194"/>
      <c r="BP31" s="194"/>
      <c r="BQ31" s="194"/>
      <c r="BR31" s="25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</row>
    <row r="32" spans="1:245" ht="17.149999999999999" customHeight="1" x14ac:dyDescent="0.35">
      <c r="A32" s="61">
        <v>27</v>
      </c>
      <c r="B32" s="30">
        <v>24</v>
      </c>
      <c r="C32" s="30">
        <f t="shared" si="4"/>
        <v>-3</v>
      </c>
      <c r="D32" s="18" t="s">
        <v>947</v>
      </c>
      <c r="E32" s="2">
        <f t="shared" si="1"/>
        <v>8</v>
      </c>
      <c r="F32" s="238"/>
      <c r="G32" s="30">
        <f t="shared" si="2"/>
        <v>1</v>
      </c>
      <c r="H32" s="31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186" t="s">
        <v>13</v>
      </c>
      <c r="T32" s="31" t="s">
        <v>13</v>
      </c>
      <c r="U32" s="186" t="s">
        <v>13</v>
      </c>
      <c r="V32" s="191" t="s">
        <v>13</v>
      </c>
      <c r="W32" s="186" t="s">
        <v>13</v>
      </c>
      <c r="X32" s="191" t="s">
        <v>13</v>
      </c>
      <c r="Y32" s="186" t="s">
        <v>13</v>
      </c>
      <c r="Z32" s="191" t="s">
        <v>13</v>
      </c>
      <c r="AA32" s="186" t="s">
        <v>13</v>
      </c>
      <c r="AB32" s="191" t="s">
        <v>13</v>
      </c>
      <c r="AC32" s="186" t="s">
        <v>13</v>
      </c>
      <c r="AD32" s="191" t="s">
        <v>13</v>
      </c>
      <c r="AE32" s="186" t="s">
        <v>13</v>
      </c>
      <c r="AF32" s="31" t="s">
        <v>13</v>
      </c>
      <c r="AG32" s="186" t="s">
        <v>13</v>
      </c>
      <c r="AH32" s="191" t="s">
        <v>13</v>
      </c>
      <c r="AI32" s="186">
        <v>8</v>
      </c>
      <c r="AJ32" s="36">
        <v>0</v>
      </c>
      <c r="AK32" s="37">
        <v>0</v>
      </c>
      <c r="AL32" s="37">
        <v>0</v>
      </c>
      <c r="AM32" s="37">
        <v>0</v>
      </c>
      <c r="AN32" s="37">
        <v>0</v>
      </c>
      <c r="AO32" s="35"/>
      <c r="AP32" s="35"/>
      <c r="AQ32" s="22"/>
      <c r="AR32" s="187"/>
      <c r="AS32" s="23"/>
      <c r="AT32" s="24"/>
      <c r="AU32" s="194"/>
      <c r="AV32" s="194"/>
      <c r="AW32" s="194"/>
      <c r="AX32" s="25"/>
      <c r="AY32" s="24"/>
      <c r="AZ32" s="194"/>
      <c r="BA32" s="194"/>
      <c r="BB32" s="194"/>
      <c r="BC32" s="25"/>
      <c r="BD32" s="24"/>
      <c r="BE32" s="194"/>
      <c r="BF32" s="194"/>
      <c r="BG32" s="194"/>
      <c r="BH32" s="25"/>
      <c r="BI32" s="24"/>
      <c r="BJ32" s="194"/>
      <c r="BK32" s="194"/>
      <c r="BL32" s="194"/>
      <c r="BM32" s="25"/>
      <c r="BN32" s="24"/>
      <c r="BO32" s="194"/>
      <c r="BP32" s="194"/>
      <c r="BQ32" s="194"/>
      <c r="BR32" s="25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</row>
    <row r="33" spans="1:245" ht="17.149999999999999" customHeight="1" x14ac:dyDescent="0.35">
      <c r="A33" s="61">
        <v>28</v>
      </c>
      <c r="B33" s="30">
        <v>25</v>
      </c>
      <c r="C33" s="30">
        <f t="shared" si="4"/>
        <v>-3</v>
      </c>
      <c r="D33" s="18" t="s">
        <v>2494</v>
      </c>
      <c r="E33" s="2">
        <f t="shared" si="1"/>
        <v>8</v>
      </c>
      <c r="F33" s="239"/>
      <c r="G33" s="30">
        <f t="shared" si="2"/>
        <v>1</v>
      </c>
      <c r="H33" s="31"/>
      <c r="I33" s="186" t="s">
        <v>13</v>
      </c>
      <c r="J33" s="191" t="s">
        <v>13</v>
      </c>
      <c r="K33" s="186" t="s">
        <v>13</v>
      </c>
      <c r="L33" s="191">
        <v>8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31" t="s">
        <v>13</v>
      </c>
      <c r="U33" s="186" t="s">
        <v>13</v>
      </c>
      <c r="V33" s="191" t="s">
        <v>13</v>
      </c>
      <c r="W33" s="186" t="s">
        <v>13</v>
      </c>
      <c r="X33" s="191" t="s">
        <v>13</v>
      </c>
      <c r="Y33" s="186" t="s">
        <v>13</v>
      </c>
      <c r="Z33" s="191" t="s">
        <v>13</v>
      </c>
      <c r="AA33" s="186" t="s">
        <v>13</v>
      </c>
      <c r="AB33" s="191" t="s">
        <v>13</v>
      </c>
      <c r="AC33" s="186" t="s">
        <v>13</v>
      </c>
      <c r="AD33" s="191" t="s">
        <v>13</v>
      </c>
      <c r="AE33" s="186" t="s">
        <v>13</v>
      </c>
      <c r="AF33" s="31" t="s">
        <v>13</v>
      </c>
      <c r="AG33" s="186" t="s">
        <v>13</v>
      </c>
      <c r="AH33" s="191" t="s">
        <v>13</v>
      </c>
      <c r="AI33" s="186" t="s">
        <v>13</v>
      </c>
      <c r="AJ33" s="36">
        <v>0</v>
      </c>
      <c r="AK33" s="37">
        <v>0</v>
      </c>
      <c r="AL33" s="37">
        <v>0</v>
      </c>
      <c r="AM33" s="37">
        <v>0</v>
      </c>
      <c r="AN33" s="37">
        <v>0</v>
      </c>
      <c r="AO33" s="35"/>
      <c r="AP33" s="35"/>
      <c r="AQ33" s="22"/>
      <c r="AR33" s="187"/>
      <c r="AS33" s="23"/>
      <c r="AT33" s="24"/>
      <c r="AU33" s="194"/>
      <c r="AV33" s="194"/>
      <c r="AW33" s="194"/>
      <c r="AX33" s="25"/>
      <c r="AY33" s="24"/>
      <c r="AZ33" s="194"/>
      <c r="BA33" s="194"/>
      <c r="BB33" s="194"/>
      <c r="BC33" s="25"/>
      <c r="BD33" s="24"/>
      <c r="BE33" s="194"/>
      <c r="BF33" s="194"/>
      <c r="BG33" s="194"/>
      <c r="BH33" s="25"/>
      <c r="BI33" s="24"/>
      <c r="BJ33" s="194"/>
      <c r="BK33" s="194"/>
      <c r="BL33" s="194"/>
      <c r="BM33" s="25"/>
      <c r="BN33" s="24"/>
      <c r="BO33" s="194"/>
      <c r="BP33" s="194"/>
      <c r="BQ33" s="194"/>
      <c r="BR33" s="25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</row>
    <row r="34" spans="1:245" ht="17.149999999999999" customHeight="1" x14ac:dyDescent="0.35">
      <c r="A34" s="61">
        <v>29</v>
      </c>
      <c r="B34" s="30">
        <v>26</v>
      </c>
      <c r="C34" s="30">
        <f t="shared" si="4"/>
        <v>-3</v>
      </c>
      <c r="D34" s="18" t="s">
        <v>2513</v>
      </c>
      <c r="E34" s="2">
        <f t="shared" si="1"/>
        <v>8</v>
      </c>
      <c r="F34" s="239"/>
      <c r="G34" s="30">
        <f t="shared" si="2"/>
        <v>1</v>
      </c>
      <c r="H34" s="31"/>
      <c r="I34" s="186" t="s">
        <v>13</v>
      </c>
      <c r="J34" s="191" t="s">
        <v>13</v>
      </c>
      <c r="K34" s="186">
        <v>8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3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186" t="s">
        <v>13</v>
      </c>
      <c r="Z34" s="191" t="s">
        <v>13</v>
      </c>
      <c r="AA34" s="186" t="s">
        <v>13</v>
      </c>
      <c r="AB34" s="191" t="s">
        <v>13</v>
      </c>
      <c r="AC34" s="186" t="s">
        <v>13</v>
      </c>
      <c r="AD34" s="191" t="s">
        <v>13</v>
      </c>
      <c r="AE34" s="186" t="s">
        <v>13</v>
      </c>
      <c r="AF34" s="31" t="s">
        <v>13</v>
      </c>
      <c r="AG34" s="186" t="s">
        <v>13</v>
      </c>
      <c r="AH34" s="191" t="s">
        <v>13</v>
      </c>
      <c r="AI34" s="186" t="s">
        <v>13</v>
      </c>
      <c r="AJ34" s="36">
        <v>0</v>
      </c>
      <c r="AK34" s="37">
        <v>0</v>
      </c>
      <c r="AL34" s="37">
        <v>0</v>
      </c>
      <c r="AM34" s="37">
        <v>0</v>
      </c>
      <c r="AN34" s="37">
        <v>0</v>
      </c>
      <c r="AO34" s="35"/>
      <c r="AP34" s="35"/>
      <c r="AQ34" s="22"/>
      <c r="AR34" s="187"/>
      <c r="AS34" s="23"/>
      <c r="AT34" s="24"/>
      <c r="AU34" s="194"/>
      <c r="AV34" s="194"/>
      <c r="AW34" s="194"/>
      <c r="AX34" s="25"/>
      <c r="AY34" s="24"/>
      <c r="AZ34" s="194"/>
      <c r="BA34" s="194"/>
      <c r="BB34" s="194"/>
      <c r="BC34" s="25"/>
      <c r="BD34" s="24"/>
      <c r="BE34" s="194"/>
      <c r="BF34" s="194"/>
      <c r="BG34" s="194"/>
      <c r="BH34" s="25"/>
      <c r="BI34" s="24"/>
      <c r="BJ34" s="194"/>
      <c r="BK34" s="194"/>
      <c r="BL34" s="194"/>
      <c r="BM34" s="25"/>
      <c r="BN34" s="24"/>
      <c r="BO34" s="194"/>
      <c r="BP34" s="194"/>
      <c r="BQ34" s="194"/>
      <c r="BR34" s="25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</row>
    <row r="35" spans="1:245" ht="17.149999999999999" customHeight="1" x14ac:dyDescent="0.35">
      <c r="A35" s="61">
        <v>30</v>
      </c>
      <c r="B35" s="30">
        <v>37</v>
      </c>
      <c r="C35" s="30">
        <f t="shared" si="4"/>
        <v>7</v>
      </c>
      <c r="D35" s="18" t="s">
        <v>1557</v>
      </c>
      <c r="E35" s="2">
        <f t="shared" si="1"/>
        <v>8</v>
      </c>
      <c r="F35" s="239"/>
      <c r="G35" s="30">
        <f t="shared" si="2"/>
        <v>2</v>
      </c>
      <c r="H35" s="31"/>
      <c r="I35" s="186">
        <v>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 t="s">
        <v>13</v>
      </c>
      <c r="T35" s="3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191" t="s">
        <v>13</v>
      </c>
      <c r="AA35" s="186" t="s">
        <v>13</v>
      </c>
      <c r="AB35" s="191" t="s">
        <v>13</v>
      </c>
      <c r="AC35" s="186" t="s">
        <v>13</v>
      </c>
      <c r="AD35" s="191" t="s">
        <v>13</v>
      </c>
      <c r="AE35" s="186">
        <v>5</v>
      </c>
      <c r="AF35" s="31" t="s">
        <v>13</v>
      </c>
      <c r="AG35" s="186" t="s">
        <v>13</v>
      </c>
      <c r="AH35" s="191" t="s">
        <v>13</v>
      </c>
      <c r="AI35" s="186" t="s">
        <v>13</v>
      </c>
      <c r="AJ35" s="36">
        <v>0</v>
      </c>
      <c r="AK35" s="37">
        <v>0</v>
      </c>
      <c r="AL35" s="37">
        <v>0</v>
      </c>
      <c r="AM35" s="37">
        <v>0</v>
      </c>
      <c r="AN35" s="37">
        <v>0</v>
      </c>
      <c r="AO35" s="35"/>
      <c r="AP35" s="35"/>
      <c r="AQ35" s="22"/>
      <c r="AR35" s="187"/>
      <c r="AS35" s="23"/>
      <c r="AT35" s="24"/>
      <c r="AU35" s="194"/>
      <c r="AV35" s="194"/>
      <c r="AW35" s="194"/>
      <c r="AX35" s="25"/>
      <c r="AY35" s="24"/>
      <c r="AZ35" s="194"/>
      <c r="BA35" s="194"/>
      <c r="BB35" s="194"/>
      <c r="BC35" s="25"/>
      <c r="BD35" s="24"/>
      <c r="BE35" s="194"/>
      <c r="BF35" s="194"/>
      <c r="BG35" s="194"/>
      <c r="BH35" s="25"/>
      <c r="BI35" s="24"/>
      <c r="BJ35" s="194"/>
      <c r="BK35" s="194"/>
      <c r="BL35" s="194"/>
      <c r="BM35" s="25"/>
      <c r="BN35" s="24"/>
      <c r="BO35" s="194"/>
      <c r="BP35" s="194"/>
      <c r="BQ35" s="194"/>
      <c r="BR35" s="25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</row>
    <row r="36" spans="1:245" ht="17.149999999999999" customHeight="1" x14ac:dyDescent="0.35">
      <c r="A36" s="61">
        <v>31</v>
      </c>
      <c r="B36" s="30">
        <v>27</v>
      </c>
      <c r="C36" s="30">
        <f t="shared" si="4"/>
        <v>-4</v>
      </c>
      <c r="D36" s="18" t="s">
        <v>1309</v>
      </c>
      <c r="E36" s="2">
        <f t="shared" si="1"/>
        <v>7</v>
      </c>
      <c r="F36" s="239"/>
      <c r="G36" s="30">
        <f t="shared" si="2"/>
        <v>2</v>
      </c>
      <c r="H36" s="31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31">
        <v>2</v>
      </c>
      <c r="S36" s="186" t="s">
        <v>13</v>
      </c>
      <c r="T36" s="31" t="s">
        <v>13</v>
      </c>
      <c r="U36" s="186" t="s">
        <v>13</v>
      </c>
      <c r="V36" s="191" t="s">
        <v>13</v>
      </c>
      <c r="W36" s="186" t="s">
        <v>13</v>
      </c>
      <c r="X36" s="191">
        <v>5</v>
      </c>
      <c r="Y36" s="186" t="s">
        <v>13</v>
      </c>
      <c r="Z36" s="191" t="s">
        <v>13</v>
      </c>
      <c r="AA36" s="186" t="s">
        <v>13</v>
      </c>
      <c r="AB36" s="191" t="s">
        <v>13</v>
      </c>
      <c r="AC36" s="186" t="s">
        <v>13</v>
      </c>
      <c r="AD36" s="191" t="s">
        <v>13</v>
      </c>
      <c r="AE36" s="186" t="s">
        <v>13</v>
      </c>
      <c r="AF36" s="31" t="s">
        <v>13</v>
      </c>
      <c r="AG36" s="186" t="s">
        <v>13</v>
      </c>
      <c r="AH36" s="191" t="s">
        <v>13</v>
      </c>
      <c r="AI36" s="186" t="s">
        <v>13</v>
      </c>
      <c r="AJ36" s="36">
        <v>0</v>
      </c>
      <c r="AK36" s="37">
        <v>0</v>
      </c>
      <c r="AL36" s="37">
        <v>0</v>
      </c>
      <c r="AM36" s="37">
        <v>0</v>
      </c>
      <c r="AN36" s="37">
        <v>0</v>
      </c>
      <c r="AO36" s="35"/>
      <c r="AP36" s="35"/>
      <c r="AQ36" s="22"/>
      <c r="AR36" s="187"/>
      <c r="AS36" s="23"/>
      <c r="AT36" s="24"/>
      <c r="AU36" s="194"/>
      <c r="AV36" s="194"/>
      <c r="AW36" s="194"/>
      <c r="AX36" s="25"/>
      <c r="AY36" s="24"/>
      <c r="AZ36" s="194"/>
      <c r="BA36" s="194"/>
      <c r="BB36" s="194"/>
      <c r="BC36" s="25"/>
      <c r="BD36" s="24"/>
      <c r="BE36" s="194"/>
      <c r="BF36" s="194"/>
      <c r="BG36" s="194"/>
      <c r="BH36" s="25"/>
      <c r="BI36" s="24"/>
      <c r="BJ36" s="194"/>
      <c r="BK36" s="194"/>
      <c r="BL36" s="194"/>
      <c r="BM36" s="25"/>
      <c r="BN36" s="24"/>
      <c r="BO36" s="194"/>
      <c r="BP36" s="194"/>
      <c r="BQ36" s="194"/>
      <c r="BR36" s="25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</row>
    <row r="37" spans="1:245" ht="17.149999999999999" customHeight="1" x14ac:dyDescent="0.35">
      <c r="A37" s="61">
        <v>32</v>
      </c>
      <c r="B37" s="30">
        <v>28</v>
      </c>
      <c r="C37" s="30">
        <f t="shared" si="4"/>
        <v>-4</v>
      </c>
      <c r="D37" s="18" t="s">
        <v>449</v>
      </c>
      <c r="E37" s="2">
        <f t="shared" si="1"/>
        <v>6</v>
      </c>
      <c r="F37" s="238"/>
      <c r="G37" s="30">
        <f t="shared" si="2"/>
        <v>1</v>
      </c>
      <c r="H37" s="31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31" t="s">
        <v>13</v>
      </c>
      <c r="U37" s="186" t="s">
        <v>13</v>
      </c>
      <c r="V37" s="191" t="s">
        <v>13</v>
      </c>
      <c r="W37" s="186" t="s">
        <v>13</v>
      </c>
      <c r="X37" s="191" t="s">
        <v>13</v>
      </c>
      <c r="Y37" s="186" t="s">
        <v>13</v>
      </c>
      <c r="Z37" s="191" t="s">
        <v>13</v>
      </c>
      <c r="AA37" s="186" t="s">
        <v>13</v>
      </c>
      <c r="AB37" s="191" t="s">
        <v>13</v>
      </c>
      <c r="AC37" s="186" t="s">
        <v>13</v>
      </c>
      <c r="AD37" s="191" t="s">
        <v>13</v>
      </c>
      <c r="AE37" s="186" t="s">
        <v>13</v>
      </c>
      <c r="AF37" s="31" t="s">
        <v>13</v>
      </c>
      <c r="AG37" s="186">
        <v>6</v>
      </c>
      <c r="AH37" s="191" t="s">
        <v>13</v>
      </c>
      <c r="AI37" s="186" t="s">
        <v>13</v>
      </c>
      <c r="AJ37" s="36">
        <v>0</v>
      </c>
      <c r="AK37" s="37">
        <v>0</v>
      </c>
      <c r="AL37" s="37">
        <v>0</v>
      </c>
      <c r="AM37" s="37">
        <v>0</v>
      </c>
      <c r="AN37" s="37">
        <v>0</v>
      </c>
      <c r="AO37" s="35"/>
      <c r="AP37" s="35"/>
      <c r="AQ37" s="22"/>
      <c r="AR37" s="187"/>
      <c r="AS37" s="23"/>
      <c r="AT37" s="24"/>
      <c r="AU37" s="194"/>
      <c r="AV37" s="194"/>
      <c r="AW37" s="194"/>
      <c r="AX37" s="25"/>
      <c r="AY37" s="24"/>
      <c r="AZ37" s="194"/>
      <c r="BA37" s="194"/>
      <c r="BB37" s="194"/>
      <c r="BC37" s="25"/>
      <c r="BD37" s="24"/>
      <c r="BE37" s="194"/>
      <c r="BF37" s="194"/>
      <c r="BG37" s="194"/>
      <c r="BH37" s="25"/>
      <c r="BI37" s="24"/>
      <c r="BJ37" s="194"/>
      <c r="BK37" s="194"/>
      <c r="BL37" s="194"/>
      <c r="BM37" s="25"/>
      <c r="BN37" s="24"/>
      <c r="BO37" s="194"/>
      <c r="BP37" s="194"/>
      <c r="BQ37" s="194"/>
      <c r="BR37" s="25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</row>
    <row r="38" spans="1:245" ht="17.149999999999999" customHeight="1" x14ac:dyDescent="0.35">
      <c r="A38" s="61">
        <v>33</v>
      </c>
      <c r="B38" s="30">
        <v>29</v>
      </c>
      <c r="C38" s="30">
        <f t="shared" si="4"/>
        <v>-4</v>
      </c>
      <c r="D38" s="18" t="s">
        <v>1459</v>
      </c>
      <c r="E38" s="2">
        <f t="shared" ref="E38:E69" si="5">LARGE(H38:AN38,1)+LARGE(H38:AN38,2)+LARGE(H38:AN38,3)+LARGE(H38:AN38,4)+LARGE(H38:AN38,5)+F38</f>
        <v>6</v>
      </c>
      <c r="F38" s="239"/>
      <c r="G38" s="30">
        <f t="shared" ref="G38:G69" si="6">COUNT(H38:AI38)</f>
        <v>1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 t="s">
        <v>13</v>
      </c>
      <c r="T38" s="31" t="s">
        <v>13</v>
      </c>
      <c r="U38" s="186" t="s">
        <v>13</v>
      </c>
      <c r="V38" s="191" t="s">
        <v>13</v>
      </c>
      <c r="W38" s="186" t="s">
        <v>13</v>
      </c>
      <c r="X38" s="191" t="s">
        <v>13</v>
      </c>
      <c r="Y38" s="186" t="s">
        <v>13</v>
      </c>
      <c r="Z38" s="191" t="s">
        <v>13</v>
      </c>
      <c r="AA38" s="186" t="s">
        <v>13</v>
      </c>
      <c r="AB38" s="191" t="s">
        <v>13</v>
      </c>
      <c r="AC38" s="186">
        <v>6</v>
      </c>
      <c r="AD38" s="191" t="s">
        <v>13</v>
      </c>
      <c r="AE38" s="186" t="s">
        <v>13</v>
      </c>
      <c r="AF38" s="31" t="s">
        <v>13</v>
      </c>
      <c r="AG38" s="186" t="s">
        <v>13</v>
      </c>
      <c r="AH38" s="191" t="s">
        <v>13</v>
      </c>
      <c r="AI38" s="186" t="s">
        <v>13</v>
      </c>
      <c r="AJ38" s="36">
        <v>0</v>
      </c>
      <c r="AK38" s="37">
        <v>0</v>
      </c>
      <c r="AL38" s="37">
        <v>0</v>
      </c>
      <c r="AM38" s="37">
        <v>0</v>
      </c>
      <c r="AN38" s="37">
        <v>0</v>
      </c>
      <c r="AO38" s="35"/>
      <c r="AP38" s="35"/>
      <c r="AQ38" s="22"/>
      <c r="AR38" s="187"/>
      <c r="AS38" s="23"/>
      <c r="AT38" s="24"/>
      <c r="AU38" s="194"/>
      <c r="AV38" s="194"/>
      <c r="AW38" s="194"/>
      <c r="AX38" s="25"/>
      <c r="AY38" s="24"/>
      <c r="AZ38" s="194"/>
      <c r="BA38" s="194"/>
      <c r="BB38" s="194"/>
      <c r="BC38" s="25"/>
      <c r="BD38" s="24"/>
      <c r="BE38" s="194"/>
      <c r="BF38" s="194"/>
      <c r="BG38" s="194"/>
      <c r="BH38" s="25"/>
      <c r="BI38" s="24"/>
      <c r="BJ38" s="194"/>
      <c r="BK38" s="194"/>
      <c r="BL38" s="194"/>
      <c r="BM38" s="25"/>
      <c r="BN38" s="24"/>
      <c r="BO38" s="194"/>
      <c r="BP38" s="194"/>
      <c r="BQ38" s="194"/>
      <c r="BR38" s="25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</row>
    <row r="39" spans="1:245" ht="17.149999999999999" customHeight="1" x14ac:dyDescent="0.35">
      <c r="A39" s="61">
        <v>34</v>
      </c>
      <c r="B39" s="30">
        <v>30</v>
      </c>
      <c r="C39" s="30">
        <f t="shared" si="4"/>
        <v>-4</v>
      </c>
      <c r="D39" s="18" t="s">
        <v>1682</v>
      </c>
      <c r="E39" s="2">
        <f t="shared" si="5"/>
        <v>6</v>
      </c>
      <c r="F39" s="239"/>
      <c r="G39" s="30">
        <f t="shared" si="6"/>
        <v>1</v>
      </c>
      <c r="H39" s="31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31" t="s">
        <v>13</v>
      </c>
      <c r="U39" s="186" t="s">
        <v>13</v>
      </c>
      <c r="V39" s="191" t="s">
        <v>13</v>
      </c>
      <c r="W39" s="186">
        <v>6</v>
      </c>
      <c r="X39" s="191" t="s">
        <v>13</v>
      </c>
      <c r="Y39" s="186" t="s">
        <v>13</v>
      </c>
      <c r="Z39" s="191" t="s">
        <v>13</v>
      </c>
      <c r="AA39" s="186" t="s">
        <v>13</v>
      </c>
      <c r="AB39" s="191" t="s">
        <v>13</v>
      </c>
      <c r="AC39" s="186" t="s">
        <v>13</v>
      </c>
      <c r="AD39" s="191" t="s">
        <v>13</v>
      </c>
      <c r="AE39" s="186" t="s">
        <v>13</v>
      </c>
      <c r="AF39" s="31" t="s">
        <v>13</v>
      </c>
      <c r="AG39" s="186" t="s">
        <v>13</v>
      </c>
      <c r="AH39" s="191" t="s">
        <v>13</v>
      </c>
      <c r="AI39" s="186" t="s">
        <v>13</v>
      </c>
      <c r="AJ39" s="36">
        <v>0</v>
      </c>
      <c r="AK39" s="37">
        <v>0</v>
      </c>
      <c r="AL39" s="37">
        <v>0</v>
      </c>
      <c r="AM39" s="37">
        <v>0</v>
      </c>
      <c r="AN39" s="37">
        <v>0</v>
      </c>
      <c r="AO39" s="35"/>
      <c r="AP39" s="35"/>
      <c r="AQ39" s="22"/>
      <c r="AR39" s="187"/>
      <c r="AS39" s="23"/>
      <c r="AT39" s="24"/>
      <c r="AU39" s="194"/>
      <c r="AV39" s="194"/>
      <c r="AW39" s="194"/>
      <c r="AX39" s="25"/>
      <c r="AY39" s="24"/>
      <c r="AZ39" s="194"/>
      <c r="BA39" s="194"/>
      <c r="BB39" s="194"/>
      <c r="BC39" s="25"/>
      <c r="BD39" s="24"/>
      <c r="BE39" s="194"/>
      <c r="BF39" s="194"/>
      <c r="BG39" s="194"/>
      <c r="BH39" s="25"/>
      <c r="BI39" s="24"/>
      <c r="BJ39" s="194"/>
      <c r="BK39" s="194"/>
      <c r="BL39" s="194"/>
      <c r="BM39" s="25"/>
      <c r="BN39" s="24"/>
      <c r="BO39" s="194"/>
      <c r="BP39" s="194"/>
      <c r="BQ39" s="194"/>
      <c r="BR39" s="25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</row>
    <row r="40" spans="1:245" ht="17.149999999999999" customHeight="1" x14ac:dyDescent="0.35">
      <c r="A40" s="61">
        <v>35</v>
      </c>
      <c r="B40" s="30">
        <v>31</v>
      </c>
      <c r="C40" s="30">
        <f t="shared" si="4"/>
        <v>-4</v>
      </c>
      <c r="D40" s="18" t="s">
        <v>1009</v>
      </c>
      <c r="E40" s="2">
        <f t="shared" si="5"/>
        <v>6</v>
      </c>
      <c r="F40" s="238"/>
      <c r="G40" s="30">
        <f t="shared" si="6"/>
        <v>1</v>
      </c>
      <c r="H40" s="31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 t="s">
        <v>13</v>
      </c>
      <c r="T40" s="31" t="s">
        <v>13</v>
      </c>
      <c r="U40" s="186" t="s">
        <v>13</v>
      </c>
      <c r="V40" s="191" t="s">
        <v>13</v>
      </c>
      <c r="W40" s="186" t="s">
        <v>13</v>
      </c>
      <c r="X40" s="191" t="s">
        <v>13</v>
      </c>
      <c r="Y40" s="186" t="s">
        <v>13</v>
      </c>
      <c r="Z40" s="191" t="s">
        <v>13</v>
      </c>
      <c r="AA40" s="186" t="s">
        <v>13</v>
      </c>
      <c r="AB40" s="191" t="s">
        <v>13</v>
      </c>
      <c r="AC40" s="186" t="s">
        <v>13</v>
      </c>
      <c r="AD40" s="191" t="s">
        <v>13</v>
      </c>
      <c r="AE40" s="186" t="s">
        <v>13</v>
      </c>
      <c r="AF40" s="31">
        <v>6</v>
      </c>
      <c r="AG40" s="186" t="s">
        <v>13</v>
      </c>
      <c r="AH40" s="191" t="s">
        <v>13</v>
      </c>
      <c r="AI40" s="186" t="s">
        <v>13</v>
      </c>
      <c r="AJ40" s="36">
        <v>0</v>
      </c>
      <c r="AK40" s="37">
        <v>0</v>
      </c>
      <c r="AL40" s="37">
        <v>0</v>
      </c>
      <c r="AM40" s="37">
        <v>0</v>
      </c>
      <c r="AN40" s="37">
        <v>0</v>
      </c>
      <c r="AO40" s="35"/>
      <c r="AP40" s="35"/>
      <c r="AQ40" s="22"/>
      <c r="AR40" s="187"/>
      <c r="AS40" s="23"/>
      <c r="AT40" s="24"/>
      <c r="AU40" s="194"/>
      <c r="AV40" s="194"/>
      <c r="AW40" s="194"/>
      <c r="AX40" s="25"/>
      <c r="AY40" s="24"/>
      <c r="AZ40" s="194"/>
      <c r="BA40" s="194"/>
      <c r="BB40" s="194"/>
      <c r="BC40" s="25"/>
      <c r="BD40" s="24"/>
      <c r="BE40" s="194"/>
      <c r="BF40" s="194"/>
      <c r="BG40" s="194"/>
      <c r="BH40" s="25"/>
      <c r="BI40" s="24"/>
      <c r="BJ40" s="194"/>
      <c r="BK40" s="194"/>
      <c r="BL40" s="194"/>
      <c r="BM40" s="25"/>
      <c r="BN40" s="24"/>
      <c r="BO40" s="194"/>
      <c r="BP40" s="194"/>
      <c r="BQ40" s="194"/>
      <c r="BR40" s="25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</row>
    <row r="41" spans="1:245" ht="17.149999999999999" customHeight="1" x14ac:dyDescent="0.35">
      <c r="A41" s="61">
        <v>36</v>
      </c>
      <c r="B41" s="30">
        <v>32</v>
      </c>
      <c r="C41" s="30">
        <f t="shared" si="4"/>
        <v>-4</v>
      </c>
      <c r="D41" s="18" t="s">
        <v>1953</v>
      </c>
      <c r="E41" s="2">
        <f t="shared" si="5"/>
        <v>6</v>
      </c>
      <c r="F41" s="239"/>
      <c r="G41" s="30">
        <f t="shared" si="6"/>
        <v>1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31" t="s">
        <v>13</v>
      </c>
      <c r="U41" s="186">
        <v>6</v>
      </c>
      <c r="V41" s="191" t="s">
        <v>13</v>
      </c>
      <c r="W41" s="186" t="s">
        <v>13</v>
      </c>
      <c r="X41" s="191" t="s">
        <v>13</v>
      </c>
      <c r="Y41" s="186" t="s">
        <v>13</v>
      </c>
      <c r="Z41" s="191" t="s">
        <v>13</v>
      </c>
      <c r="AA41" s="186" t="s">
        <v>13</v>
      </c>
      <c r="AB41" s="191" t="s">
        <v>13</v>
      </c>
      <c r="AC41" s="186" t="s">
        <v>13</v>
      </c>
      <c r="AD41" s="191" t="s">
        <v>13</v>
      </c>
      <c r="AE41" s="186" t="s">
        <v>13</v>
      </c>
      <c r="AF41" s="31" t="s">
        <v>13</v>
      </c>
      <c r="AG41" s="186" t="s">
        <v>13</v>
      </c>
      <c r="AH41" s="191" t="s">
        <v>13</v>
      </c>
      <c r="AI41" s="186" t="s">
        <v>13</v>
      </c>
      <c r="AJ41" s="36">
        <v>0</v>
      </c>
      <c r="AK41" s="37">
        <v>0</v>
      </c>
      <c r="AL41" s="37">
        <v>0</v>
      </c>
      <c r="AM41" s="37">
        <v>0</v>
      </c>
      <c r="AN41" s="37">
        <v>0</v>
      </c>
      <c r="AO41" s="35"/>
      <c r="AP41" s="35"/>
      <c r="AQ41" s="22"/>
      <c r="AR41" s="187"/>
      <c r="AS41" s="23"/>
      <c r="AT41" s="24"/>
      <c r="AU41" s="194"/>
      <c r="AV41" s="194"/>
      <c r="AW41" s="194"/>
      <c r="AX41" s="25"/>
      <c r="AY41" s="24"/>
      <c r="AZ41" s="194"/>
      <c r="BA41" s="194"/>
      <c r="BB41" s="194"/>
      <c r="BC41" s="25"/>
      <c r="BD41" s="24"/>
      <c r="BE41" s="194"/>
      <c r="BF41" s="194"/>
      <c r="BG41" s="194"/>
      <c r="BH41" s="25"/>
      <c r="BI41" s="24"/>
      <c r="BJ41" s="194"/>
      <c r="BK41" s="194"/>
      <c r="BL41" s="194"/>
      <c r="BM41" s="25"/>
      <c r="BN41" s="24"/>
      <c r="BO41" s="194"/>
      <c r="BP41" s="194"/>
      <c r="BQ41" s="194"/>
      <c r="BR41" s="25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</row>
    <row r="42" spans="1:245" ht="17.149999999999999" customHeight="1" x14ac:dyDescent="0.35">
      <c r="A42" s="61">
        <v>37</v>
      </c>
      <c r="B42" s="30">
        <v>33</v>
      </c>
      <c r="C42" s="30">
        <f t="shared" si="4"/>
        <v>-4</v>
      </c>
      <c r="D42" s="18" t="s">
        <v>2265</v>
      </c>
      <c r="E42" s="2">
        <f t="shared" si="5"/>
        <v>6</v>
      </c>
      <c r="F42" s="239"/>
      <c r="G42" s="30">
        <f t="shared" si="6"/>
        <v>1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>
        <v>6</v>
      </c>
      <c r="P42" s="191" t="s">
        <v>13</v>
      </c>
      <c r="Q42" s="186" t="s">
        <v>13</v>
      </c>
      <c r="R42" s="31" t="s">
        <v>13</v>
      </c>
      <c r="S42" s="186" t="s">
        <v>13</v>
      </c>
      <c r="T42" s="31" t="s">
        <v>13</v>
      </c>
      <c r="U42" s="186" t="s">
        <v>13</v>
      </c>
      <c r="V42" s="191" t="s">
        <v>13</v>
      </c>
      <c r="W42" s="186" t="s">
        <v>13</v>
      </c>
      <c r="X42" s="191" t="s">
        <v>13</v>
      </c>
      <c r="Y42" s="186" t="s">
        <v>13</v>
      </c>
      <c r="Z42" s="191" t="s">
        <v>13</v>
      </c>
      <c r="AA42" s="186" t="s">
        <v>13</v>
      </c>
      <c r="AB42" s="191" t="s">
        <v>13</v>
      </c>
      <c r="AC42" s="186" t="s">
        <v>13</v>
      </c>
      <c r="AD42" s="191" t="s">
        <v>13</v>
      </c>
      <c r="AE42" s="186" t="s">
        <v>13</v>
      </c>
      <c r="AF42" s="31" t="s">
        <v>13</v>
      </c>
      <c r="AG42" s="186" t="s">
        <v>13</v>
      </c>
      <c r="AH42" s="191" t="s">
        <v>13</v>
      </c>
      <c r="AI42" s="186" t="s">
        <v>13</v>
      </c>
      <c r="AJ42" s="36">
        <v>0</v>
      </c>
      <c r="AK42" s="37">
        <v>0</v>
      </c>
      <c r="AL42" s="37">
        <v>0</v>
      </c>
      <c r="AM42" s="37">
        <v>0</v>
      </c>
      <c r="AN42" s="37">
        <v>0</v>
      </c>
      <c r="AO42" s="35"/>
      <c r="AP42" s="35"/>
      <c r="AQ42" s="22"/>
      <c r="AR42" s="187"/>
      <c r="AS42" s="23"/>
      <c r="AT42" s="24"/>
      <c r="AU42" s="194"/>
      <c r="AV42" s="194"/>
      <c r="AW42" s="194"/>
      <c r="AX42" s="25"/>
      <c r="AY42" s="24"/>
      <c r="AZ42" s="194"/>
      <c r="BA42" s="194"/>
      <c r="BB42" s="194"/>
      <c r="BC42" s="25"/>
      <c r="BD42" s="24"/>
      <c r="BE42" s="194"/>
      <c r="BF42" s="194"/>
      <c r="BG42" s="194"/>
      <c r="BH42" s="25"/>
      <c r="BI42" s="24"/>
      <c r="BJ42" s="194"/>
      <c r="BK42" s="194"/>
      <c r="BL42" s="194"/>
      <c r="BM42" s="25"/>
      <c r="BN42" s="24"/>
      <c r="BO42" s="194"/>
      <c r="BP42" s="194"/>
      <c r="BQ42" s="194"/>
      <c r="BR42" s="25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</row>
    <row r="43" spans="1:245" ht="17.149999999999999" customHeight="1" x14ac:dyDescent="0.35">
      <c r="A43" s="61">
        <v>38</v>
      </c>
      <c r="B43" s="30">
        <v>34</v>
      </c>
      <c r="C43" s="30">
        <f t="shared" si="4"/>
        <v>-4</v>
      </c>
      <c r="D43" s="18" t="s">
        <v>2495</v>
      </c>
      <c r="E43" s="2">
        <f t="shared" si="5"/>
        <v>6</v>
      </c>
      <c r="F43" s="239"/>
      <c r="G43" s="30">
        <f t="shared" si="6"/>
        <v>1</v>
      </c>
      <c r="H43" s="31"/>
      <c r="I43" s="186" t="s">
        <v>13</v>
      </c>
      <c r="J43" s="191" t="s">
        <v>13</v>
      </c>
      <c r="K43" s="186" t="s">
        <v>13</v>
      </c>
      <c r="L43" s="191">
        <v>6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31" t="s">
        <v>13</v>
      </c>
      <c r="S43" s="186" t="s">
        <v>13</v>
      </c>
      <c r="T43" s="31" t="s">
        <v>13</v>
      </c>
      <c r="U43" s="186" t="s">
        <v>13</v>
      </c>
      <c r="V43" s="191" t="s">
        <v>13</v>
      </c>
      <c r="W43" s="186" t="s">
        <v>13</v>
      </c>
      <c r="X43" s="191" t="s">
        <v>13</v>
      </c>
      <c r="Y43" s="186" t="s">
        <v>13</v>
      </c>
      <c r="Z43" s="191" t="s">
        <v>13</v>
      </c>
      <c r="AA43" s="186" t="s">
        <v>13</v>
      </c>
      <c r="AB43" s="191" t="s">
        <v>13</v>
      </c>
      <c r="AC43" s="186" t="s">
        <v>13</v>
      </c>
      <c r="AD43" s="191" t="s">
        <v>13</v>
      </c>
      <c r="AE43" s="186" t="s">
        <v>13</v>
      </c>
      <c r="AF43" s="31" t="s">
        <v>13</v>
      </c>
      <c r="AG43" s="186" t="s">
        <v>13</v>
      </c>
      <c r="AH43" s="191" t="s">
        <v>13</v>
      </c>
      <c r="AI43" s="186" t="s">
        <v>13</v>
      </c>
      <c r="AJ43" s="36">
        <v>0</v>
      </c>
      <c r="AK43" s="37">
        <v>0</v>
      </c>
      <c r="AL43" s="37">
        <v>0</v>
      </c>
      <c r="AM43" s="37">
        <v>0</v>
      </c>
      <c r="AN43" s="37">
        <v>0</v>
      </c>
      <c r="AO43" s="35"/>
      <c r="AP43" s="35"/>
      <c r="AQ43" s="22"/>
      <c r="AR43" s="187"/>
      <c r="AS43" s="23"/>
      <c r="AT43" s="24"/>
      <c r="AU43" s="194"/>
      <c r="AV43" s="194"/>
      <c r="AW43" s="194"/>
      <c r="AX43" s="25"/>
      <c r="AY43" s="24"/>
      <c r="AZ43" s="194"/>
      <c r="BA43" s="194"/>
      <c r="BB43" s="194"/>
      <c r="BC43" s="25"/>
      <c r="BD43" s="24"/>
      <c r="BE43" s="194"/>
      <c r="BF43" s="194"/>
      <c r="BG43" s="194"/>
      <c r="BH43" s="25"/>
      <c r="BI43" s="24"/>
      <c r="BJ43" s="194"/>
      <c r="BK43" s="194"/>
      <c r="BL43" s="194"/>
      <c r="BM43" s="25"/>
      <c r="BN43" s="24"/>
      <c r="BO43" s="194"/>
      <c r="BP43" s="194"/>
      <c r="BQ43" s="194"/>
      <c r="BR43" s="25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</row>
    <row r="44" spans="1:245" ht="17.149999999999999" customHeight="1" x14ac:dyDescent="0.35">
      <c r="A44" s="61">
        <v>39</v>
      </c>
      <c r="B44" s="30">
        <v>35</v>
      </c>
      <c r="C44" s="30">
        <f t="shared" si="4"/>
        <v>-4</v>
      </c>
      <c r="D44" s="18" t="s">
        <v>2514</v>
      </c>
      <c r="E44" s="2">
        <f t="shared" si="5"/>
        <v>6</v>
      </c>
      <c r="F44" s="239"/>
      <c r="G44" s="30">
        <f t="shared" si="6"/>
        <v>1</v>
      </c>
      <c r="H44" s="31"/>
      <c r="I44" s="186" t="s">
        <v>13</v>
      </c>
      <c r="J44" s="191" t="s">
        <v>13</v>
      </c>
      <c r="K44" s="186">
        <v>6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31" t="s">
        <v>13</v>
      </c>
      <c r="S44" s="186" t="s">
        <v>13</v>
      </c>
      <c r="T44" s="31" t="s">
        <v>13</v>
      </c>
      <c r="U44" s="186" t="s">
        <v>13</v>
      </c>
      <c r="V44" s="191" t="s">
        <v>13</v>
      </c>
      <c r="W44" s="186" t="s">
        <v>13</v>
      </c>
      <c r="X44" s="191" t="s">
        <v>13</v>
      </c>
      <c r="Y44" s="186" t="s">
        <v>13</v>
      </c>
      <c r="Z44" s="191" t="s">
        <v>13</v>
      </c>
      <c r="AA44" s="186" t="s">
        <v>13</v>
      </c>
      <c r="AB44" s="191" t="s">
        <v>13</v>
      </c>
      <c r="AC44" s="186" t="s">
        <v>13</v>
      </c>
      <c r="AD44" s="191" t="s">
        <v>13</v>
      </c>
      <c r="AE44" s="186" t="s">
        <v>13</v>
      </c>
      <c r="AF44" s="31" t="s">
        <v>13</v>
      </c>
      <c r="AG44" s="186" t="s">
        <v>13</v>
      </c>
      <c r="AH44" s="191" t="s">
        <v>13</v>
      </c>
      <c r="AI44" s="186" t="s">
        <v>13</v>
      </c>
      <c r="AJ44" s="36">
        <v>0</v>
      </c>
      <c r="AK44" s="37">
        <v>0</v>
      </c>
      <c r="AL44" s="37">
        <v>0</v>
      </c>
      <c r="AM44" s="37">
        <v>0</v>
      </c>
      <c r="AN44" s="37">
        <v>0</v>
      </c>
      <c r="AO44" s="35"/>
      <c r="AP44" s="35"/>
      <c r="AQ44" s="22"/>
      <c r="AR44" s="187"/>
      <c r="AS44" s="23"/>
      <c r="AT44" s="24"/>
      <c r="AU44" s="194"/>
      <c r="AV44" s="194"/>
      <c r="AW44" s="194"/>
      <c r="AX44" s="25"/>
      <c r="AY44" s="24"/>
      <c r="AZ44" s="194"/>
      <c r="BA44" s="194"/>
      <c r="BB44" s="194"/>
      <c r="BC44" s="25"/>
      <c r="BD44" s="24"/>
      <c r="BE44" s="194"/>
      <c r="BF44" s="194"/>
      <c r="BG44" s="194"/>
      <c r="BH44" s="25"/>
      <c r="BI44" s="24"/>
      <c r="BJ44" s="194"/>
      <c r="BK44" s="194"/>
      <c r="BL44" s="194"/>
      <c r="BM44" s="25"/>
      <c r="BN44" s="24"/>
      <c r="BO44" s="194"/>
      <c r="BP44" s="194"/>
      <c r="BQ44" s="194"/>
      <c r="BR44" s="25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</row>
    <row r="45" spans="1:245" ht="17.149999999999999" customHeight="1" x14ac:dyDescent="0.35">
      <c r="A45" s="61">
        <v>40</v>
      </c>
      <c r="B45" s="30">
        <v>36</v>
      </c>
      <c r="C45" s="30">
        <f t="shared" si="4"/>
        <v>-4</v>
      </c>
      <c r="D45" s="18" t="s">
        <v>1524</v>
      </c>
      <c r="E45" s="2">
        <f t="shared" si="5"/>
        <v>6</v>
      </c>
      <c r="F45" s="239"/>
      <c r="G45" s="30">
        <f t="shared" si="6"/>
        <v>2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>
        <v>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186" t="s">
        <v>13</v>
      </c>
      <c r="T45" s="31" t="s">
        <v>13</v>
      </c>
      <c r="U45" s="186" t="s">
        <v>13</v>
      </c>
      <c r="V45" s="191" t="s">
        <v>13</v>
      </c>
      <c r="W45" s="186" t="s">
        <v>13</v>
      </c>
      <c r="X45" s="191" t="s">
        <v>13</v>
      </c>
      <c r="Y45" s="186" t="s">
        <v>13</v>
      </c>
      <c r="Z45" s="191" t="s">
        <v>13</v>
      </c>
      <c r="AA45" s="186">
        <v>3</v>
      </c>
      <c r="AB45" s="191" t="s">
        <v>13</v>
      </c>
      <c r="AC45" s="186" t="s">
        <v>13</v>
      </c>
      <c r="AD45" s="191" t="s">
        <v>13</v>
      </c>
      <c r="AE45" s="186" t="s">
        <v>13</v>
      </c>
      <c r="AF45" s="31" t="s">
        <v>13</v>
      </c>
      <c r="AG45" s="186" t="s">
        <v>13</v>
      </c>
      <c r="AH45" s="191" t="s">
        <v>13</v>
      </c>
      <c r="AI45" s="186" t="s">
        <v>13</v>
      </c>
      <c r="AJ45" s="36">
        <v>0</v>
      </c>
      <c r="AK45" s="37">
        <v>0</v>
      </c>
      <c r="AL45" s="37">
        <v>0</v>
      </c>
      <c r="AM45" s="37">
        <v>0</v>
      </c>
      <c r="AN45" s="37">
        <v>0</v>
      </c>
      <c r="AO45" s="35"/>
      <c r="AP45" s="35"/>
      <c r="AQ45" s="22"/>
      <c r="AR45" s="187"/>
      <c r="AS45" s="23"/>
      <c r="AT45" s="24"/>
      <c r="AU45" s="194"/>
      <c r="AV45" s="194"/>
      <c r="AW45" s="194"/>
      <c r="AX45" s="25"/>
      <c r="AY45" s="24"/>
      <c r="AZ45" s="194"/>
      <c r="BA45" s="194"/>
      <c r="BB45" s="194"/>
      <c r="BC45" s="25"/>
      <c r="BD45" s="24"/>
      <c r="BE45" s="194"/>
      <c r="BF45" s="194"/>
      <c r="BG45" s="194"/>
      <c r="BH45" s="25"/>
      <c r="BI45" s="24"/>
      <c r="BJ45" s="194"/>
      <c r="BK45" s="194"/>
      <c r="BL45" s="194"/>
      <c r="BM45" s="25"/>
      <c r="BN45" s="24"/>
      <c r="BO45" s="194"/>
      <c r="BP45" s="194"/>
      <c r="BQ45" s="194"/>
      <c r="BR45" s="25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</row>
    <row r="46" spans="1:245" ht="17.149999999999999" customHeight="1" x14ac:dyDescent="0.35">
      <c r="A46" s="61">
        <v>41</v>
      </c>
      <c r="B46" s="30">
        <v>38</v>
      </c>
      <c r="C46" s="30">
        <f t="shared" si="4"/>
        <v>-3</v>
      </c>
      <c r="D46" s="18" t="s">
        <v>883</v>
      </c>
      <c r="E46" s="2">
        <f t="shared" si="5"/>
        <v>4</v>
      </c>
      <c r="F46" s="239"/>
      <c r="G46" s="30">
        <f t="shared" si="6"/>
        <v>1</v>
      </c>
      <c r="H46" s="31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31" t="s">
        <v>13</v>
      </c>
      <c r="S46" s="186" t="s">
        <v>13</v>
      </c>
      <c r="T46" s="31" t="s">
        <v>13</v>
      </c>
      <c r="U46" s="186" t="s">
        <v>13</v>
      </c>
      <c r="V46" s="191" t="s">
        <v>13</v>
      </c>
      <c r="W46" s="186" t="s">
        <v>13</v>
      </c>
      <c r="X46" s="191" t="s">
        <v>13</v>
      </c>
      <c r="Y46" s="186" t="s">
        <v>13</v>
      </c>
      <c r="Z46" s="191" t="s">
        <v>13</v>
      </c>
      <c r="AA46" s="186" t="s">
        <v>13</v>
      </c>
      <c r="AB46" s="191" t="s">
        <v>13</v>
      </c>
      <c r="AC46" s="186" t="s">
        <v>13</v>
      </c>
      <c r="AD46" s="191" t="s">
        <v>13</v>
      </c>
      <c r="AE46" s="186" t="s">
        <v>13</v>
      </c>
      <c r="AF46" s="31" t="s">
        <v>13</v>
      </c>
      <c r="AG46" s="186">
        <v>4</v>
      </c>
      <c r="AH46" s="191" t="s">
        <v>13</v>
      </c>
      <c r="AI46" s="186" t="s">
        <v>13</v>
      </c>
      <c r="AJ46" s="36">
        <v>0</v>
      </c>
      <c r="AK46" s="37">
        <v>0</v>
      </c>
      <c r="AL46" s="37">
        <v>0</v>
      </c>
      <c r="AM46" s="37">
        <v>0</v>
      </c>
      <c r="AN46" s="37">
        <v>0</v>
      </c>
      <c r="AO46" s="35"/>
      <c r="AP46" s="35"/>
      <c r="AQ46" s="22"/>
      <c r="AR46" s="187"/>
      <c r="AS46" s="23"/>
      <c r="AT46" s="24"/>
      <c r="AU46" s="194"/>
      <c r="AV46" s="194"/>
      <c r="AW46" s="194"/>
      <c r="AX46" s="25"/>
      <c r="AY46" s="24"/>
      <c r="AZ46" s="194"/>
      <c r="BA46" s="194"/>
      <c r="BB46" s="194"/>
      <c r="BC46" s="25"/>
      <c r="BD46" s="24"/>
      <c r="BE46" s="194"/>
      <c r="BF46" s="194"/>
      <c r="BG46" s="194"/>
      <c r="BH46" s="25"/>
      <c r="BI46" s="24"/>
      <c r="BJ46" s="194"/>
      <c r="BK46" s="194"/>
      <c r="BL46" s="194"/>
      <c r="BM46" s="25"/>
      <c r="BN46" s="24"/>
      <c r="BO46" s="194"/>
      <c r="BP46" s="194"/>
      <c r="BQ46" s="194"/>
      <c r="BR46" s="25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</row>
    <row r="47" spans="1:245" ht="17.149999999999999" customHeight="1" x14ac:dyDescent="0.35">
      <c r="A47" s="61">
        <v>42</v>
      </c>
      <c r="B47" s="30">
        <v>39</v>
      </c>
      <c r="C47" s="30">
        <f t="shared" si="4"/>
        <v>-3</v>
      </c>
      <c r="D47" s="18" t="s">
        <v>754</v>
      </c>
      <c r="E47" s="2">
        <f t="shared" si="5"/>
        <v>4</v>
      </c>
      <c r="F47" s="238"/>
      <c r="G47" s="30">
        <f t="shared" si="6"/>
        <v>1</v>
      </c>
      <c r="H47" s="31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186" t="s">
        <v>13</v>
      </c>
      <c r="T47" s="31" t="s">
        <v>13</v>
      </c>
      <c r="U47" s="186" t="s">
        <v>13</v>
      </c>
      <c r="V47" s="191" t="s">
        <v>13</v>
      </c>
      <c r="W47" s="186" t="s">
        <v>13</v>
      </c>
      <c r="X47" s="191" t="s">
        <v>13</v>
      </c>
      <c r="Y47" s="186" t="s">
        <v>13</v>
      </c>
      <c r="Z47" s="191" t="s">
        <v>13</v>
      </c>
      <c r="AA47" s="186">
        <v>4</v>
      </c>
      <c r="AB47" s="191" t="s">
        <v>13</v>
      </c>
      <c r="AC47" s="186" t="s">
        <v>13</v>
      </c>
      <c r="AD47" s="191" t="s">
        <v>13</v>
      </c>
      <c r="AE47" s="186" t="s">
        <v>13</v>
      </c>
      <c r="AF47" s="31" t="s">
        <v>13</v>
      </c>
      <c r="AG47" s="186" t="s">
        <v>13</v>
      </c>
      <c r="AH47" s="191" t="s">
        <v>13</v>
      </c>
      <c r="AI47" s="186" t="s">
        <v>13</v>
      </c>
      <c r="AJ47" s="36">
        <v>0</v>
      </c>
      <c r="AK47" s="37">
        <v>0</v>
      </c>
      <c r="AL47" s="37">
        <v>0</v>
      </c>
      <c r="AM47" s="37">
        <v>0</v>
      </c>
      <c r="AN47" s="37">
        <v>0</v>
      </c>
      <c r="AO47" s="35"/>
      <c r="AP47" s="35"/>
      <c r="AQ47" s="22"/>
      <c r="AR47" s="187"/>
      <c r="AS47" s="23"/>
      <c r="AT47" s="24"/>
      <c r="AU47" s="194"/>
      <c r="AV47" s="194"/>
      <c r="AW47" s="194"/>
      <c r="AX47" s="25"/>
      <c r="AY47" s="24"/>
      <c r="AZ47" s="194"/>
      <c r="BA47" s="194"/>
      <c r="BB47" s="194"/>
      <c r="BC47" s="25"/>
      <c r="BD47" s="24"/>
      <c r="BE47" s="194"/>
      <c r="BF47" s="194"/>
      <c r="BG47" s="194"/>
      <c r="BH47" s="25"/>
      <c r="BI47" s="24"/>
      <c r="BJ47" s="194"/>
      <c r="BK47" s="194"/>
      <c r="BL47" s="194"/>
      <c r="BM47" s="25"/>
      <c r="BN47" s="24"/>
      <c r="BO47" s="194"/>
      <c r="BP47" s="194"/>
      <c r="BQ47" s="194"/>
      <c r="BR47" s="25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</row>
    <row r="48" spans="1:245" ht="17.149999999999999" customHeight="1" x14ac:dyDescent="0.35">
      <c r="A48" s="61">
        <v>43</v>
      </c>
      <c r="B48" s="30">
        <v>40</v>
      </c>
      <c r="C48" s="30">
        <f t="shared" si="4"/>
        <v>-3</v>
      </c>
      <c r="D48" s="18" t="s">
        <v>1460</v>
      </c>
      <c r="E48" s="2">
        <f t="shared" si="5"/>
        <v>4</v>
      </c>
      <c r="F48" s="239"/>
      <c r="G48" s="30">
        <f t="shared" si="6"/>
        <v>1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186" t="s">
        <v>13</v>
      </c>
      <c r="T48" s="31" t="s">
        <v>13</v>
      </c>
      <c r="U48" s="186" t="s">
        <v>13</v>
      </c>
      <c r="V48" s="191" t="s">
        <v>13</v>
      </c>
      <c r="W48" s="186" t="s">
        <v>13</v>
      </c>
      <c r="X48" s="191" t="s">
        <v>13</v>
      </c>
      <c r="Y48" s="186" t="s">
        <v>13</v>
      </c>
      <c r="Z48" s="191" t="s">
        <v>13</v>
      </c>
      <c r="AA48" s="186" t="s">
        <v>13</v>
      </c>
      <c r="AB48" s="191" t="s">
        <v>13</v>
      </c>
      <c r="AC48" s="186">
        <v>4</v>
      </c>
      <c r="AD48" s="191" t="s">
        <v>13</v>
      </c>
      <c r="AE48" s="186" t="s">
        <v>13</v>
      </c>
      <c r="AF48" s="31" t="s">
        <v>13</v>
      </c>
      <c r="AG48" s="186" t="s">
        <v>13</v>
      </c>
      <c r="AH48" s="191" t="s">
        <v>13</v>
      </c>
      <c r="AI48" s="186" t="s">
        <v>13</v>
      </c>
      <c r="AJ48" s="36">
        <v>0</v>
      </c>
      <c r="AK48" s="37">
        <v>0</v>
      </c>
      <c r="AL48" s="37">
        <v>0</v>
      </c>
      <c r="AM48" s="37">
        <v>0</v>
      </c>
      <c r="AN48" s="37">
        <v>0</v>
      </c>
      <c r="AO48" s="35"/>
      <c r="AP48" s="35"/>
      <c r="AQ48" s="22"/>
      <c r="AR48" s="187"/>
      <c r="AS48" s="23"/>
      <c r="AT48" s="24"/>
      <c r="AU48" s="194"/>
      <c r="AV48" s="194"/>
      <c r="AW48" s="194"/>
      <c r="AX48" s="25"/>
      <c r="AY48" s="24"/>
      <c r="AZ48" s="194"/>
      <c r="BA48" s="194"/>
      <c r="BB48" s="194"/>
      <c r="BC48" s="25"/>
      <c r="BD48" s="24"/>
      <c r="BE48" s="194"/>
      <c r="BF48" s="194"/>
      <c r="BG48" s="194"/>
      <c r="BH48" s="25"/>
      <c r="BI48" s="24"/>
      <c r="BJ48" s="194"/>
      <c r="BK48" s="194"/>
      <c r="BL48" s="194"/>
      <c r="BM48" s="25"/>
      <c r="BN48" s="24"/>
      <c r="BO48" s="194"/>
      <c r="BP48" s="194"/>
      <c r="BQ48" s="194"/>
      <c r="BR48" s="25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</row>
    <row r="49" spans="1:245" ht="17.149999999999999" customHeight="1" x14ac:dyDescent="0.35">
      <c r="A49" s="61">
        <v>44</v>
      </c>
      <c r="B49" s="30">
        <v>41</v>
      </c>
      <c r="C49" s="30">
        <f t="shared" si="4"/>
        <v>-3</v>
      </c>
      <c r="D49" s="18" t="s">
        <v>1605</v>
      </c>
      <c r="E49" s="2">
        <f t="shared" si="5"/>
        <v>4</v>
      </c>
      <c r="F49" s="239"/>
      <c r="G49" s="30">
        <f t="shared" si="6"/>
        <v>1</v>
      </c>
      <c r="H49" s="31"/>
      <c r="I49" s="186" t="s">
        <v>13</v>
      </c>
      <c r="J49" s="19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31" t="s">
        <v>13</v>
      </c>
      <c r="S49" s="186" t="s">
        <v>13</v>
      </c>
      <c r="T49" s="31" t="s">
        <v>13</v>
      </c>
      <c r="U49" s="186" t="s">
        <v>13</v>
      </c>
      <c r="V49" s="191" t="s">
        <v>13</v>
      </c>
      <c r="W49" s="186" t="s">
        <v>13</v>
      </c>
      <c r="X49" s="191" t="s">
        <v>13</v>
      </c>
      <c r="Y49" s="186">
        <v>4</v>
      </c>
      <c r="Z49" s="191" t="s">
        <v>13</v>
      </c>
      <c r="AA49" s="186" t="s">
        <v>13</v>
      </c>
      <c r="AB49" s="191" t="s">
        <v>13</v>
      </c>
      <c r="AC49" s="186" t="s">
        <v>13</v>
      </c>
      <c r="AD49" s="191" t="s">
        <v>13</v>
      </c>
      <c r="AE49" s="186" t="s">
        <v>13</v>
      </c>
      <c r="AF49" s="31" t="s">
        <v>13</v>
      </c>
      <c r="AG49" s="186" t="s">
        <v>13</v>
      </c>
      <c r="AH49" s="191" t="s">
        <v>13</v>
      </c>
      <c r="AI49" s="186" t="s">
        <v>13</v>
      </c>
      <c r="AJ49" s="36">
        <v>0</v>
      </c>
      <c r="AK49" s="37">
        <v>0</v>
      </c>
      <c r="AL49" s="37">
        <v>0</v>
      </c>
      <c r="AM49" s="37">
        <v>0</v>
      </c>
      <c r="AN49" s="37">
        <v>0</v>
      </c>
      <c r="AO49" s="35"/>
      <c r="AP49" s="35"/>
      <c r="AQ49" s="22"/>
      <c r="AR49" s="187"/>
      <c r="AS49" s="23"/>
      <c r="AT49" s="24"/>
      <c r="AU49" s="194"/>
      <c r="AV49" s="194"/>
      <c r="AW49" s="194"/>
      <c r="AX49" s="25"/>
      <c r="AY49" s="24"/>
      <c r="AZ49" s="194"/>
      <c r="BA49" s="194"/>
      <c r="BB49" s="194"/>
      <c r="BC49" s="25"/>
      <c r="BD49" s="24"/>
      <c r="BE49" s="194"/>
      <c r="BF49" s="194"/>
      <c r="BG49" s="194"/>
      <c r="BH49" s="25"/>
      <c r="BI49" s="24"/>
      <c r="BJ49" s="194"/>
      <c r="BK49" s="194"/>
      <c r="BL49" s="194"/>
      <c r="BM49" s="25"/>
      <c r="BN49" s="24"/>
      <c r="BO49" s="194"/>
      <c r="BP49" s="194"/>
      <c r="BQ49" s="194"/>
      <c r="BR49" s="25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</row>
    <row r="50" spans="1:245" ht="17.149999999999999" customHeight="1" x14ac:dyDescent="0.35">
      <c r="A50" s="61">
        <v>45</v>
      </c>
      <c r="B50" s="30">
        <v>42</v>
      </c>
      <c r="C50" s="30">
        <f t="shared" si="4"/>
        <v>-3</v>
      </c>
      <c r="D50" s="18" t="s">
        <v>1683</v>
      </c>
      <c r="E50" s="2">
        <f t="shared" si="5"/>
        <v>4</v>
      </c>
      <c r="F50" s="238"/>
      <c r="G50" s="30">
        <f t="shared" si="6"/>
        <v>1</v>
      </c>
      <c r="H50" s="31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186" t="s">
        <v>13</v>
      </c>
      <c r="T50" s="31" t="s">
        <v>13</v>
      </c>
      <c r="U50" s="186" t="s">
        <v>13</v>
      </c>
      <c r="V50" s="191" t="s">
        <v>13</v>
      </c>
      <c r="W50" s="186">
        <v>4</v>
      </c>
      <c r="X50" s="191" t="s">
        <v>13</v>
      </c>
      <c r="Y50" s="186" t="s">
        <v>13</v>
      </c>
      <c r="Z50" s="191" t="s">
        <v>13</v>
      </c>
      <c r="AA50" s="186" t="s">
        <v>13</v>
      </c>
      <c r="AB50" s="191" t="s">
        <v>13</v>
      </c>
      <c r="AC50" s="186" t="s">
        <v>13</v>
      </c>
      <c r="AD50" s="191" t="s">
        <v>13</v>
      </c>
      <c r="AE50" s="186" t="s">
        <v>13</v>
      </c>
      <c r="AF50" s="31" t="s">
        <v>13</v>
      </c>
      <c r="AG50" s="186" t="s">
        <v>13</v>
      </c>
      <c r="AH50" s="191" t="s">
        <v>13</v>
      </c>
      <c r="AI50" s="186" t="s">
        <v>13</v>
      </c>
      <c r="AJ50" s="36">
        <v>0</v>
      </c>
      <c r="AK50" s="37">
        <v>0</v>
      </c>
      <c r="AL50" s="37">
        <v>0</v>
      </c>
      <c r="AM50" s="37">
        <v>0</v>
      </c>
      <c r="AN50" s="37">
        <v>0</v>
      </c>
      <c r="AO50" s="35"/>
      <c r="AP50" s="35"/>
      <c r="AQ50" s="22"/>
      <c r="AR50" s="187"/>
      <c r="AS50" s="23"/>
      <c r="AT50" s="24"/>
      <c r="AU50" s="194"/>
      <c r="AV50" s="194"/>
      <c r="AW50" s="194"/>
      <c r="AX50" s="25"/>
      <c r="AY50" s="24"/>
      <c r="AZ50" s="194"/>
      <c r="BA50" s="194"/>
      <c r="BB50" s="194"/>
      <c r="BC50" s="25"/>
      <c r="BD50" s="24"/>
      <c r="BE50" s="194"/>
      <c r="BF50" s="194"/>
      <c r="BG50" s="194"/>
      <c r="BH50" s="25"/>
      <c r="BI50" s="24"/>
      <c r="BJ50" s="194"/>
      <c r="BK50" s="194"/>
      <c r="BL50" s="194"/>
      <c r="BM50" s="25"/>
      <c r="BN50" s="24"/>
      <c r="BO50" s="194"/>
      <c r="BP50" s="194"/>
      <c r="BQ50" s="194"/>
      <c r="BR50" s="25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</row>
    <row r="51" spans="1:245" ht="17.149999999999999" customHeight="1" x14ac:dyDescent="0.35">
      <c r="A51" s="61">
        <v>46</v>
      </c>
      <c r="B51" s="30">
        <v>43</v>
      </c>
      <c r="C51" s="30">
        <f t="shared" si="4"/>
        <v>-3</v>
      </c>
      <c r="D51" s="18" t="s">
        <v>1008</v>
      </c>
      <c r="E51" s="2">
        <f t="shared" si="5"/>
        <v>4</v>
      </c>
      <c r="F51" s="238"/>
      <c r="G51" s="30">
        <f t="shared" si="6"/>
        <v>1</v>
      </c>
      <c r="H51" s="31"/>
      <c r="I51" s="186" t="s">
        <v>13</v>
      </c>
      <c r="J51" s="19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31" t="s">
        <v>13</v>
      </c>
      <c r="S51" s="186" t="s">
        <v>13</v>
      </c>
      <c r="T51" s="31" t="s">
        <v>13</v>
      </c>
      <c r="U51" s="186" t="s">
        <v>13</v>
      </c>
      <c r="V51" s="191" t="s">
        <v>13</v>
      </c>
      <c r="W51" s="186" t="s">
        <v>13</v>
      </c>
      <c r="X51" s="191" t="s">
        <v>13</v>
      </c>
      <c r="Y51" s="186" t="s">
        <v>13</v>
      </c>
      <c r="Z51" s="191" t="s">
        <v>13</v>
      </c>
      <c r="AA51" s="186" t="s">
        <v>13</v>
      </c>
      <c r="AB51" s="191" t="s">
        <v>13</v>
      </c>
      <c r="AC51" s="186" t="s">
        <v>13</v>
      </c>
      <c r="AD51" s="191" t="s">
        <v>13</v>
      </c>
      <c r="AE51" s="186" t="s">
        <v>13</v>
      </c>
      <c r="AF51" s="31">
        <v>4</v>
      </c>
      <c r="AG51" s="186" t="s">
        <v>13</v>
      </c>
      <c r="AH51" s="191" t="s">
        <v>13</v>
      </c>
      <c r="AI51" s="186" t="s">
        <v>13</v>
      </c>
      <c r="AJ51" s="36">
        <v>0</v>
      </c>
      <c r="AK51" s="37">
        <v>0</v>
      </c>
      <c r="AL51" s="37">
        <v>0</v>
      </c>
      <c r="AM51" s="37">
        <v>0</v>
      </c>
      <c r="AN51" s="37">
        <v>0</v>
      </c>
      <c r="AO51" s="35"/>
      <c r="AP51" s="35"/>
      <c r="AQ51" s="22"/>
      <c r="AR51" s="187"/>
      <c r="AS51" s="23"/>
      <c r="AT51" s="24"/>
      <c r="AU51" s="194"/>
      <c r="AV51" s="194"/>
      <c r="AW51" s="194"/>
      <c r="AX51" s="25"/>
      <c r="AY51" s="24"/>
      <c r="AZ51" s="194"/>
      <c r="BA51" s="194"/>
      <c r="BB51" s="194"/>
      <c r="BC51" s="25"/>
      <c r="BD51" s="24"/>
      <c r="BE51" s="194"/>
      <c r="BF51" s="194"/>
      <c r="BG51" s="194"/>
      <c r="BH51" s="25"/>
      <c r="BI51" s="24"/>
      <c r="BJ51" s="194"/>
      <c r="BK51" s="194"/>
      <c r="BL51" s="194"/>
      <c r="BM51" s="25"/>
      <c r="BN51" s="24"/>
      <c r="BO51" s="194"/>
      <c r="BP51" s="194"/>
      <c r="BQ51" s="194"/>
      <c r="BR51" s="25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</row>
    <row r="52" spans="1:245" ht="17.149999999999999" customHeight="1" x14ac:dyDescent="0.35">
      <c r="A52" s="61">
        <v>47</v>
      </c>
      <c r="B52" s="30">
        <v>44</v>
      </c>
      <c r="C52" s="30">
        <f t="shared" si="4"/>
        <v>-3</v>
      </c>
      <c r="D52" s="18" t="s">
        <v>1954</v>
      </c>
      <c r="E52" s="2">
        <f t="shared" si="5"/>
        <v>4</v>
      </c>
      <c r="F52" s="239"/>
      <c r="G52" s="30">
        <f t="shared" si="6"/>
        <v>1</v>
      </c>
      <c r="H52" s="31"/>
      <c r="I52" s="186" t="s">
        <v>13</v>
      </c>
      <c r="J52" s="19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186" t="s">
        <v>13</v>
      </c>
      <c r="T52" s="31" t="s">
        <v>13</v>
      </c>
      <c r="U52" s="186">
        <v>4</v>
      </c>
      <c r="V52" s="191" t="s">
        <v>13</v>
      </c>
      <c r="W52" s="186" t="s">
        <v>13</v>
      </c>
      <c r="X52" s="191" t="s">
        <v>13</v>
      </c>
      <c r="Y52" s="186" t="s">
        <v>13</v>
      </c>
      <c r="Z52" s="191" t="s">
        <v>13</v>
      </c>
      <c r="AA52" s="186" t="s">
        <v>13</v>
      </c>
      <c r="AB52" s="191" t="s">
        <v>13</v>
      </c>
      <c r="AC52" s="186" t="s">
        <v>13</v>
      </c>
      <c r="AD52" s="191" t="s">
        <v>13</v>
      </c>
      <c r="AE52" s="186" t="s">
        <v>13</v>
      </c>
      <c r="AF52" s="31" t="s">
        <v>13</v>
      </c>
      <c r="AG52" s="186" t="s">
        <v>13</v>
      </c>
      <c r="AH52" s="191" t="s">
        <v>13</v>
      </c>
      <c r="AI52" s="186" t="s">
        <v>13</v>
      </c>
      <c r="AJ52" s="36">
        <v>0</v>
      </c>
      <c r="AK52" s="37">
        <v>0</v>
      </c>
      <c r="AL52" s="37">
        <v>0</v>
      </c>
      <c r="AM52" s="37">
        <v>0</v>
      </c>
      <c r="AN52" s="37">
        <v>0</v>
      </c>
      <c r="AO52" s="35"/>
      <c r="AP52" s="35"/>
      <c r="AQ52" s="22"/>
      <c r="AR52" s="187"/>
      <c r="AS52" s="23"/>
      <c r="AT52" s="24"/>
      <c r="AU52" s="194"/>
      <c r="AV52" s="194"/>
      <c r="AW52" s="194"/>
      <c r="AX52" s="25"/>
      <c r="AY52" s="24"/>
      <c r="AZ52" s="194"/>
      <c r="BA52" s="194"/>
      <c r="BB52" s="194"/>
      <c r="BC52" s="25"/>
      <c r="BD52" s="24"/>
      <c r="BE52" s="194"/>
      <c r="BF52" s="194"/>
      <c r="BG52" s="194"/>
      <c r="BH52" s="25"/>
      <c r="BI52" s="24"/>
      <c r="BJ52" s="194"/>
      <c r="BK52" s="194"/>
      <c r="BL52" s="194"/>
      <c r="BM52" s="25"/>
      <c r="BN52" s="24"/>
      <c r="BO52" s="194"/>
      <c r="BP52" s="194"/>
      <c r="BQ52" s="194"/>
      <c r="BR52" s="25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</row>
    <row r="53" spans="1:245" ht="17.149999999999999" customHeight="1" x14ac:dyDescent="0.35">
      <c r="A53" s="61">
        <v>48</v>
      </c>
      <c r="B53" s="30">
        <v>45</v>
      </c>
      <c r="C53" s="30">
        <f t="shared" si="4"/>
        <v>-3</v>
      </c>
      <c r="D53" s="18" t="s">
        <v>2078</v>
      </c>
      <c r="E53" s="2">
        <f t="shared" si="5"/>
        <v>4</v>
      </c>
      <c r="F53" s="239"/>
      <c r="G53" s="30">
        <f t="shared" si="6"/>
        <v>1</v>
      </c>
      <c r="H53" s="31"/>
      <c r="I53" s="186" t="s">
        <v>13</v>
      </c>
      <c r="J53" s="19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31" t="s">
        <v>13</v>
      </c>
      <c r="S53" s="186">
        <v>4</v>
      </c>
      <c r="T53" s="31" t="s">
        <v>13</v>
      </c>
      <c r="U53" s="186" t="s">
        <v>13</v>
      </c>
      <c r="V53" s="191" t="s">
        <v>13</v>
      </c>
      <c r="W53" s="186" t="s">
        <v>13</v>
      </c>
      <c r="X53" s="191" t="s">
        <v>13</v>
      </c>
      <c r="Y53" s="186" t="s">
        <v>13</v>
      </c>
      <c r="Z53" s="191" t="s">
        <v>13</v>
      </c>
      <c r="AA53" s="186" t="s">
        <v>13</v>
      </c>
      <c r="AB53" s="191" t="s">
        <v>13</v>
      </c>
      <c r="AC53" s="186" t="s">
        <v>13</v>
      </c>
      <c r="AD53" s="191" t="s">
        <v>13</v>
      </c>
      <c r="AE53" s="186" t="s">
        <v>13</v>
      </c>
      <c r="AF53" s="31" t="s">
        <v>13</v>
      </c>
      <c r="AG53" s="186" t="s">
        <v>13</v>
      </c>
      <c r="AH53" s="191" t="s">
        <v>13</v>
      </c>
      <c r="AI53" s="186" t="s">
        <v>13</v>
      </c>
      <c r="AJ53" s="36">
        <v>0</v>
      </c>
      <c r="AK53" s="37">
        <v>0</v>
      </c>
      <c r="AL53" s="37">
        <v>0</v>
      </c>
      <c r="AM53" s="37">
        <v>0</v>
      </c>
      <c r="AN53" s="37">
        <v>0</v>
      </c>
      <c r="AO53" s="35"/>
      <c r="AP53" s="35"/>
      <c r="AQ53" s="22"/>
      <c r="AR53" s="187"/>
      <c r="AS53" s="23"/>
      <c r="AT53" s="24"/>
      <c r="AU53" s="194"/>
      <c r="AV53" s="194"/>
      <c r="AW53" s="194"/>
      <c r="AX53" s="25"/>
      <c r="AY53" s="24"/>
      <c r="AZ53" s="194"/>
      <c r="BA53" s="194"/>
      <c r="BB53" s="194"/>
      <c r="BC53" s="25"/>
      <c r="BD53" s="24"/>
      <c r="BE53" s="194"/>
      <c r="BF53" s="194"/>
      <c r="BG53" s="194"/>
      <c r="BH53" s="25"/>
      <c r="BI53" s="24"/>
      <c r="BJ53" s="194"/>
      <c r="BK53" s="194"/>
      <c r="BL53" s="194"/>
      <c r="BM53" s="25"/>
      <c r="BN53" s="24"/>
      <c r="BO53" s="194"/>
      <c r="BP53" s="194"/>
      <c r="BQ53" s="194"/>
      <c r="BR53" s="25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</row>
    <row r="54" spans="1:245" ht="17.149999999999999" customHeight="1" x14ac:dyDescent="0.35">
      <c r="A54" s="61">
        <v>49</v>
      </c>
      <c r="B54" s="30">
        <v>46</v>
      </c>
      <c r="C54" s="30">
        <f t="shared" si="4"/>
        <v>-3</v>
      </c>
      <c r="D54" s="18" t="s">
        <v>2251</v>
      </c>
      <c r="E54" s="2">
        <f t="shared" si="5"/>
        <v>4</v>
      </c>
      <c r="F54" s="239"/>
      <c r="G54" s="30">
        <f t="shared" si="6"/>
        <v>1</v>
      </c>
      <c r="H54" s="31"/>
      <c r="I54" s="186" t="s">
        <v>13</v>
      </c>
      <c r="J54" s="19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>
        <v>4</v>
      </c>
      <c r="Q54" s="186" t="s">
        <v>13</v>
      </c>
      <c r="R54" s="31" t="s">
        <v>13</v>
      </c>
      <c r="S54" s="186" t="s">
        <v>13</v>
      </c>
      <c r="T54" s="31" t="s">
        <v>13</v>
      </c>
      <c r="U54" s="186" t="s">
        <v>13</v>
      </c>
      <c r="V54" s="191" t="s">
        <v>13</v>
      </c>
      <c r="W54" s="186" t="s">
        <v>13</v>
      </c>
      <c r="X54" s="191" t="s">
        <v>13</v>
      </c>
      <c r="Y54" s="186" t="s">
        <v>13</v>
      </c>
      <c r="Z54" s="191" t="s">
        <v>13</v>
      </c>
      <c r="AA54" s="186" t="s">
        <v>13</v>
      </c>
      <c r="AB54" s="191" t="s">
        <v>13</v>
      </c>
      <c r="AC54" s="186" t="s">
        <v>13</v>
      </c>
      <c r="AD54" s="191" t="s">
        <v>13</v>
      </c>
      <c r="AE54" s="186" t="s">
        <v>13</v>
      </c>
      <c r="AF54" s="31" t="s">
        <v>13</v>
      </c>
      <c r="AG54" s="186" t="s">
        <v>13</v>
      </c>
      <c r="AH54" s="191" t="s">
        <v>13</v>
      </c>
      <c r="AI54" s="186" t="s">
        <v>13</v>
      </c>
      <c r="AJ54" s="36">
        <v>0</v>
      </c>
      <c r="AK54" s="37">
        <v>0</v>
      </c>
      <c r="AL54" s="37">
        <v>0</v>
      </c>
      <c r="AM54" s="37">
        <v>0</v>
      </c>
      <c r="AN54" s="37">
        <v>0</v>
      </c>
      <c r="AO54" s="35"/>
      <c r="AP54" s="35"/>
      <c r="AQ54" s="22"/>
      <c r="AR54" s="187"/>
      <c r="AS54" s="23"/>
      <c r="AT54" s="24"/>
      <c r="AU54" s="194"/>
      <c r="AV54" s="194"/>
      <c r="AW54" s="194"/>
      <c r="AX54" s="25"/>
      <c r="AY54" s="24"/>
      <c r="AZ54" s="194"/>
      <c r="BA54" s="194"/>
      <c r="BB54" s="194"/>
      <c r="BC54" s="25"/>
      <c r="BD54" s="24"/>
      <c r="BE54" s="194"/>
      <c r="BF54" s="194"/>
      <c r="BG54" s="194"/>
      <c r="BH54" s="25"/>
      <c r="BI54" s="24"/>
      <c r="BJ54" s="194"/>
      <c r="BK54" s="194"/>
      <c r="BL54" s="194"/>
      <c r="BM54" s="25"/>
      <c r="BN54" s="24"/>
      <c r="BO54" s="194"/>
      <c r="BP54" s="194"/>
      <c r="BQ54" s="194"/>
      <c r="BR54" s="25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</row>
    <row r="55" spans="1:245" ht="17.149999999999999" customHeight="1" x14ac:dyDescent="0.35">
      <c r="A55" s="61">
        <v>50</v>
      </c>
      <c r="B55" s="30">
        <v>47</v>
      </c>
      <c r="C55" s="30">
        <f t="shared" si="4"/>
        <v>-3</v>
      </c>
      <c r="D55" s="18" t="s">
        <v>2266</v>
      </c>
      <c r="E55" s="2">
        <f t="shared" si="5"/>
        <v>4</v>
      </c>
      <c r="F55" s="239"/>
      <c r="G55" s="30">
        <f t="shared" si="6"/>
        <v>1</v>
      </c>
      <c r="H55" s="31"/>
      <c r="I55" s="186" t="s">
        <v>13</v>
      </c>
      <c r="J55" s="19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>
        <v>4</v>
      </c>
      <c r="P55" s="191" t="s">
        <v>13</v>
      </c>
      <c r="Q55" s="186" t="s">
        <v>13</v>
      </c>
      <c r="R55" s="31" t="s">
        <v>13</v>
      </c>
      <c r="S55" s="186" t="s">
        <v>13</v>
      </c>
      <c r="T55" s="31" t="s">
        <v>13</v>
      </c>
      <c r="U55" s="186" t="s">
        <v>13</v>
      </c>
      <c r="V55" s="191" t="s">
        <v>13</v>
      </c>
      <c r="W55" s="186" t="s">
        <v>13</v>
      </c>
      <c r="X55" s="191" t="s">
        <v>13</v>
      </c>
      <c r="Y55" s="186" t="s">
        <v>13</v>
      </c>
      <c r="Z55" s="191" t="s">
        <v>13</v>
      </c>
      <c r="AA55" s="186" t="s">
        <v>13</v>
      </c>
      <c r="AB55" s="191" t="s">
        <v>13</v>
      </c>
      <c r="AC55" s="186" t="s">
        <v>13</v>
      </c>
      <c r="AD55" s="191" t="s">
        <v>13</v>
      </c>
      <c r="AE55" s="186" t="s">
        <v>13</v>
      </c>
      <c r="AF55" s="31" t="s">
        <v>13</v>
      </c>
      <c r="AG55" s="186" t="s">
        <v>13</v>
      </c>
      <c r="AH55" s="191" t="s">
        <v>13</v>
      </c>
      <c r="AI55" s="186" t="s">
        <v>13</v>
      </c>
      <c r="AJ55" s="36">
        <v>0</v>
      </c>
      <c r="AK55" s="37">
        <v>0</v>
      </c>
      <c r="AL55" s="37">
        <v>0</v>
      </c>
      <c r="AM55" s="37">
        <v>0</v>
      </c>
      <c r="AN55" s="37">
        <v>0</v>
      </c>
      <c r="AO55" s="35"/>
      <c r="AP55" s="35"/>
      <c r="AQ55" s="22"/>
      <c r="AR55" s="187"/>
      <c r="AS55" s="23"/>
      <c r="AT55" s="24"/>
      <c r="AU55" s="194"/>
      <c r="AV55" s="194"/>
      <c r="AW55" s="194"/>
      <c r="AX55" s="25"/>
      <c r="AY55" s="24"/>
      <c r="AZ55" s="194"/>
      <c r="BA55" s="194"/>
      <c r="BB55" s="194"/>
      <c r="BC55" s="25"/>
      <c r="BD55" s="24"/>
      <c r="BE55" s="194"/>
      <c r="BF55" s="194"/>
      <c r="BG55" s="194"/>
      <c r="BH55" s="25"/>
      <c r="BI55" s="24"/>
      <c r="BJ55" s="194"/>
      <c r="BK55" s="194"/>
      <c r="BL55" s="194"/>
      <c r="BM55" s="25"/>
      <c r="BN55" s="24"/>
      <c r="BO55" s="194"/>
      <c r="BP55" s="194"/>
      <c r="BQ55" s="194"/>
      <c r="BR55" s="25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</row>
    <row r="56" spans="1:245" ht="17.149999999999999" customHeight="1" x14ac:dyDescent="0.35">
      <c r="A56" s="61">
        <v>51</v>
      </c>
      <c r="B56" s="30">
        <v>48</v>
      </c>
      <c r="C56" s="30">
        <f t="shared" si="4"/>
        <v>-3</v>
      </c>
      <c r="D56" s="18" t="s">
        <v>2330</v>
      </c>
      <c r="E56" s="2">
        <f t="shared" si="5"/>
        <v>4</v>
      </c>
      <c r="F56" s="239"/>
      <c r="G56" s="30">
        <f t="shared" si="6"/>
        <v>1</v>
      </c>
      <c r="H56" s="31"/>
      <c r="I56" s="186" t="s">
        <v>13</v>
      </c>
      <c r="J56" s="191" t="s">
        <v>13</v>
      </c>
      <c r="K56" s="186" t="s">
        <v>13</v>
      </c>
      <c r="L56" s="191" t="s">
        <v>13</v>
      </c>
      <c r="M56" s="186">
        <v>4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31" t="s">
        <v>13</v>
      </c>
      <c r="S56" s="186" t="s">
        <v>13</v>
      </c>
      <c r="T56" s="31" t="s">
        <v>13</v>
      </c>
      <c r="U56" s="186" t="s">
        <v>13</v>
      </c>
      <c r="V56" s="191" t="s">
        <v>13</v>
      </c>
      <c r="W56" s="186" t="s">
        <v>13</v>
      </c>
      <c r="X56" s="191" t="s">
        <v>13</v>
      </c>
      <c r="Y56" s="186" t="s">
        <v>13</v>
      </c>
      <c r="Z56" s="191" t="s">
        <v>13</v>
      </c>
      <c r="AA56" s="186" t="s">
        <v>13</v>
      </c>
      <c r="AB56" s="191" t="s">
        <v>13</v>
      </c>
      <c r="AC56" s="186" t="s">
        <v>13</v>
      </c>
      <c r="AD56" s="191" t="s">
        <v>13</v>
      </c>
      <c r="AE56" s="186" t="s">
        <v>13</v>
      </c>
      <c r="AF56" s="31" t="s">
        <v>13</v>
      </c>
      <c r="AG56" s="186" t="s">
        <v>13</v>
      </c>
      <c r="AH56" s="191" t="s">
        <v>13</v>
      </c>
      <c r="AI56" s="186" t="s">
        <v>13</v>
      </c>
      <c r="AJ56" s="36">
        <v>0</v>
      </c>
      <c r="AK56" s="37">
        <v>0</v>
      </c>
      <c r="AL56" s="37">
        <v>0</v>
      </c>
      <c r="AM56" s="37">
        <v>0</v>
      </c>
      <c r="AN56" s="37">
        <v>0</v>
      </c>
      <c r="AO56" s="35"/>
      <c r="AP56" s="35"/>
      <c r="AQ56" s="22"/>
      <c r="AR56" s="187"/>
      <c r="AS56" s="23"/>
      <c r="AT56" s="24"/>
      <c r="AU56" s="194"/>
      <c r="AV56" s="194"/>
      <c r="AW56" s="194"/>
      <c r="AX56" s="25"/>
      <c r="AY56" s="24"/>
      <c r="AZ56" s="194"/>
      <c r="BA56" s="194"/>
      <c r="BB56" s="194"/>
      <c r="BC56" s="25"/>
      <c r="BD56" s="24"/>
      <c r="BE56" s="194"/>
      <c r="BF56" s="194"/>
      <c r="BG56" s="194"/>
      <c r="BH56" s="25"/>
      <c r="BI56" s="24"/>
      <c r="BJ56" s="194"/>
      <c r="BK56" s="194"/>
      <c r="BL56" s="194"/>
      <c r="BM56" s="25"/>
      <c r="BN56" s="24"/>
      <c r="BO56" s="194"/>
      <c r="BP56" s="194"/>
      <c r="BQ56" s="194"/>
      <c r="BR56" s="25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</row>
    <row r="57" spans="1:245" ht="17.149999999999999" customHeight="1" x14ac:dyDescent="0.35">
      <c r="A57" s="61">
        <v>52</v>
      </c>
      <c r="B57" s="30"/>
      <c r="C57" s="30"/>
      <c r="D57" s="18" t="s">
        <v>2631</v>
      </c>
      <c r="E57" s="2">
        <f t="shared" si="5"/>
        <v>4</v>
      </c>
      <c r="F57" s="239"/>
      <c r="G57" s="30">
        <f t="shared" si="6"/>
        <v>1</v>
      </c>
      <c r="H57" s="31"/>
      <c r="I57" s="186">
        <v>4</v>
      </c>
      <c r="J57" s="19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186" t="s">
        <v>13</v>
      </c>
      <c r="T57" s="31" t="s">
        <v>13</v>
      </c>
      <c r="U57" s="186" t="s">
        <v>13</v>
      </c>
      <c r="V57" s="191" t="s">
        <v>13</v>
      </c>
      <c r="W57" s="186" t="s">
        <v>13</v>
      </c>
      <c r="X57" s="191" t="s">
        <v>13</v>
      </c>
      <c r="Y57" s="186" t="s">
        <v>13</v>
      </c>
      <c r="Z57" s="191" t="s">
        <v>13</v>
      </c>
      <c r="AA57" s="186" t="s">
        <v>13</v>
      </c>
      <c r="AB57" s="191" t="s">
        <v>13</v>
      </c>
      <c r="AC57" s="186" t="s">
        <v>13</v>
      </c>
      <c r="AD57" s="191" t="s">
        <v>13</v>
      </c>
      <c r="AE57" s="186" t="s">
        <v>13</v>
      </c>
      <c r="AF57" s="31" t="s">
        <v>13</v>
      </c>
      <c r="AG57" s="186" t="s">
        <v>13</v>
      </c>
      <c r="AH57" s="191" t="s">
        <v>13</v>
      </c>
      <c r="AI57" s="186" t="s">
        <v>13</v>
      </c>
      <c r="AJ57" s="36">
        <v>0</v>
      </c>
      <c r="AK57" s="37">
        <v>0</v>
      </c>
      <c r="AL57" s="37">
        <v>0</v>
      </c>
      <c r="AM57" s="37">
        <v>0</v>
      </c>
      <c r="AN57" s="37">
        <v>0</v>
      </c>
      <c r="AO57" s="35"/>
      <c r="AP57" s="35"/>
      <c r="AQ57" s="22"/>
      <c r="AR57" s="187"/>
      <c r="AS57" s="23"/>
      <c r="AT57" s="24"/>
      <c r="AU57" s="194"/>
      <c r="AV57" s="194"/>
      <c r="AW57" s="194"/>
      <c r="AX57" s="25"/>
      <c r="AY57" s="24"/>
      <c r="AZ57" s="194"/>
      <c r="BA57" s="194"/>
      <c r="BB57" s="194"/>
      <c r="BC57" s="25"/>
      <c r="BD57" s="24"/>
      <c r="BE57" s="194"/>
      <c r="BF57" s="194"/>
      <c r="BG57" s="194"/>
      <c r="BH57" s="25"/>
      <c r="BI57" s="24"/>
      <c r="BJ57" s="194"/>
      <c r="BK57" s="194"/>
      <c r="BL57" s="194"/>
      <c r="BM57" s="25"/>
      <c r="BN57" s="24"/>
      <c r="BO57" s="194"/>
      <c r="BP57" s="194"/>
      <c r="BQ57" s="194"/>
      <c r="BR57" s="25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</row>
    <row r="58" spans="1:245" ht="17.149999999999999" customHeight="1" x14ac:dyDescent="0.35">
      <c r="A58" s="61">
        <v>53</v>
      </c>
      <c r="B58" s="30">
        <v>50</v>
      </c>
      <c r="C58" s="30">
        <f t="shared" ref="C58:C71" si="7">B58-A58</f>
        <v>-3</v>
      </c>
      <c r="D58" s="18" t="s">
        <v>753</v>
      </c>
      <c r="E58" s="2">
        <f t="shared" si="5"/>
        <v>3</v>
      </c>
      <c r="F58" s="238"/>
      <c r="G58" s="30">
        <f t="shared" si="6"/>
        <v>1</v>
      </c>
      <c r="H58" s="31"/>
      <c r="I58" s="186" t="s">
        <v>13</v>
      </c>
      <c r="J58" s="19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186" t="s">
        <v>13</v>
      </c>
      <c r="T58" s="31" t="s">
        <v>13</v>
      </c>
      <c r="U58" s="186" t="s">
        <v>13</v>
      </c>
      <c r="V58" s="191" t="s">
        <v>13</v>
      </c>
      <c r="W58" s="186" t="s">
        <v>13</v>
      </c>
      <c r="X58" s="191" t="s">
        <v>13</v>
      </c>
      <c r="Y58" s="186" t="s">
        <v>13</v>
      </c>
      <c r="Z58" s="191" t="s">
        <v>13</v>
      </c>
      <c r="AA58" s="186" t="s">
        <v>13</v>
      </c>
      <c r="AB58" s="191">
        <v>3</v>
      </c>
      <c r="AC58" s="186" t="s">
        <v>13</v>
      </c>
      <c r="AD58" s="191" t="s">
        <v>13</v>
      </c>
      <c r="AE58" s="186" t="s">
        <v>13</v>
      </c>
      <c r="AF58" s="31" t="s">
        <v>13</v>
      </c>
      <c r="AG58" s="186" t="s">
        <v>13</v>
      </c>
      <c r="AH58" s="191" t="s">
        <v>13</v>
      </c>
      <c r="AI58" s="186" t="s">
        <v>13</v>
      </c>
      <c r="AJ58" s="36">
        <v>0</v>
      </c>
      <c r="AK58" s="37">
        <v>0</v>
      </c>
      <c r="AL58" s="37">
        <v>0</v>
      </c>
      <c r="AM58" s="37">
        <v>0</v>
      </c>
      <c r="AN58" s="37">
        <v>0</v>
      </c>
      <c r="AO58" s="35"/>
      <c r="AP58" s="35"/>
      <c r="AQ58" s="22"/>
      <c r="AR58" s="187"/>
      <c r="AS58" s="23"/>
      <c r="AT58" s="24"/>
      <c r="AU58" s="194"/>
      <c r="AV58" s="194"/>
      <c r="AW58" s="194"/>
      <c r="AX58" s="25"/>
      <c r="AY58" s="24"/>
      <c r="AZ58" s="194"/>
      <c r="BA58" s="194"/>
      <c r="BB58" s="194"/>
      <c r="BC58" s="25"/>
      <c r="BD58" s="24"/>
      <c r="BE58" s="194"/>
      <c r="BF58" s="194"/>
      <c r="BG58" s="194"/>
      <c r="BH58" s="25"/>
      <c r="BI58" s="24"/>
      <c r="BJ58" s="194"/>
      <c r="BK58" s="194"/>
      <c r="BL58" s="194"/>
      <c r="BM58" s="25"/>
      <c r="BN58" s="24"/>
      <c r="BO58" s="194"/>
      <c r="BP58" s="194"/>
      <c r="BQ58" s="194"/>
      <c r="BR58" s="25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</row>
    <row r="59" spans="1:245" ht="17.149999999999999" customHeight="1" x14ac:dyDescent="0.35">
      <c r="A59" s="61">
        <v>54</v>
      </c>
      <c r="B59" s="30">
        <v>51</v>
      </c>
      <c r="C59" s="30">
        <f t="shared" si="7"/>
        <v>-3</v>
      </c>
      <c r="D59" s="18" t="s">
        <v>324</v>
      </c>
      <c r="E59" s="2">
        <f t="shared" si="5"/>
        <v>3</v>
      </c>
      <c r="F59" s="239"/>
      <c r="G59" s="30">
        <f t="shared" si="6"/>
        <v>1</v>
      </c>
      <c r="H59" s="31"/>
      <c r="I59" s="186" t="s">
        <v>13</v>
      </c>
      <c r="J59" s="191" t="s">
        <v>13</v>
      </c>
      <c r="K59" s="186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186" t="s">
        <v>13</v>
      </c>
      <c r="T59" s="31" t="s">
        <v>13</v>
      </c>
      <c r="U59" s="186" t="s">
        <v>13</v>
      </c>
      <c r="V59" s="191" t="s">
        <v>13</v>
      </c>
      <c r="W59" s="186" t="s">
        <v>13</v>
      </c>
      <c r="X59" s="191" t="s">
        <v>13</v>
      </c>
      <c r="Y59" s="186" t="s">
        <v>13</v>
      </c>
      <c r="Z59" s="191" t="s">
        <v>13</v>
      </c>
      <c r="AA59" s="186" t="s">
        <v>13</v>
      </c>
      <c r="AB59" s="191" t="s">
        <v>13</v>
      </c>
      <c r="AC59" s="186" t="s">
        <v>13</v>
      </c>
      <c r="AD59" s="191" t="s">
        <v>13</v>
      </c>
      <c r="AE59" s="186" t="s">
        <v>13</v>
      </c>
      <c r="AF59" s="31" t="s">
        <v>13</v>
      </c>
      <c r="AG59" s="186" t="s">
        <v>13</v>
      </c>
      <c r="AH59" s="191">
        <v>3</v>
      </c>
      <c r="AI59" s="186" t="s">
        <v>13</v>
      </c>
      <c r="AJ59" s="36">
        <v>0</v>
      </c>
      <c r="AK59" s="37">
        <v>0</v>
      </c>
      <c r="AL59" s="37">
        <v>0</v>
      </c>
      <c r="AM59" s="37">
        <v>0</v>
      </c>
      <c r="AN59" s="37">
        <v>0</v>
      </c>
      <c r="AO59" s="35"/>
      <c r="AP59" s="35"/>
      <c r="AQ59" s="22"/>
      <c r="AR59" s="187"/>
      <c r="AS59" s="23"/>
      <c r="AT59" s="24"/>
      <c r="AU59" s="194"/>
      <c r="AV59" s="194"/>
      <c r="AW59" s="194"/>
      <c r="AX59" s="25"/>
      <c r="AY59" s="24"/>
      <c r="AZ59" s="194"/>
      <c r="BA59" s="194"/>
      <c r="BB59" s="194"/>
      <c r="BC59" s="25"/>
      <c r="BD59" s="24"/>
      <c r="BE59" s="194"/>
      <c r="BF59" s="194"/>
      <c r="BG59" s="194"/>
      <c r="BH59" s="25"/>
      <c r="BI59" s="24"/>
      <c r="BJ59" s="194"/>
      <c r="BK59" s="194"/>
      <c r="BL59" s="194"/>
      <c r="BM59" s="25"/>
      <c r="BN59" s="24"/>
      <c r="BO59" s="194"/>
      <c r="BP59" s="194"/>
      <c r="BQ59" s="194"/>
      <c r="BR59" s="25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</row>
    <row r="60" spans="1:245" ht="17.149999999999999" customHeight="1" x14ac:dyDescent="0.35">
      <c r="A60" s="61">
        <v>55</v>
      </c>
      <c r="B60" s="30">
        <v>52</v>
      </c>
      <c r="C60" s="30">
        <f t="shared" si="7"/>
        <v>-3</v>
      </c>
      <c r="D60" s="18" t="s">
        <v>1010</v>
      </c>
      <c r="E60" s="2">
        <f t="shared" si="5"/>
        <v>3</v>
      </c>
      <c r="F60" s="238"/>
      <c r="G60" s="30">
        <f t="shared" si="6"/>
        <v>1</v>
      </c>
      <c r="H60" s="31"/>
      <c r="I60" s="186" t="s">
        <v>13</v>
      </c>
      <c r="J60" s="191" t="s">
        <v>13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31" t="s">
        <v>13</v>
      </c>
      <c r="S60" s="186" t="s">
        <v>13</v>
      </c>
      <c r="T60" s="31" t="s">
        <v>13</v>
      </c>
      <c r="U60" s="186" t="s">
        <v>13</v>
      </c>
      <c r="V60" s="191" t="s">
        <v>13</v>
      </c>
      <c r="W60" s="186" t="s">
        <v>13</v>
      </c>
      <c r="X60" s="191" t="s">
        <v>13</v>
      </c>
      <c r="Y60" s="186" t="s">
        <v>13</v>
      </c>
      <c r="Z60" s="191" t="s">
        <v>13</v>
      </c>
      <c r="AA60" s="186" t="s">
        <v>13</v>
      </c>
      <c r="AB60" s="191" t="s">
        <v>13</v>
      </c>
      <c r="AC60" s="186" t="s">
        <v>13</v>
      </c>
      <c r="AD60" s="191" t="s">
        <v>13</v>
      </c>
      <c r="AE60" s="186" t="s">
        <v>13</v>
      </c>
      <c r="AF60" s="31">
        <v>3</v>
      </c>
      <c r="AG60" s="186" t="s">
        <v>13</v>
      </c>
      <c r="AH60" s="191" t="s">
        <v>13</v>
      </c>
      <c r="AI60" s="186" t="s">
        <v>13</v>
      </c>
      <c r="AJ60" s="36">
        <v>0</v>
      </c>
      <c r="AK60" s="37">
        <v>0</v>
      </c>
      <c r="AL60" s="37">
        <v>0</v>
      </c>
      <c r="AM60" s="37">
        <v>0</v>
      </c>
      <c r="AN60" s="37">
        <v>0</v>
      </c>
      <c r="AO60" s="35"/>
      <c r="AP60" s="35"/>
      <c r="AQ60" s="22"/>
      <c r="AR60" s="187"/>
      <c r="AS60" s="23"/>
      <c r="AT60" s="24"/>
      <c r="AU60" s="194"/>
      <c r="AV60" s="194"/>
      <c r="AW60" s="194"/>
      <c r="AX60" s="25"/>
      <c r="AY60" s="24"/>
      <c r="AZ60" s="194"/>
      <c r="BA60" s="194"/>
      <c r="BB60" s="194"/>
      <c r="BC60" s="25"/>
      <c r="BD60" s="24"/>
      <c r="BE60" s="194"/>
      <c r="BF60" s="194"/>
      <c r="BG60" s="194"/>
      <c r="BH60" s="25"/>
      <c r="BI60" s="24"/>
      <c r="BJ60" s="194"/>
      <c r="BK60" s="194"/>
      <c r="BL60" s="194"/>
      <c r="BM60" s="25"/>
      <c r="BN60" s="24"/>
      <c r="BO60" s="194"/>
      <c r="BP60" s="194"/>
      <c r="BQ60" s="194"/>
      <c r="BR60" s="25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</row>
    <row r="61" spans="1:245" ht="17.149999999999999" customHeight="1" x14ac:dyDescent="0.35">
      <c r="A61" s="61">
        <v>56</v>
      </c>
      <c r="B61" s="30">
        <v>53</v>
      </c>
      <c r="C61" s="30">
        <f t="shared" si="7"/>
        <v>-3</v>
      </c>
      <c r="D61" s="18" t="s">
        <v>2021</v>
      </c>
      <c r="E61" s="2">
        <f t="shared" si="5"/>
        <v>3</v>
      </c>
      <c r="F61" s="239"/>
      <c r="G61" s="30">
        <f t="shared" si="6"/>
        <v>1</v>
      </c>
      <c r="H61" s="31"/>
      <c r="I61" s="186" t="s">
        <v>13</v>
      </c>
      <c r="J61" s="19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31" t="s">
        <v>13</v>
      </c>
      <c r="S61" s="186" t="s">
        <v>13</v>
      </c>
      <c r="T61" s="31">
        <v>3</v>
      </c>
      <c r="U61" s="186" t="s">
        <v>13</v>
      </c>
      <c r="V61" s="191" t="s">
        <v>13</v>
      </c>
      <c r="W61" s="186" t="s">
        <v>13</v>
      </c>
      <c r="X61" s="191" t="s">
        <v>13</v>
      </c>
      <c r="Y61" s="186" t="s">
        <v>13</v>
      </c>
      <c r="Z61" s="191" t="s">
        <v>13</v>
      </c>
      <c r="AA61" s="186" t="s">
        <v>13</v>
      </c>
      <c r="AB61" s="191" t="s">
        <v>13</v>
      </c>
      <c r="AC61" s="186" t="s">
        <v>13</v>
      </c>
      <c r="AD61" s="191" t="s">
        <v>13</v>
      </c>
      <c r="AE61" s="186" t="s">
        <v>13</v>
      </c>
      <c r="AF61" s="31" t="s">
        <v>13</v>
      </c>
      <c r="AG61" s="186" t="s">
        <v>13</v>
      </c>
      <c r="AH61" s="191" t="s">
        <v>13</v>
      </c>
      <c r="AI61" s="186" t="s">
        <v>13</v>
      </c>
      <c r="AJ61" s="36">
        <v>0</v>
      </c>
      <c r="AK61" s="37">
        <v>0</v>
      </c>
      <c r="AL61" s="37">
        <v>0</v>
      </c>
      <c r="AM61" s="37">
        <v>0</v>
      </c>
      <c r="AN61" s="37">
        <v>0</v>
      </c>
      <c r="AO61" s="35"/>
      <c r="AP61" s="35"/>
      <c r="AQ61" s="22"/>
      <c r="AR61" s="187"/>
      <c r="AS61" s="23"/>
      <c r="AT61" s="24"/>
      <c r="AU61" s="194"/>
      <c r="AV61" s="194"/>
      <c r="AW61" s="194"/>
      <c r="AX61" s="25"/>
      <c r="AY61" s="24"/>
      <c r="AZ61" s="194"/>
      <c r="BA61" s="194"/>
      <c r="BB61" s="194"/>
      <c r="BC61" s="25"/>
      <c r="BD61" s="24"/>
      <c r="BE61" s="194"/>
      <c r="BF61" s="194"/>
      <c r="BG61" s="194"/>
      <c r="BH61" s="25"/>
      <c r="BI61" s="24"/>
      <c r="BJ61" s="194"/>
      <c r="BK61" s="194"/>
      <c r="BL61" s="194"/>
      <c r="BM61" s="25"/>
      <c r="BN61" s="24"/>
      <c r="BO61" s="194"/>
      <c r="BP61" s="194"/>
      <c r="BQ61" s="194"/>
      <c r="BR61" s="25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</row>
    <row r="62" spans="1:245" ht="17.149999999999999" customHeight="1" x14ac:dyDescent="0.35">
      <c r="A62" s="61">
        <v>57</v>
      </c>
      <c r="B62" s="30">
        <v>54</v>
      </c>
      <c r="C62" s="30">
        <f t="shared" si="7"/>
        <v>-3</v>
      </c>
      <c r="D62" s="18" t="s">
        <v>2079</v>
      </c>
      <c r="E62" s="2">
        <f t="shared" si="5"/>
        <v>3</v>
      </c>
      <c r="F62" s="239"/>
      <c r="G62" s="30">
        <f t="shared" si="6"/>
        <v>1</v>
      </c>
      <c r="H62" s="31"/>
      <c r="I62" s="186" t="s">
        <v>13</v>
      </c>
      <c r="J62" s="191" t="s">
        <v>13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31" t="s">
        <v>13</v>
      </c>
      <c r="S62" s="186">
        <v>3</v>
      </c>
      <c r="T62" s="31" t="s">
        <v>13</v>
      </c>
      <c r="U62" s="186" t="s">
        <v>13</v>
      </c>
      <c r="V62" s="191" t="s">
        <v>13</v>
      </c>
      <c r="W62" s="186" t="s">
        <v>13</v>
      </c>
      <c r="X62" s="191" t="s">
        <v>13</v>
      </c>
      <c r="Y62" s="186" t="s">
        <v>13</v>
      </c>
      <c r="Z62" s="191" t="s">
        <v>13</v>
      </c>
      <c r="AA62" s="186" t="s">
        <v>13</v>
      </c>
      <c r="AB62" s="191" t="s">
        <v>13</v>
      </c>
      <c r="AC62" s="186" t="s">
        <v>13</v>
      </c>
      <c r="AD62" s="191" t="s">
        <v>13</v>
      </c>
      <c r="AE62" s="186" t="s">
        <v>13</v>
      </c>
      <c r="AF62" s="31" t="s">
        <v>13</v>
      </c>
      <c r="AG62" s="186" t="s">
        <v>13</v>
      </c>
      <c r="AH62" s="191" t="s">
        <v>13</v>
      </c>
      <c r="AI62" s="186" t="s">
        <v>13</v>
      </c>
      <c r="AJ62" s="36">
        <v>0</v>
      </c>
      <c r="AK62" s="37">
        <v>0</v>
      </c>
      <c r="AL62" s="37">
        <v>0</v>
      </c>
      <c r="AM62" s="37">
        <v>0</v>
      </c>
      <c r="AN62" s="37">
        <v>0</v>
      </c>
      <c r="AO62" s="35"/>
      <c r="AP62" s="35"/>
      <c r="AQ62" s="22"/>
      <c r="AR62" s="187"/>
      <c r="AS62" s="23"/>
      <c r="AT62" s="24"/>
      <c r="AU62" s="194"/>
      <c r="AV62" s="194"/>
      <c r="AW62" s="194"/>
      <c r="AX62" s="25"/>
      <c r="AY62" s="24"/>
      <c r="AZ62" s="194"/>
      <c r="BA62" s="194"/>
      <c r="BB62" s="194"/>
      <c r="BC62" s="25"/>
      <c r="BD62" s="24"/>
      <c r="BE62" s="194"/>
      <c r="BF62" s="194"/>
      <c r="BG62" s="194"/>
      <c r="BH62" s="25"/>
      <c r="BI62" s="24"/>
      <c r="BJ62" s="194"/>
      <c r="BK62" s="194"/>
      <c r="BL62" s="194"/>
      <c r="BM62" s="25"/>
      <c r="BN62" s="24"/>
      <c r="BO62" s="194"/>
      <c r="BP62" s="194"/>
      <c r="BQ62" s="194"/>
      <c r="BR62" s="25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</row>
    <row r="63" spans="1:245" ht="17.149999999999999" customHeight="1" x14ac:dyDescent="0.35">
      <c r="A63" s="61">
        <v>58</v>
      </c>
      <c r="B63" s="30">
        <v>55</v>
      </c>
      <c r="C63" s="30">
        <f t="shared" si="7"/>
        <v>-3</v>
      </c>
      <c r="D63" s="18" t="s">
        <v>2105</v>
      </c>
      <c r="E63" s="2">
        <f t="shared" si="5"/>
        <v>3</v>
      </c>
      <c r="F63" s="239"/>
      <c r="G63" s="30">
        <f t="shared" si="6"/>
        <v>1</v>
      </c>
      <c r="H63" s="31"/>
      <c r="I63" s="186" t="s">
        <v>13</v>
      </c>
      <c r="J63" s="19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31">
        <v>3</v>
      </c>
      <c r="S63" s="186" t="s">
        <v>13</v>
      </c>
      <c r="T63" s="31" t="s">
        <v>13</v>
      </c>
      <c r="U63" s="186" t="s">
        <v>13</v>
      </c>
      <c r="V63" s="191" t="s">
        <v>13</v>
      </c>
      <c r="W63" s="186" t="s">
        <v>13</v>
      </c>
      <c r="X63" s="191" t="s">
        <v>13</v>
      </c>
      <c r="Y63" s="186" t="s">
        <v>13</v>
      </c>
      <c r="Z63" s="191" t="s">
        <v>13</v>
      </c>
      <c r="AA63" s="186" t="s">
        <v>13</v>
      </c>
      <c r="AB63" s="191" t="s">
        <v>13</v>
      </c>
      <c r="AC63" s="186" t="s">
        <v>13</v>
      </c>
      <c r="AD63" s="191" t="s">
        <v>13</v>
      </c>
      <c r="AE63" s="186" t="s">
        <v>13</v>
      </c>
      <c r="AF63" s="31" t="s">
        <v>13</v>
      </c>
      <c r="AG63" s="186" t="s">
        <v>13</v>
      </c>
      <c r="AH63" s="191" t="s">
        <v>13</v>
      </c>
      <c r="AI63" s="186" t="s">
        <v>13</v>
      </c>
      <c r="AJ63" s="36">
        <v>0</v>
      </c>
      <c r="AK63" s="37">
        <v>0</v>
      </c>
      <c r="AL63" s="37">
        <v>0</v>
      </c>
      <c r="AM63" s="37">
        <v>0</v>
      </c>
      <c r="AN63" s="37">
        <v>0</v>
      </c>
      <c r="AO63" s="35"/>
      <c r="AP63" s="35"/>
      <c r="AQ63" s="22"/>
      <c r="AR63" s="187"/>
      <c r="AS63" s="23"/>
      <c r="AT63" s="24"/>
      <c r="AU63" s="194"/>
      <c r="AV63" s="194"/>
      <c r="AW63" s="194"/>
      <c r="AX63" s="25"/>
      <c r="AY63" s="24"/>
      <c r="AZ63" s="194"/>
      <c r="BA63" s="194"/>
      <c r="BB63" s="194"/>
      <c r="BC63" s="25"/>
      <c r="BD63" s="24"/>
      <c r="BE63" s="194"/>
      <c r="BF63" s="194"/>
      <c r="BG63" s="194"/>
      <c r="BH63" s="25"/>
      <c r="BI63" s="24"/>
      <c r="BJ63" s="194"/>
      <c r="BK63" s="194"/>
      <c r="BL63" s="194"/>
      <c r="BM63" s="25"/>
      <c r="BN63" s="24"/>
      <c r="BO63" s="194"/>
      <c r="BP63" s="194"/>
      <c r="BQ63" s="194"/>
      <c r="BR63" s="25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</row>
    <row r="64" spans="1:245" ht="17.149999999999999" customHeight="1" x14ac:dyDescent="0.35">
      <c r="A64" s="61">
        <v>59</v>
      </c>
      <c r="B64" s="30">
        <v>56</v>
      </c>
      <c r="C64" s="30">
        <f t="shared" si="7"/>
        <v>-3</v>
      </c>
      <c r="D64" s="18" t="s">
        <v>2149</v>
      </c>
      <c r="E64" s="2">
        <f t="shared" si="5"/>
        <v>3</v>
      </c>
      <c r="F64" s="239"/>
      <c r="G64" s="30">
        <f t="shared" si="6"/>
        <v>1</v>
      </c>
      <c r="H64" s="31"/>
      <c r="I64" s="186" t="s">
        <v>13</v>
      </c>
      <c r="J64" s="19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>
        <v>3</v>
      </c>
      <c r="R64" s="31" t="s">
        <v>13</v>
      </c>
      <c r="S64" s="186" t="s">
        <v>13</v>
      </c>
      <c r="T64" s="31" t="s">
        <v>13</v>
      </c>
      <c r="U64" s="186" t="s">
        <v>13</v>
      </c>
      <c r="V64" s="191" t="s">
        <v>13</v>
      </c>
      <c r="W64" s="186" t="s">
        <v>13</v>
      </c>
      <c r="X64" s="191" t="s">
        <v>13</v>
      </c>
      <c r="Y64" s="186" t="s">
        <v>13</v>
      </c>
      <c r="Z64" s="191" t="s">
        <v>13</v>
      </c>
      <c r="AA64" s="186" t="s">
        <v>13</v>
      </c>
      <c r="AB64" s="191" t="s">
        <v>13</v>
      </c>
      <c r="AC64" s="186" t="s">
        <v>13</v>
      </c>
      <c r="AD64" s="191" t="s">
        <v>13</v>
      </c>
      <c r="AE64" s="186" t="s">
        <v>13</v>
      </c>
      <c r="AF64" s="31" t="s">
        <v>13</v>
      </c>
      <c r="AG64" s="186" t="s">
        <v>13</v>
      </c>
      <c r="AH64" s="191" t="s">
        <v>13</v>
      </c>
      <c r="AI64" s="186" t="s">
        <v>13</v>
      </c>
      <c r="AJ64" s="36">
        <v>0</v>
      </c>
      <c r="AK64" s="37">
        <v>0</v>
      </c>
      <c r="AL64" s="37">
        <v>0</v>
      </c>
      <c r="AM64" s="37">
        <v>0</v>
      </c>
      <c r="AN64" s="37">
        <v>0</v>
      </c>
      <c r="AO64" s="35"/>
      <c r="AP64" s="35"/>
      <c r="AQ64" s="22"/>
      <c r="AR64" s="187"/>
      <c r="AS64" s="23"/>
      <c r="AT64" s="24"/>
      <c r="AU64" s="194"/>
      <c r="AV64" s="194"/>
      <c r="AW64" s="194"/>
      <c r="AX64" s="25"/>
      <c r="AY64" s="24"/>
      <c r="AZ64" s="194"/>
      <c r="BA64" s="194"/>
      <c r="BB64" s="194"/>
      <c r="BC64" s="25"/>
      <c r="BD64" s="24"/>
      <c r="BE64" s="194"/>
      <c r="BF64" s="194"/>
      <c r="BG64" s="194"/>
      <c r="BH64" s="25"/>
      <c r="BI64" s="24"/>
      <c r="BJ64" s="194"/>
      <c r="BK64" s="194"/>
      <c r="BL64" s="194"/>
      <c r="BM64" s="25"/>
      <c r="BN64" s="24"/>
      <c r="BO64" s="194"/>
      <c r="BP64" s="194"/>
      <c r="BQ64" s="194"/>
      <c r="BR64" s="25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</row>
    <row r="65" spans="1:245" ht="17.149999999999999" customHeight="1" x14ac:dyDescent="0.35">
      <c r="A65" s="61">
        <v>60</v>
      </c>
      <c r="B65" s="30">
        <v>57</v>
      </c>
      <c r="C65" s="30">
        <f t="shared" si="7"/>
        <v>-3</v>
      </c>
      <c r="D65" s="18" t="s">
        <v>2252</v>
      </c>
      <c r="E65" s="2">
        <f t="shared" si="5"/>
        <v>3</v>
      </c>
      <c r="F65" s="239"/>
      <c r="G65" s="30">
        <f t="shared" si="6"/>
        <v>1</v>
      </c>
      <c r="H65" s="31"/>
      <c r="I65" s="186" t="s">
        <v>13</v>
      </c>
      <c r="J65" s="19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>
        <v>3</v>
      </c>
      <c r="Q65" s="186" t="s">
        <v>13</v>
      </c>
      <c r="R65" s="31" t="s">
        <v>13</v>
      </c>
      <c r="S65" s="186" t="s">
        <v>13</v>
      </c>
      <c r="T65" s="31" t="s">
        <v>13</v>
      </c>
      <c r="U65" s="186" t="s">
        <v>13</v>
      </c>
      <c r="V65" s="191" t="s">
        <v>13</v>
      </c>
      <c r="W65" s="186" t="s">
        <v>13</v>
      </c>
      <c r="X65" s="191" t="s">
        <v>13</v>
      </c>
      <c r="Y65" s="186" t="s">
        <v>13</v>
      </c>
      <c r="Z65" s="191" t="s">
        <v>13</v>
      </c>
      <c r="AA65" s="186" t="s">
        <v>13</v>
      </c>
      <c r="AB65" s="191" t="s">
        <v>13</v>
      </c>
      <c r="AC65" s="186" t="s">
        <v>13</v>
      </c>
      <c r="AD65" s="191" t="s">
        <v>13</v>
      </c>
      <c r="AE65" s="186" t="s">
        <v>13</v>
      </c>
      <c r="AF65" s="31" t="s">
        <v>13</v>
      </c>
      <c r="AG65" s="186" t="s">
        <v>13</v>
      </c>
      <c r="AH65" s="191" t="s">
        <v>13</v>
      </c>
      <c r="AI65" s="186" t="s">
        <v>13</v>
      </c>
      <c r="AJ65" s="36">
        <v>0</v>
      </c>
      <c r="AK65" s="37">
        <v>0</v>
      </c>
      <c r="AL65" s="37">
        <v>0</v>
      </c>
      <c r="AM65" s="37">
        <v>0</v>
      </c>
      <c r="AN65" s="37">
        <v>0</v>
      </c>
      <c r="AO65" s="35"/>
      <c r="AP65" s="35"/>
      <c r="AQ65" s="22"/>
      <c r="AR65" s="187"/>
      <c r="AS65" s="23"/>
      <c r="AT65" s="24"/>
      <c r="AU65" s="194"/>
      <c r="AV65" s="194"/>
      <c r="AW65" s="194"/>
      <c r="AX65" s="25"/>
      <c r="AY65" s="24"/>
      <c r="AZ65" s="194"/>
      <c r="BA65" s="194"/>
      <c r="BB65" s="194"/>
      <c r="BC65" s="25"/>
      <c r="BD65" s="24"/>
      <c r="BE65" s="194"/>
      <c r="BF65" s="194"/>
      <c r="BG65" s="194"/>
      <c r="BH65" s="25"/>
      <c r="BI65" s="24"/>
      <c r="BJ65" s="194"/>
      <c r="BK65" s="194"/>
      <c r="BL65" s="194"/>
      <c r="BM65" s="25"/>
      <c r="BN65" s="24"/>
      <c r="BO65" s="194"/>
      <c r="BP65" s="194"/>
      <c r="BQ65" s="194"/>
      <c r="BR65" s="25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</row>
    <row r="66" spans="1:245" ht="17.149999999999999" customHeight="1" x14ac:dyDescent="0.35">
      <c r="A66" s="61">
        <v>61</v>
      </c>
      <c r="B66" s="30">
        <v>58</v>
      </c>
      <c r="C66" s="30">
        <f t="shared" si="7"/>
        <v>-3</v>
      </c>
      <c r="D66" s="18" t="s">
        <v>2496</v>
      </c>
      <c r="E66" s="2">
        <f t="shared" si="5"/>
        <v>3</v>
      </c>
      <c r="F66" s="239"/>
      <c r="G66" s="30">
        <f t="shared" si="6"/>
        <v>1</v>
      </c>
      <c r="H66" s="31"/>
      <c r="I66" s="186" t="s">
        <v>13</v>
      </c>
      <c r="J66" s="191" t="s">
        <v>13</v>
      </c>
      <c r="K66" s="186" t="s">
        <v>13</v>
      </c>
      <c r="L66" s="191">
        <v>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31" t="s">
        <v>13</v>
      </c>
      <c r="S66" s="186" t="s">
        <v>13</v>
      </c>
      <c r="T66" s="31" t="s">
        <v>13</v>
      </c>
      <c r="U66" s="186" t="s">
        <v>13</v>
      </c>
      <c r="V66" s="191" t="s">
        <v>13</v>
      </c>
      <c r="W66" s="186" t="s">
        <v>13</v>
      </c>
      <c r="X66" s="191" t="s">
        <v>13</v>
      </c>
      <c r="Y66" s="186" t="s">
        <v>13</v>
      </c>
      <c r="Z66" s="191" t="s">
        <v>13</v>
      </c>
      <c r="AA66" s="186" t="s">
        <v>13</v>
      </c>
      <c r="AB66" s="191" t="s">
        <v>13</v>
      </c>
      <c r="AC66" s="186" t="s">
        <v>13</v>
      </c>
      <c r="AD66" s="191" t="s">
        <v>13</v>
      </c>
      <c r="AE66" s="186" t="s">
        <v>13</v>
      </c>
      <c r="AF66" s="31" t="s">
        <v>13</v>
      </c>
      <c r="AG66" s="186" t="s">
        <v>13</v>
      </c>
      <c r="AH66" s="191" t="s">
        <v>13</v>
      </c>
      <c r="AI66" s="186" t="s">
        <v>13</v>
      </c>
      <c r="AJ66" s="36">
        <v>0</v>
      </c>
      <c r="AK66" s="37">
        <v>0</v>
      </c>
      <c r="AL66" s="37">
        <v>0</v>
      </c>
      <c r="AM66" s="37">
        <v>0</v>
      </c>
      <c r="AN66" s="37">
        <v>0</v>
      </c>
      <c r="AO66" s="35"/>
      <c r="AP66" s="35"/>
      <c r="AQ66" s="22"/>
      <c r="AR66" s="187"/>
      <c r="AS66" s="23"/>
      <c r="AT66" s="24"/>
      <c r="AU66" s="194"/>
      <c r="AV66" s="194"/>
      <c r="AW66" s="194"/>
      <c r="AX66" s="25"/>
      <c r="AY66" s="24"/>
      <c r="AZ66" s="194"/>
      <c r="BA66" s="194"/>
      <c r="BB66" s="194"/>
      <c r="BC66" s="25"/>
      <c r="BD66" s="24"/>
      <c r="BE66" s="194"/>
      <c r="BF66" s="194"/>
      <c r="BG66" s="194"/>
      <c r="BH66" s="25"/>
      <c r="BI66" s="24"/>
      <c r="BJ66" s="194"/>
      <c r="BK66" s="194"/>
      <c r="BL66" s="194"/>
      <c r="BM66" s="25"/>
      <c r="BN66" s="24"/>
      <c r="BO66" s="194"/>
      <c r="BP66" s="194"/>
      <c r="BQ66" s="194"/>
      <c r="BR66" s="25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</row>
    <row r="67" spans="1:245" ht="17.149999999999999" customHeight="1" x14ac:dyDescent="0.35">
      <c r="A67" s="61">
        <v>62</v>
      </c>
      <c r="B67" s="30">
        <v>59</v>
      </c>
      <c r="C67" s="30">
        <f t="shared" si="7"/>
        <v>-3</v>
      </c>
      <c r="D67" s="18" t="s">
        <v>725</v>
      </c>
      <c r="E67" s="2">
        <f t="shared" si="5"/>
        <v>2</v>
      </c>
      <c r="F67" s="238"/>
      <c r="G67" s="30">
        <f t="shared" si="6"/>
        <v>1</v>
      </c>
      <c r="H67" s="31"/>
      <c r="I67" s="186" t="s">
        <v>13</v>
      </c>
      <c r="J67" s="19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31" t="s">
        <v>13</v>
      </c>
      <c r="S67" s="186" t="s">
        <v>13</v>
      </c>
      <c r="T67" s="31" t="s">
        <v>13</v>
      </c>
      <c r="U67" s="186" t="s">
        <v>13</v>
      </c>
      <c r="V67" s="191" t="s">
        <v>13</v>
      </c>
      <c r="W67" s="186" t="s">
        <v>13</v>
      </c>
      <c r="X67" s="191" t="s">
        <v>13</v>
      </c>
      <c r="Y67" s="186" t="s">
        <v>13</v>
      </c>
      <c r="Z67" s="191" t="s">
        <v>13</v>
      </c>
      <c r="AA67" s="186" t="s">
        <v>13</v>
      </c>
      <c r="AB67" s="191" t="s">
        <v>13</v>
      </c>
      <c r="AC67" s="186" t="s">
        <v>13</v>
      </c>
      <c r="AD67" s="191" t="s">
        <v>13</v>
      </c>
      <c r="AE67" s="186" t="s">
        <v>13</v>
      </c>
      <c r="AF67" s="31" t="s">
        <v>13</v>
      </c>
      <c r="AG67" s="186">
        <v>2</v>
      </c>
      <c r="AH67" s="191" t="s">
        <v>13</v>
      </c>
      <c r="AI67" s="186" t="s">
        <v>13</v>
      </c>
      <c r="AJ67" s="36">
        <v>0</v>
      </c>
      <c r="AK67" s="37">
        <v>0</v>
      </c>
      <c r="AL67" s="37">
        <v>0</v>
      </c>
      <c r="AM67" s="37">
        <v>0</v>
      </c>
      <c r="AN67" s="37">
        <v>0</v>
      </c>
      <c r="AO67" s="35"/>
      <c r="AP67" s="35"/>
      <c r="AQ67" s="22"/>
      <c r="AR67" s="187"/>
      <c r="AS67" s="23"/>
      <c r="AT67" s="24"/>
      <c r="AU67" s="194"/>
      <c r="AV67" s="194"/>
      <c r="AW67" s="194"/>
      <c r="AX67" s="25"/>
      <c r="AY67" s="24"/>
      <c r="AZ67" s="194"/>
      <c r="BA67" s="194"/>
      <c r="BB67" s="194"/>
      <c r="BC67" s="25"/>
      <c r="BD67" s="24"/>
      <c r="BE67" s="194"/>
      <c r="BF67" s="194"/>
      <c r="BG67" s="194"/>
      <c r="BH67" s="25"/>
      <c r="BI67" s="24"/>
      <c r="BJ67" s="194"/>
      <c r="BK67" s="194"/>
      <c r="BL67" s="194"/>
      <c r="BM67" s="25"/>
      <c r="BN67" s="24"/>
      <c r="BO67" s="194"/>
      <c r="BP67" s="194"/>
      <c r="BQ67" s="194"/>
      <c r="BR67" s="25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</row>
    <row r="68" spans="1:245" ht="17.149999999999999" customHeight="1" x14ac:dyDescent="0.35">
      <c r="A68" s="61">
        <v>63</v>
      </c>
      <c r="B68" s="30">
        <v>60</v>
      </c>
      <c r="C68" s="30">
        <f t="shared" si="7"/>
        <v>-3</v>
      </c>
      <c r="D68" s="18" t="s">
        <v>1719</v>
      </c>
      <c r="E68" s="2">
        <f t="shared" si="5"/>
        <v>2</v>
      </c>
      <c r="F68" s="239"/>
      <c r="G68" s="30">
        <f t="shared" si="6"/>
        <v>1</v>
      </c>
      <c r="H68" s="31"/>
      <c r="I68" s="186" t="s">
        <v>13</v>
      </c>
      <c r="J68" s="19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31" t="s">
        <v>13</v>
      </c>
      <c r="S68" s="186" t="s">
        <v>13</v>
      </c>
      <c r="T68" s="31" t="s">
        <v>13</v>
      </c>
      <c r="U68" s="186" t="s">
        <v>13</v>
      </c>
      <c r="V68" s="191" t="s">
        <v>13</v>
      </c>
      <c r="W68" s="186" t="s">
        <v>13</v>
      </c>
      <c r="X68" s="191" t="s">
        <v>13</v>
      </c>
      <c r="Y68" s="186" t="s">
        <v>13</v>
      </c>
      <c r="Z68" s="191" t="s">
        <v>13</v>
      </c>
      <c r="AA68" s="186" t="s">
        <v>13</v>
      </c>
      <c r="AB68" s="191" t="s">
        <v>13</v>
      </c>
      <c r="AC68" s="186" t="s">
        <v>13</v>
      </c>
      <c r="AD68" s="191" t="s">
        <v>13</v>
      </c>
      <c r="AE68" s="186" t="s">
        <v>13</v>
      </c>
      <c r="AF68" s="31">
        <v>2</v>
      </c>
      <c r="AG68" s="186" t="s">
        <v>13</v>
      </c>
      <c r="AH68" s="191" t="s">
        <v>13</v>
      </c>
      <c r="AI68" s="186" t="s">
        <v>13</v>
      </c>
      <c r="AJ68" s="36">
        <v>0</v>
      </c>
      <c r="AK68" s="37">
        <v>0</v>
      </c>
      <c r="AL68" s="37">
        <v>0</v>
      </c>
      <c r="AM68" s="37">
        <v>0</v>
      </c>
      <c r="AN68" s="37">
        <v>0</v>
      </c>
      <c r="AO68" s="35"/>
      <c r="AP68" s="35"/>
      <c r="AQ68" s="22"/>
      <c r="AR68" s="187"/>
      <c r="AS68" s="23"/>
      <c r="AT68" s="24"/>
      <c r="AU68" s="194"/>
      <c r="AV68" s="194"/>
      <c r="AW68" s="194"/>
      <c r="AX68" s="25"/>
      <c r="AY68" s="24"/>
      <c r="AZ68" s="194"/>
      <c r="BA68" s="194"/>
      <c r="BB68" s="194"/>
      <c r="BC68" s="25"/>
      <c r="BD68" s="24"/>
      <c r="BE68" s="194"/>
      <c r="BF68" s="194"/>
      <c r="BG68" s="194"/>
      <c r="BH68" s="25"/>
      <c r="BI68" s="24"/>
      <c r="BJ68" s="194"/>
      <c r="BK68" s="194"/>
      <c r="BL68" s="194"/>
      <c r="BM68" s="25"/>
      <c r="BN68" s="24"/>
      <c r="BO68" s="194"/>
      <c r="BP68" s="194"/>
      <c r="BQ68" s="194"/>
      <c r="BR68" s="25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</row>
    <row r="69" spans="1:245" ht="17.149999999999999" customHeight="1" x14ac:dyDescent="0.35">
      <c r="A69" s="61">
        <v>64</v>
      </c>
      <c r="B69" s="30">
        <v>61</v>
      </c>
      <c r="C69" s="30">
        <f t="shared" si="7"/>
        <v>-3</v>
      </c>
      <c r="D69" s="18" t="s">
        <v>2253</v>
      </c>
      <c r="E69" s="2">
        <f t="shared" si="5"/>
        <v>2</v>
      </c>
      <c r="F69" s="239"/>
      <c r="G69" s="30">
        <f t="shared" si="6"/>
        <v>1</v>
      </c>
      <c r="H69" s="31"/>
      <c r="I69" s="186" t="s">
        <v>13</v>
      </c>
      <c r="J69" s="19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>
        <v>2</v>
      </c>
      <c r="Q69" s="186" t="s">
        <v>13</v>
      </c>
      <c r="R69" s="31" t="s">
        <v>13</v>
      </c>
      <c r="S69" s="186" t="s">
        <v>13</v>
      </c>
      <c r="T69" s="31" t="s">
        <v>13</v>
      </c>
      <c r="U69" s="186" t="s">
        <v>13</v>
      </c>
      <c r="V69" s="191" t="s">
        <v>13</v>
      </c>
      <c r="W69" s="186" t="s">
        <v>13</v>
      </c>
      <c r="X69" s="191" t="s">
        <v>13</v>
      </c>
      <c r="Y69" s="186" t="s">
        <v>13</v>
      </c>
      <c r="Z69" s="191" t="s">
        <v>13</v>
      </c>
      <c r="AA69" s="186" t="s">
        <v>13</v>
      </c>
      <c r="AB69" s="191" t="s">
        <v>13</v>
      </c>
      <c r="AC69" s="186" t="s">
        <v>13</v>
      </c>
      <c r="AD69" s="191" t="s">
        <v>13</v>
      </c>
      <c r="AE69" s="186" t="s">
        <v>13</v>
      </c>
      <c r="AF69" s="31" t="s">
        <v>13</v>
      </c>
      <c r="AG69" s="186" t="s">
        <v>13</v>
      </c>
      <c r="AH69" s="191" t="s">
        <v>13</v>
      </c>
      <c r="AI69" s="186" t="s">
        <v>13</v>
      </c>
      <c r="AJ69" s="36">
        <v>0</v>
      </c>
      <c r="AK69" s="37">
        <v>0</v>
      </c>
      <c r="AL69" s="37">
        <v>0</v>
      </c>
      <c r="AM69" s="37">
        <v>0</v>
      </c>
      <c r="AN69" s="37">
        <v>0</v>
      </c>
      <c r="AO69" s="35"/>
      <c r="AP69" s="35"/>
      <c r="AQ69" s="22"/>
      <c r="AR69" s="187"/>
      <c r="AS69" s="23"/>
      <c r="AT69" s="24"/>
      <c r="AU69" s="194"/>
      <c r="AV69" s="194"/>
      <c r="AW69" s="194"/>
      <c r="AX69" s="25"/>
      <c r="AY69" s="24"/>
      <c r="AZ69" s="194"/>
      <c r="BA69" s="194"/>
      <c r="BB69" s="194"/>
      <c r="BC69" s="25"/>
      <c r="BD69" s="24"/>
      <c r="BE69" s="194"/>
      <c r="BF69" s="194"/>
      <c r="BG69" s="194"/>
      <c r="BH69" s="25"/>
      <c r="BI69" s="24"/>
      <c r="BJ69" s="194"/>
      <c r="BK69" s="194"/>
      <c r="BL69" s="194"/>
      <c r="BM69" s="25"/>
      <c r="BN69" s="24"/>
      <c r="BO69" s="194"/>
      <c r="BP69" s="194"/>
      <c r="BQ69" s="194"/>
      <c r="BR69" s="25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</row>
    <row r="70" spans="1:245" ht="17.149999999999999" customHeight="1" x14ac:dyDescent="0.35">
      <c r="A70" s="61">
        <v>65</v>
      </c>
      <c r="B70" s="30">
        <v>62</v>
      </c>
      <c r="C70" s="30">
        <f t="shared" si="7"/>
        <v>-3</v>
      </c>
      <c r="D70" s="18" t="s">
        <v>2267</v>
      </c>
      <c r="E70" s="2">
        <f t="shared" ref="E70:E101" si="8">LARGE(H70:AN70,1)+LARGE(H70:AN70,2)+LARGE(H70:AN70,3)+LARGE(H70:AN70,4)+LARGE(H70:AN70,5)+F70</f>
        <v>2</v>
      </c>
      <c r="F70" s="239"/>
      <c r="G70" s="30">
        <f t="shared" ref="G70:G101" si="9">COUNT(H70:AI70)</f>
        <v>1</v>
      </c>
      <c r="H70" s="31"/>
      <c r="I70" s="186" t="s">
        <v>13</v>
      </c>
      <c r="J70" s="19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>
        <v>2</v>
      </c>
      <c r="P70" s="191" t="s">
        <v>13</v>
      </c>
      <c r="Q70" s="186" t="s">
        <v>13</v>
      </c>
      <c r="R70" s="31" t="s">
        <v>13</v>
      </c>
      <c r="S70" s="186" t="s">
        <v>13</v>
      </c>
      <c r="T70" s="31" t="s">
        <v>13</v>
      </c>
      <c r="U70" s="186" t="s">
        <v>13</v>
      </c>
      <c r="V70" s="191" t="s">
        <v>13</v>
      </c>
      <c r="W70" s="186" t="s">
        <v>13</v>
      </c>
      <c r="X70" s="191" t="s">
        <v>13</v>
      </c>
      <c r="Y70" s="186" t="s">
        <v>13</v>
      </c>
      <c r="Z70" s="191" t="s">
        <v>13</v>
      </c>
      <c r="AA70" s="186" t="s">
        <v>13</v>
      </c>
      <c r="AB70" s="191" t="s">
        <v>13</v>
      </c>
      <c r="AC70" s="186" t="s">
        <v>13</v>
      </c>
      <c r="AD70" s="191" t="s">
        <v>13</v>
      </c>
      <c r="AE70" s="186" t="s">
        <v>13</v>
      </c>
      <c r="AF70" s="31" t="s">
        <v>13</v>
      </c>
      <c r="AG70" s="186" t="s">
        <v>13</v>
      </c>
      <c r="AH70" s="191" t="s">
        <v>13</v>
      </c>
      <c r="AI70" s="186" t="s">
        <v>13</v>
      </c>
      <c r="AJ70" s="36">
        <v>0</v>
      </c>
      <c r="AK70" s="37">
        <v>0</v>
      </c>
      <c r="AL70" s="37">
        <v>0</v>
      </c>
      <c r="AM70" s="37">
        <v>0</v>
      </c>
      <c r="AN70" s="37">
        <v>0</v>
      </c>
      <c r="AO70" s="35"/>
      <c r="AP70" s="35"/>
      <c r="AQ70" s="22"/>
      <c r="AR70" s="187"/>
      <c r="AS70" s="23"/>
      <c r="AT70" s="24"/>
      <c r="AU70" s="194"/>
      <c r="AV70" s="194"/>
      <c r="AW70" s="194"/>
      <c r="AX70" s="25"/>
      <c r="AY70" s="24"/>
      <c r="AZ70" s="194"/>
      <c r="BA70" s="194"/>
      <c r="BB70" s="194"/>
      <c r="BC70" s="25"/>
      <c r="BD70" s="24"/>
      <c r="BE70" s="194"/>
      <c r="BF70" s="194"/>
      <c r="BG70" s="194"/>
      <c r="BH70" s="25"/>
      <c r="BI70" s="24"/>
      <c r="BJ70" s="194"/>
      <c r="BK70" s="194"/>
      <c r="BL70" s="194"/>
      <c r="BM70" s="25"/>
      <c r="BN70" s="24"/>
      <c r="BO70" s="194"/>
      <c r="BP70" s="194"/>
      <c r="BQ70" s="194"/>
      <c r="BR70" s="25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</row>
    <row r="71" spans="1:245" ht="17.149999999999999" customHeight="1" x14ac:dyDescent="0.35">
      <c r="A71" s="61">
        <v>66</v>
      </c>
      <c r="B71" s="30">
        <v>63</v>
      </c>
      <c r="C71" s="30">
        <f t="shared" si="7"/>
        <v>-3</v>
      </c>
      <c r="D71" s="18" t="s">
        <v>2497</v>
      </c>
      <c r="E71" s="2">
        <f t="shared" si="8"/>
        <v>2</v>
      </c>
      <c r="F71" s="239"/>
      <c r="G71" s="30">
        <f t="shared" si="9"/>
        <v>1</v>
      </c>
      <c r="H71" s="31"/>
      <c r="I71" s="186" t="s">
        <v>13</v>
      </c>
      <c r="J71" s="191" t="s">
        <v>13</v>
      </c>
      <c r="K71" s="186" t="s">
        <v>13</v>
      </c>
      <c r="L71" s="191">
        <v>2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31" t="s">
        <v>13</v>
      </c>
      <c r="S71" s="186" t="s">
        <v>13</v>
      </c>
      <c r="T71" s="31" t="s">
        <v>13</v>
      </c>
      <c r="U71" s="186" t="s">
        <v>13</v>
      </c>
      <c r="V71" s="191" t="s">
        <v>13</v>
      </c>
      <c r="W71" s="186" t="s">
        <v>13</v>
      </c>
      <c r="X71" s="191" t="s">
        <v>13</v>
      </c>
      <c r="Y71" s="186" t="s">
        <v>13</v>
      </c>
      <c r="Z71" s="191" t="s">
        <v>13</v>
      </c>
      <c r="AA71" s="186" t="s">
        <v>13</v>
      </c>
      <c r="AB71" s="191" t="s">
        <v>13</v>
      </c>
      <c r="AC71" s="186" t="s">
        <v>13</v>
      </c>
      <c r="AD71" s="191" t="s">
        <v>13</v>
      </c>
      <c r="AE71" s="186" t="s">
        <v>13</v>
      </c>
      <c r="AF71" s="31" t="s">
        <v>13</v>
      </c>
      <c r="AG71" s="186" t="s">
        <v>13</v>
      </c>
      <c r="AH71" s="191" t="s">
        <v>13</v>
      </c>
      <c r="AI71" s="186" t="s">
        <v>13</v>
      </c>
      <c r="AJ71" s="36">
        <v>0</v>
      </c>
      <c r="AK71" s="37">
        <v>0</v>
      </c>
      <c r="AL71" s="37">
        <v>0</v>
      </c>
      <c r="AM71" s="37">
        <v>0</v>
      </c>
      <c r="AN71" s="37">
        <v>0</v>
      </c>
      <c r="AO71" s="35"/>
      <c r="AP71" s="35"/>
      <c r="AQ71" s="22"/>
      <c r="AR71" s="187"/>
      <c r="AS71" s="23"/>
      <c r="AT71" s="24"/>
      <c r="AU71" s="194"/>
      <c r="AV71" s="194"/>
      <c r="AW71" s="194"/>
      <c r="AX71" s="25"/>
      <c r="AY71" s="24"/>
      <c r="AZ71" s="194"/>
      <c r="BA71" s="194"/>
      <c r="BB71" s="194"/>
      <c r="BC71" s="25"/>
      <c r="BD71" s="24"/>
      <c r="BE71" s="194"/>
      <c r="BF71" s="194"/>
      <c r="BG71" s="194"/>
      <c r="BH71" s="25"/>
      <c r="BI71" s="24"/>
      <c r="BJ71" s="194"/>
      <c r="BK71" s="194"/>
      <c r="BL71" s="194"/>
      <c r="BM71" s="25"/>
      <c r="BN71" s="24"/>
      <c r="BO71" s="194"/>
      <c r="BP71" s="194"/>
      <c r="BQ71" s="194"/>
      <c r="BR71" s="25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</row>
    <row r="72" spans="1:245" ht="17.149999999999999" customHeight="1" x14ac:dyDescent="0.35">
      <c r="A72" s="61">
        <v>67</v>
      </c>
      <c r="B72" s="30"/>
      <c r="C72" s="30"/>
      <c r="D72" s="18" t="s">
        <v>2632</v>
      </c>
      <c r="E72" s="2">
        <f t="shared" si="8"/>
        <v>2</v>
      </c>
      <c r="F72" s="239"/>
      <c r="G72" s="30">
        <f t="shared" si="9"/>
        <v>1</v>
      </c>
      <c r="H72" s="31"/>
      <c r="I72" s="186">
        <v>2</v>
      </c>
      <c r="J72" s="191" t="s">
        <v>13</v>
      </c>
      <c r="K72" s="186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31" t="s">
        <v>13</v>
      </c>
      <c r="S72" s="186" t="s">
        <v>13</v>
      </c>
      <c r="T72" s="31" t="s">
        <v>13</v>
      </c>
      <c r="U72" s="186" t="s">
        <v>13</v>
      </c>
      <c r="V72" s="191" t="s">
        <v>13</v>
      </c>
      <c r="W72" s="186" t="s">
        <v>13</v>
      </c>
      <c r="X72" s="191" t="s">
        <v>13</v>
      </c>
      <c r="Y72" s="186" t="s">
        <v>13</v>
      </c>
      <c r="Z72" s="191" t="s">
        <v>13</v>
      </c>
      <c r="AA72" s="186" t="s">
        <v>13</v>
      </c>
      <c r="AB72" s="191" t="s">
        <v>13</v>
      </c>
      <c r="AC72" s="186" t="s">
        <v>13</v>
      </c>
      <c r="AD72" s="191" t="s">
        <v>13</v>
      </c>
      <c r="AE72" s="186" t="s">
        <v>13</v>
      </c>
      <c r="AF72" s="31" t="s">
        <v>13</v>
      </c>
      <c r="AG72" s="186" t="s">
        <v>13</v>
      </c>
      <c r="AH72" s="191" t="s">
        <v>13</v>
      </c>
      <c r="AI72" s="186" t="s">
        <v>13</v>
      </c>
      <c r="AJ72" s="36">
        <v>0</v>
      </c>
      <c r="AK72" s="37">
        <v>0</v>
      </c>
      <c r="AL72" s="37">
        <v>0</v>
      </c>
      <c r="AM72" s="37">
        <v>0</v>
      </c>
      <c r="AN72" s="37">
        <v>0</v>
      </c>
      <c r="AO72" s="35"/>
      <c r="AP72" s="35"/>
      <c r="AQ72" s="22"/>
      <c r="AR72" s="187"/>
      <c r="AS72" s="23"/>
      <c r="AT72" s="24"/>
      <c r="AU72" s="194"/>
      <c r="AV72" s="194"/>
      <c r="AW72" s="194"/>
      <c r="AX72" s="25"/>
      <c r="AY72" s="24"/>
      <c r="AZ72" s="194"/>
      <c r="BA72" s="194"/>
      <c r="BB72" s="194"/>
      <c r="BC72" s="25"/>
      <c r="BD72" s="24"/>
      <c r="BE72" s="194"/>
      <c r="BF72" s="194"/>
      <c r="BG72" s="194"/>
      <c r="BH72" s="25"/>
      <c r="BI72" s="24"/>
      <c r="BJ72" s="194"/>
      <c r="BK72" s="194"/>
      <c r="BL72" s="194"/>
      <c r="BM72" s="25"/>
      <c r="BN72" s="24"/>
      <c r="BO72" s="194"/>
      <c r="BP72" s="194"/>
      <c r="BQ72" s="194"/>
      <c r="BR72" s="25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</row>
    <row r="73" spans="1:245" ht="17.149999999999999" customHeight="1" x14ac:dyDescent="0.35">
      <c r="A73" s="61">
        <v>68</v>
      </c>
      <c r="B73" s="30">
        <v>64</v>
      </c>
      <c r="C73" s="30">
        <f>B73-A73</f>
        <v>-4</v>
      </c>
      <c r="D73" s="18" t="s">
        <v>884</v>
      </c>
      <c r="E73" s="2">
        <f t="shared" si="8"/>
        <v>1</v>
      </c>
      <c r="F73" s="239"/>
      <c r="G73" s="30">
        <f t="shared" si="9"/>
        <v>1</v>
      </c>
      <c r="H73" s="31"/>
      <c r="I73" s="186" t="s">
        <v>13</v>
      </c>
      <c r="J73" s="191" t="s">
        <v>13</v>
      </c>
      <c r="K73" s="186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31" t="s">
        <v>13</v>
      </c>
      <c r="S73" s="186" t="s">
        <v>13</v>
      </c>
      <c r="T73" s="31" t="s">
        <v>13</v>
      </c>
      <c r="U73" s="186" t="s">
        <v>13</v>
      </c>
      <c r="V73" s="191" t="s">
        <v>13</v>
      </c>
      <c r="W73" s="186" t="s">
        <v>13</v>
      </c>
      <c r="X73" s="191" t="s">
        <v>13</v>
      </c>
      <c r="Y73" s="186" t="s">
        <v>13</v>
      </c>
      <c r="Z73" s="191" t="s">
        <v>13</v>
      </c>
      <c r="AA73" s="186" t="s">
        <v>13</v>
      </c>
      <c r="AB73" s="191" t="s">
        <v>13</v>
      </c>
      <c r="AC73" s="186" t="s">
        <v>13</v>
      </c>
      <c r="AD73" s="191" t="s">
        <v>13</v>
      </c>
      <c r="AE73" s="186" t="s">
        <v>13</v>
      </c>
      <c r="AF73" s="31" t="s">
        <v>13</v>
      </c>
      <c r="AG73" s="186">
        <v>1</v>
      </c>
      <c r="AH73" s="191" t="s">
        <v>13</v>
      </c>
      <c r="AI73" s="186" t="s">
        <v>13</v>
      </c>
      <c r="AJ73" s="36">
        <v>0</v>
      </c>
      <c r="AK73" s="37">
        <v>0</v>
      </c>
      <c r="AL73" s="37">
        <v>0</v>
      </c>
      <c r="AM73" s="37">
        <v>0</v>
      </c>
      <c r="AN73" s="37">
        <v>0</v>
      </c>
      <c r="AO73" s="35"/>
      <c r="AP73" s="35"/>
      <c r="AQ73" s="22"/>
      <c r="AR73" s="187"/>
      <c r="AS73" s="23"/>
      <c r="AT73" s="24"/>
      <c r="AU73" s="194"/>
      <c r="AV73" s="194"/>
      <c r="AW73" s="194"/>
      <c r="AX73" s="25"/>
      <c r="AY73" s="24"/>
      <c r="AZ73" s="194"/>
      <c r="BA73" s="194"/>
      <c r="BB73" s="194"/>
      <c r="BC73" s="25"/>
      <c r="BD73" s="24"/>
      <c r="BE73" s="194"/>
      <c r="BF73" s="194"/>
      <c r="BG73" s="194"/>
      <c r="BH73" s="25"/>
      <c r="BI73" s="24"/>
      <c r="BJ73" s="194"/>
      <c r="BK73" s="194"/>
      <c r="BL73" s="194"/>
      <c r="BM73" s="25"/>
      <c r="BN73" s="24"/>
      <c r="BO73" s="194"/>
      <c r="BP73" s="194"/>
      <c r="BQ73" s="194"/>
      <c r="BR73" s="25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</row>
    <row r="74" spans="1:245" ht="17.149999999999999" customHeight="1" x14ac:dyDescent="0.35">
      <c r="A74" s="61">
        <v>69</v>
      </c>
      <c r="B74" s="30">
        <v>65</v>
      </c>
      <c r="C74" s="30">
        <f>B74-A74</f>
        <v>-4</v>
      </c>
      <c r="D74" s="18" t="s">
        <v>2254</v>
      </c>
      <c r="E74" s="2">
        <f t="shared" si="8"/>
        <v>1</v>
      </c>
      <c r="F74" s="239"/>
      <c r="G74" s="30">
        <f t="shared" si="9"/>
        <v>1</v>
      </c>
      <c r="H74" s="31"/>
      <c r="I74" s="186" t="s">
        <v>13</v>
      </c>
      <c r="J74" s="191" t="s">
        <v>13</v>
      </c>
      <c r="K74" s="186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>
        <v>1</v>
      </c>
      <c r="Q74" s="186" t="s">
        <v>13</v>
      </c>
      <c r="R74" s="31" t="s">
        <v>13</v>
      </c>
      <c r="S74" s="186" t="s">
        <v>13</v>
      </c>
      <c r="T74" s="31" t="s">
        <v>13</v>
      </c>
      <c r="U74" s="186" t="s">
        <v>13</v>
      </c>
      <c r="V74" s="191" t="s">
        <v>13</v>
      </c>
      <c r="W74" s="186" t="s">
        <v>13</v>
      </c>
      <c r="X74" s="191" t="s">
        <v>13</v>
      </c>
      <c r="Y74" s="186" t="s">
        <v>13</v>
      </c>
      <c r="Z74" s="191" t="s">
        <v>13</v>
      </c>
      <c r="AA74" s="186" t="s">
        <v>13</v>
      </c>
      <c r="AB74" s="191" t="s">
        <v>13</v>
      </c>
      <c r="AC74" s="186" t="s">
        <v>13</v>
      </c>
      <c r="AD74" s="191" t="s">
        <v>13</v>
      </c>
      <c r="AE74" s="186" t="s">
        <v>13</v>
      </c>
      <c r="AF74" s="31" t="s">
        <v>13</v>
      </c>
      <c r="AG74" s="186" t="s">
        <v>13</v>
      </c>
      <c r="AH74" s="191" t="s">
        <v>13</v>
      </c>
      <c r="AI74" s="186" t="s">
        <v>13</v>
      </c>
      <c r="AJ74" s="36">
        <v>0</v>
      </c>
      <c r="AK74" s="37">
        <v>0</v>
      </c>
      <c r="AL74" s="37">
        <v>0</v>
      </c>
      <c r="AM74" s="37">
        <v>0</v>
      </c>
      <c r="AN74" s="37">
        <v>0</v>
      </c>
      <c r="AO74" s="35"/>
      <c r="AP74" s="35"/>
      <c r="AQ74" s="22"/>
      <c r="AR74" s="187"/>
      <c r="AS74" s="23"/>
      <c r="AT74" s="24"/>
      <c r="AU74" s="194"/>
      <c r="AV74" s="194"/>
      <c r="AW74" s="194"/>
      <c r="AX74" s="25"/>
      <c r="AY74" s="24"/>
      <c r="AZ74" s="194"/>
      <c r="BA74" s="194"/>
      <c r="BB74" s="194"/>
      <c r="BC74" s="25"/>
      <c r="BD74" s="24"/>
      <c r="BE74" s="194"/>
      <c r="BF74" s="194"/>
      <c r="BG74" s="194"/>
      <c r="BH74" s="25"/>
      <c r="BI74" s="24"/>
      <c r="BJ74" s="194"/>
      <c r="BK74" s="194"/>
      <c r="BL74" s="194"/>
      <c r="BM74" s="25"/>
      <c r="BN74" s="24"/>
      <c r="BO74" s="194"/>
      <c r="BP74" s="194"/>
      <c r="BQ74" s="194"/>
      <c r="BR74" s="25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</row>
    <row r="75" spans="1:245" ht="17.149999999999999" customHeight="1" x14ac:dyDescent="0.35">
      <c r="A75" s="61">
        <v>70</v>
      </c>
      <c r="B75" s="30"/>
      <c r="C75" s="30"/>
      <c r="D75" s="18" t="s">
        <v>2633</v>
      </c>
      <c r="E75" s="2">
        <f t="shared" si="8"/>
        <v>1</v>
      </c>
      <c r="F75" s="239"/>
      <c r="G75" s="30">
        <f t="shared" si="9"/>
        <v>1</v>
      </c>
      <c r="H75" s="31"/>
      <c r="I75" s="186">
        <v>1</v>
      </c>
      <c r="J75" s="191" t="s">
        <v>13</v>
      </c>
      <c r="K75" s="186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31" t="s">
        <v>13</v>
      </c>
      <c r="S75" s="186" t="s">
        <v>13</v>
      </c>
      <c r="T75" s="31" t="s">
        <v>13</v>
      </c>
      <c r="U75" s="186" t="s">
        <v>13</v>
      </c>
      <c r="V75" s="191" t="s">
        <v>13</v>
      </c>
      <c r="W75" s="186" t="s">
        <v>13</v>
      </c>
      <c r="X75" s="191" t="s">
        <v>13</v>
      </c>
      <c r="Y75" s="186" t="s">
        <v>13</v>
      </c>
      <c r="Z75" s="191" t="s">
        <v>13</v>
      </c>
      <c r="AA75" s="186" t="s">
        <v>13</v>
      </c>
      <c r="AB75" s="191" t="s">
        <v>13</v>
      </c>
      <c r="AC75" s="186" t="s">
        <v>13</v>
      </c>
      <c r="AD75" s="191" t="s">
        <v>13</v>
      </c>
      <c r="AE75" s="186" t="s">
        <v>13</v>
      </c>
      <c r="AF75" s="31" t="s">
        <v>13</v>
      </c>
      <c r="AG75" s="186" t="s">
        <v>13</v>
      </c>
      <c r="AH75" s="191" t="s">
        <v>13</v>
      </c>
      <c r="AI75" s="186" t="s">
        <v>13</v>
      </c>
      <c r="AJ75" s="36">
        <v>0</v>
      </c>
      <c r="AK75" s="37">
        <v>0</v>
      </c>
      <c r="AL75" s="37">
        <v>0</v>
      </c>
      <c r="AM75" s="37">
        <v>0</v>
      </c>
      <c r="AN75" s="37">
        <v>0</v>
      </c>
      <c r="AO75" s="35"/>
      <c r="AP75" s="35"/>
      <c r="AQ75" s="22"/>
      <c r="AR75" s="187"/>
      <c r="AS75" s="23"/>
      <c r="AT75" s="24"/>
      <c r="AU75" s="194"/>
      <c r="AV75" s="194"/>
      <c r="AW75" s="194"/>
      <c r="AX75" s="25"/>
      <c r="AY75" s="24"/>
      <c r="AZ75" s="194"/>
      <c r="BA75" s="194"/>
      <c r="BB75" s="194"/>
      <c r="BC75" s="25"/>
      <c r="BD75" s="24"/>
      <c r="BE75" s="194"/>
      <c r="BF75" s="194"/>
      <c r="BG75" s="194"/>
      <c r="BH75" s="25"/>
      <c r="BI75" s="24"/>
      <c r="BJ75" s="194"/>
      <c r="BK75" s="194"/>
      <c r="BL75" s="194"/>
      <c r="BM75" s="25"/>
      <c r="BN75" s="24"/>
      <c r="BO75" s="194"/>
      <c r="BP75" s="194"/>
      <c r="BQ75" s="194"/>
      <c r="BR75" s="25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</row>
    <row r="76" spans="1:245" ht="17.149999999999999" customHeight="1" x14ac:dyDescent="0.35">
      <c r="A76" s="64"/>
      <c r="B76" s="2"/>
      <c r="C76" s="2"/>
      <c r="D76" s="170"/>
      <c r="E76" s="2">
        <f t="shared" si="8"/>
        <v>0</v>
      </c>
      <c r="F76" s="239"/>
      <c r="G76" s="30">
        <f t="shared" si="9"/>
        <v>0</v>
      </c>
      <c r="H76" s="31"/>
      <c r="I76" s="186" t="s">
        <v>13</v>
      </c>
      <c r="J76" s="191" t="s">
        <v>13</v>
      </c>
      <c r="K76" s="186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31" t="s">
        <v>13</v>
      </c>
      <c r="S76" s="186" t="s">
        <v>13</v>
      </c>
      <c r="T76" s="31" t="s">
        <v>13</v>
      </c>
      <c r="U76" s="186" t="s">
        <v>13</v>
      </c>
      <c r="V76" s="191" t="s">
        <v>13</v>
      </c>
      <c r="W76" s="186" t="s">
        <v>13</v>
      </c>
      <c r="X76" s="191" t="s">
        <v>13</v>
      </c>
      <c r="Y76" s="186" t="s">
        <v>13</v>
      </c>
      <c r="Z76" s="191" t="s">
        <v>13</v>
      </c>
      <c r="AA76" s="186" t="s">
        <v>13</v>
      </c>
      <c r="AB76" s="191" t="s">
        <v>13</v>
      </c>
      <c r="AC76" s="186" t="s">
        <v>13</v>
      </c>
      <c r="AD76" s="191" t="s">
        <v>13</v>
      </c>
      <c r="AE76" s="186" t="s">
        <v>13</v>
      </c>
      <c r="AF76" s="31" t="s">
        <v>13</v>
      </c>
      <c r="AG76" s="186" t="s">
        <v>13</v>
      </c>
      <c r="AH76" s="191" t="s">
        <v>13</v>
      </c>
      <c r="AI76" s="186" t="s">
        <v>13</v>
      </c>
      <c r="AJ76" s="36">
        <v>0</v>
      </c>
      <c r="AK76" s="37">
        <v>0</v>
      </c>
      <c r="AL76" s="37">
        <v>0</v>
      </c>
      <c r="AM76" s="37">
        <v>0</v>
      </c>
      <c r="AN76" s="37">
        <v>0</v>
      </c>
      <c r="AO76" s="35"/>
      <c r="AP76" s="35"/>
      <c r="AQ76" s="22"/>
      <c r="AR76" s="187"/>
      <c r="AS76" s="23"/>
      <c r="AT76" s="24"/>
      <c r="AU76" s="194"/>
      <c r="AV76" s="194"/>
      <c r="AW76" s="194"/>
      <c r="AX76" s="25"/>
      <c r="AY76" s="24"/>
      <c r="AZ76" s="194"/>
      <c r="BA76" s="194"/>
      <c r="BB76" s="194"/>
      <c r="BC76" s="25"/>
      <c r="BD76" s="24"/>
      <c r="BE76" s="194"/>
      <c r="BF76" s="194"/>
      <c r="BG76" s="194"/>
      <c r="BH76" s="25"/>
      <c r="BI76" s="24"/>
      <c r="BJ76" s="194"/>
      <c r="BK76" s="194"/>
      <c r="BL76" s="194"/>
      <c r="BM76" s="25"/>
      <c r="BN76" s="24"/>
      <c r="BO76" s="194"/>
      <c r="BP76" s="194"/>
      <c r="BQ76" s="194"/>
      <c r="BR76" s="25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</row>
    <row r="77" spans="1:245" ht="17.149999999999999" customHeight="1" x14ac:dyDescent="0.35">
      <c r="A77" s="40"/>
      <c r="B77" s="40"/>
      <c r="C77" s="40"/>
      <c r="D77" s="40"/>
      <c r="E77" s="40"/>
      <c r="F77" s="40"/>
      <c r="G77" s="41"/>
      <c r="H77" s="40"/>
      <c r="I77" s="40"/>
      <c r="J77" s="212"/>
      <c r="K77" s="40"/>
      <c r="L77" s="212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250"/>
      <c r="AE77" s="250"/>
      <c r="AF77" s="40"/>
      <c r="AG77" s="40"/>
      <c r="AH77" s="40"/>
      <c r="AI77" s="40"/>
      <c r="AJ77" s="35"/>
      <c r="AK77" s="35"/>
      <c r="AL77" s="35"/>
      <c r="AM77" s="35"/>
      <c r="AN77" s="35"/>
      <c r="AO77" s="35"/>
      <c r="AP77" s="35"/>
      <c r="AQ77" s="22"/>
      <c r="AR77" s="187"/>
      <c r="AS77" s="23"/>
      <c r="AT77" s="24"/>
      <c r="AU77" s="194"/>
      <c r="AV77" s="194"/>
      <c r="AW77" s="194"/>
      <c r="AX77" s="25"/>
      <c r="AY77" s="24"/>
      <c r="AZ77" s="194"/>
      <c r="BA77" s="194"/>
      <c r="BB77" s="194"/>
      <c r="BC77" s="25"/>
      <c r="BD77" s="24"/>
      <c r="BE77" s="194"/>
      <c r="BF77" s="194"/>
      <c r="BG77" s="194"/>
      <c r="BH77" s="25"/>
      <c r="BI77" s="24"/>
      <c r="BJ77" s="194"/>
      <c r="BK77" s="194"/>
      <c r="BL77" s="194"/>
      <c r="BM77" s="25"/>
      <c r="BN77" s="24"/>
      <c r="BO77" s="194"/>
      <c r="BP77" s="194"/>
      <c r="BQ77" s="194"/>
      <c r="BR77" s="25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</row>
    <row r="78" spans="1:245" ht="17.149999999999999" customHeight="1" x14ac:dyDescent="0.35">
      <c r="A78" s="35"/>
      <c r="B78" s="35"/>
      <c r="C78" s="35"/>
      <c r="D78" s="35"/>
      <c r="E78" s="42" t="s">
        <v>16</v>
      </c>
      <c r="F78" s="35">
        <f>SUM(F6:F76)</f>
        <v>320</v>
      </c>
      <c r="G78" s="35">
        <f>SUM(G6:G76)</f>
        <v>79</v>
      </c>
      <c r="H78" s="35">
        <f t="shared" ref="H78:I78" si="10">SUM(H6:H76)</f>
        <v>0</v>
      </c>
      <c r="I78" s="35">
        <f t="shared" si="10"/>
        <v>46</v>
      </c>
      <c r="J78" s="228"/>
      <c r="K78" s="35"/>
      <c r="L78" s="228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>
        <f t="shared" ref="X78:AE78" si="11">SUM(X6:X76)</f>
        <v>5</v>
      </c>
      <c r="Y78" s="35"/>
      <c r="Z78" s="35">
        <f t="shared" si="11"/>
        <v>18</v>
      </c>
      <c r="AA78" s="35">
        <f t="shared" si="11"/>
        <v>13</v>
      </c>
      <c r="AB78" s="35">
        <f t="shared" si="11"/>
        <v>3</v>
      </c>
      <c r="AC78" s="35">
        <f t="shared" si="11"/>
        <v>13</v>
      </c>
      <c r="AD78" s="35">
        <f t="shared" si="11"/>
        <v>18</v>
      </c>
      <c r="AE78" s="35">
        <f t="shared" si="11"/>
        <v>5</v>
      </c>
      <c r="AF78" s="35">
        <f t="shared" ref="AF78:AN78" si="12">SUM(AF6:AF76)</f>
        <v>34</v>
      </c>
      <c r="AG78" s="35">
        <f t="shared" si="12"/>
        <v>16</v>
      </c>
      <c r="AH78" s="35">
        <f t="shared" si="12"/>
        <v>3</v>
      </c>
      <c r="AI78" s="35">
        <f t="shared" si="12"/>
        <v>18</v>
      </c>
      <c r="AJ78" s="35">
        <f t="shared" si="12"/>
        <v>0</v>
      </c>
      <c r="AK78" s="35">
        <f t="shared" si="12"/>
        <v>0</v>
      </c>
      <c r="AL78" s="35">
        <f t="shared" si="12"/>
        <v>0</v>
      </c>
      <c r="AM78" s="35">
        <f t="shared" si="12"/>
        <v>0</v>
      </c>
      <c r="AN78" s="35">
        <f t="shared" si="12"/>
        <v>0</v>
      </c>
      <c r="AO78" s="35"/>
      <c r="AP78" s="35"/>
      <c r="AQ78" s="22"/>
      <c r="AR78" s="187"/>
      <c r="AS78" s="23"/>
      <c r="AT78" s="24"/>
      <c r="AU78" s="194"/>
      <c r="AV78" s="194"/>
      <c r="AW78" s="194"/>
      <c r="AX78" s="25"/>
      <c r="AY78" s="24"/>
      <c r="AZ78" s="194"/>
      <c r="BA78" s="194"/>
      <c r="BB78" s="194"/>
      <c r="BC78" s="25"/>
      <c r="BD78" s="24"/>
      <c r="BE78" s="194"/>
      <c r="BF78" s="194"/>
      <c r="BG78" s="194"/>
      <c r="BH78" s="25"/>
      <c r="BI78" s="24"/>
      <c r="BJ78" s="194"/>
      <c r="BK78" s="194"/>
      <c r="BL78" s="194"/>
      <c r="BM78" s="25"/>
      <c r="BN78" s="24"/>
      <c r="BO78" s="194"/>
      <c r="BP78" s="194"/>
      <c r="BQ78" s="194"/>
      <c r="BR78" s="25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</row>
    <row r="79" spans="1:245" ht="17.149999999999999" customHeight="1" x14ac:dyDescent="0.35">
      <c r="A79" s="35"/>
      <c r="B79" s="35"/>
      <c r="C79" s="35"/>
      <c r="D79" s="35"/>
      <c r="E79" s="35"/>
      <c r="F79" s="35"/>
      <c r="G79" s="21"/>
      <c r="H79" s="35"/>
      <c r="I79" s="35"/>
      <c r="J79" s="228"/>
      <c r="K79" s="35"/>
      <c r="L79" s="228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246"/>
      <c r="AE79" s="246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22"/>
      <c r="AR79" s="187"/>
      <c r="AS79" s="23"/>
      <c r="AT79" s="24"/>
      <c r="AU79" s="194"/>
      <c r="AV79" s="194"/>
      <c r="AW79" s="194"/>
      <c r="AX79" s="25"/>
      <c r="AY79" s="24"/>
      <c r="AZ79" s="194"/>
      <c r="BA79" s="194"/>
      <c r="BB79" s="194"/>
      <c r="BC79" s="25"/>
      <c r="BD79" s="24"/>
      <c r="BE79" s="194"/>
      <c r="BF79" s="194"/>
      <c r="BG79" s="194"/>
      <c r="BH79" s="25"/>
      <c r="BI79" s="24"/>
      <c r="BJ79" s="194"/>
      <c r="BK79" s="194"/>
      <c r="BL79" s="194"/>
      <c r="BM79" s="25"/>
      <c r="BN79" s="24"/>
      <c r="BO79" s="194"/>
      <c r="BP79" s="194"/>
      <c r="BQ79" s="194"/>
      <c r="BR79" s="25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</row>
    <row r="80" spans="1:245" ht="17.149999999999999" customHeight="1" x14ac:dyDescent="0.35">
      <c r="A80" s="35"/>
      <c r="B80" s="35"/>
      <c r="C80" s="35"/>
      <c r="D80" s="35"/>
      <c r="E80" s="35"/>
      <c r="F80" s="35"/>
      <c r="G80" s="21"/>
      <c r="H80" s="35"/>
      <c r="I80" s="35"/>
      <c r="J80" s="228"/>
      <c r="K80" s="35"/>
      <c r="L80" s="228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246"/>
      <c r="AE80" s="246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22"/>
      <c r="AR80" s="187"/>
      <c r="AS80" s="23"/>
      <c r="AT80" s="24"/>
      <c r="AU80" s="194"/>
      <c r="AV80" s="194"/>
      <c r="AW80" s="194"/>
      <c r="AX80" s="25"/>
      <c r="AY80" s="24"/>
      <c r="AZ80" s="194"/>
      <c r="BA80" s="194"/>
      <c r="BB80" s="194"/>
      <c r="BC80" s="25"/>
      <c r="BD80" s="24"/>
      <c r="BE80" s="194"/>
      <c r="BF80" s="194"/>
      <c r="BG80" s="194"/>
      <c r="BH80" s="25"/>
      <c r="BI80" s="24"/>
      <c r="BJ80" s="194"/>
      <c r="BK80" s="194"/>
      <c r="BL80" s="194"/>
      <c r="BM80" s="25"/>
      <c r="BN80" s="24"/>
      <c r="BO80" s="194"/>
      <c r="BP80" s="194"/>
      <c r="BQ80" s="194"/>
      <c r="BR80" s="25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</row>
    <row r="81" spans="1:245" ht="17.149999999999999" customHeight="1" x14ac:dyDescent="0.35">
      <c r="A81" s="35"/>
      <c r="B81" s="35"/>
      <c r="C81" s="35"/>
      <c r="D81" s="35"/>
      <c r="E81" s="35"/>
      <c r="F81" s="35"/>
      <c r="G81" s="21"/>
      <c r="H81" s="35"/>
      <c r="I81" s="35"/>
      <c r="J81" s="228"/>
      <c r="K81" s="35"/>
      <c r="L81" s="228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246"/>
      <c r="AE81" s="246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22"/>
      <c r="AR81" s="187"/>
      <c r="AS81" s="23"/>
      <c r="AT81" s="24"/>
      <c r="AU81" s="194"/>
      <c r="AV81" s="194"/>
      <c r="AW81" s="194"/>
      <c r="AX81" s="25"/>
      <c r="AY81" s="24"/>
      <c r="AZ81" s="194"/>
      <c r="BA81" s="194"/>
      <c r="BB81" s="194"/>
      <c r="BC81" s="25"/>
      <c r="BD81" s="24"/>
      <c r="BE81" s="194"/>
      <c r="BF81" s="194"/>
      <c r="BG81" s="194"/>
      <c r="BH81" s="25"/>
      <c r="BI81" s="24"/>
      <c r="BJ81" s="194"/>
      <c r="BK81" s="194"/>
      <c r="BL81" s="194"/>
      <c r="BM81" s="25"/>
      <c r="BN81" s="24"/>
      <c r="BO81" s="194"/>
      <c r="BP81" s="194"/>
      <c r="BQ81" s="194"/>
      <c r="BR81" s="25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</row>
    <row r="82" spans="1:245" ht="17.149999999999999" customHeight="1" x14ac:dyDescent="0.35">
      <c r="A82" s="35"/>
      <c r="B82" s="35"/>
      <c r="C82" s="35"/>
      <c r="D82" s="35"/>
      <c r="E82" s="35"/>
      <c r="F82" s="35"/>
      <c r="G82" s="21"/>
      <c r="H82" s="35"/>
      <c r="I82" s="35"/>
      <c r="J82" s="228"/>
      <c r="K82" s="35"/>
      <c r="L82" s="228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246"/>
      <c r="AE82" s="246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22"/>
      <c r="AR82" s="187"/>
      <c r="AS82" s="23"/>
      <c r="AT82" s="24"/>
      <c r="AU82" s="194"/>
      <c r="AV82" s="194"/>
      <c r="AW82" s="194"/>
      <c r="AX82" s="25"/>
      <c r="AY82" s="24"/>
      <c r="AZ82" s="194"/>
      <c r="BA82" s="194"/>
      <c r="BB82" s="194"/>
      <c r="BC82" s="25"/>
      <c r="BD82" s="24"/>
      <c r="BE82" s="194"/>
      <c r="BF82" s="194"/>
      <c r="BG82" s="194"/>
      <c r="BH82" s="25"/>
      <c r="BI82" s="24"/>
      <c r="BJ82" s="194"/>
      <c r="BK82" s="194"/>
      <c r="BL82" s="194"/>
      <c r="BM82" s="25"/>
      <c r="BN82" s="24"/>
      <c r="BO82" s="194"/>
      <c r="BP82" s="194"/>
      <c r="BQ82" s="194"/>
      <c r="BR82" s="25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</row>
    <row r="83" spans="1:245" ht="17.149999999999999" customHeight="1" x14ac:dyDescent="0.35">
      <c r="A83" s="35"/>
      <c r="B83" s="35"/>
      <c r="C83" s="35"/>
      <c r="D83" s="35"/>
      <c r="E83" s="35"/>
      <c r="F83" s="35"/>
      <c r="G83" s="21"/>
      <c r="H83" s="35"/>
      <c r="I83" s="35"/>
      <c r="J83" s="228"/>
      <c r="K83" s="35"/>
      <c r="L83" s="228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246"/>
      <c r="AE83" s="246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22"/>
      <c r="AR83" s="187"/>
      <c r="AS83" s="23"/>
      <c r="AT83" s="24"/>
      <c r="AU83" s="194"/>
      <c r="AV83" s="194"/>
      <c r="AW83" s="194"/>
      <c r="AX83" s="25"/>
      <c r="AY83" s="24"/>
      <c r="AZ83" s="194"/>
      <c r="BA83" s="194"/>
      <c r="BB83" s="194"/>
      <c r="BC83" s="25"/>
      <c r="BD83" s="24"/>
      <c r="BE83" s="194"/>
      <c r="BF83" s="194"/>
      <c r="BG83" s="194"/>
      <c r="BH83" s="25"/>
      <c r="BI83" s="24"/>
      <c r="BJ83" s="194"/>
      <c r="BK83" s="194"/>
      <c r="BL83" s="194"/>
      <c r="BM83" s="25"/>
      <c r="BN83" s="24"/>
      <c r="BO83" s="194"/>
      <c r="BP83" s="194"/>
      <c r="BQ83" s="194"/>
      <c r="BR83" s="25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</row>
    <row r="84" spans="1:245" ht="17.149999999999999" customHeight="1" x14ac:dyDescent="0.35">
      <c r="A84" s="35"/>
      <c r="B84" s="35"/>
      <c r="C84" s="35"/>
      <c r="D84" s="35"/>
      <c r="E84" s="35"/>
      <c r="F84" s="35"/>
      <c r="G84" s="21"/>
      <c r="H84" s="35"/>
      <c r="I84" s="35"/>
      <c r="J84" s="228"/>
      <c r="K84" s="35"/>
      <c r="L84" s="228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246"/>
      <c r="AE84" s="246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22"/>
      <c r="AR84" s="187"/>
      <c r="AS84" s="23"/>
      <c r="AT84" s="24"/>
      <c r="AU84" s="194"/>
      <c r="AV84" s="194"/>
      <c r="AW84" s="194"/>
      <c r="AX84" s="25"/>
      <c r="AY84" s="24"/>
      <c r="AZ84" s="194"/>
      <c r="BA84" s="194"/>
      <c r="BB84" s="194"/>
      <c r="BC84" s="25"/>
      <c r="BD84" s="24"/>
      <c r="BE84" s="194"/>
      <c r="BF84" s="194"/>
      <c r="BG84" s="194"/>
      <c r="BH84" s="25"/>
      <c r="BI84" s="24"/>
      <c r="BJ84" s="194"/>
      <c r="BK84" s="194"/>
      <c r="BL84" s="194"/>
      <c r="BM84" s="25"/>
      <c r="BN84" s="24"/>
      <c r="BO84" s="194"/>
      <c r="BP84" s="194"/>
      <c r="BQ84" s="194"/>
      <c r="BR84" s="25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</row>
    <row r="85" spans="1:245" ht="17.149999999999999" customHeight="1" x14ac:dyDescent="0.35">
      <c r="A85" s="35"/>
      <c r="B85" s="35"/>
      <c r="C85" s="35"/>
      <c r="D85" s="35"/>
      <c r="E85" s="35"/>
      <c r="F85" s="35"/>
      <c r="G85" s="21"/>
      <c r="H85" s="35"/>
      <c r="I85" s="35"/>
      <c r="J85" s="228"/>
      <c r="K85" s="35"/>
      <c r="L85" s="228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246"/>
      <c r="AE85" s="246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22"/>
      <c r="AR85" s="187"/>
      <c r="AS85" s="23"/>
      <c r="AT85" s="24"/>
      <c r="AU85" s="194"/>
      <c r="AV85" s="194"/>
      <c r="AW85" s="194"/>
      <c r="AX85" s="25"/>
      <c r="AY85" s="24"/>
      <c r="AZ85" s="194"/>
      <c r="BA85" s="194"/>
      <c r="BB85" s="194"/>
      <c r="BC85" s="25"/>
      <c r="BD85" s="24"/>
      <c r="BE85" s="194"/>
      <c r="BF85" s="194"/>
      <c r="BG85" s="194"/>
      <c r="BH85" s="25"/>
      <c r="BI85" s="24"/>
      <c r="BJ85" s="194"/>
      <c r="BK85" s="194"/>
      <c r="BL85" s="194"/>
      <c r="BM85" s="25"/>
      <c r="BN85" s="24"/>
      <c r="BO85" s="194"/>
      <c r="BP85" s="194"/>
      <c r="BQ85" s="194"/>
      <c r="BR85" s="25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</row>
    <row r="86" spans="1:245" ht="17.149999999999999" customHeight="1" x14ac:dyDescent="0.35">
      <c r="A86" s="35"/>
      <c r="B86" s="35"/>
      <c r="C86" s="35"/>
      <c r="D86" s="35"/>
      <c r="E86" s="35"/>
      <c r="F86" s="35"/>
      <c r="G86" s="21"/>
      <c r="H86" s="35"/>
      <c r="I86" s="35"/>
      <c r="J86" s="228"/>
      <c r="K86" s="35"/>
      <c r="L86" s="228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246"/>
      <c r="AE86" s="246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22"/>
      <c r="AR86" s="187"/>
      <c r="AS86" s="23"/>
      <c r="AT86" s="24"/>
      <c r="AU86" s="194"/>
      <c r="AV86" s="194"/>
      <c r="AW86" s="194"/>
      <c r="AX86" s="25"/>
      <c r="AY86" s="24"/>
      <c r="AZ86" s="194"/>
      <c r="BA86" s="194"/>
      <c r="BB86" s="194"/>
      <c r="BC86" s="25"/>
      <c r="BD86" s="24"/>
      <c r="BE86" s="194"/>
      <c r="BF86" s="194"/>
      <c r="BG86" s="194"/>
      <c r="BH86" s="25"/>
      <c r="BI86" s="24"/>
      <c r="BJ86" s="194"/>
      <c r="BK86" s="194"/>
      <c r="BL86" s="194"/>
      <c r="BM86" s="25"/>
      <c r="BN86" s="24"/>
      <c r="BO86" s="194"/>
      <c r="BP86" s="194"/>
      <c r="BQ86" s="194"/>
      <c r="BR86" s="25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</row>
    <row r="87" spans="1:245" ht="17.149999999999999" customHeight="1" x14ac:dyDescent="0.35">
      <c r="A87" s="35"/>
      <c r="B87" s="35"/>
      <c r="C87" s="35"/>
      <c r="D87" s="35"/>
      <c r="E87" s="35"/>
      <c r="F87" s="35"/>
      <c r="G87" s="21"/>
      <c r="H87" s="35"/>
      <c r="I87" s="35"/>
      <c r="J87" s="228"/>
      <c r="K87" s="35"/>
      <c r="L87" s="228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246"/>
      <c r="AE87" s="246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22"/>
      <c r="AR87" s="187"/>
      <c r="AS87" s="23"/>
      <c r="AT87" s="24"/>
      <c r="AU87" s="194"/>
      <c r="AV87" s="194"/>
      <c r="AW87" s="194"/>
      <c r="AX87" s="25"/>
      <c r="AY87" s="24"/>
      <c r="AZ87" s="194"/>
      <c r="BA87" s="194"/>
      <c r="BB87" s="194"/>
      <c r="BC87" s="25"/>
      <c r="BD87" s="24"/>
      <c r="BE87" s="194"/>
      <c r="BF87" s="194"/>
      <c r="BG87" s="194"/>
      <c r="BH87" s="25"/>
      <c r="BI87" s="24"/>
      <c r="BJ87" s="194"/>
      <c r="BK87" s="194"/>
      <c r="BL87" s="194"/>
      <c r="BM87" s="25"/>
      <c r="BN87" s="24"/>
      <c r="BO87" s="194"/>
      <c r="BP87" s="194"/>
      <c r="BQ87" s="194"/>
      <c r="BR87" s="25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</row>
    <row r="88" spans="1:245" ht="17.149999999999999" customHeight="1" x14ac:dyDescent="0.35">
      <c r="A88" s="35"/>
      <c r="B88" s="35"/>
      <c r="C88" s="35"/>
      <c r="D88" s="35"/>
      <c r="E88" s="35"/>
      <c r="F88" s="35"/>
      <c r="G88" s="21"/>
      <c r="H88" s="35"/>
      <c r="I88" s="35"/>
      <c r="J88" s="228"/>
      <c r="K88" s="35"/>
      <c r="L88" s="228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246"/>
      <c r="AE88" s="246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43"/>
      <c r="AR88" s="44"/>
      <c r="AS88" s="45"/>
      <c r="AT88" s="46"/>
      <c r="AU88" s="47"/>
      <c r="AV88" s="47"/>
      <c r="AW88" s="47"/>
      <c r="AX88" s="48"/>
      <c r="AY88" s="46"/>
      <c r="AZ88" s="47"/>
      <c r="BA88" s="47"/>
      <c r="BB88" s="47"/>
      <c r="BC88" s="48"/>
      <c r="BD88" s="46"/>
      <c r="BE88" s="47"/>
      <c r="BF88" s="47"/>
      <c r="BG88" s="47"/>
      <c r="BH88" s="48"/>
      <c r="BI88" s="46"/>
      <c r="BJ88" s="47"/>
      <c r="BK88" s="47"/>
      <c r="BL88" s="47"/>
      <c r="BM88" s="48"/>
      <c r="BN88" s="46"/>
      <c r="BO88" s="47"/>
      <c r="BP88" s="47"/>
      <c r="BQ88" s="47"/>
      <c r="BR88" s="48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</row>
  </sheetData>
  <sortState ref="B6:AO75">
    <sortCondition descending="1" ref="E6:E75"/>
    <sortCondition ref="G6:G75"/>
  </sortState>
  <conditionalFormatting sqref="C6:C75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163"/>
  <sheetViews>
    <sheetView defaultGridColor="0" colorId="13" workbookViewId="0">
      <selection activeCell="D9" sqref="D9"/>
    </sheetView>
  </sheetViews>
  <sheetFormatPr baseColWidth="10" defaultColWidth="6.81640625" defaultRowHeight="14.5" customHeight="1" x14ac:dyDescent="0.25"/>
  <cols>
    <col min="1" max="2" width="6.81640625" style="1" customWidth="1"/>
    <col min="3" max="3" width="7.453125" style="1" customWidth="1"/>
    <col min="4" max="4" width="22.1796875" style="1" customWidth="1"/>
    <col min="5" max="5" width="8.81640625" style="1" customWidth="1"/>
    <col min="6" max="6" width="8.81640625" style="182" customWidth="1"/>
    <col min="7" max="7" width="6.81640625" style="1" customWidth="1"/>
    <col min="8" max="8" width="6.81640625" style="1" hidden="1" customWidth="1"/>
    <col min="9" max="9" width="10.453125" style="182" customWidth="1"/>
    <col min="10" max="10" width="10.1796875" style="229" customWidth="1"/>
    <col min="11" max="11" width="10.1796875" style="182" customWidth="1"/>
    <col min="12" max="12" width="10.1796875" style="229" customWidth="1"/>
    <col min="13" max="13" width="9.7265625" style="229" customWidth="1"/>
    <col min="14" max="14" width="10.6328125" style="229" customWidth="1"/>
    <col min="15" max="15" width="11" style="182" customWidth="1"/>
    <col min="16" max="16" width="10" style="229" customWidth="1"/>
    <col min="17" max="17" width="10" style="182" customWidth="1"/>
    <col min="18" max="19" width="10.453125" style="182" customWidth="1"/>
    <col min="20" max="20" width="10.08984375" style="182" customWidth="1"/>
    <col min="21" max="21" width="10.36328125" style="182" customWidth="1"/>
    <col min="22" max="22" width="10.81640625" style="182" customWidth="1"/>
    <col min="23" max="23" width="11.08984375" style="182" customWidth="1"/>
    <col min="24" max="24" width="11.1796875" style="182" customWidth="1"/>
    <col min="25" max="25" width="10.6328125" style="182" customWidth="1"/>
    <col min="26" max="26" width="10.453125" style="182" customWidth="1"/>
    <col min="27" max="27" width="10.26953125" style="182" customWidth="1"/>
    <col min="28" max="28" width="10.90625" style="182" customWidth="1"/>
    <col min="29" max="29" width="11" style="182" customWidth="1"/>
    <col min="30" max="30" width="10.453125" style="182" customWidth="1"/>
    <col min="31" max="40" width="10" style="182" customWidth="1"/>
    <col min="41" max="41" width="10.08984375" style="182" customWidth="1"/>
    <col min="42" max="42" width="11" style="182" customWidth="1"/>
    <col min="43" max="44" width="11.81640625" style="182" customWidth="1"/>
    <col min="45" max="49" width="6.81640625" style="1" hidden="1" customWidth="1"/>
    <col min="50" max="251" width="6.81640625" style="1" customWidth="1"/>
  </cols>
  <sheetData>
    <row r="1" spans="1:54" s="171" customFormat="1" ht="17.149999999999999" customHeight="1" x14ac:dyDescent="0.35">
      <c r="A1" s="2"/>
      <c r="B1" s="2"/>
      <c r="C1" s="2"/>
      <c r="D1" s="3" t="s">
        <v>168</v>
      </c>
      <c r="E1" s="2"/>
      <c r="F1" s="2"/>
      <c r="G1" s="2"/>
      <c r="H1" s="2"/>
      <c r="I1" s="183">
        <v>45991</v>
      </c>
      <c r="J1" s="188">
        <v>45969</v>
      </c>
      <c r="K1" s="183">
        <v>45969</v>
      </c>
      <c r="L1" s="188">
        <v>45963</v>
      </c>
      <c r="M1" s="184">
        <v>45957</v>
      </c>
      <c r="N1" s="188">
        <v>45956</v>
      </c>
      <c r="O1" s="184">
        <v>45949</v>
      </c>
      <c r="P1" s="189">
        <v>45949</v>
      </c>
      <c r="Q1" s="184">
        <v>45946</v>
      </c>
      <c r="R1" s="4">
        <v>45942</v>
      </c>
      <c r="S1" s="183">
        <v>45935</v>
      </c>
      <c r="T1" s="5">
        <v>45907</v>
      </c>
      <c r="U1" s="183">
        <v>45907</v>
      </c>
      <c r="V1" s="224">
        <v>45907</v>
      </c>
      <c r="W1" s="183">
        <v>45907</v>
      </c>
      <c r="X1" s="189">
        <v>45900</v>
      </c>
      <c r="Y1" s="183">
        <v>45900</v>
      </c>
      <c r="Z1" s="188">
        <v>45836</v>
      </c>
      <c r="AA1" s="183">
        <v>45809</v>
      </c>
      <c r="AB1" s="5">
        <v>45809</v>
      </c>
      <c r="AC1" s="195">
        <v>45788</v>
      </c>
      <c r="AD1" s="5">
        <v>45781</v>
      </c>
      <c r="AE1" s="195">
        <v>45767</v>
      </c>
      <c r="AF1" s="5">
        <v>45753</v>
      </c>
      <c r="AG1" s="184">
        <v>45752</v>
      </c>
      <c r="AH1" s="4">
        <v>45725</v>
      </c>
      <c r="AI1" s="184">
        <v>45725</v>
      </c>
      <c r="AJ1" s="189">
        <v>45725</v>
      </c>
      <c r="AK1" s="183">
        <v>45725</v>
      </c>
      <c r="AL1" s="188">
        <v>45724</v>
      </c>
      <c r="AM1" s="184">
        <v>45718</v>
      </c>
      <c r="AN1" s="188">
        <v>45710</v>
      </c>
      <c r="AO1" s="183">
        <v>45669</v>
      </c>
      <c r="AP1" s="188">
        <v>45633</v>
      </c>
      <c r="AQ1" s="183">
        <v>45634</v>
      </c>
      <c r="AR1" s="5">
        <v>45627</v>
      </c>
      <c r="AS1" s="6"/>
      <c r="AT1" s="7"/>
      <c r="AU1" s="7"/>
      <c r="AV1" s="7"/>
      <c r="AW1" s="8"/>
      <c r="AX1" s="9"/>
      <c r="AY1" s="9"/>
      <c r="AZ1" s="10"/>
      <c r="BA1" s="11"/>
      <c r="BB1" s="12"/>
    </row>
    <row r="2" spans="1:54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84" t="s">
        <v>2574</v>
      </c>
      <c r="J2" s="189" t="s">
        <v>2398</v>
      </c>
      <c r="K2" s="184" t="s">
        <v>2402</v>
      </c>
      <c r="L2" s="189" t="s">
        <v>2343</v>
      </c>
      <c r="M2" s="184" t="s">
        <v>31</v>
      </c>
      <c r="N2" s="189" t="s">
        <v>1763</v>
      </c>
      <c r="O2" s="184" t="s">
        <v>218</v>
      </c>
      <c r="P2" s="189" t="s">
        <v>218</v>
      </c>
      <c r="Q2" s="184" t="s">
        <v>2197</v>
      </c>
      <c r="R2" s="17" t="s">
        <v>2140</v>
      </c>
      <c r="S2" s="184" t="s">
        <v>2144</v>
      </c>
      <c r="T2" s="17" t="s">
        <v>2075</v>
      </c>
      <c r="U2" s="184" t="s">
        <v>2075</v>
      </c>
      <c r="V2" s="2" t="s">
        <v>2020</v>
      </c>
      <c r="W2" s="184" t="s">
        <v>2020</v>
      </c>
      <c r="X2" s="189" t="s">
        <v>1949</v>
      </c>
      <c r="Y2" s="184" t="s">
        <v>1949</v>
      </c>
      <c r="Z2" s="190" t="s">
        <v>1878</v>
      </c>
      <c r="AA2" s="184" t="s">
        <v>1763</v>
      </c>
      <c r="AB2" s="17" t="s">
        <v>1763</v>
      </c>
      <c r="AC2" s="185" t="s">
        <v>1663</v>
      </c>
      <c r="AD2" s="2" t="s">
        <v>1623</v>
      </c>
      <c r="AE2" s="184" t="s">
        <v>1291</v>
      </c>
      <c r="AF2" s="17" t="s">
        <v>1601</v>
      </c>
      <c r="AG2" s="184" t="s">
        <v>218</v>
      </c>
      <c r="AH2" s="17" t="s">
        <v>1412</v>
      </c>
      <c r="AI2" s="184" t="s">
        <v>31</v>
      </c>
      <c r="AJ2" s="189" t="s">
        <v>31</v>
      </c>
      <c r="AK2" s="184" t="s">
        <v>31</v>
      </c>
      <c r="AL2" s="189" t="s">
        <v>31</v>
      </c>
      <c r="AM2" s="184" t="s">
        <v>1371</v>
      </c>
      <c r="AN2" s="189" t="s">
        <v>1525</v>
      </c>
      <c r="AO2" s="184" t="s">
        <v>253</v>
      </c>
      <c r="AP2" s="189" t="s">
        <v>881</v>
      </c>
      <c r="AQ2" s="185" t="s">
        <v>31</v>
      </c>
      <c r="AR2" s="2" t="s">
        <v>922</v>
      </c>
      <c r="AS2" s="19"/>
      <c r="AT2" s="20"/>
      <c r="AU2" s="20"/>
      <c r="AV2" s="20"/>
      <c r="AW2" s="21"/>
      <c r="AX2" s="9"/>
      <c r="AY2" s="9"/>
      <c r="AZ2" s="22"/>
      <c r="BA2" s="187"/>
      <c r="BB2" s="23"/>
    </row>
    <row r="3" spans="1:54" s="171" customFormat="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410</v>
      </c>
      <c r="J3" s="190" t="s">
        <v>410</v>
      </c>
      <c r="K3" s="185" t="s">
        <v>32</v>
      </c>
      <c r="L3" s="190" t="s">
        <v>51</v>
      </c>
      <c r="M3" s="185" t="s">
        <v>251</v>
      </c>
      <c r="N3" s="190" t="s">
        <v>32</v>
      </c>
      <c r="O3" s="185" t="s">
        <v>251</v>
      </c>
      <c r="P3" s="190" t="s">
        <v>319</v>
      </c>
      <c r="Q3" s="185" t="s">
        <v>51</v>
      </c>
      <c r="R3" s="2" t="s">
        <v>1881</v>
      </c>
      <c r="S3" s="185" t="s">
        <v>32</v>
      </c>
      <c r="T3" s="2" t="s">
        <v>51</v>
      </c>
      <c r="U3" s="185" t="s">
        <v>32</v>
      </c>
      <c r="V3" s="2" t="s">
        <v>251</v>
      </c>
      <c r="W3" s="185" t="s">
        <v>319</v>
      </c>
      <c r="X3" s="190" t="s">
        <v>251</v>
      </c>
      <c r="Y3" s="185" t="s">
        <v>319</v>
      </c>
      <c r="Z3" s="190" t="s">
        <v>1879</v>
      </c>
      <c r="AA3" s="185" t="s">
        <v>1843</v>
      </c>
      <c r="AB3" s="2" t="s">
        <v>319</v>
      </c>
      <c r="AC3" s="185" t="s">
        <v>319</v>
      </c>
      <c r="AD3" s="2" t="s">
        <v>1624</v>
      </c>
      <c r="AE3" s="185" t="s">
        <v>51</v>
      </c>
      <c r="AF3" s="2" t="s">
        <v>319</v>
      </c>
      <c r="AG3" s="185" t="s">
        <v>32</v>
      </c>
      <c r="AH3" s="2" t="s">
        <v>32</v>
      </c>
      <c r="AI3" s="185">
        <v>33</v>
      </c>
      <c r="AJ3" s="190" t="s">
        <v>1488</v>
      </c>
      <c r="AK3" s="185" t="s">
        <v>410</v>
      </c>
      <c r="AL3" s="190" t="s">
        <v>32</v>
      </c>
      <c r="AM3" s="185" t="s">
        <v>251</v>
      </c>
      <c r="AN3" s="190" t="s">
        <v>32</v>
      </c>
      <c r="AO3" s="185" t="s">
        <v>410</v>
      </c>
      <c r="AP3" s="190" t="s">
        <v>51</v>
      </c>
      <c r="AQ3" s="185" t="s">
        <v>32</v>
      </c>
      <c r="AR3" s="2" t="s">
        <v>32</v>
      </c>
      <c r="AS3" s="27"/>
      <c r="AT3" s="21"/>
      <c r="AU3" s="21"/>
      <c r="AV3" s="21"/>
      <c r="AW3" s="21"/>
      <c r="AX3" s="9"/>
      <c r="AY3" s="9"/>
      <c r="AZ3" s="22"/>
      <c r="BA3" s="187"/>
      <c r="BB3" s="23"/>
    </row>
    <row r="4" spans="1:54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1086</v>
      </c>
      <c r="G4" s="18" t="s">
        <v>5</v>
      </c>
      <c r="H4" s="2"/>
      <c r="I4" s="185" t="s">
        <v>1015</v>
      </c>
      <c r="J4" s="190" t="s">
        <v>42</v>
      </c>
      <c r="K4" s="185" t="s">
        <v>1292</v>
      </c>
      <c r="L4" s="190" t="s">
        <v>1292</v>
      </c>
      <c r="M4" s="185" t="s">
        <v>1011</v>
      </c>
      <c r="N4" s="190" t="s">
        <v>1292</v>
      </c>
      <c r="O4" s="185" t="s">
        <v>1011</v>
      </c>
      <c r="P4" s="190" t="s">
        <v>1011</v>
      </c>
      <c r="Q4" s="185" t="s">
        <v>42</v>
      </c>
      <c r="R4" s="2" t="s">
        <v>42</v>
      </c>
      <c r="S4" s="185" t="s">
        <v>1011</v>
      </c>
      <c r="T4" s="2" t="s">
        <v>1011</v>
      </c>
      <c r="U4" s="185" t="s">
        <v>1011</v>
      </c>
      <c r="V4" s="2" t="s">
        <v>1011</v>
      </c>
      <c r="W4" s="185" t="s">
        <v>1011</v>
      </c>
      <c r="X4" s="190" t="s">
        <v>1292</v>
      </c>
      <c r="Y4" s="185" t="s">
        <v>1292</v>
      </c>
      <c r="Z4" s="190" t="s">
        <v>42</v>
      </c>
      <c r="AA4" s="185" t="s">
        <v>1292</v>
      </c>
      <c r="AB4" s="2" t="s">
        <v>1292</v>
      </c>
      <c r="AC4" s="185" t="s">
        <v>1011</v>
      </c>
      <c r="AD4" s="2" t="s">
        <v>1011</v>
      </c>
      <c r="AE4" s="185" t="s">
        <v>1292</v>
      </c>
      <c r="AF4" s="2" t="s">
        <v>1011</v>
      </c>
      <c r="AG4" s="185" t="s">
        <v>1292</v>
      </c>
      <c r="AH4" s="2" t="s">
        <v>1011</v>
      </c>
      <c r="AI4" s="185" t="s">
        <v>1011</v>
      </c>
      <c r="AJ4" s="190" t="s">
        <v>1011</v>
      </c>
      <c r="AK4" s="185" t="s">
        <v>1011</v>
      </c>
      <c r="AL4" s="190" t="s">
        <v>1011</v>
      </c>
      <c r="AM4" s="185" t="s">
        <v>1292</v>
      </c>
      <c r="AN4" s="190" t="s">
        <v>1011</v>
      </c>
      <c r="AO4" s="185" t="s">
        <v>1320</v>
      </c>
      <c r="AP4" s="190" t="s">
        <v>1029</v>
      </c>
      <c r="AQ4" s="185" t="s">
        <v>1011</v>
      </c>
      <c r="AR4" s="2" t="s">
        <v>1292</v>
      </c>
      <c r="AS4" s="172"/>
      <c r="AT4" s="172"/>
      <c r="AU4" s="172"/>
      <c r="AV4" s="172"/>
      <c r="AW4" s="172"/>
      <c r="AX4" s="173"/>
      <c r="AY4" s="9"/>
      <c r="AZ4" s="22"/>
      <c r="BA4" s="187"/>
      <c r="BB4" s="23"/>
    </row>
    <row r="5" spans="1:54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1088</v>
      </c>
      <c r="G5" s="18" t="s">
        <v>11</v>
      </c>
      <c r="H5" s="2"/>
      <c r="I5" s="185">
        <v>54</v>
      </c>
      <c r="J5" s="190">
        <v>345</v>
      </c>
      <c r="K5" s="185">
        <v>2</v>
      </c>
      <c r="L5" s="190">
        <v>3</v>
      </c>
      <c r="M5" s="185">
        <v>1</v>
      </c>
      <c r="N5" s="190">
        <v>3</v>
      </c>
      <c r="O5" s="185">
        <v>6</v>
      </c>
      <c r="P5" s="190">
        <v>3</v>
      </c>
      <c r="Q5" s="185">
        <v>50</v>
      </c>
      <c r="R5" s="2">
        <v>198</v>
      </c>
      <c r="S5" s="185">
        <v>5</v>
      </c>
      <c r="T5" s="2">
        <v>7</v>
      </c>
      <c r="U5" s="185">
        <v>2</v>
      </c>
      <c r="V5" s="2">
        <v>5</v>
      </c>
      <c r="W5" s="185">
        <v>3</v>
      </c>
      <c r="X5" s="190">
        <v>4</v>
      </c>
      <c r="Y5" s="185">
        <v>5</v>
      </c>
      <c r="Z5" s="190">
        <v>11</v>
      </c>
      <c r="AA5" s="185">
        <v>6</v>
      </c>
      <c r="AB5" s="2">
        <v>9</v>
      </c>
      <c r="AC5" s="185">
        <v>1</v>
      </c>
      <c r="AD5" s="2">
        <v>4</v>
      </c>
      <c r="AE5" s="185">
        <v>1</v>
      </c>
      <c r="AF5" s="2">
        <v>2</v>
      </c>
      <c r="AG5" s="185">
        <v>1</v>
      </c>
      <c r="AH5" s="2">
        <v>2</v>
      </c>
      <c r="AI5" s="185">
        <v>3</v>
      </c>
      <c r="AJ5" s="190">
        <v>1</v>
      </c>
      <c r="AK5" s="185">
        <v>1</v>
      </c>
      <c r="AL5" s="190">
        <v>1</v>
      </c>
      <c r="AM5" s="185">
        <v>6</v>
      </c>
      <c r="AN5" s="190">
        <v>3</v>
      </c>
      <c r="AO5" s="185">
        <v>26</v>
      </c>
      <c r="AP5" s="190">
        <v>11</v>
      </c>
      <c r="AQ5" s="185">
        <v>3</v>
      </c>
      <c r="AR5" s="2">
        <v>2</v>
      </c>
      <c r="AS5" s="174"/>
      <c r="AT5" s="174"/>
      <c r="AU5" s="174"/>
      <c r="AV5" s="174"/>
      <c r="AW5" s="174"/>
      <c r="AX5" s="173"/>
      <c r="AY5" s="9"/>
      <c r="AZ5" s="22"/>
      <c r="BA5" s="187"/>
      <c r="BB5" s="23"/>
    </row>
    <row r="6" spans="1:54" s="171" customFormat="1" ht="17.149999999999999" customHeight="1" x14ac:dyDescent="0.35">
      <c r="A6" s="61">
        <v>1</v>
      </c>
      <c r="B6" s="30">
        <v>1</v>
      </c>
      <c r="C6" s="30">
        <f t="shared" ref="C6:C24" si="0">B6-A6</f>
        <v>0</v>
      </c>
      <c r="D6" s="18" t="s">
        <v>469</v>
      </c>
      <c r="E6" s="2">
        <f t="shared" ref="E6:E37" si="1">LARGE(H6:AW6,1)+LARGE(H6:AW6,2)+LARGE(H6:AW6,3)+LARGE(H6:AW6,4)+LARGE(H6:AW6,5)+F6</f>
        <v>57</v>
      </c>
      <c r="F6" s="239">
        <v>20</v>
      </c>
      <c r="G6" s="30">
        <f t="shared" ref="G6:G37" si="2">COUNT(H6:AR6)</f>
        <v>5</v>
      </c>
      <c r="H6" s="2"/>
      <c r="I6" s="186" t="s">
        <v>13</v>
      </c>
      <c r="J6" s="191" t="s">
        <v>13</v>
      </c>
      <c r="K6" s="186" t="s">
        <v>13</v>
      </c>
      <c r="L6" s="191">
        <v>8</v>
      </c>
      <c r="M6" s="186" t="s">
        <v>13</v>
      </c>
      <c r="N6" s="191">
        <v>8</v>
      </c>
      <c r="O6" s="186" t="s">
        <v>13</v>
      </c>
      <c r="P6" s="191" t="s">
        <v>13</v>
      </c>
      <c r="Q6" s="186" t="s">
        <v>13</v>
      </c>
      <c r="R6" s="31" t="s">
        <v>13</v>
      </c>
      <c r="S6" s="186" t="s">
        <v>13</v>
      </c>
      <c r="T6" s="31" t="s">
        <v>13</v>
      </c>
      <c r="U6" s="186" t="s">
        <v>13</v>
      </c>
      <c r="V6" s="31" t="s">
        <v>13</v>
      </c>
      <c r="W6" s="186" t="s">
        <v>13</v>
      </c>
      <c r="X6" s="191">
        <v>10</v>
      </c>
      <c r="Y6" s="186" t="s">
        <v>13</v>
      </c>
      <c r="Z6" s="191">
        <v>5</v>
      </c>
      <c r="AA6" s="186" t="s">
        <v>13</v>
      </c>
      <c r="AB6" s="31">
        <v>6</v>
      </c>
      <c r="AC6" s="186" t="s">
        <v>13</v>
      </c>
      <c r="AD6" s="31" t="s">
        <v>13</v>
      </c>
      <c r="AE6" s="186" t="s">
        <v>13</v>
      </c>
      <c r="AF6" s="31" t="s">
        <v>13</v>
      </c>
      <c r="AG6" s="186" t="s">
        <v>13</v>
      </c>
      <c r="AH6" s="31" t="s">
        <v>13</v>
      </c>
      <c r="AI6" s="186" t="s">
        <v>13</v>
      </c>
      <c r="AJ6" s="191" t="s">
        <v>13</v>
      </c>
      <c r="AK6" s="186" t="s">
        <v>13</v>
      </c>
      <c r="AL6" s="191" t="s">
        <v>13</v>
      </c>
      <c r="AM6" s="186" t="s">
        <v>13</v>
      </c>
      <c r="AN6" s="191" t="s">
        <v>13</v>
      </c>
      <c r="AO6" s="186" t="s">
        <v>13</v>
      </c>
      <c r="AP6" s="191" t="s">
        <v>13</v>
      </c>
      <c r="AQ6" s="186" t="s">
        <v>13</v>
      </c>
      <c r="AR6" s="31" t="s">
        <v>13</v>
      </c>
      <c r="AS6" s="33">
        <v>0</v>
      </c>
      <c r="AT6" s="34">
        <v>0</v>
      </c>
      <c r="AU6" s="34">
        <v>0</v>
      </c>
      <c r="AV6" s="34">
        <v>0</v>
      </c>
      <c r="AW6" s="34">
        <v>0</v>
      </c>
      <c r="AX6" s="35"/>
      <c r="AY6" s="35"/>
      <c r="AZ6" s="22"/>
      <c r="BA6" s="187"/>
      <c r="BB6" s="23"/>
    </row>
    <row r="7" spans="1:54" s="171" customFormat="1" ht="17.149999999999999" customHeight="1" x14ac:dyDescent="0.35">
      <c r="A7" s="61">
        <v>2</v>
      </c>
      <c r="B7" s="30">
        <v>48</v>
      </c>
      <c r="C7" s="30">
        <f t="shared" si="0"/>
        <v>46</v>
      </c>
      <c r="D7" s="18" t="s">
        <v>2106</v>
      </c>
      <c r="E7" s="2">
        <f t="shared" si="1"/>
        <v>56</v>
      </c>
      <c r="F7" s="239">
        <v>20</v>
      </c>
      <c r="G7" s="30">
        <f t="shared" si="2"/>
        <v>3</v>
      </c>
      <c r="H7" s="2"/>
      <c r="I7" s="186">
        <v>20</v>
      </c>
      <c r="J7" s="191" t="s">
        <v>13</v>
      </c>
      <c r="K7" s="186" t="s">
        <v>13</v>
      </c>
      <c r="L7" s="191">
        <v>10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186" t="s">
        <v>13</v>
      </c>
      <c r="T7" s="31">
        <v>6</v>
      </c>
      <c r="U7" s="186" t="s">
        <v>13</v>
      </c>
      <c r="V7" s="31" t="s">
        <v>13</v>
      </c>
      <c r="W7" s="186" t="s">
        <v>13</v>
      </c>
      <c r="X7" s="191" t="s">
        <v>13</v>
      </c>
      <c r="Y7" s="186" t="s">
        <v>13</v>
      </c>
      <c r="Z7" s="191" t="s">
        <v>13</v>
      </c>
      <c r="AA7" s="186" t="s">
        <v>13</v>
      </c>
      <c r="AB7" s="31" t="s">
        <v>13</v>
      </c>
      <c r="AC7" s="186" t="s">
        <v>13</v>
      </c>
      <c r="AD7" s="31" t="s">
        <v>13</v>
      </c>
      <c r="AE7" s="186" t="s">
        <v>13</v>
      </c>
      <c r="AF7" s="31" t="s">
        <v>13</v>
      </c>
      <c r="AG7" s="186" t="s">
        <v>13</v>
      </c>
      <c r="AH7" s="31" t="s">
        <v>13</v>
      </c>
      <c r="AI7" s="186" t="s">
        <v>13</v>
      </c>
      <c r="AJ7" s="191" t="s">
        <v>13</v>
      </c>
      <c r="AK7" s="186" t="s">
        <v>13</v>
      </c>
      <c r="AL7" s="191" t="s">
        <v>13</v>
      </c>
      <c r="AM7" s="186" t="s">
        <v>13</v>
      </c>
      <c r="AN7" s="191" t="s">
        <v>13</v>
      </c>
      <c r="AO7" s="186" t="s">
        <v>13</v>
      </c>
      <c r="AP7" s="191" t="s">
        <v>13</v>
      </c>
      <c r="AQ7" s="186" t="s">
        <v>13</v>
      </c>
      <c r="AR7" s="31" t="s">
        <v>13</v>
      </c>
      <c r="AS7" s="36">
        <v>0</v>
      </c>
      <c r="AT7" s="37">
        <v>0</v>
      </c>
      <c r="AU7" s="37">
        <v>0</v>
      </c>
      <c r="AV7" s="37">
        <v>0</v>
      </c>
      <c r="AW7" s="37">
        <v>0</v>
      </c>
      <c r="AX7" s="35"/>
      <c r="AY7" s="35"/>
      <c r="AZ7" s="22"/>
      <c r="BA7" s="187"/>
      <c r="BB7" s="23"/>
    </row>
    <row r="8" spans="1:54" s="171" customFormat="1" ht="17.149999999999999" customHeight="1" x14ac:dyDescent="0.35">
      <c r="A8" s="61">
        <v>3</v>
      </c>
      <c r="B8" s="30">
        <v>43</v>
      </c>
      <c r="C8" s="30">
        <f t="shared" si="0"/>
        <v>40</v>
      </c>
      <c r="D8" s="18" t="s">
        <v>1866</v>
      </c>
      <c r="E8" s="2">
        <f t="shared" si="1"/>
        <v>46</v>
      </c>
      <c r="F8" s="239"/>
      <c r="G8" s="30">
        <f t="shared" si="2"/>
        <v>3</v>
      </c>
      <c r="H8" s="2"/>
      <c r="I8" s="186">
        <v>26</v>
      </c>
      <c r="J8" s="191" t="s">
        <v>13</v>
      </c>
      <c r="K8" s="186" t="s">
        <v>13</v>
      </c>
      <c r="L8" s="191" t="s">
        <v>13</v>
      </c>
      <c r="M8" s="186" t="s">
        <v>13</v>
      </c>
      <c r="N8" s="191">
        <v>10</v>
      </c>
      <c r="O8" s="186" t="s">
        <v>13</v>
      </c>
      <c r="P8" s="191" t="s">
        <v>13</v>
      </c>
      <c r="Q8" s="186" t="s">
        <v>13</v>
      </c>
      <c r="R8" s="31" t="s">
        <v>13</v>
      </c>
      <c r="S8" s="186" t="s">
        <v>13</v>
      </c>
      <c r="T8" s="31" t="s">
        <v>13</v>
      </c>
      <c r="U8" s="186" t="s">
        <v>13</v>
      </c>
      <c r="V8" s="31" t="s">
        <v>13</v>
      </c>
      <c r="W8" s="186" t="s">
        <v>13</v>
      </c>
      <c r="X8" s="191" t="s">
        <v>13</v>
      </c>
      <c r="Y8" s="186" t="s">
        <v>13</v>
      </c>
      <c r="Z8" s="191" t="s">
        <v>13</v>
      </c>
      <c r="AA8" s="186">
        <v>10</v>
      </c>
      <c r="AB8" s="31" t="s">
        <v>13</v>
      </c>
      <c r="AC8" s="186" t="s">
        <v>13</v>
      </c>
      <c r="AD8" s="31" t="s">
        <v>13</v>
      </c>
      <c r="AE8" s="186" t="s">
        <v>13</v>
      </c>
      <c r="AF8" s="31" t="s">
        <v>13</v>
      </c>
      <c r="AG8" s="186" t="s">
        <v>13</v>
      </c>
      <c r="AH8" s="31" t="s">
        <v>13</v>
      </c>
      <c r="AI8" s="186" t="s">
        <v>13</v>
      </c>
      <c r="AJ8" s="191" t="s">
        <v>13</v>
      </c>
      <c r="AK8" s="186" t="s">
        <v>13</v>
      </c>
      <c r="AL8" s="191" t="s">
        <v>13</v>
      </c>
      <c r="AM8" s="186" t="s">
        <v>13</v>
      </c>
      <c r="AN8" s="191" t="s">
        <v>13</v>
      </c>
      <c r="AO8" s="186" t="s">
        <v>13</v>
      </c>
      <c r="AP8" s="191" t="s">
        <v>13</v>
      </c>
      <c r="AQ8" s="186" t="s">
        <v>13</v>
      </c>
      <c r="AR8" s="31" t="s">
        <v>13</v>
      </c>
      <c r="AS8" s="36">
        <v>0</v>
      </c>
      <c r="AT8" s="37">
        <v>0</v>
      </c>
      <c r="AU8" s="37">
        <v>0</v>
      </c>
      <c r="AV8" s="37">
        <v>0</v>
      </c>
      <c r="AW8" s="37">
        <v>0</v>
      </c>
      <c r="AX8" s="35"/>
      <c r="AY8" s="35"/>
      <c r="AZ8" s="22"/>
      <c r="BA8" s="187"/>
      <c r="BB8" s="23"/>
    </row>
    <row r="9" spans="1:54" s="171" customFormat="1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1243</v>
      </c>
      <c r="E9" s="2">
        <f t="shared" si="1"/>
        <v>43</v>
      </c>
      <c r="F9" s="239">
        <v>20</v>
      </c>
      <c r="G9" s="30">
        <f t="shared" si="2"/>
        <v>5</v>
      </c>
      <c r="H9" s="2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>
        <v>5</v>
      </c>
      <c r="R9" s="31" t="s">
        <v>13</v>
      </c>
      <c r="S9" s="186" t="s">
        <v>13</v>
      </c>
      <c r="T9" s="31" t="s">
        <v>13</v>
      </c>
      <c r="U9" s="186" t="s">
        <v>13</v>
      </c>
      <c r="V9" s="31" t="s">
        <v>13</v>
      </c>
      <c r="W9" s="186" t="s">
        <v>13</v>
      </c>
      <c r="X9" s="191" t="s">
        <v>13</v>
      </c>
      <c r="Y9" s="186">
        <v>6</v>
      </c>
      <c r="Z9" s="191">
        <v>5</v>
      </c>
      <c r="AA9" s="186">
        <v>2</v>
      </c>
      <c r="AB9" s="31" t="s">
        <v>13</v>
      </c>
      <c r="AC9" s="186" t="s">
        <v>13</v>
      </c>
      <c r="AD9" s="31" t="s">
        <v>13</v>
      </c>
      <c r="AE9" s="186" t="s">
        <v>13</v>
      </c>
      <c r="AF9" s="31" t="s">
        <v>13</v>
      </c>
      <c r="AG9" s="186">
        <v>5</v>
      </c>
      <c r="AH9" s="31" t="s">
        <v>13</v>
      </c>
      <c r="AI9" s="186" t="s">
        <v>13</v>
      </c>
      <c r="AJ9" s="191" t="s">
        <v>13</v>
      </c>
      <c r="AK9" s="186" t="s">
        <v>13</v>
      </c>
      <c r="AL9" s="191" t="s">
        <v>13</v>
      </c>
      <c r="AM9" s="186" t="s">
        <v>13</v>
      </c>
      <c r="AN9" s="191" t="s">
        <v>13</v>
      </c>
      <c r="AO9" s="186" t="s">
        <v>13</v>
      </c>
      <c r="AP9" s="191" t="s">
        <v>13</v>
      </c>
      <c r="AQ9" s="186" t="s">
        <v>13</v>
      </c>
      <c r="AR9" s="31" t="s">
        <v>13</v>
      </c>
      <c r="AS9" s="36">
        <v>0</v>
      </c>
      <c r="AT9" s="37">
        <v>0</v>
      </c>
      <c r="AU9" s="37">
        <v>0</v>
      </c>
      <c r="AV9" s="37">
        <v>0</v>
      </c>
      <c r="AW9" s="37">
        <v>0</v>
      </c>
      <c r="AX9" s="35"/>
      <c r="AY9" s="35"/>
      <c r="AZ9" s="22"/>
      <c r="BA9" s="187"/>
      <c r="BB9" s="23"/>
    </row>
    <row r="10" spans="1:54" s="171" customFormat="1" ht="17.149999999999999" customHeight="1" x14ac:dyDescent="0.35">
      <c r="A10" s="61">
        <v>5</v>
      </c>
      <c r="B10" s="30">
        <v>2</v>
      </c>
      <c r="C10" s="30">
        <f t="shared" si="0"/>
        <v>-3</v>
      </c>
      <c r="D10" s="18" t="s">
        <v>1712</v>
      </c>
      <c r="E10" s="2">
        <f t="shared" si="1"/>
        <v>41</v>
      </c>
      <c r="F10" s="239">
        <v>20</v>
      </c>
      <c r="G10" s="30">
        <f t="shared" si="2"/>
        <v>2</v>
      </c>
      <c r="H10" s="2"/>
      <c r="I10" s="186" t="s">
        <v>13</v>
      </c>
      <c r="J10" s="191">
        <v>15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>
        <v>6</v>
      </c>
      <c r="P10" s="191" t="s">
        <v>13</v>
      </c>
      <c r="Q10" s="186" t="s">
        <v>13</v>
      </c>
      <c r="R10" s="31" t="s">
        <v>13</v>
      </c>
      <c r="S10" s="186" t="s">
        <v>13</v>
      </c>
      <c r="T10" s="31" t="s">
        <v>13</v>
      </c>
      <c r="U10" s="186" t="s">
        <v>13</v>
      </c>
      <c r="V10" s="31" t="s">
        <v>13</v>
      </c>
      <c r="W10" s="186" t="s">
        <v>13</v>
      </c>
      <c r="X10" s="191" t="s">
        <v>13</v>
      </c>
      <c r="Y10" s="186" t="s">
        <v>13</v>
      </c>
      <c r="Z10" s="191" t="s">
        <v>13</v>
      </c>
      <c r="AA10" s="186" t="s">
        <v>13</v>
      </c>
      <c r="AB10" s="31" t="s">
        <v>13</v>
      </c>
      <c r="AC10" s="186" t="s">
        <v>13</v>
      </c>
      <c r="AD10" s="31" t="s">
        <v>13</v>
      </c>
      <c r="AE10" s="186" t="s">
        <v>13</v>
      </c>
      <c r="AF10" s="31" t="s">
        <v>13</v>
      </c>
      <c r="AG10" s="186" t="s">
        <v>13</v>
      </c>
      <c r="AH10" s="31" t="s">
        <v>13</v>
      </c>
      <c r="AI10" s="186" t="s">
        <v>13</v>
      </c>
      <c r="AJ10" s="191" t="s">
        <v>13</v>
      </c>
      <c r="AK10" s="186" t="s">
        <v>13</v>
      </c>
      <c r="AL10" s="191" t="s">
        <v>13</v>
      </c>
      <c r="AM10" s="186" t="s">
        <v>13</v>
      </c>
      <c r="AN10" s="191" t="s">
        <v>13</v>
      </c>
      <c r="AO10" s="186" t="s">
        <v>13</v>
      </c>
      <c r="AP10" s="191" t="s">
        <v>13</v>
      </c>
      <c r="AQ10" s="186" t="s">
        <v>13</v>
      </c>
      <c r="AR10" s="31" t="s">
        <v>13</v>
      </c>
      <c r="AS10" s="36">
        <v>0</v>
      </c>
      <c r="AT10" s="37">
        <v>0</v>
      </c>
      <c r="AU10" s="37">
        <v>0</v>
      </c>
      <c r="AV10" s="37">
        <v>0</v>
      </c>
      <c r="AW10" s="37">
        <v>0</v>
      </c>
      <c r="AX10" s="35"/>
      <c r="AY10" s="35"/>
      <c r="AZ10" s="22"/>
      <c r="BA10" s="187"/>
      <c r="BB10" s="23"/>
    </row>
    <row r="11" spans="1:54" s="171" customFormat="1" ht="17.149999999999999" customHeight="1" x14ac:dyDescent="0.35">
      <c r="A11" s="61">
        <v>6</v>
      </c>
      <c r="B11" s="30">
        <v>3</v>
      </c>
      <c r="C11" s="30">
        <f t="shared" si="0"/>
        <v>-3</v>
      </c>
      <c r="D11" s="18" t="s">
        <v>202</v>
      </c>
      <c r="E11" s="2">
        <f t="shared" si="1"/>
        <v>40</v>
      </c>
      <c r="F11" s="239">
        <v>20</v>
      </c>
      <c r="G11" s="30">
        <f t="shared" si="2"/>
        <v>2</v>
      </c>
      <c r="H11" s="2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31">
        <v>3</v>
      </c>
      <c r="U11" s="186" t="s">
        <v>13</v>
      </c>
      <c r="V11" s="31" t="s">
        <v>13</v>
      </c>
      <c r="W11" s="186" t="s">
        <v>13</v>
      </c>
      <c r="X11" s="191" t="s">
        <v>13</v>
      </c>
      <c r="Y11" s="186" t="s">
        <v>13</v>
      </c>
      <c r="Z11" s="191" t="s">
        <v>13</v>
      </c>
      <c r="AA11" s="186" t="s">
        <v>13</v>
      </c>
      <c r="AB11" s="31" t="s">
        <v>13</v>
      </c>
      <c r="AC11" s="186" t="s">
        <v>13</v>
      </c>
      <c r="AD11" s="31" t="s">
        <v>13</v>
      </c>
      <c r="AE11" s="186" t="s">
        <v>13</v>
      </c>
      <c r="AF11" s="31" t="s">
        <v>13</v>
      </c>
      <c r="AG11" s="186" t="s">
        <v>13</v>
      </c>
      <c r="AH11" s="31" t="s">
        <v>13</v>
      </c>
      <c r="AI11" s="186" t="s">
        <v>13</v>
      </c>
      <c r="AJ11" s="191" t="s">
        <v>13</v>
      </c>
      <c r="AK11" s="186" t="s">
        <v>13</v>
      </c>
      <c r="AL11" s="191" t="s">
        <v>13</v>
      </c>
      <c r="AM11" s="186" t="s">
        <v>13</v>
      </c>
      <c r="AN11" s="191" t="s">
        <v>13</v>
      </c>
      <c r="AO11" s="186">
        <v>17</v>
      </c>
      <c r="AP11" s="191" t="s">
        <v>13</v>
      </c>
      <c r="AQ11" s="186" t="s">
        <v>13</v>
      </c>
      <c r="AR11" s="31" t="s">
        <v>13</v>
      </c>
      <c r="AS11" s="36">
        <v>0</v>
      </c>
      <c r="AT11" s="37">
        <v>0</v>
      </c>
      <c r="AU11" s="37">
        <v>0</v>
      </c>
      <c r="AV11" s="37">
        <v>0</v>
      </c>
      <c r="AW11" s="37">
        <v>0</v>
      </c>
      <c r="AX11" s="35"/>
      <c r="AY11" s="35"/>
      <c r="AZ11" s="22"/>
      <c r="BA11" s="187"/>
      <c r="BB11" s="23"/>
    </row>
    <row r="12" spans="1:54" s="171" customFormat="1" ht="17.149999999999999" customHeight="1" x14ac:dyDescent="0.35">
      <c r="A12" s="61">
        <v>7</v>
      </c>
      <c r="B12" s="30">
        <v>5</v>
      </c>
      <c r="C12" s="30">
        <f t="shared" si="0"/>
        <v>-2</v>
      </c>
      <c r="D12" s="18" t="s">
        <v>171</v>
      </c>
      <c r="E12" s="2">
        <f t="shared" si="1"/>
        <v>38</v>
      </c>
      <c r="F12" s="238"/>
      <c r="G12" s="30">
        <f t="shared" si="2"/>
        <v>4</v>
      </c>
      <c r="H12" s="2"/>
      <c r="I12" s="186" t="s">
        <v>13</v>
      </c>
      <c r="J12" s="191">
        <v>5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>
        <v>4</v>
      </c>
      <c r="P12" s="191" t="s">
        <v>13</v>
      </c>
      <c r="Q12" s="186" t="s">
        <v>13</v>
      </c>
      <c r="R12" s="31" t="s">
        <v>13</v>
      </c>
      <c r="S12" s="186" t="s">
        <v>13</v>
      </c>
      <c r="T12" s="31" t="s">
        <v>13</v>
      </c>
      <c r="U12" s="186" t="s">
        <v>13</v>
      </c>
      <c r="V12" s="31">
        <v>6</v>
      </c>
      <c r="W12" s="186" t="s">
        <v>13</v>
      </c>
      <c r="X12" s="191" t="s">
        <v>13</v>
      </c>
      <c r="Y12" s="186" t="s">
        <v>13</v>
      </c>
      <c r="Z12" s="191" t="s">
        <v>13</v>
      </c>
      <c r="AA12" s="186" t="s">
        <v>13</v>
      </c>
      <c r="AB12" s="31" t="s">
        <v>13</v>
      </c>
      <c r="AC12" s="186" t="s">
        <v>13</v>
      </c>
      <c r="AD12" s="31" t="s">
        <v>13</v>
      </c>
      <c r="AE12" s="186" t="s">
        <v>13</v>
      </c>
      <c r="AF12" s="31" t="s">
        <v>13</v>
      </c>
      <c r="AG12" s="186" t="s">
        <v>13</v>
      </c>
      <c r="AH12" s="31" t="s">
        <v>13</v>
      </c>
      <c r="AI12" s="186" t="s">
        <v>13</v>
      </c>
      <c r="AJ12" s="191" t="s">
        <v>13</v>
      </c>
      <c r="AK12" s="186" t="s">
        <v>13</v>
      </c>
      <c r="AL12" s="191" t="s">
        <v>13</v>
      </c>
      <c r="AM12" s="186" t="s">
        <v>13</v>
      </c>
      <c r="AN12" s="191" t="s">
        <v>13</v>
      </c>
      <c r="AO12" s="186">
        <v>23</v>
      </c>
      <c r="AP12" s="191" t="s">
        <v>13</v>
      </c>
      <c r="AQ12" s="186" t="s">
        <v>13</v>
      </c>
      <c r="AR12" s="31" t="s">
        <v>13</v>
      </c>
      <c r="AS12" s="36">
        <v>0</v>
      </c>
      <c r="AT12" s="37">
        <v>0</v>
      </c>
      <c r="AU12" s="37">
        <v>0</v>
      </c>
      <c r="AV12" s="37">
        <v>0</v>
      </c>
      <c r="AW12" s="37">
        <v>0</v>
      </c>
      <c r="AX12" s="35"/>
      <c r="AY12" s="35"/>
      <c r="AZ12" s="22"/>
      <c r="BA12" s="187"/>
      <c r="BB12" s="23"/>
    </row>
    <row r="13" spans="1:54" s="171" customFormat="1" ht="17.149999999999999" customHeight="1" x14ac:dyDescent="0.35">
      <c r="A13" s="61">
        <v>8</v>
      </c>
      <c r="B13" s="30">
        <v>10</v>
      </c>
      <c r="C13" s="30">
        <f t="shared" si="0"/>
        <v>2</v>
      </c>
      <c r="D13" s="18" t="s">
        <v>170</v>
      </c>
      <c r="E13" s="2">
        <f t="shared" si="1"/>
        <v>36</v>
      </c>
      <c r="F13" s="238">
        <v>20</v>
      </c>
      <c r="G13" s="30">
        <f t="shared" si="2"/>
        <v>2</v>
      </c>
      <c r="H13" s="2"/>
      <c r="I13" s="186">
        <v>6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31" t="s">
        <v>13</v>
      </c>
      <c r="S13" s="186" t="s">
        <v>13</v>
      </c>
      <c r="T13" s="31" t="s">
        <v>13</v>
      </c>
      <c r="U13" s="186" t="s">
        <v>13</v>
      </c>
      <c r="V13" s="31" t="s">
        <v>13</v>
      </c>
      <c r="W13" s="186" t="s">
        <v>13</v>
      </c>
      <c r="X13" s="191" t="s">
        <v>13</v>
      </c>
      <c r="Y13" s="186" t="s">
        <v>13</v>
      </c>
      <c r="Z13" s="191" t="s">
        <v>13</v>
      </c>
      <c r="AA13" s="186" t="s">
        <v>13</v>
      </c>
      <c r="AB13" s="31" t="s">
        <v>13</v>
      </c>
      <c r="AC13" s="186" t="s">
        <v>13</v>
      </c>
      <c r="AD13" s="31" t="s">
        <v>13</v>
      </c>
      <c r="AE13" s="186" t="s">
        <v>13</v>
      </c>
      <c r="AF13" s="31" t="s">
        <v>13</v>
      </c>
      <c r="AG13" s="186" t="s">
        <v>13</v>
      </c>
      <c r="AH13" s="31" t="s">
        <v>13</v>
      </c>
      <c r="AI13" s="186" t="s">
        <v>13</v>
      </c>
      <c r="AJ13" s="191" t="s">
        <v>13</v>
      </c>
      <c r="AK13" s="186" t="s">
        <v>13</v>
      </c>
      <c r="AL13" s="191" t="s">
        <v>13</v>
      </c>
      <c r="AM13" s="186">
        <v>10</v>
      </c>
      <c r="AN13" s="191" t="s">
        <v>13</v>
      </c>
      <c r="AO13" s="186" t="s">
        <v>13</v>
      </c>
      <c r="AP13" s="191" t="s">
        <v>13</v>
      </c>
      <c r="AQ13" s="186" t="s">
        <v>13</v>
      </c>
      <c r="AR13" s="31" t="s">
        <v>13</v>
      </c>
      <c r="AS13" s="36">
        <v>0</v>
      </c>
      <c r="AT13" s="37">
        <v>0</v>
      </c>
      <c r="AU13" s="37">
        <v>0</v>
      </c>
      <c r="AV13" s="37">
        <v>0</v>
      </c>
      <c r="AW13" s="37">
        <v>0</v>
      </c>
      <c r="AX13" s="35"/>
      <c r="AY13" s="35"/>
      <c r="AZ13" s="22"/>
      <c r="BA13" s="187"/>
      <c r="BB13" s="23"/>
    </row>
    <row r="14" spans="1:54" s="171" customFormat="1" ht="17.149999999999999" customHeight="1" x14ac:dyDescent="0.35">
      <c r="A14" s="61">
        <v>9</v>
      </c>
      <c r="B14" s="30">
        <v>38</v>
      </c>
      <c r="C14" s="30">
        <f t="shared" si="0"/>
        <v>29</v>
      </c>
      <c r="D14" s="18" t="s">
        <v>1713</v>
      </c>
      <c r="E14" s="2">
        <f t="shared" si="1"/>
        <v>34</v>
      </c>
      <c r="F14" s="239">
        <v>20</v>
      </c>
      <c r="G14" s="30">
        <f t="shared" si="2"/>
        <v>1</v>
      </c>
      <c r="H14" s="2"/>
      <c r="I14" s="186">
        <v>14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31" t="s">
        <v>13</v>
      </c>
      <c r="U14" s="186" t="s">
        <v>13</v>
      </c>
      <c r="V14" s="31" t="s">
        <v>13</v>
      </c>
      <c r="W14" s="186" t="s">
        <v>13</v>
      </c>
      <c r="X14" s="191" t="s">
        <v>13</v>
      </c>
      <c r="Y14" s="186" t="s">
        <v>13</v>
      </c>
      <c r="Z14" s="191" t="s">
        <v>13</v>
      </c>
      <c r="AA14" s="186" t="s">
        <v>13</v>
      </c>
      <c r="AB14" s="31" t="s">
        <v>13</v>
      </c>
      <c r="AC14" s="186" t="s">
        <v>13</v>
      </c>
      <c r="AD14" s="31" t="s">
        <v>13</v>
      </c>
      <c r="AE14" s="186" t="s">
        <v>13</v>
      </c>
      <c r="AF14" s="31" t="s">
        <v>13</v>
      </c>
      <c r="AG14" s="186" t="s">
        <v>13</v>
      </c>
      <c r="AH14" s="31" t="s">
        <v>13</v>
      </c>
      <c r="AI14" s="186" t="s">
        <v>13</v>
      </c>
      <c r="AJ14" s="191" t="s">
        <v>13</v>
      </c>
      <c r="AK14" s="186" t="s">
        <v>13</v>
      </c>
      <c r="AL14" s="191" t="s">
        <v>13</v>
      </c>
      <c r="AM14" s="186" t="s">
        <v>13</v>
      </c>
      <c r="AN14" s="191" t="s">
        <v>13</v>
      </c>
      <c r="AO14" s="186" t="s">
        <v>13</v>
      </c>
      <c r="AP14" s="191" t="s">
        <v>13</v>
      </c>
      <c r="AQ14" s="186" t="s">
        <v>13</v>
      </c>
      <c r="AR14" s="31" t="s">
        <v>13</v>
      </c>
      <c r="AS14" s="36">
        <v>0</v>
      </c>
      <c r="AT14" s="37">
        <v>0</v>
      </c>
      <c r="AU14" s="37">
        <v>0</v>
      </c>
      <c r="AV14" s="37">
        <v>0</v>
      </c>
      <c r="AW14" s="37">
        <v>0</v>
      </c>
      <c r="AX14" s="35"/>
      <c r="AY14" s="35"/>
      <c r="AZ14" s="22"/>
      <c r="BA14" s="187"/>
      <c r="BB14" s="23"/>
    </row>
    <row r="15" spans="1:54" s="171" customFormat="1" ht="17.149999999999999" customHeight="1" x14ac:dyDescent="0.35">
      <c r="A15" s="61">
        <v>10</v>
      </c>
      <c r="B15" s="30">
        <v>6</v>
      </c>
      <c r="C15" s="30">
        <f t="shared" si="0"/>
        <v>-4</v>
      </c>
      <c r="D15" s="18" t="s">
        <v>167</v>
      </c>
      <c r="E15" s="2">
        <f t="shared" si="1"/>
        <v>32</v>
      </c>
      <c r="F15" s="239"/>
      <c r="G15" s="30">
        <f t="shared" si="2"/>
        <v>2</v>
      </c>
      <c r="H15" s="2"/>
      <c r="I15" s="186" t="s">
        <v>13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31" t="s">
        <v>13</v>
      </c>
      <c r="S15" s="186" t="s">
        <v>13</v>
      </c>
      <c r="T15" s="31" t="s">
        <v>13</v>
      </c>
      <c r="U15" s="186" t="s">
        <v>13</v>
      </c>
      <c r="V15" s="31" t="s">
        <v>13</v>
      </c>
      <c r="W15" s="186" t="s">
        <v>13</v>
      </c>
      <c r="X15" s="191" t="s">
        <v>13</v>
      </c>
      <c r="Y15" s="186" t="s">
        <v>13</v>
      </c>
      <c r="Z15" s="191" t="s">
        <v>13</v>
      </c>
      <c r="AA15" s="186">
        <v>6</v>
      </c>
      <c r="AB15" s="31" t="s">
        <v>13</v>
      </c>
      <c r="AC15" s="186" t="s">
        <v>13</v>
      </c>
      <c r="AD15" s="31" t="s">
        <v>13</v>
      </c>
      <c r="AE15" s="186" t="s">
        <v>13</v>
      </c>
      <c r="AF15" s="31" t="s">
        <v>13</v>
      </c>
      <c r="AG15" s="186" t="s">
        <v>13</v>
      </c>
      <c r="AH15" s="31" t="s">
        <v>13</v>
      </c>
      <c r="AI15" s="186" t="s">
        <v>13</v>
      </c>
      <c r="AJ15" s="191" t="s">
        <v>13</v>
      </c>
      <c r="AK15" s="186" t="s">
        <v>13</v>
      </c>
      <c r="AL15" s="191" t="s">
        <v>13</v>
      </c>
      <c r="AM15" s="186" t="s">
        <v>13</v>
      </c>
      <c r="AN15" s="191" t="s">
        <v>13</v>
      </c>
      <c r="AO15" s="186">
        <v>26</v>
      </c>
      <c r="AP15" s="191" t="s">
        <v>13</v>
      </c>
      <c r="AQ15" s="186" t="s">
        <v>13</v>
      </c>
      <c r="AR15" s="31" t="s">
        <v>13</v>
      </c>
      <c r="AS15" s="36">
        <v>0</v>
      </c>
      <c r="AT15" s="37">
        <v>0</v>
      </c>
      <c r="AU15" s="37">
        <v>0</v>
      </c>
      <c r="AV15" s="37">
        <v>0</v>
      </c>
      <c r="AW15" s="37">
        <v>0</v>
      </c>
      <c r="AX15" s="35"/>
      <c r="AY15" s="35"/>
      <c r="AZ15" s="22"/>
      <c r="BA15" s="187"/>
      <c r="BB15" s="23"/>
    </row>
    <row r="16" spans="1:54" s="171" customFormat="1" ht="17.149999999999999" customHeight="1" x14ac:dyDescent="0.35">
      <c r="A16" s="61">
        <v>11</v>
      </c>
      <c r="B16" s="30">
        <v>7</v>
      </c>
      <c r="C16" s="30">
        <f t="shared" si="0"/>
        <v>-4</v>
      </c>
      <c r="D16" s="18" t="s">
        <v>1238</v>
      </c>
      <c r="E16" s="2">
        <f t="shared" si="1"/>
        <v>32</v>
      </c>
      <c r="F16" s="238">
        <v>20</v>
      </c>
      <c r="G16" s="30">
        <f t="shared" si="2"/>
        <v>2</v>
      </c>
      <c r="H16" s="2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31" t="s">
        <v>13</v>
      </c>
      <c r="S16" s="186" t="s">
        <v>13</v>
      </c>
      <c r="T16" s="31" t="s">
        <v>13</v>
      </c>
      <c r="U16" s="186" t="s">
        <v>13</v>
      </c>
      <c r="V16" s="31">
        <v>4</v>
      </c>
      <c r="W16" s="186" t="s">
        <v>13</v>
      </c>
      <c r="X16" s="191" t="s">
        <v>13</v>
      </c>
      <c r="Y16" s="186" t="s">
        <v>13</v>
      </c>
      <c r="Z16" s="191" t="s">
        <v>13</v>
      </c>
      <c r="AA16" s="186" t="s">
        <v>13</v>
      </c>
      <c r="AB16" s="31">
        <v>8</v>
      </c>
      <c r="AC16" s="186" t="s">
        <v>13</v>
      </c>
      <c r="AD16" s="31" t="s">
        <v>13</v>
      </c>
      <c r="AE16" s="186" t="s">
        <v>13</v>
      </c>
      <c r="AF16" s="31" t="s">
        <v>13</v>
      </c>
      <c r="AG16" s="186" t="s">
        <v>13</v>
      </c>
      <c r="AH16" s="31" t="s">
        <v>13</v>
      </c>
      <c r="AI16" s="186" t="s">
        <v>13</v>
      </c>
      <c r="AJ16" s="191" t="s">
        <v>13</v>
      </c>
      <c r="AK16" s="186" t="s">
        <v>13</v>
      </c>
      <c r="AL16" s="191" t="s">
        <v>13</v>
      </c>
      <c r="AM16" s="186" t="s">
        <v>13</v>
      </c>
      <c r="AN16" s="191" t="s">
        <v>13</v>
      </c>
      <c r="AO16" s="186" t="s">
        <v>13</v>
      </c>
      <c r="AP16" s="191" t="s">
        <v>13</v>
      </c>
      <c r="AQ16" s="186" t="s">
        <v>13</v>
      </c>
      <c r="AR16" s="31" t="s">
        <v>13</v>
      </c>
      <c r="AS16" s="36">
        <v>0</v>
      </c>
      <c r="AT16" s="37">
        <v>0</v>
      </c>
      <c r="AU16" s="37">
        <v>0</v>
      </c>
      <c r="AV16" s="37">
        <v>0</v>
      </c>
      <c r="AW16" s="37">
        <v>0</v>
      </c>
      <c r="AX16" s="35"/>
      <c r="AY16" s="35"/>
      <c r="AZ16" s="22"/>
      <c r="BA16" s="187"/>
      <c r="BB16" s="23"/>
    </row>
    <row r="17" spans="1:54" s="171" customFormat="1" ht="17.149999999999999" customHeight="1" x14ac:dyDescent="0.35">
      <c r="A17" s="61">
        <v>12</v>
      </c>
      <c r="B17" s="30">
        <v>8</v>
      </c>
      <c r="C17" s="30">
        <f t="shared" si="0"/>
        <v>-4</v>
      </c>
      <c r="D17" s="18" t="s">
        <v>872</v>
      </c>
      <c r="E17" s="2">
        <f t="shared" si="1"/>
        <v>31</v>
      </c>
      <c r="F17" s="239">
        <v>20</v>
      </c>
      <c r="G17" s="30">
        <f t="shared" si="2"/>
        <v>3</v>
      </c>
      <c r="H17" s="2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31" t="s">
        <v>13</v>
      </c>
      <c r="U17" s="186" t="s">
        <v>13</v>
      </c>
      <c r="V17" s="31">
        <v>2</v>
      </c>
      <c r="W17" s="186" t="s">
        <v>13</v>
      </c>
      <c r="X17" s="191" t="s">
        <v>13</v>
      </c>
      <c r="Y17" s="186" t="s">
        <v>13</v>
      </c>
      <c r="Z17" s="191" t="s">
        <v>13</v>
      </c>
      <c r="AA17" s="186" t="s">
        <v>13</v>
      </c>
      <c r="AB17" s="31" t="s">
        <v>13</v>
      </c>
      <c r="AC17" s="186" t="s">
        <v>13</v>
      </c>
      <c r="AD17" s="31" t="s">
        <v>13</v>
      </c>
      <c r="AE17" s="186" t="s">
        <v>13</v>
      </c>
      <c r="AF17" s="31" t="s">
        <v>13</v>
      </c>
      <c r="AG17" s="186" t="s">
        <v>13</v>
      </c>
      <c r="AH17" s="31" t="s">
        <v>13</v>
      </c>
      <c r="AI17" s="186" t="s">
        <v>13</v>
      </c>
      <c r="AJ17" s="191" t="s">
        <v>13</v>
      </c>
      <c r="AK17" s="186" t="s">
        <v>13</v>
      </c>
      <c r="AL17" s="191" t="s">
        <v>13</v>
      </c>
      <c r="AM17" s="186">
        <v>6</v>
      </c>
      <c r="AN17" s="191" t="s">
        <v>13</v>
      </c>
      <c r="AO17" s="186" t="s">
        <v>13</v>
      </c>
      <c r="AP17" s="191" t="s">
        <v>13</v>
      </c>
      <c r="AQ17" s="186">
        <v>3</v>
      </c>
      <c r="AR17" s="31" t="s">
        <v>13</v>
      </c>
      <c r="AS17" s="36">
        <v>0</v>
      </c>
      <c r="AT17" s="37">
        <v>0</v>
      </c>
      <c r="AU17" s="37">
        <v>0</v>
      </c>
      <c r="AV17" s="37">
        <v>0</v>
      </c>
      <c r="AW17" s="37">
        <v>0</v>
      </c>
      <c r="AX17" s="35"/>
      <c r="AY17" s="35"/>
      <c r="AZ17" s="22"/>
      <c r="BA17" s="187"/>
      <c r="BB17" s="23"/>
    </row>
    <row r="18" spans="1:54" s="171" customFormat="1" ht="17.149999999999999" customHeight="1" x14ac:dyDescent="0.35">
      <c r="A18" s="61">
        <v>13</v>
      </c>
      <c r="B18" s="30">
        <v>9</v>
      </c>
      <c r="C18" s="30">
        <f t="shared" si="0"/>
        <v>-4</v>
      </c>
      <c r="D18" s="18" t="s">
        <v>1013</v>
      </c>
      <c r="E18" s="2">
        <f t="shared" si="1"/>
        <v>30</v>
      </c>
      <c r="F18" s="239"/>
      <c r="G18" s="30">
        <f t="shared" si="2"/>
        <v>1</v>
      </c>
      <c r="H18" s="2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186" t="s">
        <v>13</v>
      </c>
      <c r="T18" s="31" t="s">
        <v>13</v>
      </c>
      <c r="U18" s="186" t="s">
        <v>13</v>
      </c>
      <c r="V18" s="31" t="s">
        <v>13</v>
      </c>
      <c r="W18" s="186" t="s">
        <v>13</v>
      </c>
      <c r="X18" s="191" t="s">
        <v>13</v>
      </c>
      <c r="Y18" s="186" t="s">
        <v>13</v>
      </c>
      <c r="Z18" s="191" t="s">
        <v>13</v>
      </c>
      <c r="AA18" s="186" t="s">
        <v>13</v>
      </c>
      <c r="AB18" s="31" t="s">
        <v>13</v>
      </c>
      <c r="AC18" s="186" t="s">
        <v>13</v>
      </c>
      <c r="AD18" s="31" t="s">
        <v>13</v>
      </c>
      <c r="AE18" s="186" t="s">
        <v>13</v>
      </c>
      <c r="AF18" s="31" t="s">
        <v>13</v>
      </c>
      <c r="AG18" s="186" t="s">
        <v>13</v>
      </c>
      <c r="AH18" s="31" t="s">
        <v>13</v>
      </c>
      <c r="AI18" s="186" t="s">
        <v>13</v>
      </c>
      <c r="AJ18" s="191" t="s">
        <v>13</v>
      </c>
      <c r="AK18" s="186" t="s">
        <v>13</v>
      </c>
      <c r="AL18" s="191" t="s">
        <v>13</v>
      </c>
      <c r="AM18" s="186" t="s">
        <v>13</v>
      </c>
      <c r="AN18" s="191" t="s">
        <v>13</v>
      </c>
      <c r="AO18" s="186">
        <v>30</v>
      </c>
      <c r="AP18" s="191" t="s">
        <v>13</v>
      </c>
      <c r="AQ18" s="186" t="s">
        <v>13</v>
      </c>
      <c r="AR18" s="31" t="s">
        <v>13</v>
      </c>
      <c r="AS18" s="36">
        <v>0</v>
      </c>
      <c r="AT18" s="37">
        <v>0</v>
      </c>
      <c r="AU18" s="37">
        <v>0</v>
      </c>
      <c r="AV18" s="37">
        <v>0</v>
      </c>
      <c r="AW18" s="37">
        <v>0</v>
      </c>
      <c r="AX18" s="35"/>
      <c r="AY18" s="35"/>
      <c r="AZ18" s="22"/>
      <c r="BA18" s="187"/>
      <c r="BB18" s="23"/>
    </row>
    <row r="19" spans="1:54" s="171" customFormat="1" ht="17.149999999999999" customHeight="1" x14ac:dyDescent="0.35">
      <c r="A19" s="61">
        <v>14</v>
      </c>
      <c r="B19" s="30">
        <v>11</v>
      </c>
      <c r="C19" s="30">
        <f t="shared" si="0"/>
        <v>-3</v>
      </c>
      <c r="D19" s="18" t="s">
        <v>792</v>
      </c>
      <c r="E19" s="2">
        <f t="shared" si="1"/>
        <v>30</v>
      </c>
      <c r="F19" s="239"/>
      <c r="G19" s="30">
        <f t="shared" si="2"/>
        <v>4</v>
      </c>
      <c r="H19" s="2"/>
      <c r="I19" s="186" t="s">
        <v>13</v>
      </c>
      <c r="J19" s="191">
        <v>15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>
        <v>6</v>
      </c>
      <c r="Q19" s="186" t="s">
        <v>13</v>
      </c>
      <c r="R19" s="31" t="s">
        <v>13</v>
      </c>
      <c r="S19" s="186" t="s">
        <v>13</v>
      </c>
      <c r="T19" s="31">
        <v>4</v>
      </c>
      <c r="U19" s="186" t="s">
        <v>13</v>
      </c>
      <c r="V19" s="31" t="s">
        <v>13</v>
      </c>
      <c r="W19" s="186" t="s">
        <v>13</v>
      </c>
      <c r="X19" s="191" t="s">
        <v>13</v>
      </c>
      <c r="Y19" s="186" t="s">
        <v>13</v>
      </c>
      <c r="Z19" s="191" t="s">
        <v>13</v>
      </c>
      <c r="AA19" s="186" t="s">
        <v>13</v>
      </c>
      <c r="AB19" s="31" t="s">
        <v>13</v>
      </c>
      <c r="AC19" s="186" t="s">
        <v>13</v>
      </c>
      <c r="AD19" s="31" t="s">
        <v>13</v>
      </c>
      <c r="AE19" s="186">
        <v>5</v>
      </c>
      <c r="AF19" s="31" t="s">
        <v>13</v>
      </c>
      <c r="AG19" s="186" t="s">
        <v>13</v>
      </c>
      <c r="AH19" s="31" t="s">
        <v>13</v>
      </c>
      <c r="AI19" s="186" t="s">
        <v>13</v>
      </c>
      <c r="AJ19" s="191" t="s">
        <v>13</v>
      </c>
      <c r="AK19" s="186" t="s">
        <v>13</v>
      </c>
      <c r="AL19" s="191" t="s">
        <v>13</v>
      </c>
      <c r="AM19" s="186" t="s">
        <v>13</v>
      </c>
      <c r="AN19" s="191" t="s">
        <v>13</v>
      </c>
      <c r="AO19" s="186" t="s">
        <v>13</v>
      </c>
      <c r="AP19" s="191" t="s">
        <v>13</v>
      </c>
      <c r="AQ19" s="186" t="s">
        <v>13</v>
      </c>
      <c r="AR19" s="31" t="s">
        <v>13</v>
      </c>
      <c r="AS19" s="36">
        <v>0</v>
      </c>
      <c r="AT19" s="37">
        <v>0</v>
      </c>
      <c r="AU19" s="37">
        <v>0</v>
      </c>
      <c r="AV19" s="37">
        <v>0</v>
      </c>
      <c r="AW19" s="37">
        <v>0</v>
      </c>
      <c r="AX19" s="35"/>
      <c r="AY19" s="35"/>
      <c r="AZ19" s="22"/>
      <c r="BA19" s="187"/>
      <c r="BB19" s="23"/>
    </row>
    <row r="20" spans="1:54" s="171" customFormat="1" ht="17.149999999999999" customHeight="1" x14ac:dyDescent="0.35">
      <c r="A20" s="61">
        <v>15</v>
      </c>
      <c r="B20" s="30">
        <v>12</v>
      </c>
      <c r="C20" s="30">
        <f t="shared" si="0"/>
        <v>-3</v>
      </c>
      <c r="D20" s="18" t="s">
        <v>1241</v>
      </c>
      <c r="E20" s="2">
        <f t="shared" si="1"/>
        <v>27</v>
      </c>
      <c r="F20" s="238">
        <v>20</v>
      </c>
      <c r="G20" s="30">
        <f t="shared" si="2"/>
        <v>2</v>
      </c>
      <c r="H20" s="2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31" t="s">
        <v>13</v>
      </c>
      <c r="U20" s="186" t="s">
        <v>13</v>
      </c>
      <c r="V20" s="31">
        <v>3</v>
      </c>
      <c r="W20" s="186" t="s">
        <v>13</v>
      </c>
      <c r="X20" s="191" t="s">
        <v>13</v>
      </c>
      <c r="Y20" s="186" t="s">
        <v>13</v>
      </c>
      <c r="Z20" s="191" t="s">
        <v>13</v>
      </c>
      <c r="AA20" s="186" t="s">
        <v>13</v>
      </c>
      <c r="AB20" s="31">
        <v>4</v>
      </c>
      <c r="AC20" s="186" t="s">
        <v>13</v>
      </c>
      <c r="AD20" s="31" t="s">
        <v>13</v>
      </c>
      <c r="AE20" s="186" t="s">
        <v>13</v>
      </c>
      <c r="AF20" s="31" t="s">
        <v>13</v>
      </c>
      <c r="AG20" s="186" t="s">
        <v>13</v>
      </c>
      <c r="AH20" s="31" t="s">
        <v>13</v>
      </c>
      <c r="AI20" s="186" t="s">
        <v>13</v>
      </c>
      <c r="AJ20" s="191" t="s">
        <v>13</v>
      </c>
      <c r="AK20" s="186" t="s">
        <v>13</v>
      </c>
      <c r="AL20" s="191" t="s">
        <v>13</v>
      </c>
      <c r="AM20" s="186" t="s">
        <v>13</v>
      </c>
      <c r="AN20" s="191" t="s">
        <v>13</v>
      </c>
      <c r="AO20" s="186" t="s">
        <v>13</v>
      </c>
      <c r="AP20" s="191" t="s">
        <v>13</v>
      </c>
      <c r="AQ20" s="186" t="s">
        <v>13</v>
      </c>
      <c r="AR20" s="31" t="s">
        <v>13</v>
      </c>
      <c r="AS20" s="36">
        <v>0</v>
      </c>
      <c r="AT20" s="37">
        <v>0</v>
      </c>
      <c r="AU20" s="37">
        <v>0</v>
      </c>
      <c r="AV20" s="37">
        <v>0</v>
      </c>
      <c r="AW20" s="37">
        <v>0</v>
      </c>
      <c r="AX20" s="35"/>
      <c r="AY20" s="35"/>
      <c r="AZ20" s="22"/>
      <c r="BA20" s="187"/>
      <c r="BB20" s="23"/>
    </row>
    <row r="21" spans="1:54" s="171" customFormat="1" ht="17.149999999999999" customHeight="1" x14ac:dyDescent="0.35">
      <c r="A21" s="61">
        <v>16</v>
      </c>
      <c r="B21" s="30">
        <v>13</v>
      </c>
      <c r="C21" s="30">
        <f t="shared" si="0"/>
        <v>-3</v>
      </c>
      <c r="D21" s="18" t="s">
        <v>870</v>
      </c>
      <c r="E21" s="2">
        <f t="shared" si="1"/>
        <v>26</v>
      </c>
      <c r="F21" s="239">
        <v>20</v>
      </c>
      <c r="G21" s="30">
        <f t="shared" si="2"/>
        <v>1</v>
      </c>
      <c r="H21" s="2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31" t="s">
        <v>13</v>
      </c>
      <c r="U21" s="186" t="s">
        <v>13</v>
      </c>
      <c r="V21" s="31" t="s">
        <v>13</v>
      </c>
      <c r="W21" s="186" t="s">
        <v>13</v>
      </c>
      <c r="X21" s="191" t="s">
        <v>13</v>
      </c>
      <c r="Y21" s="186" t="s">
        <v>13</v>
      </c>
      <c r="Z21" s="191" t="s">
        <v>13</v>
      </c>
      <c r="AA21" s="186" t="s">
        <v>13</v>
      </c>
      <c r="AB21" s="31" t="s">
        <v>13</v>
      </c>
      <c r="AC21" s="186" t="s">
        <v>13</v>
      </c>
      <c r="AD21" s="31" t="s">
        <v>13</v>
      </c>
      <c r="AE21" s="186" t="s">
        <v>13</v>
      </c>
      <c r="AF21" s="31" t="s">
        <v>13</v>
      </c>
      <c r="AG21" s="186" t="s">
        <v>13</v>
      </c>
      <c r="AH21" s="31" t="s">
        <v>13</v>
      </c>
      <c r="AI21" s="186" t="s">
        <v>13</v>
      </c>
      <c r="AJ21" s="191" t="s">
        <v>13</v>
      </c>
      <c r="AK21" s="186" t="s">
        <v>13</v>
      </c>
      <c r="AL21" s="191" t="s">
        <v>13</v>
      </c>
      <c r="AM21" s="186" t="s">
        <v>13</v>
      </c>
      <c r="AN21" s="191" t="s">
        <v>13</v>
      </c>
      <c r="AO21" s="186" t="s">
        <v>13</v>
      </c>
      <c r="AP21" s="191" t="s">
        <v>13</v>
      </c>
      <c r="AQ21" s="186">
        <v>6</v>
      </c>
      <c r="AR21" s="31" t="s">
        <v>13</v>
      </c>
      <c r="AS21" s="36">
        <v>0</v>
      </c>
      <c r="AT21" s="37">
        <v>0</v>
      </c>
      <c r="AU21" s="37">
        <v>0</v>
      </c>
      <c r="AV21" s="37">
        <v>0</v>
      </c>
      <c r="AW21" s="37">
        <v>0</v>
      </c>
      <c r="AX21" s="35"/>
      <c r="AY21" s="35"/>
      <c r="AZ21" s="22"/>
      <c r="BA21" s="187"/>
      <c r="BB21" s="23"/>
    </row>
    <row r="22" spans="1:54" s="171" customFormat="1" ht="17.149999999999999" customHeight="1" x14ac:dyDescent="0.35">
      <c r="A22" s="61">
        <v>17</v>
      </c>
      <c r="B22" s="30">
        <v>14</v>
      </c>
      <c r="C22" s="30">
        <f t="shared" si="0"/>
        <v>-3</v>
      </c>
      <c r="D22" s="18" t="s">
        <v>457</v>
      </c>
      <c r="E22" s="2">
        <f t="shared" si="1"/>
        <v>26</v>
      </c>
      <c r="F22" s="239">
        <v>20</v>
      </c>
      <c r="G22" s="30">
        <f t="shared" si="2"/>
        <v>2</v>
      </c>
      <c r="H22" s="2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186" t="s">
        <v>13</v>
      </c>
      <c r="T22" s="31" t="s">
        <v>13</v>
      </c>
      <c r="U22" s="186" t="s">
        <v>13</v>
      </c>
      <c r="V22" s="31" t="s">
        <v>13</v>
      </c>
      <c r="W22" s="186" t="s">
        <v>13</v>
      </c>
      <c r="X22" s="191" t="s">
        <v>13</v>
      </c>
      <c r="Y22" s="186" t="s">
        <v>13</v>
      </c>
      <c r="Z22" s="191" t="s">
        <v>13</v>
      </c>
      <c r="AA22" s="186" t="s">
        <v>13</v>
      </c>
      <c r="AB22" s="31" t="s">
        <v>13</v>
      </c>
      <c r="AC22" s="186" t="s">
        <v>13</v>
      </c>
      <c r="AD22" s="31" t="s">
        <v>13</v>
      </c>
      <c r="AE22" s="186" t="s">
        <v>13</v>
      </c>
      <c r="AF22" s="31" t="s">
        <v>13</v>
      </c>
      <c r="AG22" s="186" t="s">
        <v>13</v>
      </c>
      <c r="AH22" s="31" t="s">
        <v>13</v>
      </c>
      <c r="AI22" s="186" t="s">
        <v>13</v>
      </c>
      <c r="AJ22" s="191" t="s">
        <v>13</v>
      </c>
      <c r="AK22" s="186" t="s">
        <v>13</v>
      </c>
      <c r="AL22" s="191" t="s">
        <v>13</v>
      </c>
      <c r="AM22" s="186" t="s">
        <v>13</v>
      </c>
      <c r="AN22" s="191" t="s">
        <v>13</v>
      </c>
      <c r="AO22" s="186">
        <v>2</v>
      </c>
      <c r="AP22" s="191">
        <v>4</v>
      </c>
      <c r="AQ22" s="186" t="s">
        <v>13</v>
      </c>
      <c r="AR22" s="31" t="s">
        <v>13</v>
      </c>
      <c r="AS22" s="36">
        <v>0</v>
      </c>
      <c r="AT22" s="37">
        <v>0</v>
      </c>
      <c r="AU22" s="37">
        <v>0</v>
      </c>
      <c r="AV22" s="37">
        <v>0</v>
      </c>
      <c r="AW22" s="37">
        <v>0</v>
      </c>
      <c r="AX22" s="35"/>
      <c r="AY22" s="35"/>
      <c r="AZ22" s="22"/>
      <c r="BA22" s="187"/>
      <c r="BB22" s="23"/>
    </row>
    <row r="23" spans="1:54" s="171" customFormat="1" ht="17.149999999999999" customHeight="1" x14ac:dyDescent="0.35">
      <c r="A23" s="61">
        <v>18</v>
      </c>
      <c r="B23" s="30">
        <v>15</v>
      </c>
      <c r="C23" s="30">
        <f t="shared" si="0"/>
        <v>-3</v>
      </c>
      <c r="D23" s="18" t="s">
        <v>234</v>
      </c>
      <c r="E23" s="2">
        <f t="shared" si="1"/>
        <v>25</v>
      </c>
      <c r="F23" s="239">
        <v>20</v>
      </c>
      <c r="G23" s="30">
        <f t="shared" si="2"/>
        <v>1</v>
      </c>
      <c r="H23" s="2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>
        <v>5</v>
      </c>
      <c r="S23" s="186" t="s">
        <v>13</v>
      </c>
      <c r="T23" s="31" t="s">
        <v>13</v>
      </c>
      <c r="U23" s="186" t="s">
        <v>13</v>
      </c>
      <c r="V23" s="31" t="s">
        <v>13</v>
      </c>
      <c r="W23" s="186" t="s">
        <v>13</v>
      </c>
      <c r="X23" s="191" t="s">
        <v>13</v>
      </c>
      <c r="Y23" s="186" t="s">
        <v>13</v>
      </c>
      <c r="Z23" s="191" t="s">
        <v>13</v>
      </c>
      <c r="AA23" s="186" t="s">
        <v>13</v>
      </c>
      <c r="AB23" s="31" t="s">
        <v>13</v>
      </c>
      <c r="AC23" s="186" t="s">
        <v>13</v>
      </c>
      <c r="AD23" s="31" t="s">
        <v>13</v>
      </c>
      <c r="AE23" s="186" t="s">
        <v>13</v>
      </c>
      <c r="AF23" s="31" t="s">
        <v>13</v>
      </c>
      <c r="AG23" s="186" t="s">
        <v>13</v>
      </c>
      <c r="AH23" s="31" t="s">
        <v>13</v>
      </c>
      <c r="AI23" s="186" t="s">
        <v>13</v>
      </c>
      <c r="AJ23" s="191" t="s">
        <v>13</v>
      </c>
      <c r="AK23" s="186" t="s">
        <v>13</v>
      </c>
      <c r="AL23" s="191" t="s">
        <v>13</v>
      </c>
      <c r="AM23" s="186" t="s">
        <v>13</v>
      </c>
      <c r="AN23" s="191" t="s">
        <v>13</v>
      </c>
      <c r="AO23" s="186" t="s">
        <v>13</v>
      </c>
      <c r="AP23" s="191" t="s">
        <v>13</v>
      </c>
      <c r="AQ23" s="186" t="s">
        <v>13</v>
      </c>
      <c r="AR23" s="31" t="s">
        <v>13</v>
      </c>
      <c r="AS23" s="36">
        <v>0</v>
      </c>
      <c r="AT23" s="37">
        <v>0</v>
      </c>
      <c r="AU23" s="37">
        <v>0</v>
      </c>
      <c r="AV23" s="37">
        <v>0</v>
      </c>
      <c r="AW23" s="37">
        <v>0</v>
      </c>
      <c r="AX23" s="35"/>
      <c r="AY23" s="35"/>
      <c r="AZ23" s="22"/>
      <c r="BA23" s="187"/>
      <c r="BB23" s="23"/>
    </row>
    <row r="24" spans="1:54" s="171" customFormat="1" ht="17.149999999999999" customHeight="1" x14ac:dyDescent="0.35">
      <c r="A24" s="61">
        <v>19</v>
      </c>
      <c r="B24" s="30">
        <v>16</v>
      </c>
      <c r="C24" s="30">
        <f t="shared" si="0"/>
        <v>-3</v>
      </c>
      <c r="D24" s="18" t="s">
        <v>169</v>
      </c>
      <c r="E24" s="2">
        <f t="shared" si="1"/>
        <v>25</v>
      </c>
      <c r="F24" s="238"/>
      <c r="G24" s="30">
        <f t="shared" si="2"/>
        <v>2</v>
      </c>
      <c r="H24" s="2"/>
      <c r="I24" s="186" t="s">
        <v>13</v>
      </c>
      <c r="J24" s="191">
        <v>5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31" t="s">
        <v>13</v>
      </c>
      <c r="U24" s="186" t="s">
        <v>13</v>
      </c>
      <c r="V24" s="31" t="s">
        <v>13</v>
      </c>
      <c r="W24" s="186" t="s">
        <v>13</v>
      </c>
      <c r="X24" s="191" t="s">
        <v>13</v>
      </c>
      <c r="Y24" s="186" t="s">
        <v>13</v>
      </c>
      <c r="Z24" s="191" t="s">
        <v>13</v>
      </c>
      <c r="AA24" s="186" t="s">
        <v>13</v>
      </c>
      <c r="AB24" s="31" t="s">
        <v>13</v>
      </c>
      <c r="AC24" s="186" t="s">
        <v>13</v>
      </c>
      <c r="AD24" s="31" t="s">
        <v>13</v>
      </c>
      <c r="AE24" s="186" t="s">
        <v>13</v>
      </c>
      <c r="AF24" s="31" t="s">
        <v>13</v>
      </c>
      <c r="AG24" s="186" t="s">
        <v>13</v>
      </c>
      <c r="AH24" s="31" t="s">
        <v>13</v>
      </c>
      <c r="AI24" s="186" t="s">
        <v>13</v>
      </c>
      <c r="AJ24" s="191" t="s">
        <v>13</v>
      </c>
      <c r="AK24" s="186" t="s">
        <v>13</v>
      </c>
      <c r="AL24" s="191" t="s">
        <v>13</v>
      </c>
      <c r="AM24" s="186" t="s">
        <v>13</v>
      </c>
      <c r="AN24" s="191" t="s">
        <v>13</v>
      </c>
      <c r="AO24" s="186">
        <v>20</v>
      </c>
      <c r="AP24" s="191" t="s">
        <v>13</v>
      </c>
      <c r="AQ24" s="186" t="s">
        <v>13</v>
      </c>
      <c r="AR24" s="31" t="s">
        <v>13</v>
      </c>
      <c r="AS24" s="36">
        <v>0</v>
      </c>
      <c r="AT24" s="37">
        <v>0</v>
      </c>
      <c r="AU24" s="37">
        <v>0</v>
      </c>
      <c r="AV24" s="37">
        <v>0</v>
      </c>
      <c r="AW24" s="37">
        <v>0</v>
      </c>
      <c r="AX24" s="35"/>
      <c r="AY24" s="35"/>
      <c r="AZ24" s="22"/>
      <c r="BA24" s="187"/>
      <c r="BB24" s="23"/>
    </row>
    <row r="25" spans="1:54" s="171" customFormat="1" ht="17.149999999999999" customHeight="1" x14ac:dyDescent="0.35">
      <c r="A25" s="61">
        <v>20</v>
      </c>
      <c r="B25" s="30"/>
      <c r="C25" s="30"/>
      <c r="D25" s="18" t="s">
        <v>2623</v>
      </c>
      <c r="E25" s="2">
        <f t="shared" si="1"/>
        <v>23</v>
      </c>
      <c r="F25" s="239"/>
      <c r="G25" s="30">
        <f t="shared" si="2"/>
        <v>1</v>
      </c>
      <c r="H25" s="2"/>
      <c r="I25" s="186">
        <v>23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31" t="s">
        <v>13</v>
      </c>
      <c r="U25" s="186" t="s">
        <v>13</v>
      </c>
      <c r="V25" s="31" t="s">
        <v>13</v>
      </c>
      <c r="W25" s="186" t="s">
        <v>13</v>
      </c>
      <c r="X25" s="191" t="s">
        <v>13</v>
      </c>
      <c r="Y25" s="186" t="s">
        <v>13</v>
      </c>
      <c r="Z25" s="191" t="s">
        <v>13</v>
      </c>
      <c r="AA25" s="186" t="s">
        <v>13</v>
      </c>
      <c r="AB25" s="31" t="s">
        <v>13</v>
      </c>
      <c r="AC25" s="186" t="s">
        <v>13</v>
      </c>
      <c r="AD25" s="31" t="s">
        <v>13</v>
      </c>
      <c r="AE25" s="186" t="s">
        <v>13</v>
      </c>
      <c r="AF25" s="31" t="s">
        <v>13</v>
      </c>
      <c r="AG25" s="186" t="s">
        <v>13</v>
      </c>
      <c r="AH25" s="31" t="s">
        <v>13</v>
      </c>
      <c r="AI25" s="186" t="s">
        <v>13</v>
      </c>
      <c r="AJ25" s="191" t="s">
        <v>13</v>
      </c>
      <c r="AK25" s="186" t="s">
        <v>13</v>
      </c>
      <c r="AL25" s="191" t="s">
        <v>13</v>
      </c>
      <c r="AM25" s="186" t="s">
        <v>13</v>
      </c>
      <c r="AN25" s="191" t="s">
        <v>13</v>
      </c>
      <c r="AO25" s="186" t="s">
        <v>13</v>
      </c>
      <c r="AP25" s="191" t="s">
        <v>13</v>
      </c>
      <c r="AQ25" s="186" t="s">
        <v>13</v>
      </c>
      <c r="AR25" s="31" t="s">
        <v>13</v>
      </c>
      <c r="AS25" s="36">
        <v>0</v>
      </c>
      <c r="AT25" s="37">
        <v>0</v>
      </c>
      <c r="AU25" s="37">
        <v>0</v>
      </c>
      <c r="AV25" s="37">
        <v>0</v>
      </c>
      <c r="AW25" s="37">
        <v>0</v>
      </c>
      <c r="AX25" s="35"/>
      <c r="AY25" s="35"/>
      <c r="AZ25" s="22"/>
      <c r="BA25" s="187"/>
      <c r="BB25" s="23"/>
    </row>
    <row r="26" spans="1:54" s="171" customFormat="1" ht="17.149999999999999" customHeight="1" x14ac:dyDescent="0.35">
      <c r="A26" s="61">
        <v>21</v>
      </c>
      <c r="B26" s="30">
        <v>17</v>
      </c>
      <c r="C26" s="30">
        <f t="shared" ref="C26:C50" si="3">B26-A26</f>
        <v>-4</v>
      </c>
      <c r="D26" s="18" t="s">
        <v>1625</v>
      </c>
      <c r="E26" s="2">
        <f t="shared" si="1"/>
        <v>22</v>
      </c>
      <c r="F26" s="239"/>
      <c r="G26" s="30">
        <f t="shared" si="2"/>
        <v>3</v>
      </c>
      <c r="H26" s="2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31" t="s">
        <v>13</v>
      </c>
      <c r="U26" s="186" t="s">
        <v>13</v>
      </c>
      <c r="V26" s="31" t="s">
        <v>13</v>
      </c>
      <c r="W26" s="186">
        <v>6</v>
      </c>
      <c r="X26" s="191" t="s">
        <v>13</v>
      </c>
      <c r="Y26" s="186" t="s">
        <v>13</v>
      </c>
      <c r="Z26" s="191" t="s">
        <v>13</v>
      </c>
      <c r="AA26" s="186" t="s">
        <v>13</v>
      </c>
      <c r="AB26" s="31">
        <v>10</v>
      </c>
      <c r="AC26" s="186" t="s">
        <v>13</v>
      </c>
      <c r="AD26" s="31">
        <v>6</v>
      </c>
      <c r="AE26" s="186" t="s">
        <v>13</v>
      </c>
      <c r="AF26" s="31" t="s">
        <v>13</v>
      </c>
      <c r="AG26" s="186" t="s">
        <v>13</v>
      </c>
      <c r="AH26" s="31" t="s">
        <v>13</v>
      </c>
      <c r="AI26" s="186" t="s">
        <v>13</v>
      </c>
      <c r="AJ26" s="191" t="s">
        <v>13</v>
      </c>
      <c r="AK26" s="186" t="s">
        <v>13</v>
      </c>
      <c r="AL26" s="191" t="s">
        <v>13</v>
      </c>
      <c r="AM26" s="186" t="s">
        <v>13</v>
      </c>
      <c r="AN26" s="191" t="s">
        <v>13</v>
      </c>
      <c r="AO26" s="186" t="s">
        <v>13</v>
      </c>
      <c r="AP26" s="191" t="s">
        <v>13</v>
      </c>
      <c r="AQ26" s="186" t="s">
        <v>13</v>
      </c>
      <c r="AR26" s="31" t="s">
        <v>13</v>
      </c>
      <c r="AS26" s="36">
        <v>0</v>
      </c>
      <c r="AT26" s="37">
        <v>0</v>
      </c>
      <c r="AU26" s="37">
        <v>0</v>
      </c>
      <c r="AV26" s="37">
        <v>0</v>
      </c>
      <c r="AW26" s="37">
        <v>0</v>
      </c>
      <c r="AX26" s="35"/>
      <c r="AY26" s="35"/>
      <c r="AZ26" s="22"/>
      <c r="BA26" s="187"/>
      <c r="BB26" s="23"/>
    </row>
    <row r="27" spans="1:54" s="171" customFormat="1" ht="17.149999999999999" customHeight="1" x14ac:dyDescent="0.35">
      <c r="A27" s="61">
        <v>22</v>
      </c>
      <c r="B27" s="30">
        <v>18</v>
      </c>
      <c r="C27" s="30">
        <f t="shared" si="3"/>
        <v>-4</v>
      </c>
      <c r="D27" s="18" t="s">
        <v>324</v>
      </c>
      <c r="E27" s="2">
        <f t="shared" si="1"/>
        <v>21</v>
      </c>
      <c r="F27" s="239">
        <v>20</v>
      </c>
      <c r="G27" s="30">
        <f t="shared" si="2"/>
        <v>1</v>
      </c>
      <c r="H27" s="2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 t="s">
        <v>13</v>
      </c>
      <c r="T27" s="31" t="s">
        <v>13</v>
      </c>
      <c r="U27" s="186" t="s">
        <v>13</v>
      </c>
      <c r="V27" s="31">
        <v>1</v>
      </c>
      <c r="W27" s="186" t="s">
        <v>13</v>
      </c>
      <c r="X27" s="191" t="s">
        <v>13</v>
      </c>
      <c r="Y27" s="186" t="s">
        <v>13</v>
      </c>
      <c r="Z27" s="191" t="s">
        <v>13</v>
      </c>
      <c r="AA27" s="186" t="s">
        <v>13</v>
      </c>
      <c r="AB27" s="31" t="s">
        <v>13</v>
      </c>
      <c r="AC27" s="186" t="s">
        <v>13</v>
      </c>
      <c r="AD27" s="31" t="s">
        <v>13</v>
      </c>
      <c r="AE27" s="186" t="s">
        <v>13</v>
      </c>
      <c r="AF27" s="31" t="s">
        <v>13</v>
      </c>
      <c r="AG27" s="186" t="s">
        <v>13</v>
      </c>
      <c r="AH27" s="31" t="s">
        <v>13</v>
      </c>
      <c r="AI27" s="186" t="s">
        <v>13</v>
      </c>
      <c r="AJ27" s="191" t="s">
        <v>13</v>
      </c>
      <c r="AK27" s="186" t="s">
        <v>13</v>
      </c>
      <c r="AL27" s="191" t="s">
        <v>13</v>
      </c>
      <c r="AM27" s="186" t="s">
        <v>13</v>
      </c>
      <c r="AN27" s="191" t="s">
        <v>13</v>
      </c>
      <c r="AO27" s="186" t="s">
        <v>13</v>
      </c>
      <c r="AP27" s="191" t="s">
        <v>13</v>
      </c>
      <c r="AQ27" s="186" t="s">
        <v>13</v>
      </c>
      <c r="AR27" s="31" t="s">
        <v>13</v>
      </c>
      <c r="AS27" s="36">
        <v>0</v>
      </c>
      <c r="AT27" s="37">
        <v>0</v>
      </c>
      <c r="AU27" s="37">
        <v>0</v>
      </c>
      <c r="AV27" s="37">
        <v>0</v>
      </c>
      <c r="AW27" s="37">
        <v>0</v>
      </c>
      <c r="AX27" s="35"/>
      <c r="AY27" s="35"/>
      <c r="AZ27" s="22"/>
      <c r="BA27" s="187"/>
      <c r="BB27" s="23"/>
    </row>
    <row r="28" spans="1:54" s="171" customFormat="1" ht="17.149999999999999" customHeight="1" x14ac:dyDescent="0.35">
      <c r="A28" s="61">
        <v>23</v>
      </c>
      <c r="B28" s="30">
        <v>19</v>
      </c>
      <c r="C28" s="30">
        <f t="shared" si="3"/>
        <v>-4</v>
      </c>
      <c r="D28" s="18" t="s">
        <v>172</v>
      </c>
      <c r="E28" s="2">
        <f t="shared" si="1"/>
        <v>20</v>
      </c>
      <c r="F28" s="238">
        <v>20</v>
      </c>
      <c r="G28" s="30">
        <f t="shared" si="2"/>
        <v>0</v>
      </c>
      <c r="H28" s="2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31" t="s">
        <v>13</v>
      </c>
      <c r="U28" s="186" t="s">
        <v>13</v>
      </c>
      <c r="V28" s="31" t="s">
        <v>13</v>
      </c>
      <c r="W28" s="186" t="s">
        <v>13</v>
      </c>
      <c r="X28" s="191" t="s">
        <v>13</v>
      </c>
      <c r="Y28" s="186" t="s">
        <v>13</v>
      </c>
      <c r="Z28" s="191" t="s">
        <v>13</v>
      </c>
      <c r="AA28" s="186" t="s">
        <v>13</v>
      </c>
      <c r="AB28" s="31" t="s">
        <v>13</v>
      </c>
      <c r="AC28" s="186" t="s">
        <v>13</v>
      </c>
      <c r="AD28" s="31" t="s">
        <v>13</v>
      </c>
      <c r="AE28" s="186" t="s">
        <v>13</v>
      </c>
      <c r="AF28" s="31" t="s">
        <v>13</v>
      </c>
      <c r="AG28" s="186" t="s">
        <v>13</v>
      </c>
      <c r="AH28" s="31" t="s">
        <v>13</v>
      </c>
      <c r="AI28" s="186" t="s">
        <v>13</v>
      </c>
      <c r="AJ28" s="191" t="s">
        <v>13</v>
      </c>
      <c r="AK28" s="186" t="s">
        <v>13</v>
      </c>
      <c r="AL28" s="191" t="s">
        <v>13</v>
      </c>
      <c r="AM28" s="186" t="s">
        <v>13</v>
      </c>
      <c r="AN28" s="191" t="s">
        <v>13</v>
      </c>
      <c r="AO28" s="186" t="s">
        <v>13</v>
      </c>
      <c r="AP28" s="191" t="s">
        <v>13</v>
      </c>
      <c r="AQ28" s="186" t="s">
        <v>13</v>
      </c>
      <c r="AR28" s="31" t="s">
        <v>13</v>
      </c>
      <c r="AS28" s="36">
        <v>0</v>
      </c>
      <c r="AT28" s="37">
        <v>0</v>
      </c>
      <c r="AU28" s="37">
        <v>0</v>
      </c>
      <c r="AV28" s="37">
        <v>0</v>
      </c>
      <c r="AW28" s="37">
        <v>0</v>
      </c>
      <c r="AX28" s="35"/>
      <c r="AY28" s="35"/>
      <c r="AZ28" s="22"/>
      <c r="BA28" s="187"/>
      <c r="BB28" s="23"/>
    </row>
    <row r="29" spans="1:54" s="171" customFormat="1" ht="17.149999999999999" customHeight="1" x14ac:dyDescent="0.35">
      <c r="A29" s="61">
        <v>24</v>
      </c>
      <c r="B29" s="30">
        <v>20</v>
      </c>
      <c r="C29" s="30">
        <f t="shared" si="3"/>
        <v>-4</v>
      </c>
      <c r="D29" s="18" t="s">
        <v>391</v>
      </c>
      <c r="E29" s="2">
        <f t="shared" si="1"/>
        <v>20</v>
      </c>
      <c r="F29" s="239">
        <v>20</v>
      </c>
      <c r="G29" s="30">
        <f t="shared" si="2"/>
        <v>0</v>
      </c>
      <c r="H29" s="2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31" t="s">
        <v>13</v>
      </c>
      <c r="U29" s="186" t="s">
        <v>13</v>
      </c>
      <c r="V29" s="31" t="s">
        <v>13</v>
      </c>
      <c r="W29" s="186" t="s">
        <v>13</v>
      </c>
      <c r="X29" s="191" t="s">
        <v>13</v>
      </c>
      <c r="Y29" s="186" t="s">
        <v>13</v>
      </c>
      <c r="Z29" s="191" t="s">
        <v>13</v>
      </c>
      <c r="AA29" s="186" t="s">
        <v>13</v>
      </c>
      <c r="AB29" s="31" t="s">
        <v>13</v>
      </c>
      <c r="AC29" s="186" t="s">
        <v>13</v>
      </c>
      <c r="AD29" s="31" t="s">
        <v>13</v>
      </c>
      <c r="AE29" s="186" t="s">
        <v>13</v>
      </c>
      <c r="AF29" s="31" t="s">
        <v>13</v>
      </c>
      <c r="AG29" s="186" t="s">
        <v>13</v>
      </c>
      <c r="AH29" s="31" t="s">
        <v>13</v>
      </c>
      <c r="AI29" s="186" t="s">
        <v>13</v>
      </c>
      <c r="AJ29" s="191" t="s">
        <v>13</v>
      </c>
      <c r="AK29" s="186" t="s">
        <v>13</v>
      </c>
      <c r="AL29" s="191" t="s">
        <v>13</v>
      </c>
      <c r="AM29" s="186" t="s">
        <v>13</v>
      </c>
      <c r="AN29" s="191" t="s">
        <v>13</v>
      </c>
      <c r="AO29" s="186" t="s">
        <v>13</v>
      </c>
      <c r="AP29" s="191" t="s">
        <v>13</v>
      </c>
      <c r="AQ29" s="186" t="s">
        <v>13</v>
      </c>
      <c r="AR29" s="31" t="s">
        <v>13</v>
      </c>
      <c r="AS29" s="36">
        <v>0</v>
      </c>
      <c r="AT29" s="37">
        <v>0</v>
      </c>
      <c r="AU29" s="37">
        <v>0</v>
      </c>
      <c r="AV29" s="37">
        <v>0</v>
      </c>
      <c r="AW29" s="37">
        <v>0</v>
      </c>
      <c r="AX29" s="35"/>
      <c r="AY29" s="35"/>
      <c r="AZ29" s="22"/>
      <c r="BA29" s="187"/>
      <c r="BB29" s="23"/>
    </row>
    <row r="30" spans="1:54" s="171" customFormat="1" ht="17.149999999999999" customHeight="1" x14ac:dyDescent="0.35">
      <c r="A30" s="61">
        <v>25</v>
      </c>
      <c r="B30" s="30">
        <v>21</v>
      </c>
      <c r="C30" s="30">
        <f t="shared" si="3"/>
        <v>-4</v>
      </c>
      <c r="D30" s="18" t="s">
        <v>475</v>
      </c>
      <c r="E30" s="2">
        <f t="shared" si="1"/>
        <v>20</v>
      </c>
      <c r="F30" s="239">
        <v>20</v>
      </c>
      <c r="G30" s="30">
        <f t="shared" si="2"/>
        <v>0</v>
      </c>
      <c r="H30" s="2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31" t="s">
        <v>13</v>
      </c>
      <c r="U30" s="186" t="s">
        <v>13</v>
      </c>
      <c r="V30" s="31" t="s">
        <v>13</v>
      </c>
      <c r="W30" s="186" t="s">
        <v>13</v>
      </c>
      <c r="X30" s="191" t="s">
        <v>13</v>
      </c>
      <c r="Y30" s="186" t="s">
        <v>13</v>
      </c>
      <c r="Z30" s="191" t="s">
        <v>13</v>
      </c>
      <c r="AA30" s="186" t="s">
        <v>13</v>
      </c>
      <c r="AB30" s="31" t="s">
        <v>13</v>
      </c>
      <c r="AC30" s="186" t="s">
        <v>13</v>
      </c>
      <c r="AD30" s="31" t="s">
        <v>13</v>
      </c>
      <c r="AE30" s="186" t="s">
        <v>13</v>
      </c>
      <c r="AF30" s="31" t="s">
        <v>13</v>
      </c>
      <c r="AG30" s="186" t="s">
        <v>13</v>
      </c>
      <c r="AH30" s="31" t="s">
        <v>13</v>
      </c>
      <c r="AI30" s="186" t="s">
        <v>13</v>
      </c>
      <c r="AJ30" s="191" t="s">
        <v>13</v>
      </c>
      <c r="AK30" s="186" t="s">
        <v>13</v>
      </c>
      <c r="AL30" s="191" t="s">
        <v>13</v>
      </c>
      <c r="AM30" s="186" t="s">
        <v>13</v>
      </c>
      <c r="AN30" s="191" t="s">
        <v>13</v>
      </c>
      <c r="AO30" s="186" t="s">
        <v>13</v>
      </c>
      <c r="AP30" s="191" t="s">
        <v>13</v>
      </c>
      <c r="AQ30" s="186" t="s">
        <v>13</v>
      </c>
      <c r="AR30" s="31" t="s">
        <v>13</v>
      </c>
      <c r="AS30" s="36">
        <v>0</v>
      </c>
      <c r="AT30" s="37">
        <v>0</v>
      </c>
      <c r="AU30" s="37">
        <v>0</v>
      </c>
      <c r="AV30" s="37">
        <v>0</v>
      </c>
      <c r="AW30" s="37">
        <v>0</v>
      </c>
      <c r="AX30" s="35"/>
      <c r="AY30" s="35"/>
      <c r="AZ30" s="22"/>
      <c r="BA30" s="187"/>
      <c r="BB30" s="23"/>
    </row>
    <row r="31" spans="1:54" s="171" customFormat="1" ht="17.149999999999999" customHeight="1" x14ac:dyDescent="0.35">
      <c r="A31" s="61">
        <v>26</v>
      </c>
      <c r="B31" s="30">
        <v>22</v>
      </c>
      <c r="C31" s="30">
        <f t="shared" si="3"/>
        <v>-4</v>
      </c>
      <c r="D31" s="18" t="s">
        <v>562</v>
      </c>
      <c r="E31" s="2">
        <f t="shared" si="1"/>
        <v>20</v>
      </c>
      <c r="F31" s="238">
        <v>20</v>
      </c>
      <c r="G31" s="30">
        <f t="shared" si="2"/>
        <v>0</v>
      </c>
      <c r="H31" s="2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31" t="s">
        <v>13</v>
      </c>
      <c r="U31" s="186" t="s">
        <v>13</v>
      </c>
      <c r="V31" s="31" t="s">
        <v>13</v>
      </c>
      <c r="W31" s="186" t="s">
        <v>13</v>
      </c>
      <c r="X31" s="191" t="s">
        <v>13</v>
      </c>
      <c r="Y31" s="186" t="s">
        <v>13</v>
      </c>
      <c r="Z31" s="191" t="s">
        <v>13</v>
      </c>
      <c r="AA31" s="186" t="s">
        <v>13</v>
      </c>
      <c r="AB31" s="31" t="s">
        <v>13</v>
      </c>
      <c r="AC31" s="186" t="s">
        <v>13</v>
      </c>
      <c r="AD31" s="31" t="s">
        <v>13</v>
      </c>
      <c r="AE31" s="186" t="s">
        <v>13</v>
      </c>
      <c r="AF31" s="31" t="s">
        <v>13</v>
      </c>
      <c r="AG31" s="186" t="s">
        <v>13</v>
      </c>
      <c r="AH31" s="31" t="s">
        <v>13</v>
      </c>
      <c r="AI31" s="186" t="s">
        <v>13</v>
      </c>
      <c r="AJ31" s="191" t="s">
        <v>13</v>
      </c>
      <c r="AK31" s="186" t="s">
        <v>13</v>
      </c>
      <c r="AL31" s="191" t="s">
        <v>13</v>
      </c>
      <c r="AM31" s="186" t="s">
        <v>13</v>
      </c>
      <c r="AN31" s="191" t="s">
        <v>13</v>
      </c>
      <c r="AO31" s="186" t="s">
        <v>13</v>
      </c>
      <c r="AP31" s="191" t="s">
        <v>13</v>
      </c>
      <c r="AQ31" s="186" t="s">
        <v>13</v>
      </c>
      <c r="AR31" s="31" t="s">
        <v>13</v>
      </c>
      <c r="AS31" s="36">
        <v>0</v>
      </c>
      <c r="AT31" s="37">
        <v>0</v>
      </c>
      <c r="AU31" s="37">
        <v>0</v>
      </c>
      <c r="AV31" s="37">
        <v>0</v>
      </c>
      <c r="AW31" s="37">
        <v>0</v>
      </c>
      <c r="AX31" s="35"/>
      <c r="AY31" s="35"/>
      <c r="AZ31" s="22"/>
      <c r="BA31" s="187"/>
      <c r="BB31" s="23"/>
    </row>
    <row r="32" spans="1:54" s="171" customFormat="1" ht="17.149999999999999" customHeight="1" x14ac:dyDescent="0.35">
      <c r="A32" s="61">
        <v>27</v>
      </c>
      <c r="B32" s="30">
        <v>23</v>
      </c>
      <c r="C32" s="30">
        <f t="shared" si="3"/>
        <v>-4</v>
      </c>
      <c r="D32" s="18" t="s">
        <v>1236</v>
      </c>
      <c r="E32" s="2">
        <f t="shared" si="1"/>
        <v>20</v>
      </c>
      <c r="F32" s="239">
        <v>20</v>
      </c>
      <c r="G32" s="30">
        <f t="shared" si="2"/>
        <v>0</v>
      </c>
      <c r="H32" s="2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186" t="s">
        <v>13</v>
      </c>
      <c r="T32" s="31" t="s">
        <v>13</v>
      </c>
      <c r="U32" s="186" t="s">
        <v>13</v>
      </c>
      <c r="V32" s="31" t="s">
        <v>13</v>
      </c>
      <c r="W32" s="186" t="s">
        <v>13</v>
      </c>
      <c r="X32" s="191" t="s">
        <v>13</v>
      </c>
      <c r="Y32" s="186" t="s">
        <v>13</v>
      </c>
      <c r="Z32" s="191" t="s">
        <v>13</v>
      </c>
      <c r="AA32" s="186" t="s">
        <v>13</v>
      </c>
      <c r="AB32" s="31" t="s">
        <v>13</v>
      </c>
      <c r="AC32" s="186" t="s">
        <v>13</v>
      </c>
      <c r="AD32" s="31" t="s">
        <v>13</v>
      </c>
      <c r="AE32" s="186" t="s">
        <v>13</v>
      </c>
      <c r="AF32" s="31" t="s">
        <v>13</v>
      </c>
      <c r="AG32" s="186" t="s">
        <v>13</v>
      </c>
      <c r="AH32" s="31" t="s">
        <v>13</v>
      </c>
      <c r="AI32" s="186" t="s">
        <v>13</v>
      </c>
      <c r="AJ32" s="191" t="s">
        <v>13</v>
      </c>
      <c r="AK32" s="186" t="s">
        <v>13</v>
      </c>
      <c r="AL32" s="191" t="s">
        <v>13</v>
      </c>
      <c r="AM32" s="186" t="s">
        <v>13</v>
      </c>
      <c r="AN32" s="191" t="s">
        <v>13</v>
      </c>
      <c r="AO32" s="186" t="s">
        <v>13</v>
      </c>
      <c r="AP32" s="191" t="s">
        <v>13</v>
      </c>
      <c r="AQ32" s="186" t="s">
        <v>13</v>
      </c>
      <c r="AR32" s="31" t="s">
        <v>13</v>
      </c>
      <c r="AS32" s="36">
        <v>0</v>
      </c>
      <c r="AT32" s="37">
        <v>0</v>
      </c>
      <c r="AU32" s="37">
        <v>0</v>
      </c>
      <c r="AV32" s="37">
        <v>0</v>
      </c>
      <c r="AW32" s="37">
        <v>0</v>
      </c>
      <c r="AX32" s="35"/>
      <c r="AY32" s="35"/>
      <c r="AZ32" s="22"/>
      <c r="BA32" s="187"/>
      <c r="BB32" s="23"/>
    </row>
    <row r="33" spans="1:54" s="171" customFormat="1" ht="17.149999999999999" customHeight="1" x14ac:dyDescent="0.35">
      <c r="A33" s="61">
        <v>28</v>
      </c>
      <c r="B33" s="30">
        <v>24</v>
      </c>
      <c r="C33" s="30">
        <f t="shared" si="3"/>
        <v>-4</v>
      </c>
      <c r="D33" s="18" t="s">
        <v>195</v>
      </c>
      <c r="E33" s="2">
        <f t="shared" si="1"/>
        <v>20</v>
      </c>
      <c r="F33" s="239">
        <v>20</v>
      </c>
      <c r="G33" s="30">
        <f t="shared" si="2"/>
        <v>0</v>
      </c>
      <c r="H33" s="2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31" t="s">
        <v>13</v>
      </c>
      <c r="U33" s="186" t="s">
        <v>13</v>
      </c>
      <c r="V33" s="31" t="s">
        <v>13</v>
      </c>
      <c r="W33" s="186" t="s">
        <v>13</v>
      </c>
      <c r="X33" s="191" t="s">
        <v>13</v>
      </c>
      <c r="Y33" s="186" t="s">
        <v>13</v>
      </c>
      <c r="Z33" s="191" t="s">
        <v>13</v>
      </c>
      <c r="AA33" s="186" t="s">
        <v>13</v>
      </c>
      <c r="AB33" s="31" t="s">
        <v>13</v>
      </c>
      <c r="AC33" s="186" t="s">
        <v>13</v>
      </c>
      <c r="AD33" s="31" t="s">
        <v>13</v>
      </c>
      <c r="AE33" s="186" t="s">
        <v>13</v>
      </c>
      <c r="AF33" s="31" t="s">
        <v>13</v>
      </c>
      <c r="AG33" s="186" t="s">
        <v>13</v>
      </c>
      <c r="AH33" s="31" t="s">
        <v>13</v>
      </c>
      <c r="AI33" s="186" t="s">
        <v>13</v>
      </c>
      <c r="AJ33" s="191" t="s">
        <v>13</v>
      </c>
      <c r="AK33" s="186" t="s">
        <v>13</v>
      </c>
      <c r="AL33" s="191" t="s">
        <v>13</v>
      </c>
      <c r="AM33" s="186" t="s">
        <v>13</v>
      </c>
      <c r="AN33" s="191" t="s">
        <v>13</v>
      </c>
      <c r="AO33" s="186" t="s">
        <v>13</v>
      </c>
      <c r="AP33" s="191" t="s">
        <v>13</v>
      </c>
      <c r="AQ33" s="186" t="s">
        <v>13</v>
      </c>
      <c r="AR33" s="31" t="s">
        <v>13</v>
      </c>
      <c r="AS33" s="36">
        <v>0</v>
      </c>
      <c r="AT33" s="37">
        <v>0</v>
      </c>
      <c r="AU33" s="37">
        <v>0</v>
      </c>
      <c r="AV33" s="37">
        <v>0</v>
      </c>
      <c r="AW33" s="37">
        <v>0</v>
      </c>
      <c r="AX33" s="35"/>
      <c r="AY33" s="35"/>
      <c r="AZ33" s="22"/>
      <c r="BA33" s="187"/>
      <c r="BB33" s="23"/>
    </row>
    <row r="34" spans="1:54" s="171" customFormat="1" ht="17.149999999999999" customHeight="1" x14ac:dyDescent="0.35">
      <c r="A34" s="61">
        <v>29</v>
      </c>
      <c r="B34" s="30">
        <v>25</v>
      </c>
      <c r="C34" s="30">
        <f t="shared" si="3"/>
        <v>-4</v>
      </c>
      <c r="D34" s="18" t="s">
        <v>1237</v>
      </c>
      <c r="E34" s="2">
        <f t="shared" si="1"/>
        <v>20</v>
      </c>
      <c r="F34" s="239">
        <v>20</v>
      </c>
      <c r="G34" s="30">
        <f t="shared" si="2"/>
        <v>0</v>
      </c>
      <c r="H34" s="2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31" t="s">
        <v>13</v>
      </c>
      <c r="U34" s="186" t="s">
        <v>13</v>
      </c>
      <c r="V34" s="31" t="s">
        <v>13</v>
      </c>
      <c r="W34" s="186" t="s">
        <v>13</v>
      </c>
      <c r="X34" s="191" t="s">
        <v>13</v>
      </c>
      <c r="Y34" s="186" t="s">
        <v>13</v>
      </c>
      <c r="Z34" s="191" t="s">
        <v>13</v>
      </c>
      <c r="AA34" s="186" t="s">
        <v>13</v>
      </c>
      <c r="AB34" s="31" t="s">
        <v>13</v>
      </c>
      <c r="AC34" s="186" t="s">
        <v>13</v>
      </c>
      <c r="AD34" s="31" t="s">
        <v>13</v>
      </c>
      <c r="AE34" s="186" t="s">
        <v>13</v>
      </c>
      <c r="AF34" s="31" t="s">
        <v>13</v>
      </c>
      <c r="AG34" s="186" t="s">
        <v>13</v>
      </c>
      <c r="AH34" s="31" t="s">
        <v>13</v>
      </c>
      <c r="AI34" s="186" t="s">
        <v>13</v>
      </c>
      <c r="AJ34" s="191" t="s">
        <v>13</v>
      </c>
      <c r="AK34" s="186" t="s">
        <v>13</v>
      </c>
      <c r="AL34" s="191" t="s">
        <v>13</v>
      </c>
      <c r="AM34" s="186" t="s">
        <v>13</v>
      </c>
      <c r="AN34" s="191" t="s">
        <v>13</v>
      </c>
      <c r="AO34" s="186" t="s">
        <v>13</v>
      </c>
      <c r="AP34" s="191" t="s">
        <v>13</v>
      </c>
      <c r="AQ34" s="186" t="s">
        <v>13</v>
      </c>
      <c r="AR34" s="31" t="s">
        <v>13</v>
      </c>
      <c r="AS34" s="36">
        <v>0</v>
      </c>
      <c r="AT34" s="37">
        <v>0</v>
      </c>
      <c r="AU34" s="37">
        <v>0</v>
      </c>
      <c r="AV34" s="37">
        <v>0</v>
      </c>
      <c r="AW34" s="37">
        <v>0</v>
      </c>
      <c r="AX34" s="35"/>
      <c r="AY34" s="35"/>
      <c r="AZ34" s="22"/>
      <c r="BA34" s="187"/>
      <c r="BB34" s="23"/>
    </row>
    <row r="35" spans="1:54" s="171" customFormat="1" ht="17.149999999999999" customHeight="1" x14ac:dyDescent="0.35">
      <c r="A35" s="61">
        <v>30</v>
      </c>
      <c r="B35" s="30">
        <v>26</v>
      </c>
      <c r="C35" s="30">
        <f t="shared" si="3"/>
        <v>-4</v>
      </c>
      <c r="D35" s="18" t="s">
        <v>1239</v>
      </c>
      <c r="E35" s="2">
        <f t="shared" si="1"/>
        <v>20</v>
      </c>
      <c r="F35" s="238">
        <v>20</v>
      </c>
      <c r="G35" s="30">
        <f t="shared" si="2"/>
        <v>0</v>
      </c>
      <c r="H35" s="2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 t="s">
        <v>13</v>
      </c>
      <c r="T35" s="31" t="s">
        <v>13</v>
      </c>
      <c r="U35" s="186" t="s">
        <v>13</v>
      </c>
      <c r="V35" s="31" t="s">
        <v>13</v>
      </c>
      <c r="W35" s="186" t="s">
        <v>13</v>
      </c>
      <c r="X35" s="191" t="s">
        <v>13</v>
      </c>
      <c r="Y35" s="186" t="s">
        <v>13</v>
      </c>
      <c r="Z35" s="191" t="s">
        <v>13</v>
      </c>
      <c r="AA35" s="186" t="s">
        <v>13</v>
      </c>
      <c r="AB35" s="31" t="s">
        <v>13</v>
      </c>
      <c r="AC35" s="186" t="s">
        <v>13</v>
      </c>
      <c r="AD35" s="31" t="s">
        <v>13</v>
      </c>
      <c r="AE35" s="186" t="s">
        <v>13</v>
      </c>
      <c r="AF35" s="31" t="s">
        <v>13</v>
      </c>
      <c r="AG35" s="186" t="s">
        <v>13</v>
      </c>
      <c r="AH35" s="31" t="s">
        <v>13</v>
      </c>
      <c r="AI35" s="186" t="s">
        <v>13</v>
      </c>
      <c r="AJ35" s="191" t="s">
        <v>13</v>
      </c>
      <c r="AK35" s="186" t="s">
        <v>13</v>
      </c>
      <c r="AL35" s="191" t="s">
        <v>13</v>
      </c>
      <c r="AM35" s="186" t="s">
        <v>13</v>
      </c>
      <c r="AN35" s="191" t="s">
        <v>13</v>
      </c>
      <c r="AO35" s="186" t="s">
        <v>13</v>
      </c>
      <c r="AP35" s="191" t="s">
        <v>13</v>
      </c>
      <c r="AQ35" s="186" t="s">
        <v>13</v>
      </c>
      <c r="AR35" s="31" t="s">
        <v>13</v>
      </c>
      <c r="AS35" s="36">
        <v>0</v>
      </c>
      <c r="AT35" s="37">
        <v>0</v>
      </c>
      <c r="AU35" s="37">
        <v>0</v>
      </c>
      <c r="AV35" s="37">
        <v>0</v>
      </c>
      <c r="AW35" s="37">
        <v>0</v>
      </c>
      <c r="AX35" s="35"/>
      <c r="AY35" s="35"/>
      <c r="AZ35" s="22"/>
      <c r="BA35" s="187"/>
      <c r="BB35" s="23"/>
    </row>
    <row r="36" spans="1:54" s="171" customFormat="1" ht="17.149999999999999" customHeight="1" x14ac:dyDescent="0.35">
      <c r="A36" s="61">
        <v>31</v>
      </c>
      <c r="B36" s="30">
        <v>27</v>
      </c>
      <c r="C36" s="30">
        <f t="shared" si="3"/>
        <v>-4</v>
      </c>
      <c r="D36" s="18" t="s">
        <v>1240</v>
      </c>
      <c r="E36" s="2">
        <f t="shared" si="1"/>
        <v>20</v>
      </c>
      <c r="F36" s="238">
        <v>20</v>
      </c>
      <c r="G36" s="30">
        <f t="shared" si="2"/>
        <v>0</v>
      </c>
      <c r="H36" s="2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31" t="s">
        <v>13</v>
      </c>
      <c r="S36" s="186" t="s">
        <v>13</v>
      </c>
      <c r="T36" s="31" t="s">
        <v>13</v>
      </c>
      <c r="U36" s="186" t="s">
        <v>13</v>
      </c>
      <c r="V36" s="31" t="s">
        <v>13</v>
      </c>
      <c r="W36" s="186" t="s">
        <v>13</v>
      </c>
      <c r="X36" s="191" t="s">
        <v>13</v>
      </c>
      <c r="Y36" s="186" t="s">
        <v>13</v>
      </c>
      <c r="Z36" s="191" t="s">
        <v>13</v>
      </c>
      <c r="AA36" s="186" t="s">
        <v>13</v>
      </c>
      <c r="AB36" s="31" t="s">
        <v>13</v>
      </c>
      <c r="AC36" s="186" t="s">
        <v>13</v>
      </c>
      <c r="AD36" s="31" t="s">
        <v>13</v>
      </c>
      <c r="AE36" s="186" t="s">
        <v>13</v>
      </c>
      <c r="AF36" s="31" t="s">
        <v>13</v>
      </c>
      <c r="AG36" s="186" t="s">
        <v>13</v>
      </c>
      <c r="AH36" s="31" t="s">
        <v>13</v>
      </c>
      <c r="AI36" s="186" t="s">
        <v>13</v>
      </c>
      <c r="AJ36" s="191" t="s">
        <v>13</v>
      </c>
      <c r="AK36" s="186" t="s">
        <v>13</v>
      </c>
      <c r="AL36" s="191" t="s">
        <v>13</v>
      </c>
      <c r="AM36" s="186" t="s">
        <v>13</v>
      </c>
      <c r="AN36" s="191" t="s">
        <v>13</v>
      </c>
      <c r="AO36" s="186" t="s">
        <v>13</v>
      </c>
      <c r="AP36" s="191" t="s">
        <v>13</v>
      </c>
      <c r="AQ36" s="186" t="s">
        <v>13</v>
      </c>
      <c r="AR36" s="31" t="s">
        <v>13</v>
      </c>
      <c r="AS36" s="36">
        <v>0</v>
      </c>
      <c r="AT36" s="37">
        <v>0</v>
      </c>
      <c r="AU36" s="37">
        <v>0</v>
      </c>
      <c r="AV36" s="37">
        <v>0</v>
      </c>
      <c r="AW36" s="37">
        <v>0</v>
      </c>
      <c r="AX36" s="35"/>
      <c r="AY36" s="35"/>
      <c r="AZ36" s="22"/>
      <c r="BA36" s="187"/>
      <c r="BB36" s="23"/>
    </row>
    <row r="37" spans="1:54" s="171" customFormat="1" ht="17.149999999999999" customHeight="1" x14ac:dyDescent="0.35">
      <c r="A37" s="61">
        <v>32</v>
      </c>
      <c r="B37" s="30">
        <v>28</v>
      </c>
      <c r="C37" s="30">
        <f t="shared" si="3"/>
        <v>-4</v>
      </c>
      <c r="D37" s="18" t="s">
        <v>1242</v>
      </c>
      <c r="E37" s="2">
        <f t="shared" si="1"/>
        <v>20</v>
      </c>
      <c r="F37" s="239">
        <v>20</v>
      </c>
      <c r="G37" s="30">
        <f t="shared" si="2"/>
        <v>0</v>
      </c>
      <c r="H37" s="2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31" t="s">
        <v>13</v>
      </c>
      <c r="U37" s="186" t="s">
        <v>13</v>
      </c>
      <c r="V37" s="31" t="s">
        <v>13</v>
      </c>
      <c r="W37" s="186" t="s">
        <v>13</v>
      </c>
      <c r="X37" s="191" t="s">
        <v>13</v>
      </c>
      <c r="Y37" s="186" t="s">
        <v>13</v>
      </c>
      <c r="Z37" s="191" t="s">
        <v>13</v>
      </c>
      <c r="AA37" s="186" t="s">
        <v>13</v>
      </c>
      <c r="AB37" s="31" t="s">
        <v>13</v>
      </c>
      <c r="AC37" s="186" t="s">
        <v>13</v>
      </c>
      <c r="AD37" s="31" t="s">
        <v>13</v>
      </c>
      <c r="AE37" s="186" t="s">
        <v>13</v>
      </c>
      <c r="AF37" s="31" t="s">
        <v>13</v>
      </c>
      <c r="AG37" s="186" t="s">
        <v>13</v>
      </c>
      <c r="AH37" s="31" t="s">
        <v>13</v>
      </c>
      <c r="AI37" s="186" t="s">
        <v>13</v>
      </c>
      <c r="AJ37" s="191" t="s">
        <v>13</v>
      </c>
      <c r="AK37" s="186" t="s">
        <v>13</v>
      </c>
      <c r="AL37" s="191" t="s">
        <v>13</v>
      </c>
      <c r="AM37" s="186" t="s">
        <v>13</v>
      </c>
      <c r="AN37" s="191" t="s">
        <v>13</v>
      </c>
      <c r="AO37" s="186" t="s">
        <v>13</v>
      </c>
      <c r="AP37" s="191" t="s">
        <v>13</v>
      </c>
      <c r="AQ37" s="186" t="s">
        <v>13</v>
      </c>
      <c r="AR37" s="31" t="s">
        <v>13</v>
      </c>
      <c r="AS37" s="36">
        <v>0</v>
      </c>
      <c r="AT37" s="37">
        <v>0</v>
      </c>
      <c r="AU37" s="37">
        <v>0</v>
      </c>
      <c r="AV37" s="37">
        <v>0</v>
      </c>
      <c r="AW37" s="37">
        <v>0</v>
      </c>
      <c r="AX37" s="35"/>
      <c r="AY37" s="35"/>
      <c r="AZ37" s="22"/>
      <c r="BA37" s="187"/>
      <c r="BB37" s="23"/>
    </row>
    <row r="38" spans="1:54" s="171" customFormat="1" ht="17.149999999999999" customHeight="1" x14ac:dyDescent="0.35">
      <c r="A38" s="61">
        <v>33</v>
      </c>
      <c r="B38" s="30">
        <v>29</v>
      </c>
      <c r="C38" s="30">
        <f t="shared" si="3"/>
        <v>-4</v>
      </c>
      <c r="D38" s="18" t="s">
        <v>1244</v>
      </c>
      <c r="E38" s="2">
        <f t="shared" ref="E38:E69" si="4">LARGE(H38:AW38,1)+LARGE(H38:AW38,2)+LARGE(H38:AW38,3)+LARGE(H38:AW38,4)+LARGE(H38:AW38,5)+F38</f>
        <v>20</v>
      </c>
      <c r="F38" s="238">
        <v>20</v>
      </c>
      <c r="G38" s="30">
        <f t="shared" ref="G38:G69" si="5">COUNT(H38:AR38)</f>
        <v>0</v>
      </c>
      <c r="H38" s="2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 t="s">
        <v>13</v>
      </c>
      <c r="T38" s="31" t="s">
        <v>13</v>
      </c>
      <c r="U38" s="186" t="s">
        <v>13</v>
      </c>
      <c r="V38" s="31" t="s">
        <v>13</v>
      </c>
      <c r="W38" s="186" t="s">
        <v>13</v>
      </c>
      <c r="X38" s="191" t="s">
        <v>13</v>
      </c>
      <c r="Y38" s="186" t="s">
        <v>13</v>
      </c>
      <c r="Z38" s="191" t="s">
        <v>13</v>
      </c>
      <c r="AA38" s="186" t="s">
        <v>13</v>
      </c>
      <c r="AB38" s="31" t="s">
        <v>13</v>
      </c>
      <c r="AC38" s="186" t="s">
        <v>13</v>
      </c>
      <c r="AD38" s="31" t="s">
        <v>13</v>
      </c>
      <c r="AE38" s="186" t="s">
        <v>13</v>
      </c>
      <c r="AF38" s="31" t="s">
        <v>13</v>
      </c>
      <c r="AG38" s="186" t="s">
        <v>13</v>
      </c>
      <c r="AH38" s="31" t="s">
        <v>13</v>
      </c>
      <c r="AI38" s="186" t="s">
        <v>13</v>
      </c>
      <c r="AJ38" s="191" t="s">
        <v>13</v>
      </c>
      <c r="AK38" s="186" t="s">
        <v>13</v>
      </c>
      <c r="AL38" s="191" t="s">
        <v>13</v>
      </c>
      <c r="AM38" s="186" t="s">
        <v>13</v>
      </c>
      <c r="AN38" s="191" t="s">
        <v>13</v>
      </c>
      <c r="AO38" s="186" t="s">
        <v>13</v>
      </c>
      <c r="AP38" s="191" t="s">
        <v>13</v>
      </c>
      <c r="AQ38" s="186" t="s">
        <v>13</v>
      </c>
      <c r="AR38" s="31" t="s">
        <v>13</v>
      </c>
      <c r="AS38" s="36">
        <v>0</v>
      </c>
      <c r="AT38" s="37">
        <v>0</v>
      </c>
      <c r="AU38" s="37">
        <v>0</v>
      </c>
      <c r="AV38" s="37">
        <v>0</v>
      </c>
      <c r="AW38" s="37">
        <v>0</v>
      </c>
      <c r="AX38" s="35"/>
      <c r="AY38" s="35"/>
      <c r="AZ38" s="22"/>
      <c r="BA38" s="187"/>
      <c r="BB38" s="23"/>
    </row>
    <row r="39" spans="1:54" s="171" customFormat="1" ht="17.149999999999999" customHeight="1" x14ac:dyDescent="0.35">
      <c r="A39" s="61">
        <v>34</v>
      </c>
      <c r="B39" s="30">
        <v>30</v>
      </c>
      <c r="C39" s="30">
        <f t="shared" si="3"/>
        <v>-4</v>
      </c>
      <c r="D39" s="18" t="s">
        <v>1245</v>
      </c>
      <c r="E39" s="2">
        <f t="shared" si="4"/>
        <v>20</v>
      </c>
      <c r="F39" s="239">
        <v>20</v>
      </c>
      <c r="G39" s="30">
        <f t="shared" si="5"/>
        <v>0</v>
      </c>
      <c r="H39" s="2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31" t="s">
        <v>13</v>
      </c>
      <c r="U39" s="186" t="s">
        <v>13</v>
      </c>
      <c r="V39" s="31" t="s">
        <v>13</v>
      </c>
      <c r="W39" s="186" t="s">
        <v>13</v>
      </c>
      <c r="X39" s="191" t="s">
        <v>13</v>
      </c>
      <c r="Y39" s="186" t="s">
        <v>13</v>
      </c>
      <c r="Z39" s="191" t="s">
        <v>13</v>
      </c>
      <c r="AA39" s="186" t="s">
        <v>13</v>
      </c>
      <c r="AB39" s="31" t="s">
        <v>13</v>
      </c>
      <c r="AC39" s="186" t="s">
        <v>13</v>
      </c>
      <c r="AD39" s="31" t="s">
        <v>13</v>
      </c>
      <c r="AE39" s="186" t="s">
        <v>13</v>
      </c>
      <c r="AF39" s="31" t="s">
        <v>13</v>
      </c>
      <c r="AG39" s="186" t="s">
        <v>13</v>
      </c>
      <c r="AH39" s="31" t="s">
        <v>13</v>
      </c>
      <c r="AI39" s="186" t="s">
        <v>13</v>
      </c>
      <c r="AJ39" s="191" t="s">
        <v>13</v>
      </c>
      <c r="AK39" s="186" t="s">
        <v>13</v>
      </c>
      <c r="AL39" s="191" t="s">
        <v>13</v>
      </c>
      <c r="AM39" s="186" t="s">
        <v>13</v>
      </c>
      <c r="AN39" s="191" t="s">
        <v>13</v>
      </c>
      <c r="AO39" s="186" t="s">
        <v>13</v>
      </c>
      <c r="AP39" s="191" t="s">
        <v>13</v>
      </c>
      <c r="AQ39" s="186" t="s">
        <v>13</v>
      </c>
      <c r="AR39" s="31" t="s">
        <v>13</v>
      </c>
      <c r="AS39" s="36">
        <v>0</v>
      </c>
      <c r="AT39" s="37">
        <v>0</v>
      </c>
      <c r="AU39" s="37">
        <v>0</v>
      </c>
      <c r="AV39" s="37">
        <v>0</v>
      </c>
      <c r="AW39" s="37">
        <v>0</v>
      </c>
      <c r="AX39" s="35"/>
      <c r="AY39" s="35"/>
      <c r="AZ39" s="22"/>
      <c r="BA39" s="187"/>
      <c r="BB39" s="23"/>
    </row>
    <row r="40" spans="1:54" s="171" customFormat="1" ht="17.149999999999999" customHeight="1" x14ac:dyDescent="0.35">
      <c r="A40" s="61">
        <v>35</v>
      </c>
      <c r="B40" s="30">
        <v>31</v>
      </c>
      <c r="C40" s="30">
        <f t="shared" si="3"/>
        <v>-4</v>
      </c>
      <c r="D40" s="18" t="s">
        <v>796</v>
      </c>
      <c r="E40" s="2">
        <f t="shared" si="4"/>
        <v>20</v>
      </c>
      <c r="F40" s="239">
        <v>20</v>
      </c>
      <c r="G40" s="30">
        <f t="shared" si="5"/>
        <v>0</v>
      </c>
      <c r="H40" s="2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 t="s">
        <v>13</v>
      </c>
      <c r="T40" s="31" t="s">
        <v>13</v>
      </c>
      <c r="U40" s="186" t="s">
        <v>13</v>
      </c>
      <c r="V40" s="31" t="s">
        <v>13</v>
      </c>
      <c r="W40" s="186" t="s">
        <v>13</v>
      </c>
      <c r="X40" s="191" t="s">
        <v>13</v>
      </c>
      <c r="Y40" s="186" t="s">
        <v>13</v>
      </c>
      <c r="Z40" s="191" t="s">
        <v>13</v>
      </c>
      <c r="AA40" s="186" t="s">
        <v>13</v>
      </c>
      <c r="AB40" s="31" t="s">
        <v>13</v>
      </c>
      <c r="AC40" s="186" t="s">
        <v>13</v>
      </c>
      <c r="AD40" s="31" t="s">
        <v>13</v>
      </c>
      <c r="AE40" s="186" t="s">
        <v>13</v>
      </c>
      <c r="AF40" s="31" t="s">
        <v>13</v>
      </c>
      <c r="AG40" s="186" t="s">
        <v>13</v>
      </c>
      <c r="AH40" s="31" t="s">
        <v>13</v>
      </c>
      <c r="AI40" s="186" t="s">
        <v>13</v>
      </c>
      <c r="AJ40" s="191" t="s">
        <v>13</v>
      </c>
      <c r="AK40" s="186" t="s">
        <v>13</v>
      </c>
      <c r="AL40" s="191" t="s">
        <v>13</v>
      </c>
      <c r="AM40" s="186" t="s">
        <v>13</v>
      </c>
      <c r="AN40" s="191" t="s">
        <v>13</v>
      </c>
      <c r="AO40" s="186" t="s">
        <v>13</v>
      </c>
      <c r="AP40" s="191" t="s">
        <v>13</v>
      </c>
      <c r="AQ40" s="186" t="s">
        <v>13</v>
      </c>
      <c r="AR40" s="31" t="s">
        <v>13</v>
      </c>
      <c r="AS40" s="36">
        <v>0</v>
      </c>
      <c r="AT40" s="37">
        <v>0</v>
      </c>
      <c r="AU40" s="37">
        <v>0</v>
      </c>
      <c r="AV40" s="37">
        <v>0</v>
      </c>
      <c r="AW40" s="37">
        <v>0</v>
      </c>
      <c r="AX40" s="35"/>
      <c r="AY40" s="35"/>
      <c r="AZ40" s="22"/>
      <c r="BA40" s="187"/>
      <c r="BB40" s="23"/>
    </row>
    <row r="41" spans="1:54" s="171" customFormat="1" ht="17.149999999999999" customHeight="1" x14ac:dyDescent="0.35">
      <c r="A41" s="61">
        <v>36</v>
      </c>
      <c r="B41" s="30">
        <v>32</v>
      </c>
      <c r="C41" s="30">
        <f t="shared" si="3"/>
        <v>-4</v>
      </c>
      <c r="D41" s="18" t="s">
        <v>1251</v>
      </c>
      <c r="E41" s="2">
        <f t="shared" si="4"/>
        <v>20</v>
      </c>
      <c r="F41" s="239">
        <v>20</v>
      </c>
      <c r="G41" s="30">
        <f t="shared" si="5"/>
        <v>0</v>
      </c>
      <c r="H41" s="2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31" t="s">
        <v>13</v>
      </c>
      <c r="U41" s="186" t="s">
        <v>13</v>
      </c>
      <c r="V41" s="31" t="s">
        <v>13</v>
      </c>
      <c r="W41" s="186" t="s">
        <v>13</v>
      </c>
      <c r="X41" s="191" t="s">
        <v>13</v>
      </c>
      <c r="Y41" s="186" t="s">
        <v>13</v>
      </c>
      <c r="Z41" s="191" t="s">
        <v>13</v>
      </c>
      <c r="AA41" s="186" t="s">
        <v>13</v>
      </c>
      <c r="AB41" s="31" t="s">
        <v>13</v>
      </c>
      <c r="AC41" s="186" t="s">
        <v>13</v>
      </c>
      <c r="AD41" s="31" t="s">
        <v>13</v>
      </c>
      <c r="AE41" s="186" t="s">
        <v>13</v>
      </c>
      <c r="AF41" s="31" t="s">
        <v>13</v>
      </c>
      <c r="AG41" s="186" t="s">
        <v>13</v>
      </c>
      <c r="AH41" s="31" t="s">
        <v>13</v>
      </c>
      <c r="AI41" s="186" t="s">
        <v>13</v>
      </c>
      <c r="AJ41" s="191" t="s">
        <v>13</v>
      </c>
      <c r="AK41" s="186" t="s">
        <v>13</v>
      </c>
      <c r="AL41" s="191" t="s">
        <v>13</v>
      </c>
      <c r="AM41" s="186" t="s">
        <v>13</v>
      </c>
      <c r="AN41" s="191" t="s">
        <v>13</v>
      </c>
      <c r="AO41" s="186" t="s">
        <v>13</v>
      </c>
      <c r="AP41" s="191" t="s">
        <v>13</v>
      </c>
      <c r="AQ41" s="186" t="s">
        <v>13</v>
      </c>
      <c r="AR41" s="31" t="s">
        <v>13</v>
      </c>
      <c r="AS41" s="36">
        <v>0</v>
      </c>
      <c r="AT41" s="37">
        <v>0</v>
      </c>
      <c r="AU41" s="37">
        <v>0</v>
      </c>
      <c r="AV41" s="37">
        <v>0</v>
      </c>
      <c r="AW41" s="37">
        <v>0</v>
      </c>
      <c r="AX41" s="35"/>
      <c r="AY41" s="35"/>
      <c r="AZ41" s="22"/>
      <c r="BA41" s="187"/>
      <c r="BB41" s="23"/>
    </row>
    <row r="42" spans="1:54" s="171" customFormat="1" ht="17.149999999999999" customHeight="1" x14ac:dyDescent="0.35">
      <c r="A42" s="61">
        <v>37</v>
      </c>
      <c r="B42" s="30">
        <v>33</v>
      </c>
      <c r="C42" s="30">
        <f t="shared" si="3"/>
        <v>-4</v>
      </c>
      <c r="D42" s="18" t="s">
        <v>1246</v>
      </c>
      <c r="E42" s="2">
        <f t="shared" si="4"/>
        <v>20</v>
      </c>
      <c r="F42" s="239">
        <v>20</v>
      </c>
      <c r="G42" s="30">
        <f t="shared" si="5"/>
        <v>0</v>
      </c>
      <c r="H42" s="2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186" t="s">
        <v>13</v>
      </c>
      <c r="T42" s="31" t="s">
        <v>13</v>
      </c>
      <c r="U42" s="186" t="s">
        <v>13</v>
      </c>
      <c r="V42" s="31" t="s">
        <v>13</v>
      </c>
      <c r="W42" s="186" t="s">
        <v>13</v>
      </c>
      <c r="X42" s="191" t="s">
        <v>13</v>
      </c>
      <c r="Y42" s="186" t="s">
        <v>13</v>
      </c>
      <c r="Z42" s="191" t="s">
        <v>13</v>
      </c>
      <c r="AA42" s="186" t="s">
        <v>13</v>
      </c>
      <c r="AB42" s="31" t="s">
        <v>13</v>
      </c>
      <c r="AC42" s="186" t="s">
        <v>13</v>
      </c>
      <c r="AD42" s="31" t="s">
        <v>13</v>
      </c>
      <c r="AE42" s="186" t="s">
        <v>13</v>
      </c>
      <c r="AF42" s="31" t="s">
        <v>13</v>
      </c>
      <c r="AG42" s="186" t="s">
        <v>13</v>
      </c>
      <c r="AH42" s="31" t="s">
        <v>13</v>
      </c>
      <c r="AI42" s="186" t="s">
        <v>13</v>
      </c>
      <c r="AJ42" s="191" t="s">
        <v>13</v>
      </c>
      <c r="AK42" s="186" t="s">
        <v>13</v>
      </c>
      <c r="AL42" s="191" t="s">
        <v>13</v>
      </c>
      <c r="AM42" s="186" t="s">
        <v>13</v>
      </c>
      <c r="AN42" s="191" t="s">
        <v>13</v>
      </c>
      <c r="AO42" s="186" t="s">
        <v>13</v>
      </c>
      <c r="AP42" s="191"/>
      <c r="AQ42" s="186" t="s">
        <v>13</v>
      </c>
      <c r="AR42" s="31" t="s">
        <v>13</v>
      </c>
      <c r="AS42" s="36">
        <v>0</v>
      </c>
      <c r="AT42" s="37">
        <v>0</v>
      </c>
      <c r="AU42" s="37">
        <v>0</v>
      </c>
      <c r="AV42" s="37">
        <v>0</v>
      </c>
      <c r="AW42" s="37">
        <v>0</v>
      </c>
      <c r="AX42" s="35"/>
      <c r="AY42" s="35"/>
      <c r="AZ42" s="22"/>
      <c r="BA42" s="187"/>
      <c r="BB42" s="23"/>
    </row>
    <row r="43" spans="1:54" s="171" customFormat="1" ht="17.149999999999999" customHeight="1" x14ac:dyDescent="0.35">
      <c r="A43" s="61">
        <v>38</v>
      </c>
      <c r="B43" s="30">
        <v>34</v>
      </c>
      <c r="C43" s="30">
        <f t="shared" si="3"/>
        <v>-4</v>
      </c>
      <c r="D43" s="18" t="s">
        <v>1247</v>
      </c>
      <c r="E43" s="2">
        <f t="shared" si="4"/>
        <v>20</v>
      </c>
      <c r="F43" s="238">
        <v>20</v>
      </c>
      <c r="G43" s="30">
        <f t="shared" si="5"/>
        <v>0</v>
      </c>
      <c r="H43" s="2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31" t="s">
        <v>13</v>
      </c>
      <c r="S43" s="186" t="s">
        <v>13</v>
      </c>
      <c r="T43" s="31" t="s">
        <v>13</v>
      </c>
      <c r="U43" s="186" t="s">
        <v>13</v>
      </c>
      <c r="V43" s="31" t="s">
        <v>13</v>
      </c>
      <c r="W43" s="186" t="s">
        <v>13</v>
      </c>
      <c r="X43" s="191" t="s">
        <v>13</v>
      </c>
      <c r="Y43" s="186" t="s">
        <v>13</v>
      </c>
      <c r="Z43" s="191" t="s">
        <v>13</v>
      </c>
      <c r="AA43" s="186" t="s">
        <v>13</v>
      </c>
      <c r="AB43" s="31" t="s">
        <v>13</v>
      </c>
      <c r="AC43" s="186" t="s">
        <v>13</v>
      </c>
      <c r="AD43" s="31" t="s">
        <v>13</v>
      </c>
      <c r="AE43" s="186" t="s">
        <v>13</v>
      </c>
      <c r="AF43" s="31" t="s">
        <v>13</v>
      </c>
      <c r="AG43" s="186" t="s">
        <v>13</v>
      </c>
      <c r="AH43" s="31" t="s">
        <v>13</v>
      </c>
      <c r="AI43" s="186" t="s">
        <v>13</v>
      </c>
      <c r="AJ43" s="191" t="s">
        <v>13</v>
      </c>
      <c r="AK43" s="186" t="s">
        <v>13</v>
      </c>
      <c r="AL43" s="191" t="s">
        <v>13</v>
      </c>
      <c r="AM43" s="186" t="s">
        <v>13</v>
      </c>
      <c r="AN43" s="191" t="s">
        <v>13</v>
      </c>
      <c r="AO43" s="186" t="s">
        <v>13</v>
      </c>
      <c r="AP43" s="191" t="s">
        <v>13</v>
      </c>
      <c r="AQ43" s="186" t="s">
        <v>13</v>
      </c>
      <c r="AR43" s="31" t="s">
        <v>13</v>
      </c>
      <c r="AS43" s="36">
        <v>0</v>
      </c>
      <c r="AT43" s="37">
        <v>0</v>
      </c>
      <c r="AU43" s="37">
        <v>0</v>
      </c>
      <c r="AV43" s="37">
        <v>0</v>
      </c>
      <c r="AW43" s="37">
        <v>0</v>
      </c>
      <c r="AX43" s="35"/>
      <c r="AY43" s="35"/>
      <c r="AZ43" s="22"/>
      <c r="BA43" s="187"/>
      <c r="BB43" s="23"/>
    </row>
    <row r="44" spans="1:54" s="171" customFormat="1" ht="17.149999999999999" customHeight="1" x14ac:dyDescent="0.35">
      <c r="A44" s="61">
        <v>39</v>
      </c>
      <c r="B44" s="30">
        <v>35</v>
      </c>
      <c r="C44" s="30">
        <f t="shared" si="3"/>
        <v>-4</v>
      </c>
      <c r="D44" s="18" t="s">
        <v>1248</v>
      </c>
      <c r="E44" s="2">
        <f t="shared" si="4"/>
        <v>20</v>
      </c>
      <c r="F44" s="238">
        <v>20</v>
      </c>
      <c r="G44" s="30">
        <f t="shared" si="5"/>
        <v>0</v>
      </c>
      <c r="H44" s="2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31" t="s">
        <v>13</v>
      </c>
      <c r="S44" s="186" t="s">
        <v>13</v>
      </c>
      <c r="T44" s="31" t="s">
        <v>13</v>
      </c>
      <c r="U44" s="186" t="s">
        <v>13</v>
      </c>
      <c r="V44" s="31" t="s">
        <v>13</v>
      </c>
      <c r="W44" s="186" t="s">
        <v>13</v>
      </c>
      <c r="X44" s="191" t="s">
        <v>13</v>
      </c>
      <c r="Y44" s="186" t="s">
        <v>13</v>
      </c>
      <c r="Z44" s="191" t="s">
        <v>13</v>
      </c>
      <c r="AA44" s="186" t="s">
        <v>13</v>
      </c>
      <c r="AB44" s="31" t="s">
        <v>13</v>
      </c>
      <c r="AC44" s="186" t="s">
        <v>13</v>
      </c>
      <c r="AD44" s="31" t="s">
        <v>13</v>
      </c>
      <c r="AE44" s="186" t="s">
        <v>13</v>
      </c>
      <c r="AF44" s="31" t="s">
        <v>13</v>
      </c>
      <c r="AG44" s="186" t="s">
        <v>13</v>
      </c>
      <c r="AH44" s="31" t="s">
        <v>13</v>
      </c>
      <c r="AI44" s="186" t="s">
        <v>13</v>
      </c>
      <c r="AJ44" s="191" t="s">
        <v>13</v>
      </c>
      <c r="AK44" s="186" t="s">
        <v>13</v>
      </c>
      <c r="AL44" s="191" t="s">
        <v>13</v>
      </c>
      <c r="AM44" s="186" t="s">
        <v>13</v>
      </c>
      <c r="AN44" s="191" t="s">
        <v>13</v>
      </c>
      <c r="AO44" s="186" t="s">
        <v>13</v>
      </c>
      <c r="AP44" s="191" t="s">
        <v>13</v>
      </c>
      <c r="AQ44" s="186" t="s">
        <v>13</v>
      </c>
      <c r="AR44" s="31" t="s">
        <v>13</v>
      </c>
      <c r="AS44" s="36">
        <v>0</v>
      </c>
      <c r="AT44" s="37">
        <v>0</v>
      </c>
      <c r="AU44" s="37">
        <v>0</v>
      </c>
      <c r="AV44" s="37">
        <v>0</v>
      </c>
      <c r="AW44" s="37">
        <v>0</v>
      </c>
      <c r="AX44" s="35"/>
      <c r="AY44" s="35"/>
      <c r="AZ44" s="22"/>
      <c r="BA44" s="187"/>
      <c r="BB44" s="23"/>
    </row>
    <row r="45" spans="1:54" s="171" customFormat="1" ht="17.149999999999999" customHeight="1" x14ac:dyDescent="0.35">
      <c r="A45" s="61">
        <v>40</v>
      </c>
      <c r="B45" s="30">
        <v>36</v>
      </c>
      <c r="C45" s="30">
        <f t="shared" si="3"/>
        <v>-4</v>
      </c>
      <c r="D45" s="18" t="s">
        <v>1249</v>
      </c>
      <c r="E45" s="2">
        <f t="shared" si="4"/>
        <v>20</v>
      </c>
      <c r="F45" s="238">
        <v>20</v>
      </c>
      <c r="G45" s="30">
        <f t="shared" si="5"/>
        <v>0</v>
      </c>
      <c r="H45" s="2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186" t="s">
        <v>13</v>
      </c>
      <c r="T45" s="31" t="s">
        <v>13</v>
      </c>
      <c r="U45" s="186" t="s">
        <v>13</v>
      </c>
      <c r="V45" s="31" t="s">
        <v>13</v>
      </c>
      <c r="W45" s="186" t="s">
        <v>13</v>
      </c>
      <c r="X45" s="191" t="s">
        <v>13</v>
      </c>
      <c r="Y45" s="186" t="s">
        <v>13</v>
      </c>
      <c r="Z45" s="191" t="s">
        <v>13</v>
      </c>
      <c r="AA45" s="186" t="s">
        <v>13</v>
      </c>
      <c r="AB45" s="31" t="s">
        <v>13</v>
      </c>
      <c r="AC45" s="186" t="s">
        <v>13</v>
      </c>
      <c r="AD45" s="31" t="s">
        <v>13</v>
      </c>
      <c r="AE45" s="186" t="s">
        <v>13</v>
      </c>
      <c r="AF45" s="31" t="s">
        <v>13</v>
      </c>
      <c r="AG45" s="186" t="s">
        <v>13</v>
      </c>
      <c r="AH45" s="31" t="s">
        <v>13</v>
      </c>
      <c r="AI45" s="186" t="s">
        <v>13</v>
      </c>
      <c r="AJ45" s="191" t="s">
        <v>13</v>
      </c>
      <c r="AK45" s="186" t="s">
        <v>13</v>
      </c>
      <c r="AL45" s="191" t="s">
        <v>13</v>
      </c>
      <c r="AM45" s="186" t="s">
        <v>13</v>
      </c>
      <c r="AN45" s="191" t="s">
        <v>13</v>
      </c>
      <c r="AO45" s="186" t="s">
        <v>13</v>
      </c>
      <c r="AP45" s="191" t="s">
        <v>13</v>
      </c>
      <c r="AQ45" s="186" t="s">
        <v>13</v>
      </c>
      <c r="AR45" s="31" t="s">
        <v>13</v>
      </c>
      <c r="AS45" s="36">
        <v>0</v>
      </c>
      <c r="AT45" s="37">
        <v>0</v>
      </c>
      <c r="AU45" s="37">
        <v>0</v>
      </c>
      <c r="AV45" s="37">
        <v>0</v>
      </c>
      <c r="AW45" s="37">
        <v>0</v>
      </c>
      <c r="AX45" s="35"/>
      <c r="AY45" s="35"/>
      <c r="AZ45" s="22"/>
      <c r="BA45" s="187"/>
      <c r="BB45" s="23"/>
    </row>
    <row r="46" spans="1:54" s="171" customFormat="1" ht="17.149999999999999" customHeight="1" x14ac:dyDescent="0.35">
      <c r="A46" s="61">
        <v>41</v>
      </c>
      <c r="B46" s="30">
        <v>37</v>
      </c>
      <c r="C46" s="30">
        <f t="shared" si="3"/>
        <v>-4</v>
      </c>
      <c r="D46" s="18" t="s">
        <v>1250</v>
      </c>
      <c r="E46" s="2">
        <f t="shared" si="4"/>
        <v>20</v>
      </c>
      <c r="F46" s="239">
        <v>20</v>
      </c>
      <c r="G46" s="30">
        <f t="shared" si="5"/>
        <v>0</v>
      </c>
      <c r="H46" s="2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31" t="s">
        <v>13</v>
      </c>
      <c r="S46" s="186" t="s">
        <v>13</v>
      </c>
      <c r="T46" s="31" t="s">
        <v>13</v>
      </c>
      <c r="U46" s="186" t="s">
        <v>13</v>
      </c>
      <c r="V46" s="31" t="s">
        <v>13</v>
      </c>
      <c r="W46" s="186" t="s">
        <v>13</v>
      </c>
      <c r="X46" s="191" t="s">
        <v>13</v>
      </c>
      <c r="Y46" s="186" t="s">
        <v>13</v>
      </c>
      <c r="Z46" s="191" t="s">
        <v>13</v>
      </c>
      <c r="AA46" s="186" t="s">
        <v>13</v>
      </c>
      <c r="AB46" s="31" t="s">
        <v>13</v>
      </c>
      <c r="AC46" s="186" t="s">
        <v>13</v>
      </c>
      <c r="AD46" s="31" t="s">
        <v>13</v>
      </c>
      <c r="AE46" s="186" t="s">
        <v>13</v>
      </c>
      <c r="AF46" s="31" t="s">
        <v>13</v>
      </c>
      <c r="AG46" s="186" t="s">
        <v>13</v>
      </c>
      <c r="AH46" s="31" t="s">
        <v>13</v>
      </c>
      <c r="AI46" s="186" t="s">
        <v>13</v>
      </c>
      <c r="AJ46" s="191" t="s">
        <v>13</v>
      </c>
      <c r="AK46" s="186" t="s">
        <v>13</v>
      </c>
      <c r="AL46" s="191" t="s">
        <v>13</v>
      </c>
      <c r="AM46" s="186" t="s">
        <v>13</v>
      </c>
      <c r="AN46" s="191" t="s">
        <v>13</v>
      </c>
      <c r="AO46" s="186" t="s">
        <v>13</v>
      </c>
      <c r="AP46" s="191" t="s">
        <v>13</v>
      </c>
      <c r="AQ46" s="186" t="s">
        <v>13</v>
      </c>
      <c r="AR46" s="31" t="s">
        <v>13</v>
      </c>
      <c r="AS46" s="36">
        <v>0</v>
      </c>
      <c r="AT46" s="37">
        <v>0</v>
      </c>
      <c r="AU46" s="37">
        <v>0</v>
      </c>
      <c r="AV46" s="37">
        <v>0</v>
      </c>
      <c r="AW46" s="37">
        <v>0</v>
      </c>
      <c r="AX46" s="35"/>
      <c r="AY46" s="35"/>
      <c r="AZ46" s="22"/>
      <c r="BA46" s="187"/>
      <c r="BB46" s="23"/>
    </row>
    <row r="47" spans="1:54" s="171" customFormat="1" ht="17.149999999999999" customHeight="1" x14ac:dyDescent="0.35">
      <c r="A47" s="61">
        <v>42</v>
      </c>
      <c r="B47" s="30">
        <v>39</v>
      </c>
      <c r="C47" s="30">
        <f t="shared" si="3"/>
        <v>-3</v>
      </c>
      <c r="D47" s="18" t="s">
        <v>1906</v>
      </c>
      <c r="E47" s="2">
        <f t="shared" si="4"/>
        <v>20</v>
      </c>
      <c r="F47" s="239">
        <v>20</v>
      </c>
      <c r="G47" s="30">
        <f t="shared" si="5"/>
        <v>0</v>
      </c>
      <c r="H47" s="2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186" t="s">
        <v>13</v>
      </c>
      <c r="T47" s="31" t="s">
        <v>13</v>
      </c>
      <c r="U47" s="186" t="s">
        <v>13</v>
      </c>
      <c r="V47" s="31" t="s">
        <v>13</v>
      </c>
      <c r="W47" s="186" t="s">
        <v>13</v>
      </c>
      <c r="X47" s="191" t="s">
        <v>13</v>
      </c>
      <c r="Y47" s="186" t="s">
        <v>13</v>
      </c>
      <c r="Z47" s="191" t="s">
        <v>13</v>
      </c>
      <c r="AA47" s="186" t="s">
        <v>13</v>
      </c>
      <c r="AB47" s="31" t="s">
        <v>13</v>
      </c>
      <c r="AC47" s="186" t="s">
        <v>13</v>
      </c>
      <c r="AD47" s="31" t="s">
        <v>13</v>
      </c>
      <c r="AE47" s="186" t="s">
        <v>13</v>
      </c>
      <c r="AF47" s="31" t="s">
        <v>13</v>
      </c>
      <c r="AG47" s="186" t="s">
        <v>13</v>
      </c>
      <c r="AH47" s="31" t="s">
        <v>13</v>
      </c>
      <c r="AI47" s="186" t="s">
        <v>13</v>
      </c>
      <c r="AJ47" s="191" t="s">
        <v>13</v>
      </c>
      <c r="AK47" s="186" t="s">
        <v>13</v>
      </c>
      <c r="AL47" s="191" t="s">
        <v>13</v>
      </c>
      <c r="AM47" s="186" t="s">
        <v>13</v>
      </c>
      <c r="AN47" s="191" t="s">
        <v>13</v>
      </c>
      <c r="AO47" s="186" t="s">
        <v>13</v>
      </c>
      <c r="AP47" s="191" t="s">
        <v>13</v>
      </c>
      <c r="AQ47" s="186" t="s">
        <v>13</v>
      </c>
      <c r="AR47" s="31" t="s">
        <v>13</v>
      </c>
      <c r="AS47" s="36">
        <v>0</v>
      </c>
      <c r="AT47" s="37">
        <v>0</v>
      </c>
      <c r="AU47" s="37">
        <v>0</v>
      </c>
      <c r="AV47" s="37">
        <v>0</v>
      </c>
      <c r="AW47" s="37">
        <v>0</v>
      </c>
      <c r="AX47" s="35"/>
      <c r="AY47" s="35"/>
      <c r="AZ47" s="22"/>
      <c r="BA47" s="187"/>
      <c r="BB47" s="23"/>
    </row>
    <row r="48" spans="1:54" s="171" customFormat="1" ht="17.149999999999999" customHeight="1" x14ac:dyDescent="0.35">
      <c r="A48" s="61">
        <v>43</v>
      </c>
      <c r="B48" s="30">
        <v>40</v>
      </c>
      <c r="C48" s="30">
        <f t="shared" si="3"/>
        <v>-3</v>
      </c>
      <c r="D48" s="18" t="s">
        <v>1907</v>
      </c>
      <c r="E48" s="2">
        <f t="shared" si="4"/>
        <v>20</v>
      </c>
      <c r="F48" s="239">
        <v>20</v>
      </c>
      <c r="G48" s="30">
        <f t="shared" si="5"/>
        <v>0</v>
      </c>
      <c r="H48" s="2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186" t="s">
        <v>13</v>
      </c>
      <c r="T48" s="31" t="s">
        <v>13</v>
      </c>
      <c r="U48" s="186" t="s">
        <v>13</v>
      </c>
      <c r="V48" s="31" t="s">
        <v>13</v>
      </c>
      <c r="W48" s="186" t="s">
        <v>13</v>
      </c>
      <c r="X48" s="191" t="s">
        <v>13</v>
      </c>
      <c r="Y48" s="186" t="s">
        <v>13</v>
      </c>
      <c r="Z48" s="191" t="s">
        <v>13</v>
      </c>
      <c r="AA48" s="186" t="s">
        <v>13</v>
      </c>
      <c r="AB48" s="31" t="s">
        <v>13</v>
      </c>
      <c r="AC48" s="186" t="s">
        <v>13</v>
      </c>
      <c r="AD48" s="31" t="s">
        <v>13</v>
      </c>
      <c r="AE48" s="186" t="s">
        <v>13</v>
      </c>
      <c r="AF48" s="31" t="s">
        <v>13</v>
      </c>
      <c r="AG48" s="186" t="s">
        <v>13</v>
      </c>
      <c r="AH48" s="31" t="s">
        <v>13</v>
      </c>
      <c r="AI48" s="186" t="s">
        <v>13</v>
      </c>
      <c r="AJ48" s="191" t="s">
        <v>13</v>
      </c>
      <c r="AK48" s="186" t="s">
        <v>13</v>
      </c>
      <c r="AL48" s="191" t="s">
        <v>13</v>
      </c>
      <c r="AM48" s="186" t="s">
        <v>13</v>
      </c>
      <c r="AN48" s="191" t="s">
        <v>13</v>
      </c>
      <c r="AO48" s="186" t="s">
        <v>13</v>
      </c>
      <c r="AP48" s="191" t="s">
        <v>13</v>
      </c>
      <c r="AQ48" s="186" t="s">
        <v>13</v>
      </c>
      <c r="AR48" s="31" t="s">
        <v>13</v>
      </c>
      <c r="AS48" s="36">
        <v>0</v>
      </c>
      <c r="AT48" s="37">
        <v>0</v>
      </c>
      <c r="AU48" s="37">
        <v>0</v>
      </c>
      <c r="AV48" s="37">
        <v>0</v>
      </c>
      <c r="AW48" s="37">
        <v>0</v>
      </c>
      <c r="AX48" s="35"/>
      <c r="AY48" s="35"/>
      <c r="AZ48" s="22"/>
      <c r="BA48" s="187"/>
      <c r="BB48" s="23"/>
    </row>
    <row r="49" spans="1:54" s="171" customFormat="1" ht="17.149999999999999" customHeight="1" x14ac:dyDescent="0.35">
      <c r="A49" s="61">
        <v>44</v>
      </c>
      <c r="B49" s="30">
        <v>41</v>
      </c>
      <c r="C49" s="30">
        <f t="shared" si="3"/>
        <v>-3</v>
      </c>
      <c r="D49" s="18" t="s">
        <v>1908</v>
      </c>
      <c r="E49" s="2">
        <f t="shared" si="4"/>
        <v>20</v>
      </c>
      <c r="F49" s="239">
        <v>20</v>
      </c>
      <c r="G49" s="30">
        <f t="shared" si="5"/>
        <v>0</v>
      </c>
      <c r="H49" s="2"/>
      <c r="I49" s="186" t="s">
        <v>13</v>
      </c>
      <c r="J49" s="19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31" t="s">
        <v>13</v>
      </c>
      <c r="S49" s="186" t="s">
        <v>13</v>
      </c>
      <c r="T49" s="31" t="s">
        <v>13</v>
      </c>
      <c r="U49" s="186" t="s">
        <v>13</v>
      </c>
      <c r="V49" s="31" t="s">
        <v>13</v>
      </c>
      <c r="W49" s="186" t="s">
        <v>13</v>
      </c>
      <c r="X49" s="191" t="s">
        <v>13</v>
      </c>
      <c r="Y49" s="186" t="s">
        <v>13</v>
      </c>
      <c r="Z49" s="191" t="s">
        <v>13</v>
      </c>
      <c r="AA49" s="186" t="s">
        <v>13</v>
      </c>
      <c r="AB49" s="31" t="s">
        <v>13</v>
      </c>
      <c r="AC49" s="186" t="s">
        <v>13</v>
      </c>
      <c r="AD49" s="31" t="s">
        <v>13</v>
      </c>
      <c r="AE49" s="186" t="s">
        <v>13</v>
      </c>
      <c r="AF49" s="31" t="s">
        <v>13</v>
      </c>
      <c r="AG49" s="186" t="s">
        <v>13</v>
      </c>
      <c r="AH49" s="31" t="s">
        <v>13</v>
      </c>
      <c r="AI49" s="186" t="s">
        <v>13</v>
      </c>
      <c r="AJ49" s="191" t="s">
        <v>13</v>
      </c>
      <c r="AK49" s="186" t="s">
        <v>13</v>
      </c>
      <c r="AL49" s="191" t="s">
        <v>13</v>
      </c>
      <c r="AM49" s="186" t="s">
        <v>13</v>
      </c>
      <c r="AN49" s="191" t="s">
        <v>13</v>
      </c>
      <c r="AO49" s="186" t="s">
        <v>13</v>
      </c>
      <c r="AP49" s="191" t="s">
        <v>13</v>
      </c>
      <c r="AQ49" s="186" t="s">
        <v>13</v>
      </c>
      <c r="AR49" s="31" t="s">
        <v>13</v>
      </c>
      <c r="AS49" s="36">
        <v>0</v>
      </c>
      <c r="AT49" s="37">
        <v>0</v>
      </c>
      <c r="AU49" s="37">
        <v>0</v>
      </c>
      <c r="AV49" s="37">
        <v>0</v>
      </c>
      <c r="AW49" s="37">
        <v>0</v>
      </c>
      <c r="AX49" s="35"/>
      <c r="AY49" s="35"/>
      <c r="AZ49" s="22"/>
      <c r="BA49" s="187"/>
      <c r="BB49" s="23"/>
    </row>
    <row r="50" spans="1:54" s="171" customFormat="1" ht="17.149999999999999" customHeight="1" x14ac:dyDescent="0.35">
      <c r="A50" s="61">
        <v>45</v>
      </c>
      <c r="B50" s="30">
        <v>42</v>
      </c>
      <c r="C50" s="30">
        <f t="shared" si="3"/>
        <v>-3</v>
      </c>
      <c r="D50" s="18" t="s">
        <v>1909</v>
      </c>
      <c r="E50" s="2">
        <f t="shared" si="4"/>
        <v>20</v>
      </c>
      <c r="F50" s="239">
        <v>20</v>
      </c>
      <c r="G50" s="30">
        <f t="shared" si="5"/>
        <v>0</v>
      </c>
      <c r="H50" s="2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186" t="s">
        <v>13</v>
      </c>
      <c r="T50" s="31" t="s">
        <v>13</v>
      </c>
      <c r="U50" s="186" t="s">
        <v>13</v>
      </c>
      <c r="V50" s="31" t="s">
        <v>13</v>
      </c>
      <c r="W50" s="186" t="s">
        <v>13</v>
      </c>
      <c r="X50" s="191" t="s">
        <v>13</v>
      </c>
      <c r="Y50" s="186" t="s">
        <v>13</v>
      </c>
      <c r="Z50" s="191" t="s">
        <v>13</v>
      </c>
      <c r="AA50" s="186" t="s">
        <v>13</v>
      </c>
      <c r="AB50" s="31" t="s">
        <v>13</v>
      </c>
      <c r="AC50" s="186" t="s">
        <v>13</v>
      </c>
      <c r="AD50" s="31" t="s">
        <v>13</v>
      </c>
      <c r="AE50" s="186" t="s">
        <v>13</v>
      </c>
      <c r="AF50" s="31" t="s">
        <v>13</v>
      </c>
      <c r="AG50" s="186" t="s">
        <v>13</v>
      </c>
      <c r="AH50" s="31" t="s">
        <v>13</v>
      </c>
      <c r="AI50" s="186" t="s">
        <v>13</v>
      </c>
      <c r="AJ50" s="191" t="s">
        <v>13</v>
      </c>
      <c r="AK50" s="186" t="s">
        <v>13</v>
      </c>
      <c r="AL50" s="191" t="s">
        <v>13</v>
      </c>
      <c r="AM50" s="186" t="s">
        <v>13</v>
      </c>
      <c r="AN50" s="191" t="s">
        <v>13</v>
      </c>
      <c r="AO50" s="186" t="s">
        <v>13</v>
      </c>
      <c r="AP50" s="191" t="s">
        <v>13</v>
      </c>
      <c r="AQ50" s="186" t="s">
        <v>13</v>
      </c>
      <c r="AR50" s="31" t="s">
        <v>13</v>
      </c>
      <c r="AS50" s="36">
        <v>0</v>
      </c>
      <c r="AT50" s="37">
        <v>0</v>
      </c>
      <c r="AU50" s="37">
        <v>0</v>
      </c>
      <c r="AV50" s="37">
        <v>0</v>
      </c>
      <c r="AW50" s="37">
        <v>0</v>
      </c>
      <c r="AX50" s="35"/>
      <c r="AY50" s="35"/>
      <c r="AZ50" s="22"/>
      <c r="BA50" s="187"/>
      <c r="BB50" s="23"/>
    </row>
    <row r="51" spans="1:54" s="171" customFormat="1" ht="17.149999999999999" customHeight="1" x14ac:dyDescent="0.35">
      <c r="A51" s="61">
        <v>46</v>
      </c>
      <c r="B51" s="30"/>
      <c r="C51" s="30"/>
      <c r="D51" s="18" t="s">
        <v>2687</v>
      </c>
      <c r="E51" s="2">
        <f t="shared" si="4"/>
        <v>20</v>
      </c>
      <c r="F51" s="239">
        <v>20</v>
      </c>
      <c r="G51" s="30">
        <f t="shared" si="5"/>
        <v>0</v>
      </c>
      <c r="H51" s="2"/>
      <c r="I51" s="186" t="s">
        <v>13</v>
      </c>
      <c r="J51" s="19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31" t="s">
        <v>13</v>
      </c>
      <c r="S51" s="186" t="s">
        <v>13</v>
      </c>
      <c r="T51" s="31" t="s">
        <v>13</v>
      </c>
      <c r="U51" s="186" t="s">
        <v>13</v>
      </c>
      <c r="V51" s="31" t="s">
        <v>13</v>
      </c>
      <c r="W51" s="186" t="s">
        <v>13</v>
      </c>
      <c r="X51" s="191" t="s">
        <v>13</v>
      </c>
      <c r="Y51" s="186" t="s">
        <v>13</v>
      </c>
      <c r="Z51" s="191" t="s">
        <v>13</v>
      </c>
      <c r="AA51" s="186" t="s">
        <v>13</v>
      </c>
      <c r="AB51" s="31" t="s">
        <v>13</v>
      </c>
      <c r="AC51" s="186" t="s">
        <v>13</v>
      </c>
      <c r="AD51" s="31" t="s">
        <v>13</v>
      </c>
      <c r="AE51" s="186" t="s">
        <v>13</v>
      </c>
      <c r="AF51" s="31" t="s">
        <v>13</v>
      </c>
      <c r="AG51" s="186" t="s">
        <v>13</v>
      </c>
      <c r="AH51" s="31" t="s">
        <v>13</v>
      </c>
      <c r="AI51" s="186" t="s">
        <v>13</v>
      </c>
      <c r="AJ51" s="191" t="s">
        <v>13</v>
      </c>
      <c r="AK51" s="186" t="s">
        <v>13</v>
      </c>
      <c r="AL51" s="191" t="s">
        <v>13</v>
      </c>
      <c r="AM51" s="186" t="s">
        <v>13</v>
      </c>
      <c r="AN51" s="191" t="s">
        <v>13</v>
      </c>
      <c r="AO51" s="186" t="s">
        <v>13</v>
      </c>
      <c r="AP51" s="191" t="s">
        <v>13</v>
      </c>
      <c r="AQ51" s="186" t="s">
        <v>13</v>
      </c>
      <c r="AR51" s="31" t="s">
        <v>13</v>
      </c>
      <c r="AS51" s="36">
        <v>0</v>
      </c>
      <c r="AT51" s="37">
        <v>0</v>
      </c>
      <c r="AU51" s="37">
        <v>0</v>
      </c>
      <c r="AV51" s="37">
        <v>0</v>
      </c>
      <c r="AW51" s="37">
        <v>0</v>
      </c>
      <c r="AX51" s="35"/>
      <c r="AY51" s="35"/>
      <c r="AZ51" s="22"/>
      <c r="BA51" s="187"/>
      <c r="BB51" s="23"/>
    </row>
    <row r="52" spans="1:54" s="171" customFormat="1" ht="17.149999999999999" customHeight="1" x14ac:dyDescent="0.35">
      <c r="A52" s="61">
        <v>47</v>
      </c>
      <c r="B52" s="30">
        <v>44</v>
      </c>
      <c r="C52" s="30">
        <f>B52-A52</f>
        <v>-3</v>
      </c>
      <c r="D52" s="18" t="s">
        <v>323</v>
      </c>
      <c r="E52" s="2">
        <f t="shared" si="4"/>
        <v>19</v>
      </c>
      <c r="F52" s="238"/>
      <c r="G52" s="30">
        <f t="shared" si="5"/>
        <v>2</v>
      </c>
      <c r="H52" s="2"/>
      <c r="I52" s="186" t="s">
        <v>13</v>
      </c>
      <c r="J52" s="191">
        <v>5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186" t="s">
        <v>13</v>
      </c>
      <c r="T52" s="31" t="s">
        <v>13</v>
      </c>
      <c r="U52" s="186" t="s">
        <v>13</v>
      </c>
      <c r="V52" s="31" t="s">
        <v>13</v>
      </c>
      <c r="W52" s="186" t="s">
        <v>13</v>
      </c>
      <c r="X52" s="191" t="s">
        <v>13</v>
      </c>
      <c r="Y52" s="186" t="s">
        <v>13</v>
      </c>
      <c r="Z52" s="191" t="s">
        <v>13</v>
      </c>
      <c r="AA52" s="186" t="s">
        <v>13</v>
      </c>
      <c r="AB52" s="31" t="s">
        <v>13</v>
      </c>
      <c r="AC52" s="186" t="s">
        <v>13</v>
      </c>
      <c r="AD52" s="31" t="s">
        <v>13</v>
      </c>
      <c r="AE52" s="186" t="s">
        <v>13</v>
      </c>
      <c r="AF52" s="31" t="s">
        <v>13</v>
      </c>
      <c r="AG52" s="186" t="s">
        <v>13</v>
      </c>
      <c r="AH52" s="31" t="s">
        <v>13</v>
      </c>
      <c r="AI52" s="186" t="s">
        <v>13</v>
      </c>
      <c r="AJ52" s="191" t="s">
        <v>13</v>
      </c>
      <c r="AK52" s="186" t="s">
        <v>13</v>
      </c>
      <c r="AL52" s="191" t="s">
        <v>13</v>
      </c>
      <c r="AM52" s="186" t="s">
        <v>13</v>
      </c>
      <c r="AN52" s="191" t="s">
        <v>13</v>
      </c>
      <c r="AO52" s="186">
        <v>14</v>
      </c>
      <c r="AP52" s="191" t="s">
        <v>13</v>
      </c>
      <c r="AQ52" s="186" t="s">
        <v>13</v>
      </c>
      <c r="AR52" s="31" t="s">
        <v>13</v>
      </c>
      <c r="AS52" s="36">
        <v>0</v>
      </c>
      <c r="AT52" s="37">
        <v>0</v>
      </c>
      <c r="AU52" s="37">
        <v>0</v>
      </c>
      <c r="AV52" s="37">
        <v>0</v>
      </c>
      <c r="AW52" s="37">
        <v>0</v>
      </c>
      <c r="AX52" s="35"/>
      <c r="AY52" s="35"/>
      <c r="AZ52" s="22"/>
      <c r="BA52" s="187"/>
      <c r="BB52" s="23"/>
    </row>
    <row r="53" spans="1:54" s="171" customFormat="1" ht="17.149999999999999" customHeight="1" x14ac:dyDescent="0.35">
      <c r="A53" s="61">
        <v>48</v>
      </c>
      <c r="B53" s="30">
        <v>45</v>
      </c>
      <c r="C53" s="30">
        <f>B53-A53</f>
        <v>-3</v>
      </c>
      <c r="D53" s="18" t="s">
        <v>757</v>
      </c>
      <c r="E53" s="2">
        <f t="shared" si="4"/>
        <v>18</v>
      </c>
      <c r="F53" s="239"/>
      <c r="G53" s="30">
        <f t="shared" si="5"/>
        <v>3</v>
      </c>
      <c r="H53" s="2"/>
      <c r="I53" s="186" t="s">
        <v>13</v>
      </c>
      <c r="J53" s="19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31" t="s">
        <v>13</v>
      </c>
      <c r="S53" s="186">
        <v>6</v>
      </c>
      <c r="T53" s="31" t="s">
        <v>13</v>
      </c>
      <c r="U53" s="186" t="s">
        <v>13</v>
      </c>
      <c r="V53" s="31" t="s">
        <v>13</v>
      </c>
      <c r="W53" s="186" t="s">
        <v>13</v>
      </c>
      <c r="X53" s="191" t="s">
        <v>13</v>
      </c>
      <c r="Y53" s="186" t="s">
        <v>13</v>
      </c>
      <c r="Z53" s="191" t="s">
        <v>13</v>
      </c>
      <c r="AA53" s="186" t="s">
        <v>13</v>
      </c>
      <c r="AB53" s="31" t="s">
        <v>13</v>
      </c>
      <c r="AC53" s="186" t="s">
        <v>13</v>
      </c>
      <c r="AD53" s="31" t="s">
        <v>13</v>
      </c>
      <c r="AE53" s="186" t="s">
        <v>13</v>
      </c>
      <c r="AF53" s="31" t="s">
        <v>13</v>
      </c>
      <c r="AG53" s="186" t="s">
        <v>13</v>
      </c>
      <c r="AH53" s="31" t="s">
        <v>13</v>
      </c>
      <c r="AI53" s="186" t="s">
        <v>13</v>
      </c>
      <c r="AJ53" s="191" t="s">
        <v>13</v>
      </c>
      <c r="AK53" s="186" t="s">
        <v>13</v>
      </c>
      <c r="AL53" s="191" t="s">
        <v>13</v>
      </c>
      <c r="AM53" s="186" t="s">
        <v>13</v>
      </c>
      <c r="AN53" s="191" t="s">
        <v>13</v>
      </c>
      <c r="AO53" s="186">
        <v>6</v>
      </c>
      <c r="AP53" s="191">
        <v>6</v>
      </c>
      <c r="AQ53" s="186" t="s">
        <v>13</v>
      </c>
      <c r="AR53" s="31" t="s">
        <v>13</v>
      </c>
      <c r="AS53" s="36">
        <v>0</v>
      </c>
      <c r="AT53" s="37">
        <v>0</v>
      </c>
      <c r="AU53" s="37">
        <v>0</v>
      </c>
      <c r="AV53" s="37">
        <v>0</v>
      </c>
      <c r="AW53" s="37">
        <v>0</v>
      </c>
      <c r="AX53" s="35"/>
      <c r="AY53" s="35"/>
      <c r="AZ53" s="22"/>
      <c r="BA53" s="187"/>
      <c r="BB53" s="23"/>
    </row>
    <row r="54" spans="1:54" s="171" customFormat="1" ht="17.149999999999999" customHeight="1" x14ac:dyDescent="0.35">
      <c r="A54" s="61">
        <v>49</v>
      </c>
      <c r="B54" s="30">
        <v>46</v>
      </c>
      <c r="C54" s="30">
        <f>B54-A54</f>
        <v>-3</v>
      </c>
      <c r="D54" s="18" t="s">
        <v>1765</v>
      </c>
      <c r="E54" s="2">
        <f t="shared" si="4"/>
        <v>18</v>
      </c>
      <c r="F54" s="239"/>
      <c r="G54" s="30">
        <f t="shared" si="5"/>
        <v>4</v>
      </c>
      <c r="H54" s="2"/>
      <c r="I54" s="186" t="s">
        <v>13</v>
      </c>
      <c r="J54" s="191" t="s">
        <v>13</v>
      </c>
      <c r="K54" s="186" t="s">
        <v>13</v>
      </c>
      <c r="L54" s="191" t="s">
        <v>13</v>
      </c>
      <c r="M54" s="186" t="s">
        <v>13</v>
      </c>
      <c r="N54" s="191">
        <v>6</v>
      </c>
      <c r="O54" s="186" t="s">
        <v>13</v>
      </c>
      <c r="P54" s="191" t="s">
        <v>13</v>
      </c>
      <c r="Q54" s="186" t="s">
        <v>13</v>
      </c>
      <c r="R54" s="31" t="s">
        <v>13</v>
      </c>
      <c r="S54" s="186" t="s">
        <v>13</v>
      </c>
      <c r="T54" s="31">
        <v>1</v>
      </c>
      <c r="U54" s="186" t="s">
        <v>13</v>
      </c>
      <c r="V54" s="31" t="s">
        <v>13</v>
      </c>
      <c r="W54" s="186" t="s">
        <v>13</v>
      </c>
      <c r="X54" s="191">
        <v>8</v>
      </c>
      <c r="Y54" s="186" t="s">
        <v>13</v>
      </c>
      <c r="Z54" s="191" t="s">
        <v>13</v>
      </c>
      <c r="AA54" s="186" t="s">
        <v>13</v>
      </c>
      <c r="AB54" s="31">
        <v>3</v>
      </c>
      <c r="AC54" s="186" t="s">
        <v>13</v>
      </c>
      <c r="AD54" s="31" t="s">
        <v>13</v>
      </c>
      <c r="AE54" s="186" t="s">
        <v>13</v>
      </c>
      <c r="AF54" s="31" t="s">
        <v>13</v>
      </c>
      <c r="AG54" s="186" t="s">
        <v>13</v>
      </c>
      <c r="AH54" s="31" t="s">
        <v>13</v>
      </c>
      <c r="AI54" s="186" t="s">
        <v>13</v>
      </c>
      <c r="AJ54" s="191" t="s">
        <v>13</v>
      </c>
      <c r="AK54" s="186" t="s">
        <v>13</v>
      </c>
      <c r="AL54" s="191" t="s">
        <v>13</v>
      </c>
      <c r="AM54" s="186" t="s">
        <v>13</v>
      </c>
      <c r="AN54" s="191" t="s">
        <v>13</v>
      </c>
      <c r="AO54" s="186" t="s">
        <v>13</v>
      </c>
      <c r="AP54" s="191" t="s">
        <v>13</v>
      </c>
      <c r="AQ54" s="186" t="s">
        <v>13</v>
      </c>
      <c r="AR54" s="31" t="s">
        <v>13</v>
      </c>
      <c r="AS54" s="36">
        <v>0</v>
      </c>
      <c r="AT54" s="37">
        <v>0</v>
      </c>
      <c r="AU54" s="37">
        <v>0</v>
      </c>
      <c r="AV54" s="37">
        <v>0</v>
      </c>
      <c r="AW54" s="37">
        <v>0</v>
      </c>
      <c r="AX54" s="35"/>
      <c r="AY54" s="35"/>
      <c r="AZ54" s="22"/>
      <c r="BA54" s="187"/>
      <c r="BB54" s="23"/>
    </row>
    <row r="55" spans="1:54" s="171" customFormat="1" ht="17.149999999999999" customHeight="1" x14ac:dyDescent="0.35">
      <c r="A55" s="61">
        <v>50</v>
      </c>
      <c r="B55" s="30"/>
      <c r="C55" s="30"/>
      <c r="D55" s="18" t="s">
        <v>2624</v>
      </c>
      <c r="E55" s="2">
        <f t="shared" si="4"/>
        <v>17</v>
      </c>
      <c r="F55" s="239"/>
      <c r="G55" s="30">
        <f t="shared" si="5"/>
        <v>1</v>
      </c>
      <c r="H55" s="2"/>
      <c r="I55" s="186">
        <v>17</v>
      </c>
      <c r="J55" s="19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31" t="s">
        <v>13</v>
      </c>
      <c r="S55" s="186" t="s">
        <v>13</v>
      </c>
      <c r="T55" s="31" t="s">
        <v>13</v>
      </c>
      <c r="U55" s="186" t="s">
        <v>13</v>
      </c>
      <c r="V55" s="31" t="s">
        <v>13</v>
      </c>
      <c r="W55" s="186" t="s">
        <v>13</v>
      </c>
      <c r="X55" s="191" t="s">
        <v>13</v>
      </c>
      <c r="Y55" s="186" t="s">
        <v>13</v>
      </c>
      <c r="Z55" s="191" t="s">
        <v>13</v>
      </c>
      <c r="AA55" s="186" t="s">
        <v>13</v>
      </c>
      <c r="AB55" s="31" t="s">
        <v>13</v>
      </c>
      <c r="AC55" s="186" t="s">
        <v>13</v>
      </c>
      <c r="AD55" s="31" t="s">
        <v>13</v>
      </c>
      <c r="AE55" s="186" t="s">
        <v>13</v>
      </c>
      <c r="AF55" s="31" t="s">
        <v>13</v>
      </c>
      <c r="AG55" s="186" t="s">
        <v>13</v>
      </c>
      <c r="AH55" s="31" t="s">
        <v>13</v>
      </c>
      <c r="AI55" s="186" t="s">
        <v>13</v>
      </c>
      <c r="AJ55" s="191" t="s">
        <v>13</v>
      </c>
      <c r="AK55" s="186" t="s">
        <v>13</v>
      </c>
      <c r="AL55" s="191" t="s">
        <v>13</v>
      </c>
      <c r="AM55" s="186" t="s">
        <v>13</v>
      </c>
      <c r="AN55" s="191" t="s">
        <v>13</v>
      </c>
      <c r="AO55" s="186" t="s">
        <v>13</v>
      </c>
      <c r="AP55" s="191" t="s">
        <v>13</v>
      </c>
      <c r="AQ55" s="186" t="s">
        <v>13</v>
      </c>
      <c r="AR55" s="31" t="s">
        <v>13</v>
      </c>
      <c r="AS55" s="36">
        <v>0</v>
      </c>
      <c r="AT55" s="37">
        <v>0</v>
      </c>
      <c r="AU55" s="37">
        <v>0</v>
      </c>
      <c r="AV55" s="37">
        <v>0</v>
      </c>
      <c r="AW55" s="37">
        <v>0</v>
      </c>
      <c r="AX55" s="35"/>
      <c r="AY55" s="35"/>
      <c r="AZ55" s="22"/>
      <c r="BA55" s="187"/>
      <c r="BB55" s="23"/>
    </row>
    <row r="56" spans="1:54" s="171" customFormat="1" ht="17.149999999999999" customHeight="1" x14ac:dyDescent="0.35">
      <c r="A56" s="61">
        <v>51</v>
      </c>
      <c r="B56" s="30">
        <v>47</v>
      </c>
      <c r="C56" s="30">
        <f>B56-A56</f>
        <v>-4</v>
      </c>
      <c r="D56" s="18" t="s">
        <v>837</v>
      </c>
      <c r="E56" s="2">
        <f t="shared" si="4"/>
        <v>17</v>
      </c>
      <c r="F56" s="239"/>
      <c r="G56" s="30">
        <f t="shared" si="5"/>
        <v>2</v>
      </c>
      <c r="H56" s="2"/>
      <c r="I56" s="186" t="s">
        <v>13</v>
      </c>
      <c r="J56" s="191">
        <v>5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31" t="s">
        <v>13</v>
      </c>
      <c r="S56" s="186" t="s">
        <v>13</v>
      </c>
      <c r="T56" s="31" t="s">
        <v>13</v>
      </c>
      <c r="U56" s="186" t="s">
        <v>13</v>
      </c>
      <c r="V56" s="31" t="s">
        <v>13</v>
      </c>
      <c r="W56" s="186" t="s">
        <v>13</v>
      </c>
      <c r="X56" s="191" t="s">
        <v>13</v>
      </c>
      <c r="Y56" s="186" t="s">
        <v>13</v>
      </c>
      <c r="Z56" s="191" t="s">
        <v>13</v>
      </c>
      <c r="AA56" s="186" t="s">
        <v>13</v>
      </c>
      <c r="AB56" s="31" t="s">
        <v>13</v>
      </c>
      <c r="AC56" s="186" t="s">
        <v>13</v>
      </c>
      <c r="AD56" s="31" t="s">
        <v>13</v>
      </c>
      <c r="AE56" s="186" t="s">
        <v>13</v>
      </c>
      <c r="AF56" s="31" t="s">
        <v>13</v>
      </c>
      <c r="AG56" s="186" t="s">
        <v>13</v>
      </c>
      <c r="AH56" s="31" t="s">
        <v>13</v>
      </c>
      <c r="AI56" s="186" t="s">
        <v>13</v>
      </c>
      <c r="AJ56" s="191" t="s">
        <v>13</v>
      </c>
      <c r="AK56" s="186" t="s">
        <v>13</v>
      </c>
      <c r="AL56" s="191" t="s">
        <v>13</v>
      </c>
      <c r="AM56" s="186" t="s">
        <v>13</v>
      </c>
      <c r="AN56" s="191" t="s">
        <v>13</v>
      </c>
      <c r="AO56" s="186" t="s">
        <v>13</v>
      </c>
      <c r="AP56" s="191">
        <v>12</v>
      </c>
      <c r="AQ56" s="186" t="s">
        <v>13</v>
      </c>
      <c r="AR56" s="31" t="s">
        <v>13</v>
      </c>
      <c r="AS56" s="36">
        <v>0</v>
      </c>
      <c r="AT56" s="37">
        <v>0</v>
      </c>
      <c r="AU56" s="37">
        <v>0</v>
      </c>
      <c r="AV56" s="37">
        <v>0</v>
      </c>
      <c r="AW56" s="37">
        <v>0</v>
      </c>
      <c r="AX56" s="35"/>
      <c r="AY56" s="35"/>
      <c r="AZ56" s="22"/>
      <c r="BA56" s="187"/>
      <c r="BB56" s="23"/>
    </row>
    <row r="57" spans="1:54" s="171" customFormat="1" ht="17.149999999999999" customHeight="1" x14ac:dyDescent="0.35">
      <c r="A57" s="61">
        <v>52</v>
      </c>
      <c r="B57" s="30">
        <v>49</v>
      </c>
      <c r="C57" s="30">
        <f>B57-A57</f>
        <v>-3</v>
      </c>
      <c r="D57" s="18" t="s">
        <v>666</v>
      </c>
      <c r="E57" s="2">
        <f t="shared" si="4"/>
        <v>17</v>
      </c>
      <c r="F57" s="239"/>
      <c r="G57" s="30">
        <f t="shared" si="5"/>
        <v>3</v>
      </c>
      <c r="H57" s="2"/>
      <c r="I57" s="186">
        <v>3</v>
      </c>
      <c r="J57" s="19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186" t="s">
        <v>13</v>
      </c>
      <c r="T57" s="31" t="s">
        <v>13</v>
      </c>
      <c r="U57" s="186" t="s">
        <v>13</v>
      </c>
      <c r="V57" s="31" t="s">
        <v>13</v>
      </c>
      <c r="W57" s="186" t="s">
        <v>13</v>
      </c>
      <c r="X57" s="191" t="s">
        <v>13</v>
      </c>
      <c r="Y57" s="186" t="s">
        <v>13</v>
      </c>
      <c r="Z57" s="191" t="s">
        <v>13</v>
      </c>
      <c r="AA57" s="186" t="s">
        <v>13</v>
      </c>
      <c r="AB57" s="31" t="s">
        <v>13</v>
      </c>
      <c r="AC57" s="186" t="s">
        <v>13</v>
      </c>
      <c r="AD57" s="31" t="s">
        <v>13</v>
      </c>
      <c r="AE57" s="186" t="s">
        <v>13</v>
      </c>
      <c r="AF57" s="31" t="s">
        <v>13</v>
      </c>
      <c r="AG57" s="186" t="s">
        <v>13</v>
      </c>
      <c r="AH57" s="31" t="s">
        <v>13</v>
      </c>
      <c r="AI57" s="186" t="s">
        <v>13</v>
      </c>
      <c r="AJ57" s="191" t="s">
        <v>13</v>
      </c>
      <c r="AK57" s="186" t="s">
        <v>13</v>
      </c>
      <c r="AL57" s="191" t="s">
        <v>13</v>
      </c>
      <c r="AM57" s="186">
        <v>4</v>
      </c>
      <c r="AN57" s="191" t="s">
        <v>13</v>
      </c>
      <c r="AO57" s="186">
        <v>10</v>
      </c>
      <c r="AP57" s="191" t="s">
        <v>13</v>
      </c>
      <c r="AQ57" s="186" t="s">
        <v>13</v>
      </c>
      <c r="AR57" s="31" t="s">
        <v>13</v>
      </c>
      <c r="AS57" s="36">
        <v>0</v>
      </c>
      <c r="AT57" s="37">
        <v>0</v>
      </c>
      <c r="AU57" s="37">
        <v>0</v>
      </c>
      <c r="AV57" s="37">
        <v>0</v>
      </c>
      <c r="AW57" s="37">
        <v>0</v>
      </c>
      <c r="AX57" s="35"/>
      <c r="AY57" s="35"/>
      <c r="AZ57" s="22"/>
      <c r="BA57" s="187"/>
      <c r="BB57" s="23"/>
    </row>
    <row r="58" spans="1:54" s="171" customFormat="1" ht="17.149999999999999" customHeight="1" x14ac:dyDescent="0.35">
      <c r="A58" s="61">
        <v>53</v>
      </c>
      <c r="B58" s="30">
        <v>50</v>
      </c>
      <c r="C58" s="30">
        <f>B58-A58</f>
        <v>-3</v>
      </c>
      <c r="D58" s="18" t="s">
        <v>1868</v>
      </c>
      <c r="E58" s="2">
        <f t="shared" si="4"/>
        <v>14</v>
      </c>
      <c r="F58" s="239"/>
      <c r="G58" s="30">
        <f t="shared" si="5"/>
        <v>2</v>
      </c>
      <c r="H58" s="2"/>
      <c r="I58" s="186" t="s">
        <v>13</v>
      </c>
      <c r="J58" s="19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186" t="s">
        <v>13</v>
      </c>
      <c r="T58" s="31" t="s">
        <v>13</v>
      </c>
      <c r="U58" s="186" t="s">
        <v>13</v>
      </c>
      <c r="V58" s="31" t="s">
        <v>13</v>
      </c>
      <c r="W58" s="186" t="s">
        <v>13</v>
      </c>
      <c r="X58" s="191" t="s">
        <v>13</v>
      </c>
      <c r="Y58" s="186">
        <v>10</v>
      </c>
      <c r="Z58" s="191" t="s">
        <v>13</v>
      </c>
      <c r="AA58" s="186">
        <v>4</v>
      </c>
      <c r="AB58" s="31" t="s">
        <v>13</v>
      </c>
      <c r="AC58" s="186" t="s">
        <v>13</v>
      </c>
      <c r="AD58" s="31" t="s">
        <v>13</v>
      </c>
      <c r="AE58" s="186" t="s">
        <v>13</v>
      </c>
      <c r="AF58" s="31" t="s">
        <v>13</v>
      </c>
      <c r="AG58" s="186" t="s">
        <v>13</v>
      </c>
      <c r="AH58" s="31" t="s">
        <v>13</v>
      </c>
      <c r="AI58" s="186" t="s">
        <v>13</v>
      </c>
      <c r="AJ58" s="191" t="s">
        <v>13</v>
      </c>
      <c r="AK58" s="186" t="s">
        <v>13</v>
      </c>
      <c r="AL58" s="191" t="s">
        <v>13</v>
      </c>
      <c r="AM58" s="186" t="s">
        <v>13</v>
      </c>
      <c r="AN58" s="191" t="s">
        <v>13</v>
      </c>
      <c r="AO58" s="186" t="s">
        <v>13</v>
      </c>
      <c r="AP58" s="191" t="s">
        <v>13</v>
      </c>
      <c r="AQ58" s="186" t="s">
        <v>13</v>
      </c>
      <c r="AR58" s="31" t="s">
        <v>13</v>
      </c>
      <c r="AS58" s="36">
        <v>0</v>
      </c>
      <c r="AT58" s="37">
        <v>0</v>
      </c>
      <c r="AU58" s="37">
        <v>0</v>
      </c>
      <c r="AV58" s="37">
        <v>0</v>
      </c>
      <c r="AW58" s="37">
        <v>0</v>
      </c>
      <c r="AX58" s="35"/>
      <c r="AY58" s="35"/>
      <c r="AZ58" s="22"/>
      <c r="BA58" s="187"/>
      <c r="BB58" s="23"/>
    </row>
    <row r="59" spans="1:54" s="171" customFormat="1" ht="17.149999999999999" customHeight="1" x14ac:dyDescent="0.35">
      <c r="A59" s="61">
        <v>54</v>
      </c>
      <c r="B59" s="30">
        <v>90</v>
      </c>
      <c r="C59" s="30">
        <f>B59-A59</f>
        <v>36</v>
      </c>
      <c r="D59" s="18" t="s">
        <v>1721</v>
      </c>
      <c r="E59" s="2">
        <f t="shared" si="4"/>
        <v>13</v>
      </c>
      <c r="F59" s="239"/>
      <c r="G59" s="30">
        <f t="shared" si="5"/>
        <v>2</v>
      </c>
      <c r="H59" s="2"/>
      <c r="I59" s="186">
        <v>10</v>
      </c>
      <c r="J59" s="191" t="s">
        <v>13</v>
      </c>
      <c r="K59" s="186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186" t="s">
        <v>13</v>
      </c>
      <c r="T59" s="31" t="s">
        <v>13</v>
      </c>
      <c r="U59" s="186" t="s">
        <v>13</v>
      </c>
      <c r="V59" s="31" t="s">
        <v>13</v>
      </c>
      <c r="W59" s="186" t="s">
        <v>13</v>
      </c>
      <c r="X59" s="191" t="s">
        <v>13</v>
      </c>
      <c r="Y59" s="186" t="s">
        <v>13</v>
      </c>
      <c r="Z59" s="191" t="s">
        <v>13</v>
      </c>
      <c r="AA59" s="186" t="s">
        <v>13</v>
      </c>
      <c r="AB59" s="31" t="s">
        <v>13</v>
      </c>
      <c r="AC59" s="186" t="s">
        <v>13</v>
      </c>
      <c r="AD59" s="31" t="s">
        <v>13</v>
      </c>
      <c r="AE59" s="186" t="s">
        <v>13</v>
      </c>
      <c r="AF59" s="31" t="s">
        <v>13</v>
      </c>
      <c r="AG59" s="186" t="s">
        <v>13</v>
      </c>
      <c r="AH59" s="31" t="s">
        <v>13</v>
      </c>
      <c r="AI59" s="186" t="s">
        <v>13</v>
      </c>
      <c r="AJ59" s="191" t="s">
        <v>13</v>
      </c>
      <c r="AK59" s="186" t="s">
        <v>13</v>
      </c>
      <c r="AL59" s="191" t="s">
        <v>13</v>
      </c>
      <c r="AM59" s="186" t="s">
        <v>13</v>
      </c>
      <c r="AN59" s="191" t="s">
        <v>13</v>
      </c>
      <c r="AO59" s="186">
        <v>3</v>
      </c>
      <c r="AP59" s="191" t="s">
        <v>13</v>
      </c>
      <c r="AQ59" s="186" t="s">
        <v>13</v>
      </c>
      <c r="AR59" s="31" t="s">
        <v>13</v>
      </c>
      <c r="AS59" s="36">
        <v>0</v>
      </c>
      <c r="AT59" s="37">
        <v>0</v>
      </c>
      <c r="AU59" s="37">
        <v>0</v>
      </c>
      <c r="AV59" s="37">
        <v>0</v>
      </c>
      <c r="AW59" s="37">
        <v>0</v>
      </c>
      <c r="AX59" s="35"/>
      <c r="AY59" s="35"/>
      <c r="AZ59" s="22"/>
      <c r="BA59" s="187"/>
      <c r="BB59" s="23"/>
    </row>
    <row r="60" spans="1:54" s="171" customFormat="1" ht="17.149999999999999" customHeight="1" x14ac:dyDescent="0.35">
      <c r="A60" s="61">
        <v>55</v>
      </c>
      <c r="B60" s="30">
        <v>51</v>
      </c>
      <c r="C60" s="30">
        <f>B60-A60</f>
        <v>-4</v>
      </c>
      <c r="D60" s="18" t="s">
        <v>1014</v>
      </c>
      <c r="E60" s="2">
        <f t="shared" si="4"/>
        <v>12</v>
      </c>
      <c r="F60" s="238"/>
      <c r="G60" s="30">
        <f t="shared" si="5"/>
        <v>1</v>
      </c>
      <c r="H60" s="2"/>
      <c r="I60" s="186" t="s">
        <v>13</v>
      </c>
      <c r="J60" s="191" t="s">
        <v>13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31" t="s">
        <v>13</v>
      </c>
      <c r="S60" s="186" t="s">
        <v>13</v>
      </c>
      <c r="T60" s="31" t="s">
        <v>13</v>
      </c>
      <c r="U60" s="186" t="s">
        <v>13</v>
      </c>
      <c r="V60" s="31" t="s">
        <v>13</v>
      </c>
      <c r="W60" s="186" t="s">
        <v>13</v>
      </c>
      <c r="X60" s="191" t="s">
        <v>13</v>
      </c>
      <c r="Y60" s="186" t="s">
        <v>13</v>
      </c>
      <c r="Z60" s="191" t="s">
        <v>13</v>
      </c>
      <c r="AA60" s="186" t="s">
        <v>13</v>
      </c>
      <c r="AB60" s="31" t="s">
        <v>13</v>
      </c>
      <c r="AC60" s="186" t="s">
        <v>13</v>
      </c>
      <c r="AD60" s="31" t="s">
        <v>13</v>
      </c>
      <c r="AE60" s="186" t="s">
        <v>13</v>
      </c>
      <c r="AF60" s="31" t="s">
        <v>13</v>
      </c>
      <c r="AG60" s="186" t="s">
        <v>13</v>
      </c>
      <c r="AH60" s="31" t="s">
        <v>13</v>
      </c>
      <c r="AI60" s="186" t="s">
        <v>13</v>
      </c>
      <c r="AJ60" s="191" t="s">
        <v>13</v>
      </c>
      <c r="AK60" s="186" t="s">
        <v>13</v>
      </c>
      <c r="AL60" s="191" t="s">
        <v>13</v>
      </c>
      <c r="AM60" s="186" t="s">
        <v>13</v>
      </c>
      <c r="AN60" s="191" t="s">
        <v>13</v>
      </c>
      <c r="AO60" s="186">
        <v>12</v>
      </c>
      <c r="AP60" s="191" t="s">
        <v>13</v>
      </c>
      <c r="AQ60" s="186" t="s">
        <v>13</v>
      </c>
      <c r="AR60" s="31" t="s">
        <v>13</v>
      </c>
      <c r="AS60" s="36">
        <v>0</v>
      </c>
      <c r="AT60" s="37">
        <v>0</v>
      </c>
      <c r="AU60" s="37">
        <v>0</v>
      </c>
      <c r="AV60" s="37">
        <v>0</v>
      </c>
      <c r="AW60" s="37">
        <v>0</v>
      </c>
      <c r="AX60" s="35"/>
      <c r="AY60" s="35"/>
      <c r="AZ60" s="22"/>
      <c r="BA60" s="187"/>
      <c r="BB60" s="23"/>
    </row>
    <row r="61" spans="1:54" s="171" customFormat="1" ht="17.149999999999999" customHeight="1" x14ac:dyDescent="0.35">
      <c r="A61" s="61">
        <v>56</v>
      </c>
      <c r="B61" s="30"/>
      <c r="C61" s="30"/>
      <c r="D61" s="18" t="s">
        <v>2625</v>
      </c>
      <c r="E61" s="2">
        <f t="shared" si="4"/>
        <v>12</v>
      </c>
      <c r="F61" s="239"/>
      <c r="G61" s="30">
        <f t="shared" si="5"/>
        <v>1</v>
      </c>
      <c r="H61" s="2"/>
      <c r="I61" s="186">
        <v>12</v>
      </c>
      <c r="J61" s="19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31" t="s">
        <v>13</v>
      </c>
      <c r="S61" s="186" t="s">
        <v>13</v>
      </c>
      <c r="T61" s="31" t="s">
        <v>13</v>
      </c>
      <c r="U61" s="186" t="s">
        <v>13</v>
      </c>
      <c r="V61" s="31" t="s">
        <v>13</v>
      </c>
      <c r="W61" s="186" t="s">
        <v>13</v>
      </c>
      <c r="X61" s="191" t="s">
        <v>13</v>
      </c>
      <c r="Y61" s="186" t="s">
        <v>13</v>
      </c>
      <c r="Z61" s="191" t="s">
        <v>13</v>
      </c>
      <c r="AA61" s="186" t="s">
        <v>13</v>
      </c>
      <c r="AB61" s="31" t="s">
        <v>13</v>
      </c>
      <c r="AC61" s="186" t="s">
        <v>13</v>
      </c>
      <c r="AD61" s="31" t="s">
        <v>13</v>
      </c>
      <c r="AE61" s="186" t="s">
        <v>13</v>
      </c>
      <c r="AF61" s="31" t="s">
        <v>13</v>
      </c>
      <c r="AG61" s="186" t="s">
        <v>13</v>
      </c>
      <c r="AH61" s="31" t="s">
        <v>13</v>
      </c>
      <c r="AI61" s="186" t="s">
        <v>13</v>
      </c>
      <c r="AJ61" s="191" t="s">
        <v>13</v>
      </c>
      <c r="AK61" s="186" t="s">
        <v>13</v>
      </c>
      <c r="AL61" s="191" t="s">
        <v>13</v>
      </c>
      <c r="AM61" s="186" t="s">
        <v>13</v>
      </c>
      <c r="AN61" s="191" t="s">
        <v>13</v>
      </c>
      <c r="AO61" s="186" t="s">
        <v>13</v>
      </c>
      <c r="AP61" s="191" t="s">
        <v>13</v>
      </c>
      <c r="AQ61" s="186" t="s">
        <v>13</v>
      </c>
      <c r="AR61" s="31" t="s">
        <v>13</v>
      </c>
      <c r="AS61" s="36">
        <v>0</v>
      </c>
      <c r="AT61" s="37">
        <v>0</v>
      </c>
      <c r="AU61" s="37">
        <v>0</v>
      </c>
      <c r="AV61" s="37">
        <v>0</v>
      </c>
      <c r="AW61" s="37">
        <v>0</v>
      </c>
      <c r="AX61" s="35"/>
      <c r="AY61" s="35"/>
      <c r="AZ61" s="22"/>
      <c r="BA61" s="187"/>
      <c r="BB61" s="23"/>
    </row>
    <row r="62" spans="1:54" s="171" customFormat="1" ht="17.149999999999999" customHeight="1" x14ac:dyDescent="0.35">
      <c r="A62" s="61">
        <v>57</v>
      </c>
      <c r="B62" s="30">
        <v>52</v>
      </c>
      <c r="C62" s="30">
        <f t="shared" ref="C62:C70" si="6">B62-A62</f>
        <v>-5</v>
      </c>
      <c r="D62" s="18" t="s">
        <v>885</v>
      </c>
      <c r="E62" s="2">
        <f t="shared" si="4"/>
        <v>10</v>
      </c>
      <c r="F62" s="239"/>
      <c r="G62" s="30">
        <f t="shared" si="5"/>
        <v>1</v>
      </c>
      <c r="H62" s="2"/>
      <c r="I62" s="186" t="s">
        <v>13</v>
      </c>
      <c r="J62" s="191" t="s">
        <v>13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31" t="s">
        <v>13</v>
      </c>
      <c r="S62" s="186" t="s">
        <v>13</v>
      </c>
      <c r="T62" s="31" t="s">
        <v>13</v>
      </c>
      <c r="U62" s="186" t="s">
        <v>13</v>
      </c>
      <c r="V62" s="31" t="s">
        <v>13</v>
      </c>
      <c r="W62" s="186" t="s">
        <v>13</v>
      </c>
      <c r="X62" s="191" t="s">
        <v>13</v>
      </c>
      <c r="Y62" s="186" t="s">
        <v>13</v>
      </c>
      <c r="Z62" s="191" t="s">
        <v>13</v>
      </c>
      <c r="AA62" s="186" t="s">
        <v>13</v>
      </c>
      <c r="AB62" s="31" t="s">
        <v>13</v>
      </c>
      <c r="AC62" s="186" t="s">
        <v>13</v>
      </c>
      <c r="AD62" s="31" t="s">
        <v>13</v>
      </c>
      <c r="AE62" s="186" t="s">
        <v>13</v>
      </c>
      <c r="AF62" s="31" t="s">
        <v>13</v>
      </c>
      <c r="AG62" s="186" t="s">
        <v>13</v>
      </c>
      <c r="AH62" s="31" t="s">
        <v>13</v>
      </c>
      <c r="AI62" s="186" t="s">
        <v>13</v>
      </c>
      <c r="AJ62" s="191" t="s">
        <v>13</v>
      </c>
      <c r="AK62" s="186" t="s">
        <v>13</v>
      </c>
      <c r="AL62" s="191" t="s">
        <v>13</v>
      </c>
      <c r="AM62" s="186" t="s">
        <v>13</v>
      </c>
      <c r="AN62" s="191" t="s">
        <v>13</v>
      </c>
      <c r="AO62" s="186" t="s">
        <v>13</v>
      </c>
      <c r="AP62" s="191">
        <v>10</v>
      </c>
      <c r="AQ62" s="186" t="s">
        <v>13</v>
      </c>
      <c r="AR62" s="31" t="s">
        <v>13</v>
      </c>
      <c r="AS62" s="36">
        <v>0</v>
      </c>
      <c r="AT62" s="37">
        <v>0</v>
      </c>
      <c r="AU62" s="37">
        <v>0</v>
      </c>
      <c r="AV62" s="37">
        <v>0</v>
      </c>
      <c r="AW62" s="37">
        <v>0</v>
      </c>
      <c r="AX62" s="35"/>
      <c r="AY62" s="35"/>
      <c r="AZ62" s="22"/>
      <c r="BA62" s="187"/>
      <c r="BB62" s="23"/>
    </row>
    <row r="63" spans="1:54" s="171" customFormat="1" ht="17.149999999999999" customHeight="1" x14ac:dyDescent="0.35">
      <c r="A63" s="61">
        <v>58</v>
      </c>
      <c r="B63" s="30">
        <v>53</v>
      </c>
      <c r="C63" s="30">
        <f t="shared" si="6"/>
        <v>-5</v>
      </c>
      <c r="D63" s="18" t="s">
        <v>2141</v>
      </c>
      <c r="E63" s="2">
        <f t="shared" si="4"/>
        <v>10</v>
      </c>
      <c r="F63" s="239"/>
      <c r="G63" s="30">
        <f t="shared" si="5"/>
        <v>1</v>
      </c>
      <c r="H63" s="2"/>
      <c r="I63" s="186" t="s">
        <v>13</v>
      </c>
      <c r="J63" s="19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31">
        <v>10</v>
      </c>
      <c r="S63" s="186" t="s">
        <v>13</v>
      </c>
      <c r="T63" s="31" t="s">
        <v>13</v>
      </c>
      <c r="U63" s="186" t="s">
        <v>13</v>
      </c>
      <c r="V63" s="31" t="s">
        <v>13</v>
      </c>
      <c r="W63" s="186" t="s">
        <v>13</v>
      </c>
      <c r="X63" s="191" t="s">
        <v>13</v>
      </c>
      <c r="Y63" s="186" t="s">
        <v>13</v>
      </c>
      <c r="Z63" s="191" t="s">
        <v>13</v>
      </c>
      <c r="AA63" s="186" t="s">
        <v>13</v>
      </c>
      <c r="AB63" s="31" t="s">
        <v>13</v>
      </c>
      <c r="AC63" s="186" t="s">
        <v>13</v>
      </c>
      <c r="AD63" s="31" t="s">
        <v>13</v>
      </c>
      <c r="AE63" s="186" t="s">
        <v>13</v>
      </c>
      <c r="AF63" s="31" t="s">
        <v>13</v>
      </c>
      <c r="AG63" s="186" t="s">
        <v>13</v>
      </c>
      <c r="AH63" s="31" t="s">
        <v>13</v>
      </c>
      <c r="AI63" s="186" t="s">
        <v>13</v>
      </c>
      <c r="AJ63" s="191" t="s">
        <v>13</v>
      </c>
      <c r="AK63" s="186" t="s">
        <v>13</v>
      </c>
      <c r="AL63" s="191" t="s">
        <v>13</v>
      </c>
      <c r="AM63" s="186" t="s">
        <v>13</v>
      </c>
      <c r="AN63" s="191" t="s">
        <v>13</v>
      </c>
      <c r="AO63" s="186" t="s">
        <v>13</v>
      </c>
      <c r="AP63" s="191" t="s">
        <v>13</v>
      </c>
      <c r="AQ63" s="186" t="s">
        <v>13</v>
      </c>
      <c r="AR63" s="31" t="s">
        <v>13</v>
      </c>
      <c r="AS63" s="36">
        <v>0</v>
      </c>
      <c r="AT63" s="37">
        <v>0</v>
      </c>
      <c r="AU63" s="37">
        <v>0</v>
      </c>
      <c r="AV63" s="37">
        <v>0</v>
      </c>
      <c r="AW63" s="37">
        <v>0</v>
      </c>
      <c r="AX63" s="35"/>
      <c r="AY63" s="35"/>
      <c r="AZ63" s="22"/>
      <c r="BA63" s="187"/>
      <c r="BB63" s="23"/>
    </row>
    <row r="64" spans="1:54" s="171" customFormat="1" ht="17.149999999999999" customHeight="1" x14ac:dyDescent="0.35">
      <c r="A64" s="61">
        <v>59</v>
      </c>
      <c r="B64" s="30">
        <v>54</v>
      </c>
      <c r="C64" s="30">
        <f t="shared" si="6"/>
        <v>-5</v>
      </c>
      <c r="D64" s="18" t="s">
        <v>2515</v>
      </c>
      <c r="E64" s="2">
        <f t="shared" si="4"/>
        <v>10</v>
      </c>
      <c r="F64" s="239"/>
      <c r="G64" s="30">
        <f t="shared" si="5"/>
        <v>1</v>
      </c>
      <c r="H64" s="2"/>
      <c r="I64" s="186" t="s">
        <v>13</v>
      </c>
      <c r="J64" s="191" t="s">
        <v>13</v>
      </c>
      <c r="K64" s="186">
        <v>10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31" t="s">
        <v>13</v>
      </c>
      <c r="S64" s="186" t="s">
        <v>13</v>
      </c>
      <c r="T64" s="31" t="s">
        <v>13</v>
      </c>
      <c r="U64" s="186" t="s">
        <v>13</v>
      </c>
      <c r="V64" s="31" t="s">
        <v>13</v>
      </c>
      <c r="W64" s="186" t="s">
        <v>13</v>
      </c>
      <c r="X64" s="191" t="s">
        <v>13</v>
      </c>
      <c r="Y64" s="186" t="s">
        <v>13</v>
      </c>
      <c r="Z64" s="191" t="s">
        <v>13</v>
      </c>
      <c r="AA64" s="186" t="s">
        <v>13</v>
      </c>
      <c r="AB64" s="31" t="s">
        <v>13</v>
      </c>
      <c r="AC64" s="186" t="s">
        <v>13</v>
      </c>
      <c r="AD64" s="31" t="s">
        <v>13</v>
      </c>
      <c r="AE64" s="186" t="s">
        <v>13</v>
      </c>
      <c r="AF64" s="31" t="s">
        <v>13</v>
      </c>
      <c r="AG64" s="186" t="s">
        <v>13</v>
      </c>
      <c r="AH64" s="31" t="s">
        <v>13</v>
      </c>
      <c r="AI64" s="186" t="s">
        <v>13</v>
      </c>
      <c r="AJ64" s="191" t="s">
        <v>13</v>
      </c>
      <c r="AK64" s="186" t="s">
        <v>13</v>
      </c>
      <c r="AL64" s="191" t="s">
        <v>13</v>
      </c>
      <c r="AM64" s="186" t="s">
        <v>13</v>
      </c>
      <c r="AN64" s="191" t="s">
        <v>13</v>
      </c>
      <c r="AO64" s="186" t="s">
        <v>13</v>
      </c>
      <c r="AP64" s="191" t="s">
        <v>13</v>
      </c>
      <c r="AQ64" s="186" t="s">
        <v>13</v>
      </c>
      <c r="AR64" s="31" t="s">
        <v>13</v>
      </c>
      <c r="AS64" s="36">
        <v>0</v>
      </c>
      <c r="AT64" s="37">
        <v>0</v>
      </c>
      <c r="AU64" s="37">
        <v>0</v>
      </c>
      <c r="AV64" s="37">
        <v>0</v>
      </c>
      <c r="AW64" s="37">
        <v>0</v>
      </c>
      <c r="AX64" s="35"/>
      <c r="AY64" s="35"/>
      <c r="AZ64" s="22"/>
      <c r="BA64" s="187"/>
      <c r="BB64" s="23"/>
    </row>
    <row r="65" spans="1:54" s="171" customFormat="1" ht="17.149999999999999" customHeight="1" x14ac:dyDescent="0.35">
      <c r="A65" s="61">
        <v>60</v>
      </c>
      <c r="B65" s="30">
        <v>55</v>
      </c>
      <c r="C65" s="30">
        <f t="shared" si="6"/>
        <v>-5</v>
      </c>
      <c r="D65" s="18" t="s">
        <v>546</v>
      </c>
      <c r="E65" s="2">
        <f t="shared" si="4"/>
        <v>8</v>
      </c>
      <c r="F65" s="239"/>
      <c r="G65" s="30">
        <f t="shared" si="5"/>
        <v>1</v>
      </c>
      <c r="H65" s="2"/>
      <c r="I65" s="186" t="s">
        <v>13</v>
      </c>
      <c r="J65" s="19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31" t="s">
        <v>13</v>
      </c>
      <c r="S65" s="186" t="s">
        <v>13</v>
      </c>
      <c r="T65" s="31" t="s">
        <v>13</v>
      </c>
      <c r="U65" s="186" t="s">
        <v>13</v>
      </c>
      <c r="V65" s="31" t="s">
        <v>13</v>
      </c>
      <c r="W65" s="186" t="s">
        <v>13</v>
      </c>
      <c r="X65" s="191" t="s">
        <v>13</v>
      </c>
      <c r="Y65" s="186" t="s">
        <v>13</v>
      </c>
      <c r="Z65" s="191" t="s">
        <v>13</v>
      </c>
      <c r="AA65" s="186" t="s">
        <v>13</v>
      </c>
      <c r="AB65" s="31" t="s">
        <v>13</v>
      </c>
      <c r="AC65" s="186" t="s">
        <v>13</v>
      </c>
      <c r="AD65" s="31" t="s">
        <v>13</v>
      </c>
      <c r="AE65" s="186" t="s">
        <v>13</v>
      </c>
      <c r="AF65" s="31" t="s">
        <v>13</v>
      </c>
      <c r="AG65" s="186" t="s">
        <v>13</v>
      </c>
      <c r="AH65" s="31" t="s">
        <v>13</v>
      </c>
      <c r="AI65" s="186" t="s">
        <v>13</v>
      </c>
      <c r="AJ65" s="191" t="s">
        <v>13</v>
      </c>
      <c r="AK65" s="186" t="s">
        <v>13</v>
      </c>
      <c r="AL65" s="191" t="s">
        <v>13</v>
      </c>
      <c r="AM65" s="186" t="s">
        <v>13</v>
      </c>
      <c r="AN65" s="191" t="s">
        <v>13</v>
      </c>
      <c r="AO65" s="186" t="s">
        <v>13</v>
      </c>
      <c r="AP65" s="191">
        <v>8</v>
      </c>
      <c r="AQ65" s="186" t="s">
        <v>13</v>
      </c>
      <c r="AR65" s="31" t="s">
        <v>13</v>
      </c>
      <c r="AS65" s="36">
        <v>0</v>
      </c>
      <c r="AT65" s="37">
        <v>0</v>
      </c>
      <c r="AU65" s="37">
        <v>0</v>
      </c>
      <c r="AV65" s="37">
        <v>0</v>
      </c>
      <c r="AW65" s="37">
        <v>0</v>
      </c>
      <c r="AX65" s="35"/>
      <c r="AY65" s="35"/>
      <c r="AZ65" s="22"/>
      <c r="BA65" s="187"/>
      <c r="BB65" s="23"/>
    </row>
    <row r="66" spans="1:54" s="171" customFormat="1" ht="17.149999999999999" customHeight="1" x14ac:dyDescent="0.35">
      <c r="A66" s="61">
        <v>61</v>
      </c>
      <c r="B66" s="30">
        <v>56</v>
      </c>
      <c r="C66" s="30">
        <f t="shared" si="6"/>
        <v>-5</v>
      </c>
      <c r="D66" s="18" t="s">
        <v>767</v>
      </c>
      <c r="E66" s="2">
        <f t="shared" si="4"/>
        <v>8</v>
      </c>
      <c r="F66" s="239"/>
      <c r="G66" s="30">
        <f t="shared" si="5"/>
        <v>1</v>
      </c>
      <c r="H66" s="2"/>
      <c r="I66" s="186" t="s">
        <v>13</v>
      </c>
      <c r="J66" s="19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31" t="s">
        <v>13</v>
      </c>
      <c r="S66" s="186" t="s">
        <v>13</v>
      </c>
      <c r="T66" s="31" t="s">
        <v>13</v>
      </c>
      <c r="U66" s="186" t="s">
        <v>13</v>
      </c>
      <c r="V66" s="31" t="s">
        <v>13</v>
      </c>
      <c r="W66" s="186" t="s">
        <v>13</v>
      </c>
      <c r="X66" s="191" t="s">
        <v>13</v>
      </c>
      <c r="Y66" s="186" t="s">
        <v>13</v>
      </c>
      <c r="Z66" s="191" t="s">
        <v>13</v>
      </c>
      <c r="AA66" s="186" t="s">
        <v>13</v>
      </c>
      <c r="AB66" s="31" t="s">
        <v>13</v>
      </c>
      <c r="AC66" s="186" t="s">
        <v>13</v>
      </c>
      <c r="AD66" s="31" t="s">
        <v>13</v>
      </c>
      <c r="AE66" s="186" t="s">
        <v>13</v>
      </c>
      <c r="AF66" s="31" t="s">
        <v>13</v>
      </c>
      <c r="AG66" s="186" t="s">
        <v>13</v>
      </c>
      <c r="AH66" s="31" t="s">
        <v>13</v>
      </c>
      <c r="AI66" s="186" t="s">
        <v>13</v>
      </c>
      <c r="AJ66" s="191" t="s">
        <v>13</v>
      </c>
      <c r="AK66" s="186" t="s">
        <v>13</v>
      </c>
      <c r="AL66" s="191" t="s">
        <v>13</v>
      </c>
      <c r="AM66" s="186">
        <v>8</v>
      </c>
      <c r="AN66" s="191" t="s">
        <v>13</v>
      </c>
      <c r="AO66" s="186" t="s">
        <v>13</v>
      </c>
      <c r="AP66" s="191" t="s">
        <v>13</v>
      </c>
      <c r="AQ66" s="186" t="s">
        <v>13</v>
      </c>
      <c r="AR66" s="31" t="s">
        <v>13</v>
      </c>
      <c r="AS66" s="36">
        <v>0</v>
      </c>
      <c r="AT66" s="37">
        <v>0</v>
      </c>
      <c r="AU66" s="37">
        <v>0</v>
      </c>
      <c r="AV66" s="37">
        <v>0</v>
      </c>
      <c r="AW66" s="37">
        <v>0</v>
      </c>
      <c r="AX66" s="35"/>
      <c r="AY66" s="35"/>
      <c r="AZ66" s="22"/>
      <c r="BA66" s="187"/>
      <c r="BB66" s="23"/>
    </row>
    <row r="67" spans="1:54" s="171" customFormat="1" ht="17.149999999999999" customHeight="1" x14ac:dyDescent="0.35">
      <c r="A67" s="61">
        <v>62</v>
      </c>
      <c r="B67" s="30">
        <v>57</v>
      </c>
      <c r="C67" s="30">
        <f t="shared" si="6"/>
        <v>-5</v>
      </c>
      <c r="D67" s="18" t="s">
        <v>578</v>
      </c>
      <c r="E67" s="2">
        <f t="shared" si="4"/>
        <v>8</v>
      </c>
      <c r="F67" s="239"/>
      <c r="G67" s="30">
        <f t="shared" si="5"/>
        <v>1</v>
      </c>
      <c r="H67" s="2"/>
      <c r="I67" s="186" t="s">
        <v>13</v>
      </c>
      <c r="J67" s="19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31" t="s">
        <v>13</v>
      </c>
      <c r="S67" s="186" t="s">
        <v>13</v>
      </c>
      <c r="T67" s="31" t="s">
        <v>13</v>
      </c>
      <c r="U67" s="186" t="s">
        <v>13</v>
      </c>
      <c r="V67" s="31" t="s">
        <v>13</v>
      </c>
      <c r="W67" s="186" t="s">
        <v>13</v>
      </c>
      <c r="X67" s="191" t="s">
        <v>13</v>
      </c>
      <c r="Y67" s="186" t="s">
        <v>13</v>
      </c>
      <c r="Z67" s="191" t="s">
        <v>13</v>
      </c>
      <c r="AA67" s="186" t="s">
        <v>13</v>
      </c>
      <c r="AB67" s="31" t="s">
        <v>13</v>
      </c>
      <c r="AC67" s="186" t="s">
        <v>13</v>
      </c>
      <c r="AD67" s="31" t="s">
        <v>13</v>
      </c>
      <c r="AE67" s="186" t="s">
        <v>13</v>
      </c>
      <c r="AF67" s="31" t="s">
        <v>13</v>
      </c>
      <c r="AG67" s="186" t="s">
        <v>13</v>
      </c>
      <c r="AH67" s="31" t="s">
        <v>13</v>
      </c>
      <c r="AI67" s="186" t="s">
        <v>13</v>
      </c>
      <c r="AJ67" s="191" t="s">
        <v>13</v>
      </c>
      <c r="AK67" s="186" t="s">
        <v>13</v>
      </c>
      <c r="AL67" s="191" t="s">
        <v>13</v>
      </c>
      <c r="AM67" s="186" t="s">
        <v>13</v>
      </c>
      <c r="AN67" s="191" t="s">
        <v>13</v>
      </c>
      <c r="AO67" s="186">
        <v>8</v>
      </c>
      <c r="AP67" s="191" t="s">
        <v>13</v>
      </c>
      <c r="AQ67" s="186" t="s">
        <v>13</v>
      </c>
      <c r="AR67" s="31" t="s">
        <v>13</v>
      </c>
      <c r="AS67" s="36">
        <v>0</v>
      </c>
      <c r="AT67" s="37">
        <v>0</v>
      </c>
      <c r="AU67" s="37">
        <v>0</v>
      </c>
      <c r="AV67" s="37">
        <v>0</v>
      </c>
      <c r="AW67" s="37">
        <v>0</v>
      </c>
      <c r="AX67" s="35"/>
      <c r="AY67" s="35"/>
      <c r="AZ67" s="22"/>
      <c r="BA67" s="187"/>
      <c r="BB67" s="23"/>
    </row>
    <row r="68" spans="1:54" s="171" customFormat="1" ht="17.149999999999999" customHeight="1" x14ac:dyDescent="0.35">
      <c r="A68" s="61">
        <v>63</v>
      </c>
      <c r="B68" s="30">
        <v>58</v>
      </c>
      <c r="C68" s="30">
        <f t="shared" si="6"/>
        <v>-5</v>
      </c>
      <c r="D68" s="18" t="s">
        <v>1867</v>
      </c>
      <c r="E68" s="2">
        <f t="shared" si="4"/>
        <v>8</v>
      </c>
      <c r="F68" s="239"/>
      <c r="G68" s="30">
        <f t="shared" si="5"/>
        <v>1</v>
      </c>
      <c r="H68" s="2"/>
      <c r="I68" s="186" t="s">
        <v>13</v>
      </c>
      <c r="J68" s="19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31" t="s">
        <v>13</v>
      </c>
      <c r="S68" s="186" t="s">
        <v>13</v>
      </c>
      <c r="T68" s="31" t="s">
        <v>13</v>
      </c>
      <c r="U68" s="186" t="s">
        <v>13</v>
      </c>
      <c r="V68" s="31" t="s">
        <v>13</v>
      </c>
      <c r="W68" s="186" t="s">
        <v>13</v>
      </c>
      <c r="X68" s="191" t="s">
        <v>13</v>
      </c>
      <c r="Y68" s="186" t="s">
        <v>13</v>
      </c>
      <c r="Z68" s="191" t="s">
        <v>13</v>
      </c>
      <c r="AA68" s="186">
        <v>8</v>
      </c>
      <c r="AB68" s="31" t="s">
        <v>13</v>
      </c>
      <c r="AC68" s="186" t="s">
        <v>13</v>
      </c>
      <c r="AD68" s="31" t="s">
        <v>13</v>
      </c>
      <c r="AE68" s="186" t="s">
        <v>13</v>
      </c>
      <c r="AF68" s="31" t="s">
        <v>13</v>
      </c>
      <c r="AG68" s="186" t="s">
        <v>13</v>
      </c>
      <c r="AH68" s="31" t="s">
        <v>13</v>
      </c>
      <c r="AI68" s="186" t="s">
        <v>13</v>
      </c>
      <c r="AJ68" s="191" t="s">
        <v>13</v>
      </c>
      <c r="AK68" s="186" t="s">
        <v>13</v>
      </c>
      <c r="AL68" s="191" t="s">
        <v>13</v>
      </c>
      <c r="AM68" s="186" t="s">
        <v>13</v>
      </c>
      <c r="AN68" s="191" t="s">
        <v>13</v>
      </c>
      <c r="AO68" s="186" t="s">
        <v>13</v>
      </c>
      <c r="AP68" s="191" t="s">
        <v>13</v>
      </c>
      <c r="AQ68" s="186" t="s">
        <v>13</v>
      </c>
      <c r="AR68" s="31" t="s">
        <v>13</v>
      </c>
      <c r="AS68" s="36">
        <v>0</v>
      </c>
      <c r="AT68" s="37">
        <v>0</v>
      </c>
      <c r="AU68" s="37">
        <v>0</v>
      </c>
      <c r="AV68" s="37">
        <v>0</v>
      </c>
      <c r="AW68" s="37">
        <v>0</v>
      </c>
      <c r="AX68" s="35"/>
      <c r="AY68" s="35"/>
      <c r="AZ68" s="22"/>
      <c r="BA68" s="187"/>
      <c r="BB68" s="23"/>
    </row>
    <row r="69" spans="1:54" s="171" customFormat="1" ht="17.149999999999999" customHeight="1" x14ac:dyDescent="0.35">
      <c r="A69" s="61">
        <v>64</v>
      </c>
      <c r="B69" s="30">
        <v>59</v>
      </c>
      <c r="C69" s="30">
        <f t="shared" si="6"/>
        <v>-5</v>
      </c>
      <c r="D69" s="18" t="s">
        <v>1955</v>
      </c>
      <c r="E69" s="2">
        <f t="shared" si="4"/>
        <v>8</v>
      </c>
      <c r="F69" s="239"/>
      <c r="G69" s="30">
        <f t="shared" si="5"/>
        <v>1</v>
      </c>
      <c r="H69" s="2"/>
      <c r="I69" s="186" t="s">
        <v>13</v>
      </c>
      <c r="J69" s="19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31" t="s">
        <v>13</v>
      </c>
      <c r="S69" s="186" t="s">
        <v>13</v>
      </c>
      <c r="T69" s="31" t="s">
        <v>13</v>
      </c>
      <c r="U69" s="186" t="s">
        <v>13</v>
      </c>
      <c r="V69" s="31" t="s">
        <v>13</v>
      </c>
      <c r="W69" s="186" t="s">
        <v>13</v>
      </c>
      <c r="X69" s="191" t="s">
        <v>13</v>
      </c>
      <c r="Y69" s="186">
        <v>8</v>
      </c>
      <c r="Z69" s="191" t="s">
        <v>13</v>
      </c>
      <c r="AA69" s="186" t="s">
        <v>13</v>
      </c>
      <c r="AB69" s="31" t="s">
        <v>13</v>
      </c>
      <c r="AC69" s="186" t="s">
        <v>13</v>
      </c>
      <c r="AD69" s="31" t="s">
        <v>13</v>
      </c>
      <c r="AE69" s="186" t="s">
        <v>13</v>
      </c>
      <c r="AF69" s="31" t="s">
        <v>13</v>
      </c>
      <c r="AG69" s="186" t="s">
        <v>13</v>
      </c>
      <c r="AH69" s="31" t="s">
        <v>13</v>
      </c>
      <c r="AI69" s="186" t="s">
        <v>13</v>
      </c>
      <c r="AJ69" s="191" t="s">
        <v>13</v>
      </c>
      <c r="AK69" s="186" t="s">
        <v>13</v>
      </c>
      <c r="AL69" s="191" t="s">
        <v>13</v>
      </c>
      <c r="AM69" s="186" t="s">
        <v>13</v>
      </c>
      <c r="AN69" s="191" t="s">
        <v>13</v>
      </c>
      <c r="AO69" s="186" t="s">
        <v>13</v>
      </c>
      <c r="AP69" s="191" t="s">
        <v>13</v>
      </c>
      <c r="AQ69" s="186" t="s">
        <v>13</v>
      </c>
      <c r="AR69" s="31" t="s">
        <v>13</v>
      </c>
      <c r="AS69" s="36">
        <v>0</v>
      </c>
      <c r="AT69" s="37">
        <v>0</v>
      </c>
      <c r="AU69" s="37">
        <v>0</v>
      </c>
      <c r="AV69" s="37">
        <v>0</v>
      </c>
      <c r="AW69" s="37">
        <v>0</v>
      </c>
      <c r="AX69" s="35"/>
      <c r="AY69" s="35"/>
      <c r="AZ69" s="22"/>
      <c r="BA69" s="187"/>
      <c r="BB69" s="23"/>
    </row>
    <row r="70" spans="1:54" s="171" customFormat="1" ht="17.149999999999999" customHeight="1" x14ac:dyDescent="0.35">
      <c r="A70" s="61">
        <v>65</v>
      </c>
      <c r="B70" s="30">
        <v>60</v>
      </c>
      <c r="C70" s="30">
        <f t="shared" si="6"/>
        <v>-5</v>
      </c>
      <c r="D70" s="18" t="s">
        <v>2516</v>
      </c>
      <c r="E70" s="2">
        <f t="shared" ref="E70:E101" si="7">LARGE(H70:AW70,1)+LARGE(H70:AW70,2)+LARGE(H70:AW70,3)+LARGE(H70:AW70,4)+LARGE(H70:AW70,5)+F70</f>
        <v>8</v>
      </c>
      <c r="F70" s="239"/>
      <c r="G70" s="30">
        <f t="shared" ref="G70:G101" si="8">COUNT(H70:AR70)</f>
        <v>1</v>
      </c>
      <c r="H70" s="2"/>
      <c r="I70" s="186" t="s">
        <v>13</v>
      </c>
      <c r="J70" s="191" t="s">
        <v>13</v>
      </c>
      <c r="K70" s="186">
        <v>8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31" t="s">
        <v>13</v>
      </c>
      <c r="S70" s="186" t="s">
        <v>13</v>
      </c>
      <c r="T70" s="31" t="s">
        <v>13</v>
      </c>
      <c r="U70" s="186" t="s">
        <v>13</v>
      </c>
      <c r="V70" s="31" t="s">
        <v>13</v>
      </c>
      <c r="W70" s="186" t="s">
        <v>13</v>
      </c>
      <c r="X70" s="191" t="s">
        <v>13</v>
      </c>
      <c r="Y70" s="186" t="s">
        <v>13</v>
      </c>
      <c r="Z70" s="191" t="s">
        <v>13</v>
      </c>
      <c r="AA70" s="186" t="s">
        <v>13</v>
      </c>
      <c r="AB70" s="31" t="s">
        <v>13</v>
      </c>
      <c r="AC70" s="186" t="s">
        <v>13</v>
      </c>
      <c r="AD70" s="31" t="s">
        <v>13</v>
      </c>
      <c r="AE70" s="186" t="s">
        <v>13</v>
      </c>
      <c r="AF70" s="31" t="s">
        <v>13</v>
      </c>
      <c r="AG70" s="186" t="s">
        <v>13</v>
      </c>
      <c r="AH70" s="31" t="s">
        <v>13</v>
      </c>
      <c r="AI70" s="186" t="s">
        <v>13</v>
      </c>
      <c r="AJ70" s="191" t="s">
        <v>13</v>
      </c>
      <c r="AK70" s="186" t="s">
        <v>13</v>
      </c>
      <c r="AL70" s="191" t="s">
        <v>13</v>
      </c>
      <c r="AM70" s="186" t="s">
        <v>13</v>
      </c>
      <c r="AN70" s="191" t="s">
        <v>13</v>
      </c>
      <c r="AO70" s="186" t="s">
        <v>13</v>
      </c>
      <c r="AP70" s="191" t="s">
        <v>13</v>
      </c>
      <c r="AQ70" s="186" t="s">
        <v>13</v>
      </c>
      <c r="AR70" s="31" t="s">
        <v>13</v>
      </c>
      <c r="AS70" s="36">
        <v>0</v>
      </c>
      <c r="AT70" s="37">
        <v>0</v>
      </c>
      <c r="AU70" s="37">
        <v>0</v>
      </c>
      <c r="AV70" s="37">
        <v>0</v>
      </c>
      <c r="AW70" s="37">
        <v>0</v>
      </c>
      <c r="AX70" s="35"/>
      <c r="AY70" s="35"/>
      <c r="AZ70" s="22"/>
      <c r="BA70" s="187"/>
      <c r="BB70" s="23"/>
    </row>
    <row r="71" spans="1:54" s="171" customFormat="1" ht="17.149999999999999" customHeight="1" x14ac:dyDescent="0.35">
      <c r="A71" s="61">
        <v>66</v>
      </c>
      <c r="B71" s="30"/>
      <c r="C71" s="30"/>
      <c r="D71" s="18" t="s">
        <v>2626</v>
      </c>
      <c r="E71" s="2">
        <f t="shared" si="7"/>
        <v>8</v>
      </c>
      <c r="F71" s="239"/>
      <c r="G71" s="30">
        <f t="shared" si="8"/>
        <v>1</v>
      </c>
      <c r="H71" s="2"/>
      <c r="I71" s="186">
        <v>8</v>
      </c>
      <c r="J71" s="191" t="s">
        <v>13</v>
      </c>
      <c r="K71" s="186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31" t="s">
        <v>13</v>
      </c>
      <c r="S71" s="186" t="s">
        <v>13</v>
      </c>
      <c r="T71" s="31" t="s">
        <v>13</v>
      </c>
      <c r="U71" s="186" t="s">
        <v>13</v>
      </c>
      <c r="V71" s="31" t="s">
        <v>13</v>
      </c>
      <c r="W71" s="186" t="s">
        <v>13</v>
      </c>
      <c r="X71" s="191" t="s">
        <v>13</v>
      </c>
      <c r="Y71" s="186" t="s">
        <v>13</v>
      </c>
      <c r="Z71" s="191" t="s">
        <v>13</v>
      </c>
      <c r="AA71" s="186" t="s">
        <v>13</v>
      </c>
      <c r="AB71" s="31" t="s">
        <v>13</v>
      </c>
      <c r="AC71" s="186" t="s">
        <v>13</v>
      </c>
      <c r="AD71" s="31" t="s">
        <v>13</v>
      </c>
      <c r="AE71" s="186" t="s">
        <v>13</v>
      </c>
      <c r="AF71" s="31" t="s">
        <v>13</v>
      </c>
      <c r="AG71" s="186" t="s">
        <v>13</v>
      </c>
      <c r="AH71" s="31" t="s">
        <v>13</v>
      </c>
      <c r="AI71" s="186" t="s">
        <v>13</v>
      </c>
      <c r="AJ71" s="191" t="s">
        <v>13</v>
      </c>
      <c r="AK71" s="186" t="s">
        <v>13</v>
      </c>
      <c r="AL71" s="191" t="s">
        <v>13</v>
      </c>
      <c r="AM71" s="186" t="s">
        <v>13</v>
      </c>
      <c r="AN71" s="191" t="s">
        <v>13</v>
      </c>
      <c r="AO71" s="186" t="s">
        <v>13</v>
      </c>
      <c r="AP71" s="191" t="s">
        <v>13</v>
      </c>
      <c r="AQ71" s="186" t="s">
        <v>13</v>
      </c>
      <c r="AR71" s="31" t="s">
        <v>13</v>
      </c>
      <c r="AS71" s="36">
        <v>0</v>
      </c>
      <c r="AT71" s="37">
        <v>0</v>
      </c>
      <c r="AU71" s="37">
        <v>0</v>
      </c>
      <c r="AV71" s="37">
        <v>0</v>
      </c>
      <c r="AW71" s="37">
        <v>0</v>
      </c>
      <c r="AX71" s="35"/>
      <c r="AY71" s="35"/>
      <c r="AZ71" s="22"/>
      <c r="BA71" s="187"/>
      <c r="BB71" s="23"/>
    </row>
    <row r="72" spans="1:54" s="171" customFormat="1" ht="17.149999999999999" customHeight="1" x14ac:dyDescent="0.35">
      <c r="A72" s="61">
        <v>67</v>
      </c>
      <c r="B72" s="30">
        <v>61</v>
      </c>
      <c r="C72" s="30">
        <f t="shared" ref="C72:C94" si="9">B72-A72</f>
        <v>-6</v>
      </c>
      <c r="D72" s="18" t="s">
        <v>1766</v>
      </c>
      <c r="E72" s="2">
        <f t="shared" si="7"/>
        <v>8</v>
      </c>
      <c r="F72" s="239"/>
      <c r="G72" s="30">
        <f t="shared" si="8"/>
        <v>2</v>
      </c>
      <c r="H72" s="2"/>
      <c r="I72" s="186" t="s">
        <v>13</v>
      </c>
      <c r="J72" s="191" t="s">
        <v>13</v>
      </c>
      <c r="K72" s="186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31" t="s">
        <v>13</v>
      </c>
      <c r="S72" s="186" t="s">
        <v>13</v>
      </c>
      <c r="T72" s="31" t="s">
        <v>13</v>
      </c>
      <c r="U72" s="186" t="s">
        <v>13</v>
      </c>
      <c r="V72" s="31" t="s">
        <v>13</v>
      </c>
      <c r="W72" s="186" t="s">
        <v>13</v>
      </c>
      <c r="X72" s="191">
        <v>6</v>
      </c>
      <c r="Y72" s="186" t="s">
        <v>13</v>
      </c>
      <c r="Z72" s="191" t="s">
        <v>13</v>
      </c>
      <c r="AA72" s="186" t="s">
        <v>13</v>
      </c>
      <c r="AB72" s="31">
        <v>2</v>
      </c>
      <c r="AC72" s="186" t="s">
        <v>13</v>
      </c>
      <c r="AD72" s="31" t="s">
        <v>13</v>
      </c>
      <c r="AE72" s="186" t="s">
        <v>13</v>
      </c>
      <c r="AF72" s="31" t="s">
        <v>13</v>
      </c>
      <c r="AG72" s="186" t="s">
        <v>13</v>
      </c>
      <c r="AH72" s="31" t="s">
        <v>13</v>
      </c>
      <c r="AI72" s="186" t="s">
        <v>13</v>
      </c>
      <c r="AJ72" s="191" t="s">
        <v>13</v>
      </c>
      <c r="AK72" s="186" t="s">
        <v>13</v>
      </c>
      <c r="AL72" s="191" t="s">
        <v>13</v>
      </c>
      <c r="AM72" s="186" t="s">
        <v>13</v>
      </c>
      <c r="AN72" s="191" t="s">
        <v>13</v>
      </c>
      <c r="AO72" s="186" t="s">
        <v>13</v>
      </c>
      <c r="AP72" s="191" t="s">
        <v>13</v>
      </c>
      <c r="AQ72" s="186" t="s">
        <v>13</v>
      </c>
      <c r="AR72" s="31" t="s">
        <v>13</v>
      </c>
      <c r="AS72" s="36">
        <v>0</v>
      </c>
      <c r="AT72" s="37">
        <v>0</v>
      </c>
      <c r="AU72" s="37">
        <v>0</v>
      </c>
      <c r="AV72" s="37">
        <v>0</v>
      </c>
      <c r="AW72" s="37">
        <v>0</v>
      </c>
      <c r="AX72" s="35"/>
      <c r="AY72" s="35"/>
      <c r="AZ72" s="22"/>
      <c r="BA72" s="187"/>
      <c r="BB72" s="23"/>
    </row>
    <row r="73" spans="1:54" s="171" customFormat="1" ht="17.149999999999999" customHeight="1" x14ac:dyDescent="0.35">
      <c r="A73" s="61">
        <v>68</v>
      </c>
      <c r="B73" s="30">
        <v>62</v>
      </c>
      <c r="C73" s="30">
        <f t="shared" si="9"/>
        <v>-6</v>
      </c>
      <c r="D73" s="18" t="s">
        <v>1627</v>
      </c>
      <c r="E73" s="2">
        <f t="shared" si="7"/>
        <v>7</v>
      </c>
      <c r="F73" s="239"/>
      <c r="G73" s="30">
        <f t="shared" si="8"/>
        <v>2</v>
      </c>
      <c r="H73" s="2"/>
      <c r="I73" s="186" t="s">
        <v>13</v>
      </c>
      <c r="J73" s="191" t="s">
        <v>13</v>
      </c>
      <c r="K73" s="186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31" t="s">
        <v>13</v>
      </c>
      <c r="S73" s="186">
        <v>4</v>
      </c>
      <c r="T73" s="31" t="s">
        <v>13</v>
      </c>
      <c r="U73" s="186" t="s">
        <v>13</v>
      </c>
      <c r="V73" s="31" t="s">
        <v>13</v>
      </c>
      <c r="W73" s="186" t="s">
        <v>13</v>
      </c>
      <c r="X73" s="191" t="s">
        <v>13</v>
      </c>
      <c r="Y73" s="186" t="s">
        <v>13</v>
      </c>
      <c r="Z73" s="191" t="s">
        <v>13</v>
      </c>
      <c r="AA73" s="186" t="s">
        <v>13</v>
      </c>
      <c r="AB73" s="31" t="s">
        <v>13</v>
      </c>
      <c r="AC73" s="186" t="s">
        <v>13</v>
      </c>
      <c r="AD73" s="31">
        <v>3</v>
      </c>
      <c r="AE73" s="186" t="s">
        <v>13</v>
      </c>
      <c r="AF73" s="31" t="s">
        <v>13</v>
      </c>
      <c r="AG73" s="186" t="s">
        <v>13</v>
      </c>
      <c r="AH73" s="31" t="s">
        <v>13</v>
      </c>
      <c r="AI73" s="186" t="s">
        <v>13</v>
      </c>
      <c r="AJ73" s="191" t="s">
        <v>13</v>
      </c>
      <c r="AK73" s="186" t="s">
        <v>13</v>
      </c>
      <c r="AL73" s="191" t="s">
        <v>13</v>
      </c>
      <c r="AM73" s="186" t="s">
        <v>13</v>
      </c>
      <c r="AN73" s="191" t="s">
        <v>13</v>
      </c>
      <c r="AO73" s="186" t="s">
        <v>13</v>
      </c>
      <c r="AP73" s="191" t="s">
        <v>13</v>
      </c>
      <c r="AQ73" s="186" t="s">
        <v>13</v>
      </c>
      <c r="AR73" s="31" t="s">
        <v>13</v>
      </c>
      <c r="AS73" s="36">
        <v>0</v>
      </c>
      <c r="AT73" s="37">
        <v>0</v>
      </c>
      <c r="AU73" s="37">
        <v>0</v>
      </c>
      <c r="AV73" s="37">
        <v>0</v>
      </c>
      <c r="AW73" s="37">
        <v>0</v>
      </c>
      <c r="AX73" s="35"/>
      <c r="AY73" s="35"/>
      <c r="AZ73" s="22"/>
      <c r="BA73" s="187"/>
      <c r="BB73" s="23"/>
    </row>
    <row r="74" spans="1:54" s="171" customFormat="1" ht="17.149999999999999" customHeight="1" x14ac:dyDescent="0.35">
      <c r="A74" s="61">
        <v>69</v>
      </c>
      <c r="B74" s="30">
        <v>63</v>
      </c>
      <c r="C74" s="30">
        <f t="shared" si="9"/>
        <v>-6</v>
      </c>
      <c r="D74" s="18" t="s">
        <v>665</v>
      </c>
      <c r="E74" s="2">
        <f t="shared" si="7"/>
        <v>6</v>
      </c>
      <c r="F74" s="239"/>
      <c r="G74" s="30">
        <f t="shared" si="8"/>
        <v>1</v>
      </c>
      <c r="H74" s="2"/>
      <c r="I74" s="186" t="s">
        <v>13</v>
      </c>
      <c r="J74" s="191" t="s">
        <v>13</v>
      </c>
      <c r="K74" s="186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31" t="s">
        <v>13</v>
      </c>
      <c r="S74" s="186" t="s">
        <v>13</v>
      </c>
      <c r="T74" s="31" t="s">
        <v>13</v>
      </c>
      <c r="U74" s="186" t="s">
        <v>13</v>
      </c>
      <c r="V74" s="31" t="s">
        <v>13</v>
      </c>
      <c r="W74" s="186" t="s">
        <v>13</v>
      </c>
      <c r="X74" s="191" t="s">
        <v>13</v>
      </c>
      <c r="Y74" s="186" t="s">
        <v>13</v>
      </c>
      <c r="Z74" s="191" t="s">
        <v>13</v>
      </c>
      <c r="AA74" s="186" t="s">
        <v>13</v>
      </c>
      <c r="AB74" s="31" t="s">
        <v>13</v>
      </c>
      <c r="AC74" s="186" t="s">
        <v>13</v>
      </c>
      <c r="AD74" s="31" t="s">
        <v>13</v>
      </c>
      <c r="AE74" s="186" t="s">
        <v>13</v>
      </c>
      <c r="AF74" s="31" t="s">
        <v>13</v>
      </c>
      <c r="AG74" s="186" t="s">
        <v>13</v>
      </c>
      <c r="AH74" s="31" t="s">
        <v>13</v>
      </c>
      <c r="AI74" s="186">
        <v>6</v>
      </c>
      <c r="AJ74" s="191" t="s">
        <v>13</v>
      </c>
      <c r="AK74" s="186" t="s">
        <v>13</v>
      </c>
      <c r="AL74" s="191" t="s">
        <v>13</v>
      </c>
      <c r="AM74" s="186" t="s">
        <v>13</v>
      </c>
      <c r="AN74" s="191" t="s">
        <v>13</v>
      </c>
      <c r="AO74" s="186" t="s">
        <v>13</v>
      </c>
      <c r="AP74" s="191" t="s">
        <v>13</v>
      </c>
      <c r="AQ74" s="186" t="s">
        <v>13</v>
      </c>
      <c r="AR74" s="31" t="s">
        <v>13</v>
      </c>
      <c r="AS74" s="36">
        <v>0</v>
      </c>
      <c r="AT74" s="37">
        <v>0</v>
      </c>
      <c r="AU74" s="37">
        <v>0</v>
      </c>
      <c r="AV74" s="37">
        <v>0</v>
      </c>
      <c r="AW74" s="37">
        <v>0</v>
      </c>
      <c r="AX74" s="35"/>
      <c r="AY74" s="35"/>
      <c r="AZ74" s="22"/>
      <c r="BA74" s="187"/>
      <c r="BB74" s="23"/>
    </row>
    <row r="75" spans="1:54" s="171" customFormat="1" ht="17.149999999999999" customHeight="1" x14ac:dyDescent="0.35">
      <c r="A75" s="61">
        <v>70</v>
      </c>
      <c r="B75" s="30">
        <v>64</v>
      </c>
      <c r="C75" s="30">
        <f t="shared" si="9"/>
        <v>-6</v>
      </c>
      <c r="D75" s="18" t="s">
        <v>940</v>
      </c>
      <c r="E75" s="2">
        <f t="shared" si="7"/>
        <v>6</v>
      </c>
      <c r="F75" s="239"/>
      <c r="G75" s="30">
        <f t="shared" si="8"/>
        <v>1</v>
      </c>
      <c r="H75" s="2"/>
      <c r="I75" s="186" t="s">
        <v>13</v>
      </c>
      <c r="J75" s="191" t="s">
        <v>13</v>
      </c>
      <c r="K75" s="186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31" t="s">
        <v>13</v>
      </c>
      <c r="S75" s="186" t="s">
        <v>13</v>
      </c>
      <c r="T75" s="31" t="s">
        <v>13</v>
      </c>
      <c r="U75" s="186" t="s">
        <v>13</v>
      </c>
      <c r="V75" s="31" t="s">
        <v>13</v>
      </c>
      <c r="W75" s="186" t="s">
        <v>13</v>
      </c>
      <c r="X75" s="191" t="s">
        <v>13</v>
      </c>
      <c r="Y75" s="186" t="s">
        <v>13</v>
      </c>
      <c r="Z75" s="191" t="s">
        <v>13</v>
      </c>
      <c r="AA75" s="186" t="s">
        <v>13</v>
      </c>
      <c r="AB75" s="31" t="s">
        <v>13</v>
      </c>
      <c r="AC75" s="186" t="s">
        <v>13</v>
      </c>
      <c r="AD75" s="31" t="s">
        <v>13</v>
      </c>
      <c r="AE75" s="186" t="s">
        <v>13</v>
      </c>
      <c r="AF75" s="31" t="s">
        <v>13</v>
      </c>
      <c r="AG75" s="186" t="s">
        <v>13</v>
      </c>
      <c r="AH75" s="31" t="s">
        <v>13</v>
      </c>
      <c r="AI75" s="186" t="s">
        <v>13</v>
      </c>
      <c r="AJ75" s="191" t="s">
        <v>13</v>
      </c>
      <c r="AK75" s="186" t="s">
        <v>13</v>
      </c>
      <c r="AL75" s="191" t="s">
        <v>13</v>
      </c>
      <c r="AM75" s="186" t="s">
        <v>13</v>
      </c>
      <c r="AN75" s="191" t="s">
        <v>13</v>
      </c>
      <c r="AO75" s="186" t="s">
        <v>13</v>
      </c>
      <c r="AP75" s="191" t="s">
        <v>13</v>
      </c>
      <c r="AQ75" s="186" t="s">
        <v>13</v>
      </c>
      <c r="AR75" s="31">
        <v>6</v>
      </c>
      <c r="AS75" s="36">
        <v>0</v>
      </c>
      <c r="AT75" s="37">
        <v>0</v>
      </c>
      <c r="AU75" s="37">
        <v>0</v>
      </c>
      <c r="AV75" s="37">
        <v>0</v>
      </c>
      <c r="AW75" s="37">
        <v>0</v>
      </c>
      <c r="AX75" s="35"/>
      <c r="AY75" s="35"/>
      <c r="AZ75" s="22"/>
      <c r="BA75" s="187"/>
      <c r="BB75" s="23"/>
    </row>
    <row r="76" spans="1:54" s="171" customFormat="1" ht="17.149999999999999" customHeight="1" x14ac:dyDescent="0.35">
      <c r="A76" s="61">
        <v>71</v>
      </c>
      <c r="B76" s="30">
        <v>65</v>
      </c>
      <c r="C76" s="30">
        <f t="shared" si="9"/>
        <v>-6</v>
      </c>
      <c r="D76" s="18" t="s">
        <v>1421</v>
      </c>
      <c r="E76" s="2">
        <f t="shared" si="7"/>
        <v>6</v>
      </c>
      <c r="F76" s="239"/>
      <c r="G76" s="30">
        <f t="shared" si="8"/>
        <v>1</v>
      </c>
      <c r="H76" s="2"/>
      <c r="I76" s="186" t="s">
        <v>13</v>
      </c>
      <c r="J76" s="191" t="s">
        <v>13</v>
      </c>
      <c r="K76" s="186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31" t="s">
        <v>13</v>
      </c>
      <c r="S76" s="186" t="s">
        <v>13</v>
      </c>
      <c r="T76" s="31" t="s">
        <v>13</v>
      </c>
      <c r="U76" s="186" t="s">
        <v>13</v>
      </c>
      <c r="V76" s="31" t="s">
        <v>13</v>
      </c>
      <c r="W76" s="186" t="s">
        <v>13</v>
      </c>
      <c r="X76" s="191" t="s">
        <v>13</v>
      </c>
      <c r="Y76" s="186" t="s">
        <v>13</v>
      </c>
      <c r="Z76" s="191" t="s">
        <v>13</v>
      </c>
      <c r="AA76" s="186" t="s">
        <v>13</v>
      </c>
      <c r="AB76" s="31" t="s">
        <v>13</v>
      </c>
      <c r="AC76" s="186" t="s">
        <v>13</v>
      </c>
      <c r="AD76" s="31" t="s">
        <v>13</v>
      </c>
      <c r="AE76" s="186" t="s">
        <v>13</v>
      </c>
      <c r="AF76" s="31" t="s">
        <v>13</v>
      </c>
      <c r="AG76" s="186" t="s">
        <v>13</v>
      </c>
      <c r="AH76" s="31">
        <v>6</v>
      </c>
      <c r="AI76" s="186" t="s">
        <v>13</v>
      </c>
      <c r="AJ76" s="191" t="s">
        <v>13</v>
      </c>
      <c r="AK76" s="186" t="s">
        <v>13</v>
      </c>
      <c r="AL76" s="191" t="s">
        <v>13</v>
      </c>
      <c r="AM76" s="186"/>
      <c r="AN76" s="191" t="s">
        <v>13</v>
      </c>
      <c r="AO76" s="186" t="s">
        <v>13</v>
      </c>
      <c r="AP76" s="191" t="s">
        <v>13</v>
      </c>
      <c r="AQ76" s="186" t="s">
        <v>13</v>
      </c>
      <c r="AR76" s="31" t="s">
        <v>13</v>
      </c>
      <c r="AS76" s="36">
        <v>0</v>
      </c>
      <c r="AT76" s="37">
        <v>0</v>
      </c>
      <c r="AU76" s="37">
        <v>0</v>
      </c>
      <c r="AV76" s="37">
        <v>0</v>
      </c>
      <c r="AW76" s="37">
        <v>0</v>
      </c>
      <c r="AX76" s="35"/>
      <c r="AY76" s="35"/>
      <c r="AZ76" s="22"/>
      <c r="BA76" s="187"/>
      <c r="BB76" s="23"/>
    </row>
    <row r="77" spans="1:54" s="171" customFormat="1" ht="17.149999999999999" customHeight="1" x14ac:dyDescent="0.35">
      <c r="A77" s="61">
        <v>72</v>
      </c>
      <c r="B77" s="30">
        <v>66</v>
      </c>
      <c r="C77" s="30">
        <f t="shared" si="9"/>
        <v>-6</v>
      </c>
      <c r="D77" s="18" t="s">
        <v>1558</v>
      </c>
      <c r="E77" s="2">
        <f t="shared" si="7"/>
        <v>6</v>
      </c>
      <c r="F77" s="239"/>
      <c r="G77" s="30">
        <f t="shared" si="8"/>
        <v>1</v>
      </c>
      <c r="H77" s="2"/>
      <c r="I77" s="186" t="s">
        <v>13</v>
      </c>
      <c r="J77" s="191" t="s">
        <v>13</v>
      </c>
      <c r="K77" s="186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31" t="s">
        <v>13</v>
      </c>
      <c r="S77" s="186" t="s">
        <v>13</v>
      </c>
      <c r="T77" s="31" t="s">
        <v>13</v>
      </c>
      <c r="U77" s="186" t="s">
        <v>13</v>
      </c>
      <c r="V77" s="31" t="s">
        <v>13</v>
      </c>
      <c r="W77" s="186" t="s">
        <v>13</v>
      </c>
      <c r="X77" s="191" t="s">
        <v>13</v>
      </c>
      <c r="Y77" s="186" t="s">
        <v>13</v>
      </c>
      <c r="Z77" s="191" t="s">
        <v>13</v>
      </c>
      <c r="AA77" s="186" t="s">
        <v>13</v>
      </c>
      <c r="AB77" s="31" t="s">
        <v>13</v>
      </c>
      <c r="AC77" s="186" t="s">
        <v>13</v>
      </c>
      <c r="AD77" s="31" t="s">
        <v>13</v>
      </c>
      <c r="AE77" s="186" t="s">
        <v>13</v>
      </c>
      <c r="AF77" s="31" t="s">
        <v>13</v>
      </c>
      <c r="AG77" s="186" t="s">
        <v>13</v>
      </c>
      <c r="AH77" s="31" t="s">
        <v>13</v>
      </c>
      <c r="AI77" s="186" t="s">
        <v>13</v>
      </c>
      <c r="AJ77" s="191" t="s">
        <v>13</v>
      </c>
      <c r="AK77" s="186" t="s">
        <v>13</v>
      </c>
      <c r="AL77" s="191" t="s">
        <v>13</v>
      </c>
      <c r="AM77" s="186" t="s">
        <v>13</v>
      </c>
      <c r="AN77" s="191">
        <v>6</v>
      </c>
      <c r="AO77" s="186" t="s">
        <v>13</v>
      </c>
      <c r="AP77" s="191" t="s">
        <v>13</v>
      </c>
      <c r="AQ77" s="186" t="s">
        <v>13</v>
      </c>
      <c r="AR77" s="31" t="s">
        <v>13</v>
      </c>
      <c r="AS77" s="36">
        <v>0</v>
      </c>
      <c r="AT77" s="37">
        <v>0</v>
      </c>
      <c r="AU77" s="37">
        <v>0</v>
      </c>
      <c r="AV77" s="37">
        <v>0</v>
      </c>
      <c r="AW77" s="37">
        <v>0</v>
      </c>
      <c r="AX77" s="35"/>
      <c r="AY77" s="35"/>
      <c r="AZ77" s="22"/>
      <c r="BA77" s="187"/>
      <c r="BB77" s="23"/>
    </row>
    <row r="78" spans="1:54" s="171" customFormat="1" ht="17.149999999999999" customHeight="1" x14ac:dyDescent="0.35">
      <c r="A78" s="61">
        <v>73</v>
      </c>
      <c r="B78" s="30">
        <v>67</v>
      </c>
      <c r="C78" s="30">
        <f t="shared" si="9"/>
        <v>-6</v>
      </c>
      <c r="D78" s="18" t="s">
        <v>756</v>
      </c>
      <c r="E78" s="2">
        <f t="shared" si="7"/>
        <v>6</v>
      </c>
      <c r="F78" s="239"/>
      <c r="G78" s="30">
        <f t="shared" si="8"/>
        <v>1</v>
      </c>
      <c r="H78" s="2"/>
      <c r="I78" s="186" t="s">
        <v>13</v>
      </c>
      <c r="J78" s="191" t="s">
        <v>13</v>
      </c>
      <c r="K78" s="186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31" t="s">
        <v>13</v>
      </c>
      <c r="S78" s="186" t="s">
        <v>13</v>
      </c>
      <c r="T78" s="31" t="s">
        <v>13</v>
      </c>
      <c r="U78" s="186" t="s">
        <v>13</v>
      </c>
      <c r="V78" s="31" t="s">
        <v>13</v>
      </c>
      <c r="W78" s="186" t="s">
        <v>13</v>
      </c>
      <c r="X78" s="191" t="s">
        <v>13</v>
      </c>
      <c r="Y78" s="186" t="s">
        <v>13</v>
      </c>
      <c r="Z78" s="191" t="s">
        <v>13</v>
      </c>
      <c r="AA78" s="186" t="s">
        <v>13</v>
      </c>
      <c r="AB78" s="31" t="s">
        <v>13</v>
      </c>
      <c r="AC78" s="186" t="s">
        <v>13</v>
      </c>
      <c r="AD78" s="31" t="s">
        <v>13</v>
      </c>
      <c r="AE78" s="186" t="s">
        <v>13</v>
      </c>
      <c r="AF78" s="31">
        <v>6</v>
      </c>
      <c r="AG78" s="186" t="s">
        <v>13</v>
      </c>
      <c r="AH78" s="31" t="s">
        <v>13</v>
      </c>
      <c r="AI78" s="186" t="s">
        <v>13</v>
      </c>
      <c r="AJ78" s="191" t="s">
        <v>13</v>
      </c>
      <c r="AK78" s="186" t="s">
        <v>13</v>
      </c>
      <c r="AL78" s="191" t="s">
        <v>13</v>
      </c>
      <c r="AM78" s="186" t="s">
        <v>13</v>
      </c>
      <c r="AN78" s="191" t="s">
        <v>13</v>
      </c>
      <c r="AO78" s="186" t="s">
        <v>13</v>
      </c>
      <c r="AP78" s="191" t="s">
        <v>13</v>
      </c>
      <c r="AQ78" s="186" t="s">
        <v>13</v>
      </c>
      <c r="AR78" s="31" t="s">
        <v>13</v>
      </c>
      <c r="AS78" s="36">
        <v>0</v>
      </c>
      <c r="AT78" s="37">
        <v>0</v>
      </c>
      <c r="AU78" s="37">
        <v>0</v>
      </c>
      <c r="AV78" s="37">
        <v>0</v>
      </c>
      <c r="AW78" s="37">
        <v>0</v>
      </c>
      <c r="AX78" s="35"/>
      <c r="AY78" s="35"/>
      <c r="AZ78" s="22"/>
      <c r="BA78" s="187"/>
      <c r="BB78" s="23"/>
    </row>
    <row r="79" spans="1:54" s="171" customFormat="1" ht="17.149999999999999" customHeight="1" x14ac:dyDescent="0.35">
      <c r="A79" s="61">
        <v>74</v>
      </c>
      <c r="B79" s="30">
        <v>68</v>
      </c>
      <c r="C79" s="30">
        <f t="shared" si="9"/>
        <v>-6</v>
      </c>
      <c r="D79" s="18" t="s">
        <v>2080</v>
      </c>
      <c r="E79" s="2">
        <f t="shared" si="7"/>
        <v>6</v>
      </c>
      <c r="F79" s="239"/>
      <c r="G79" s="30">
        <f t="shared" si="8"/>
        <v>1</v>
      </c>
      <c r="H79" s="2"/>
      <c r="I79" s="186" t="s">
        <v>13</v>
      </c>
      <c r="J79" s="191" t="s">
        <v>13</v>
      </c>
      <c r="K79" s="186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31" t="s">
        <v>13</v>
      </c>
      <c r="S79" s="186" t="s">
        <v>13</v>
      </c>
      <c r="T79" s="31" t="s">
        <v>13</v>
      </c>
      <c r="U79" s="186">
        <v>6</v>
      </c>
      <c r="V79" s="31" t="s">
        <v>13</v>
      </c>
      <c r="W79" s="186" t="s">
        <v>13</v>
      </c>
      <c r="X79" s="191" t="s">
        <v>13</v>
      </c>
      <c r="Y79" s="186" t="s">
        <v>13</v>
      </c>
      <c r="Z79" s="191" t="s">
        <v>13</v>
      </c>
      <c r="AA79" s="186" t="s">
        <v>13</v>
      </c>
      <c r="AB79" s="31" t="s">
        <v>13</v>
      </c>
      <c r="AC79" s="186" t="s">
        <v>13</v>
      </c>
      <c r="AD79" s="31" t="s">
        <v>13</v>
      </c>
      <c r="AE79" s="186" t="s">
        <v>13</v>
      </c>
      <c r="AF79" s="31" t="s">
        <v>13</v>
      </c>
      <c r="AG79" s="186" t="s">
        <v>13</v>
      </c>
      <c r="AH79" s="31" t="s">
        <v>13</v>
      </c>
      <c r="AI79" s="186" t="s">
        <v>13</v>
      </c>
      <c r="AJ79" s="191" t="s">
        <v>13</v>
      </c>
      <c r="AK79" s="186" t="s">
        <v>13</v>
      </c>
      <c r="AL79" s="191" t="s">
        <v>13</v>
      </c>
      <c r="AM79" s="186" t="s">
        <v>13</v>
      </c>
      <c r="AN79" s="191" t="s">
        <v>13</v>
      </c>
      <c r="AO79" s="186" t="s">
        <v>13</v>
      </c>
      <c r="AP79" s="191" t="s">
        <v>13</v>
      </c>
      <c r="AQ79" s="186" t="s">
        <v>13</v>
      </c>
      <c r="AR79" s="31" t="s">
        <v>13</v>
      </c>
      <c r="AS79" s="36">
        <v>0</v>
      </c>
      <c r="AT79" s="37">
        <v>0</v>
      </c>
      <c r="AU79" s="37">
        <v>0</v>
      </c>
      <c r="AV79" s="37">
        <v>0</v>
      </c>
      <c r="AW79" s="37">
        <v>0</v>
      </c>
      <c r="AX79" s="35"/>
      <c r="AY79" s="35"/>
      <c r="AZ79" s="22"/>
      <c r="BA79" s="187"/>
      <c r="BB79" s="23"/>
    </row>
    <row r="80" spans="1:54" s="171" customFormat="1" ht="17.149999999999999" customHeight="1" x14ac:dyDescent="0.35">
      <c r="A80" s="61">
        <v>75</v>
      </c>
      <c r="B80" s="30">
        <v>69</v>
      </c>
      <c r="C80" s="30">
        <f t="shared" si="9"/>
        <v>-6</v>
      </c>
      <c r="D80" s="18" t="s">
        <v>2492</v>
      </c>
      <c r="E80" s="2">
        <f t="shared" si="7"/>
        <v>6</v>
      </c>
      <c r="F80" s="239"/>
      <c r="G80" s="30">
        <f t="shared" si="8"/>
        <v>1</v>
      </c>
      <c r="H80" s="2"/>
      <c r="I80" s="186" t="s">
        <v>13</v>
      </c>
      <c r="J80" s="191" t="s">
        <v>13</v>
      </c>
      <c r="K80" s="186" t="s">
        <v>13</v>
      </c>
      <c r="L80" s="191">
        <v>6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31" t="s">
        <v>13</v>
      </c>
      <c r="S80" s="186" t="s">
        <v>13</v>
      </c>
      <c r="T80" s="31" t="s">
        <v>13</v>
      </c>
      <c r="U80" s="186" t="s">
        <v>13</v>
      </c>
      <c r="V80" s="31" t="s">
        <v>13</v>
      </c>
      <c r="W80" s="186" t="s">
        <v>13</v>
      </c>
      <c r="X80" s="191" t="s">
        <v>13</v>
      </c>
      <c r="Y80" s="186" t="s">
        <v>13</v>
      </c>
      <c r="Z80" s="191" t="s">
        <v>13</v>
      </c>
      <c r="AA80" s="186" t="s">
        <v>13</v>
      </c>
      <c r="AB80" s="31" t="s">
        <v>13</v>
      </c>
      <c r="AC80" s="186" t="s">
        <v>13</v>
      </c>
      <c r="AD80" s="31" t="s">
        <v>13</v>
      </c>
      <c r="AE80" s="186" t="s">
        <v>13</v>
      </c>
      <c r="AF80" s="31" t="s">
        <v>13</v>
      </c>
      <c r="AG80" s="186" t="s">
        <v>13</v>
      </c>
      <c r="AH80" s="31" t="s">
        <v>13</v>
      </c>
      <c r="AI80" s="186" t="s">
        <v>13</v>
      </c>
      <c r="AJ80" s="191" t="s">
        <v>13</v>
      </c>
      <c r="AK80" s="186" t="s">
        <v>13</v>
      </c>
      <c r="AL80" s="191" t="s">
        <v>13</v>
      </c>
      <c r="AM80" s="186" t="s">
        <v>13</v>
      </c>
      <c r="AN80" s="191" t="s">
        <v>13</v>
      </c>
      <c r="AO80" s="186" t="s">
        <v>13</v>
      </c>
      <c r="AP80" s="191" t="s">
        <v>13</v>
      </c>
      <c r="AQ80" s="186" t="s">
        <v>13</v>
      </c>
      <c r="AR80" s="31" t="s">
        <v>13</v>
      </c>
      <c r="AS80" s="36">
        <v>0</v>
      </c>
      <c r="AT80" s="37">
        <v>0</v>
      </c>
      <c r="AU80" s="37">
        <v>0</v>
      </c>
      <c r="AV80" s="37">
        <v>0</v>
      </c>
      <c r="AW80" s="37">
        <v>0</v>
      </c>
      <c r="AX80" s="35"/>
      <c r="AY80" s="35"/>
      <c r="AZ80" s="22"/>
      <c r="BA80" s="187"/>
      <c r="BB80" s="23"/>
    </row>
    <row r="81" spans="1:54" s="171" customFormat="1" ht="17.149999999999999" customHeight="1" x14ac:dyDescent="0.35">
      <c r="A81" s="61">
        <v>76</v>
      </c>
      <c r="B81" s="30">
        <v>70</v>
      </c>
      <c r="C81" s="30">
        <f t="shared" si="9"/>
        <v>-6</v>
      </c>
      <c r="D81" s="18" t="s">
        <v>2022</v>
      </c>
      <c r="E81" s="2">
        <f t="shared" si="7"/>
        <v>6</v>
      </c>
      <c r="F81" s="239"/>
      <c r="G81" s="30">
        <f t="shared" si="8"/>
        <v>2</v>
      </c>
      <c r="H81" s="2"/>
      <c r="I81" s="186" t="s">
        <v>13</v>
      </c>
      <c r="J81" s="191" t="s">
        <v>13</v>
      </c>
      <c r="K81" s="186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31" t="s">
        <v>13</v>
      </c>
      <c r="S81" s="186" t="s">
        <v>13</v>
      </c>
      <c r="T81" s="31" t="s">
        <v>13</v>
      </c>
      <c r="U81" s="186" t="s">
        <v>13</v>
      </c>
      <c r="V81" s="31" t="s">
        <v>13</v>
      </c>
      <c r="W81" s="186">
        <v>4</v>
      </c>
      <c r="X81" s="191" t="s">
        <v>13</v>
      </c>
      <c r="Y81" s="186" t="s">
        <v>13</v>
      </c>
      <c r="Z81" s="191" t="s">
        <v>13</v>
      </c>
      <c r="AA81" s="186" t="s">
        <v>13</v>
      </c>
      <c r="AB81" s="31" t="s">
        <v>13</v>
      </c>
      <c r="AC81" s="186" t="s">
        <v>13</v>
      </c>
      <c r="AD81" s="31">
        <v>2</v>
      </c>
      <c r="AE81" s="186" t="s">
        <v>13</v>
      </c>
      <c r="AF81" s="31" t="s">
        <v>13</v>
      </c>
      <c r="AG81" s="186" t="s">
        <v>13</v>
      </c>
      <c r="AH81" s="31" t="s">
        <v>13</v>
      </c>
      <c r="AI81" s="186" t="s">
        <v>13</v>
      </c>
      <c r="AJ81" s="191" t="s">
        <v>13</v>
      </c>
      <c r="AK81" s="186" t="s">
        <v>13</v>
      </c>
      <c r="AL81" s="191" t="s">
        <v>13</v>
      </c>
      <c r="AM81" s="186" t="s">
        <v>13</v>
      </c>
      <c r="AN81" s="191" t="s">
        <v>13</v>
      </c>
      <c r="AO81" s="186" t="s">
        <v>13</v>
      </c>
      <c r="AP81" s="191" t="s">
        <v>13</v>
      </c>
      <c r="AQ81" s="186" t="s">
        <v>13</v>
      </c>
      <c r="AR81" s="31" t="s">
        <v>13</v>
      </c>
      <c r="AS81" s="36">
        <v>0</v>
      </c>
      <c r="AT81" s="37">
        <v>0</v>
      </c>
      <c r="AU81" s="37">
        <v>0</v>
      </c>
      <c r="AV81" s="37">
        <v>0</v>
      </c>
      <c r="AW81" s="37">
        <v>0</v>
      </c>
      <c r="AX81" s="35"/>
      <c r="AY81" s="35"/>
      <c r="AZ81" s="22"/>
      <c r="BA81" s="187"/>
      <c r="BB81" s="23"/>
    </row>
    <row r="82" spans="1:54" s="171" customFormat="1" ht="17.149999999999999" customHeight="1" x14ac:dyDescent="0.35">
      <c r="A82" s="61">
        <v>77</v>
      </c>
      <c r="B82" s="30">
        <v>71</v>
      </c>
      <c r="C82" s="30">
        <f t="shared" si="9"/>
        <v>-6</v>
      </c>
      <c r="D82" s="18" t="s">
        <v>1523</v>
      </c>
      <c r="E82" s="2">
        <f t="shared" si="7"/>
        <v>6</v>
      </c>
      <c r="F82" s="239"/>
      <c r="G82" s="30">
        <f t="shared" si="8"/>
        <v>2</v>
      </c>
      <c r="H82" s="2"/>
      <c r="I82" s="186" t="s">
        <v>13</v>
      </c>
      <c r="J82" s="191" t="s">
        <v>13</v>
      </c>
      <c r="K82" s="186" t="s">
        <v>13</v>
      </c>
      <c r="L82" s="191" t="s">
        <v>13</v>
      </c>
      <c r="M82" s="186" t="s">
        <v>13</v>
      </c>
      <c r="N82" s="191" t="s">
        <v>13</v>
      </c>
      <c r="O82" s="186">
        <v>2</v>
      </c>
      <c r="P82" s="191" t="s">
        <v>13</v>
      </c>
      <c r="Q82" s="186" t="s">
        <v>13</v>
      </c>
      <c r="R82" s="31" t="s">
        <v>13</v>
      </c>
      <c r="S82" s="186" t="s">
        <v>13</v>
      </c>
      <c r="T82" s="31" t="s">
        <v>13</v>
      </c>
      <c r="U82" s="186" t="s">
        <v>13</v>
      </c>
      <c r="V82" s="31" t="s">
        <v>13</v>
      </c>
      <c r="W82" s="186" t="s">
        <v>13</v>
      </c>
      <c r="X82" s="191" t="s">
        <v>13</v>
      </c>
      <c r="Y82" s="186" t="s">
        <v>13</v>
      </c>
      <c r="Z82" s="191" t="s">
        <v>13</v>
      </c>
      <c r="AA82" s="186" t="s">
        <v>13</v>
      </c>
      <c r="AB82" s="31" t="s">
        <v>13</v>
      </c>
      <c r="AC82" s="186" t="s">
        <v>13</v>
      </c>
      <c r="AD82" s="31" t="s">
        <v>13</v>
      </c>
      <c r="AE82" s="186" t="s">
        <v>13</v>
      </c>
      <c r="AF82" s="31" t="s">
        <v>13</v>
      </c>
      <c r="AG82" s="186" t="s">
        <v>13</v>
      </c>
      <c r="AH82" s="31" t="s">
        <v>13</v>
      </c>
      <c r="AI82" s="186">
        <v>4</v>
      </c>
      <c r="AJ82" s="191" t="s">
        <v>13</v>
      </c>
      <c r="AK82" s="186" t="s">
        <v>13</v>
      </c>
      <c r="AL82" s="191" t="s">
        <v>13</v>
      </c>
      <c r="AM82" s="186" t="s">
        <v>13</v>
      </c>
      <c r="AN82" s="191" t="s">
        <v>13</v>
      </c>
      <c r="AO82" s="186" t="s">
        <v>13</v>
      </c>
      <c r="AP82" s="191" t="s">
        <v>13</v>
      </c>
      <c r="AQ82" s="186" t="s">
        <v>13</v>
      </c>
      <c r="AR82" s="31" t="s">
        <v>13</v>
      </c>
      <c r="AS82" s="36">
        <v>0</v>
      </c>
      <c r="AT82" s="37">
        <v>0</v>
      </c>
      <c r="AU82" s="37">
        <v>0</v>
      </c>
      <c r="AV82" s="37">
        <v>0</v>
      </c>
      <c r="AW82" s="37">
        <v>0</v>
      </c>
      <c r="AX82" s="35"/>
      <c r="AY82" s="35"/>
      <c r="AZ82" s="22"/>
      <c r="BA82" s="187"/>
      <c r="BB82" s="23"/>
    </row>
    <row r="83" spans="1:54" s="171" customFormat="1" ht="17.149999999999999" customHeight="1" x14ac:dyDescent="0.35">
      <c r="A83" s="61">
        <v>78</v>
      </c>
      <c r="B83" s="30">
        <v>72</v>
      </c>
      <c r="C83" s="30">
        <f t="shared" si="9"/>
        <v>-6</v>
      </c>
      <c r="D83" s="18" t="s">
        <v>1461</v>
      </c>
      <c r="E83" s="2">
        <f t="shared" si="7"/>
        <v>6</v>
      </c>
      <c r="F83" s="239"/>
      <c r="G83" s="30">
        <f t="shared" si="8"/>
        <v>2</v>
      </c>
      <c r="H83" s="2"/>
      <c r="I83" s="186" t="s">
        <v>13</v>
      </c>
      <c r="J83" s="191" t="s">
        <v>13</v>
      </c>
      <c r="K83" s="186" t="s">
        <v>13</v>
      </c>
      <c r="L83" s="191" t="s">
        <v>13</v>
      </c>
      <c r="M83" s="186">
        <v>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31" t="s">
        <v>13</v>
      </c>
      <c r="S83" s="186" t="s">
        <v>13</v>
      </c>
      <c r="T83" s="31" t="s">
        <v>13</v>
      </c>
      <c r="U83" s="186" t="s">
        <v>13</v>
      </c>
      <c r="V83" s="31" t="s">
        <v>13</v>
      </c>
      <c r="W83" s="186" t="s">
        <v>13</v>
      </c>
      <c r="X83" s="191" t="s">
        <v>13</v>
      </c>
      <c r="Y83" s="186" t="s">
        <v>13</v>
      </c>
      <c r="Z83" s="191" t="s">
        <v>13</v>
      </c>
      <c r="AA83" s="186" t="s">
        <v>13</v>
      </c>
      <c r="AB83" s="31" t="s">
        <v>13</v>
      </c>
      <c r="AC83" s="186" t="s">
        <v>13</v>
      </c>
      <c r="AD83" s="31" t="s">
        <v>13</v>
      </c>
      <c r="AE83" s="186" t="s">
        <v>13</v>
      </c>
      <c r="AF83" s="31" t="s">
        <v>13</v>
      </c>
      <c r="AG83" s="186" t="s">
        <v>13</v>
      </c>
      <c r="AH83" s="31" t="s">
        <v>13</v>
      </c>
      <c r="AI83" s="186" t="s">
        <v>13</v>
      </c>
      <c r="AJ83" s="191" t="s">
        <v>13</v>
      </c>
      <c r="AK83" s="186" t="s">
        <v>13</v>
      </c>
      <c r="AL83" s="191">
        <v>3</v>
      </c>
      <c r="AM83" s="186" t="s">
        <v>13</v>
      </c>
      <c r="AN83" s="191" t="s">
        <v>13</v>
      </c>
      <c r="AO83" s="186" t="s">
        <v>13</v>
      </c>
      <c r="AP83" s="191" t="s">
        <v>13</v>
      </c>
      <c r="AQ83" s="186" t="s">
        <v>13</v>
      </c>
      <c r="AR83" s="31" t="s">
        <v>13</v>
      </c>
      <c r="AS83" s="36">
        <v>0</v>
      </c>
      <c r="AT83" s="37">
        <v>0</v>
      </c>
      <c r="AU83" s="37">
        <v>0</v>
      </c>
      <c r="AV83" s="37">
        <v>0</v>
      </c>
      <c r="AW83" s="37">
        <v>0</v>
      </c>
      <c r="AX83" s="35"/>
      <c r="AY83" s="35"/>
      <c r="AZ83" s="22"/>
      <c r="BA83" s="187"/>
      <c r="BB83" s="23"/>
    </row>
    <row r="84" spans="1:54" s="171" customFormat="1" ht="17.149999999999999" customHeight="1" x14ac:dyDescent="0.35">
      <c r="A84" s="61">
        <v>79</v>
      </c>
      <c r="B84" s="30">
        <v>73</v>
      </c>
      <c r="C84" s="30">
        <f t="shared" si="9"/>
        <v>-6</v>
      </c>
      <c r="D84" s="18" t="s">
        <v>871</v>
      </c>
      <c r="E84" s="2">
        <f t="shared" si="7"/>
        <v>4</v>
      </c>
      <c r="F84" s="239"/>
      <c r="G84" s="30">
        <f t="shared" si="8"/>
        <v>1</v>
      </c>
      <c r="H84" s="2"/>
      <c r="I84" s="186" t="s">
        <v>13</v>
      </c>
      <c r="J84" s="191" t="s">
        <v>13</v>
      </c>
      <c r="K84" s="186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31" t="s">
        <v>13</v>
      </c>
      <c r="S84" s="186" t="s">
        <v>13</v>
      </c>
      <c r="T84" s="31" t="s">
        <v>13</v>
      </c>
      <c r="U84" s="186" t="s">
        <v>13</v>
      </c>
      <c r="V84" s="31" t="s">
        <v>13</v>
      </c>
      <c r="W84" s="186" t="s">
        <v>13</v>
      </c>
      <c r="X84" s="191" t="s">
        <v>13</v>
      </c>
      <c r="Y84" s="186" t="s">
        <v>13</v>
      </c>
      <c r="Z84" s="191" t="s">
        <v>13</v>
      </c>
      <c r="AA84" s="186" t="s">
        <v>13</v>
      </c>
      <c r="AB84" s="31" t="s">
        <v>13</v>
      </c>
      <c r="AC84" s="186" t="s">
        <v>13</v>
      </c>
      <c r="AD84" s="31" t="s">
        <v>13</v>
      </c>
      <c r="AE84" s="186" t="s">
        <v>13</v>
      </c>
      <c r="AF84" s="31" t="s">
        <v>13</v>
      </c>
      <c r="AG84" s="186" t="s">
        <v>13</v>
      </c>
      <c r="AH84" s="31" t="s">
        <v>13</v>
      </c>
      <c r="AI84" s="186" t="s">
        <v>13</v>
      </c>
      <c r="AJ84" s="191" t="s">
        <v>13</v>
      </c>
      <c r="AK84" s="186" t="s">
        <v>13</v>
      </c>
      <c r="AL84" s="191" t="s">
        <v>13</v>
      </c>
      <c r="AM84" s="186" t="s">
        <v>13</v>
      </c>
      <c r="AN84" s="191" t="s">
        <v>13</v>
      </c>
      <c r="AO84" s="186" t="s">
        <v>13</v>
      </c>
      <c r="AP84" s="191" t="s">
        <v>13</v>
      </c>
      <c r="AQ84" s="186">
        <v>4</v>
      </c>
      <c r="AR84" s="31" t="s">
        <v>13</v>
      </c>
      <c r="AS84" s="36">
        <v>0</v>
      </c>
      <c r="AT84" s="37">
        <v>0</v>
      </c>
      <c r="AU84" s="37">
        <v>0</v>
      </c>
      <c r="AV84" s="37">
        <v>0</v>
      </c>
      <c r="AW84" s="37">
        <v>0</v>
      </c>
      <c r="AX84" s="35"/>
      <c r="AY84" s="35"/>
      <c r="AZ84" s="22"/>
      <c r="BA84" s="187"/>
      <c r="BB84" s="23"/>
    </row>
    <row r="85" spans="1:54" s="171" customFormat="1" ht="17.149999999999999" customHeight="1" x14ac:dyDescent="0.35">
      <c r="A85" s="61">
        <v>80</v>
      </c>
      <c r="B85" s="30">
        <v>74</v>
      </c>
      <c r="C85" s="30">
        <f t="shared" si="9"/>
        <v>-6</v>
      </c>
      <c r="D85" s="18" t="s">
        <v>941</v>
      </c>
      <c r="E85" s="2">
        <f t="shared" si="7"/>
        <v>4</v>
      </c>
      <c r="F85" s="239"/>
      <c r="G85" s="30">
        <f t="shared" si="8"/>
        <v>1</v>
      </c>
      <c r="H85" s="2"/>
      <c r="I85" s="186" t="s">
        <v>13</v>
      </c>
      <c r="J85" s="191" t="s">
        <v>13</v>
      </c>
      <c r="K85" s="186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 t="s">
        <v>13</v>
      </c>
      <c r="R85" s="31" t="s">
        <v>13</v>
      </c>
      <c r="S85" s="186" t="s">
        <v>13</v>
      </c>
      <c r="T85" s="31" t="s">
        <v>13</v>
      </c>
      <c r="U85" s="186" t="s">
        <v>13</v>
      </c>
      <c r="V85" s="31" t="s">
        <v>13</v>
      </c>
      <c r="W85" s="186" t="s">
        <v>13</v>
      </c>
      <c r="X85" s="191" t="s">
        <v>13</v>
      </c>
      <c r="Y85" s="186" t="s">
        <v>13</v>
      </c>
      <c r="Z85" s="191" t="s">
        <v>13</v>
      </c>
      <c r="AA85" s="186" t="s">
        <v>13</v>
      </c>
      <c r="AB85" s="31" t="s">
        <v>13</v>
      </c>
      <c r="AC85" s="186" t="s">
        <v>13</v>
      </c>
      <c r="AD85" s="31" t="s">
        <v>13</v>
      </c>
      <c r="AE85" s="186" t="s">
        <v>13</v>
      </c>
      <c r="AF85" s="31" t="s">
        <v>13</v>
      </c>
      <c r="AG85" s="186" t="s">
        <v>13</v>
      </c>
      <c r="AH85" s="31" t="s">
        <v>13</v>
      </c>
      <c r="AI85" s="186" t="s">
        <v>13</v>
      </c>
      <c r="AJ85" s="191" t="s">
        <v>13</v>
      </c>
      <c r="AK85" s="186" t="s">
        <v>13</v>
      </c>
      <c r="AL85" s="191" t="s">
        <v>13</v>
      </c>
      <c r="AM85" s="186" t="s">
        <v>13</v>
      </c>
      <c r="AN85" s="191" t="s">
        <v>13</v>
      </c>
      <c r="AO85" s="186" t="s">
        <v>13</v>
      </c>
      <c r="AP85" s="191" t="s">
        <v>13</v>
      </c>
      <c r="AQ85" s="186" t="s">
        <v>13</v>
      </c>
      <c r="AR85" s="31">
        <v>4</v>
      </c>
      <c r="AS85" s="36">
        <v>0</v>
      </c>
      <c r="AT85" s="37">
        <v>0</v>
      </c>
      <c r="AU85" s="37">
        <v>0</v>
      </c>
      <c r="AV85" s="37">
        <v>0</v>
      </c>
      <c r="AW85" s="37">
        <v>0</v>
      </c>
      <c r="AX85" s="35"/>
      <c r="AY85" s="35"/>
      <c r="AZ85" s="22"/>
      <c r="BA85" s="187"/>
      <c r="BB85" s="23"/>
    </row>
    <row r="86" spans="1:54" s="171" customFormat="1" ht="17.149999999999999" customHeight="1" x14ac:dyDescent="0.35">
      <c r="A86" s="61">
        <v>81</v>
      </c>
      <c r="B86" s="30">
        <v>75</v>
      </c>
      <c r="C86" s="30">
        <f t="shared" si="9"/>
        <v>-6</v>
      </c>
      <c r="D86" s="18" t="s">
        <v>1422</v>
      </c>
      <c r="E86" s="2">
        <f t="shared" si="7"/>
        <v>4</v>
      </c>
      <c r="F86" s="239"/>
      <c r="G86" s="30">
        <f t="shared" si="8"/>
        <v>1</v>
      </c>
      <c r="H86" s="2"/>
      <c r="I86" s="186" t="s">
        <v>13</v>
      </c>
      <c r="J86" s="191" t="s">
        <v>13</v>
      </c>
      <c r="K86" s="186" t="s">
        <v>13</v>
      </c>
      <c r="L86" s="191" t="s">
        <v>13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31" t="s">
        <v>13</v>
      </c>
      <c r="S86" s="186" t="s">
        <v>13</v>
      </c>
      <c r="T86" s="31" t="s">
        <v>13</v>
      </c>
      <c r="U86" s="186" t="s">
        <v>13</v>
      </c>
      <c r="V86" s="31" t="s">
        <v>13</v>
      </c>
      <c r="W86" s="186" t="s">
        <v>13</v>
      </c>
      <c r="X86" s="191" t="s">
        <v>13</v>
      </c>
      <c r="Y86" s="186" t="s">
        <v>13</v>
      </c>
      <c r="Z86" s="191" t="s">
        <v>13</v>
      </c>
      <c r="AA86" s="186" t="s">
        <v>13</v>
      </c>
      <c r="AB86" s="31" t="s">
        <v>13</v>
      </c>
      <c r="AC86" s="186" t="s">
        <v>13</v>
      </c>
      <c r="AD86" s="31" t="s">
        <v>13</v>
      </c>
      <c r="AE86" s="186" t="s">
        <v>13</v>
      </c>
      <c r="AF86" s="31" t="s">
        <v>13</v>
      </c>
      <c r="AG86" s="186" t="s">
        <v>13</v>
      </c>
      <c r="AH86" s="31">
        <v>4</v>
      </c>
      <c r="AI86" s="186" t="s">
        <v>13</v>
      </c>
      <c r="AJ86" s="191" t="s">
        <v>13</v>
      </c>
      <c r="AK86" s="186" t="s">
        <v>13</v>
      </c>
      <c r="AL86" s="191" t="s">
        <v>13</v>
      </c>
      <c r="AM86" s="186" t="s">
        <v>13</v>
      </c>
      <c r="AN86" s="191" t="s">
        <v>13</v>
      </c>
      <c r="AO86" s="186" t="s">
        <v>13</v>
      </c>
      <c r="AP86" s="191" t="s">
        <v>13</v>
      </c>
      <c r="AQ86" s="186" t="s">
        <v>13</v>
      </c>
      <c r="AR86" s="31" t="s">
        <v>13</v>
      </c>
      <c r="AS86" s="36">
        <v>0</v>
      </c>
      <c r="AT86" s="37">
        <v>0</v>
      </c>
      <c r="AU86" s="37">
        <v>0</v>
      </c>
      <c r="AV86" s="37">
        <v>0</v>
      </c>
      <c r="AW86" s="37">
        <v>0</v>
      </c>
      <c r="AX86" s="35"/>
      <c r="AY86" s="35"/>
      <c r="AZ86" s="22"/>
      <c r="BA86" s="187"/>
      <c r="BB86" s="23"/>
    </row>
    <row r="87" spans="1:54" s="171" customFormat="1" ht="17.149999999999999" customHeight="1" x14ac:dyDescent="0.35">
      <c r="A87" s="61">
        <v>82</v>
      </c>
      <c r="B87" s="30">
        <v>76</v>
      </c>
      <c r="C87" s="30">
        <f t="shared" si="9"/>
        <v>-6</v>
      </c>
      <c r="D87" s="18" t="s">
        <v>791</v>
      </c>
      <c r="E87" s="2">
        <f t="shared" si="7"/>
        <v>4</v>
      </c>
      <c r="F87" s="239"/>
      <c r="G87" s="30">
        <f t="shared" si="8"/>
        <v>1</v>
      </c>
      <c r="H87" s="2"/>
      <c r="I87" s="186" t="s">
        <v>13</v>
      </c>
      <c r="J87" s="191" t="s">
        <v>13</v>
      </c>
      <c r="K87" s="186" t="s">
        <v>13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31" t="s">
        <v>13</v>
      </c>
      <c r="S87" s="186" t="s">
        <v>13</v>
      </c>
      <c r="T87" s="31" t="s">
        <v>13</v>
      </c>
      <c r="U87" s="186" t="s">
        <v>13</v>
      </c>
      <c r="V87" s="31" t="s">
        <v>13</v>
      </c>
      <c r="W87" s="186" t="s">
        <v>13</v>
      </c>
      <c r="X87" s="191" t="s">
        <v>13</v>
      </c>
      <c r="Y87" s="186" t="s">
        <v>13</v>
      </c>
      <c r="Z87" s="191" t="s">
        <v>13</v>
      </c>
      <c r="AA87" s="186" t="s">
        <v>13</v>
      </c>
      <c r="AB87" s="31" t="s">
        <v>13</v>
      </c>
      <c r="AC87" s="186" t="s">
        <v>13</v>
      </c>
      <c r="AD87" s="31" t="s">
        <v>13</v>
      </c>
      <c r="AE87" s="186" t="s">
        <v>13</v>
      </c>
      <c r="AF87" s="31" t="s">
        <v>13</v>
      </c>
      <c r="AG87" s="186" t="s">
        <v>13</v>
      </c>
      <c r="AH87" s="31" t="s">
        <v>13</v>
      </c>
      <c r="AI87" s="186" t="s">
        <v>13</v>
      </c>
      <c r="AJ87" s="191" t="s">
        <v>13</v>
      </c>
      <c r="AK87" s="186" t="s">
        <v>13</v>
      </c>
      <c r="AL87" s="191" t="s">
        <v>13</v>
      </c>
      <c r="AM87" s="186" t="s">
        <v>13</v>
      </c>
      <c r="AN87" s="191">
        <v>4</v>
      </c>
      <c r="AO87" s="186" t="s">
        <v>13</v>
      </c>
      <c r="AP87" s="191" t="s">
        <v>13</v>
      </c>
      <c r="AQ87" s="186" t="s">
        <v>13</v>
      </c>
      <c r="AR87" s="31" t="s">
        <v>13</v>
      </c>
      <c r="AS87" s="36">
        <v>0</v>
      </c>
      <c r="AT87" s="37">
        <v>0</v>
      </c>
      <c r="AU87" s="37">
        <v>0</v>
      </c>
      <c r="AV87" s="37">
        <v>0</v>
      </c>
      <c r="AW87" s="37">
        <v>0</v>
      </c>
      <c r="AX87" s="35"/>
      <c r="AY87" s="35"/>
      <c r="AZ87" s="22"/>
      <c r="BA87" s="187"/>
      <c r="BB87" s="23"/>
    </row>
    <row r="88" spans="1:54" s="171" customFormat="1" ht="17.149999999999999" customHeight="1" x14ac:dyDescent="0.35">
      <c r="A88" s="61">
        <v>83</v>
      </c>
      <c r="B88" s="30">
        <v>77</v>
      </c>
      <c r="C88" s="30">
        <f t="shared" si="9"/>
        <v>-6</v>
      </c>
      <c r="D88" s="18" t="s">
        <v>884</v>
      </c>
      <c r="E88" s="2">
        <f t="shared" si="7"/>
        <v>4</v>
      </c>
      <c r="F88" s="239"/>
      <c r="G88" s="30">
        <f t="shared" si="8"/>
        <v>1</v>
      </c>
      <c r="H88" s="2"/>
      <c r="I88" s="186" t="s">
        <v>13</v>
      </c>
      <c r="J88" s="191" t="s">
        <v>13</v>
      </c>
      <c r="K88" s="186" t="s">
        <v>13</v>
      </c>
      <c r="L88" s="19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31" t="s">
        <v>13</v>
      </c>
      <c r="S88" s="186" t="s">
        <v>13</v>
      </c>
      <c r="T88" s="31" t="s">
        <v>13</v>
      </c>
      <c r="U88" s="186" t="s">
        <v>13</v>
      </c>
      <c r="V88" s="31" t="s">
        <v>13</v>
      </c>
      <c r="W88" s="186" t="s">
        <v>13</v>
      </c>
      <c r="X88" s="191" t="s">
        <v>13</v>
      </c>
      <c r="Y88" s="186" t="s">
        <v>13</v>
      </c>
      <c r="Z88" s="191" t="s">
        <v>13</v>
      </c>
      <c r="AA88" s="186" t="s">
        <v>13</v>
      </c>
      <c r="AB88" s="31" t="s">
        <v>13</v>
      </c>
      <c r="AC88" s="186" t="s">
        <v>13</v>
      </c>
      <c r="AD88" s="31" t="s">
        <v>13</v>
      </c>
      <c r="AE88" s="186" t="s">
        <v>13</v>
      </c>
      <c r="AF88" s="31">
        <v>4</v>
      </c>
      <c r="AG88" s="186" t="s">
        <v>13</v>
      </c>
      <c r="AH88" s="31" t="s">
        <v>13</v>
      </c>
      <c r="AI88" s="186" t="s">
        <v>13</v>
      </c>
      <c r="AJ88" s="191" t="s">
        <v>13</v>
      </c>
      <c r="AK88" s="186" t="s">
        <v>13</v>
      </c>
      <c r="AL88" s="191" t="s">
        <v>13</v>
      </c>
      <c r="AM88" s="186" t="s">
        <v>13</v>
      </c>
      <c r="AN88" s="191" t="s">
        <v>13</v>
      </c>
      <c r="AO88" s="186" t="s">
        <v>13</v>
      </c>
      <c r="AP88" s="191" t="s">
        <v>13</v>
      </c>
      <c r="AQ88" s="186" t="s">
        <v>13</v>
      </c>
      <c r="AR88" s="31" t="s">
        <v>13</v>
      </c>
      <c r="AS88" s="36">
        <v>0</v>
      </c>
      <c r="AT88" s="37">
        <v>0</v>
      </c>
      <c r="AU88" s="37">
        <v>0</v>
      </c>
      <c r="AV88" s="37">
        <v>0</v>
      </c>
      <c r="AW88" s="37">
        <v>0</v>
      </c>
      <c r="AX88" s="35"/>
      <c r="AY88" s="35"/>
      <c r="AZ88" s="22"/>
      <c r="BA88" s="187"/>
      <c r="BB88" s="23"/>
    </row>
    <row r="89" spans="1:54" s="171" customFormat="1" ht="17.149999999999999" customHeight="1" x14ac:dyDescent="0.35">
      <c r="A89" s="61">
        <v>84</v>
      </c>
      <c r="B89" s="30">
        <v>78</v>
      </c>
      <c r="C89" s="30">
        <f t="shared" si="9"/>
        <v>-6</v>
      </c>
      <c r="D89" s="18" t="s">
        <v>1626</v>
      </c>
      <c r="E89" s="2">
        <f t="shared" si="7"/>
        <v>4</v>
      </c>
      <c r="F89" s="239"/>
      <c r="G89" s="30">
        <f t="shared" si="8"/>
        <v>1</v>
      </c>
      <c r="H89" s="2"/>
      <c r="I89" s="186" t="s">
        <v>13</v>
      </c>
      <c r="J89" s="191" t="s">
        <v>13</v>
      </c>
      <c r="K89" s="186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31" t="s">
        <v>13</v>
      </c>
      <c r="S89" s="186" t="s">
        <v>13</v>
      </c>
      <c r="T89" s="31" t="s">
        <v>13</v>
      </c>
      <c r="U89" s="186" t="s">
        <v>13</v>
      </c>
      <c r="V89" s="31" t="s">
        <v>13</v>
      </c>
      <c r="W89" s="186" t="s">
        <v>13</v>
      </c>
      <c r="X89" s="191" t="s">
        <v>13</v>
      </c>
      <c r="Y89" s="186" t="s">
        <v>13</v>
      </c>
      <c r="Z89" s="191" t="s">
        <v>13</v>
      </c>
      <c r="AA89" s="186" t="s">
        <v>13</v>
      </c>
      <c r="AB89" s="31" t="s">
        <v>13</v>
      </c>
      <c r="AC89" s="186" t="s">
        <v>13</v>
      </c>
      <c r="AD89" s="31">
        <v>4</v>
      </c>
      <c r="AE89" s="186" t="s">
        <v>13</v>
      </c>
      <c r="AF89" s="31" t="s">
        <v>13</v>
      </c>
      <c r="AG89" s="186" t="s">
        <v>13</v>
      </c>
      <c r="AH89" s="31" t="s">
        <v>13</v>
      </c>
      <c r="AI89" s="186" t="s">
        <v>13</v>
      </c>
      <c r="AJ89" s="191" t="s">
        <v>13</v>
      </c>
      <c r="AK89" s="186" t="s">
        <v>13</v>
      </c>
      <c r="AL89" s="191" t="s">
        <v>13</v>
      </c>
      <c r="AM89" s="186" t="s">
        <v>13</v>
      </c>
      <c r="AN89" s="191" t="s">
        <v>13</v>
      </c>
      <c r="AO89" s="186" t="s">
        <v>13</v>
      </c>
      <c r="AP89" s="191" t="s">
        <v>13</v>
      </c>
      <c r="AQ89" s="186" t="s">
        <v>13</v>
      </c>
      <c r="AR89" s="31" t="s">
        <v>13</v>
      </c>
      <c r="AS89" s="36">
        <v>0</v>
      </c>
      <c r="AT89" s="37">
        <v>0</v>
      </c>
      <c r="AU89" s="37">
        <v>0</v>
      </c>
      <c r="AV89" s="37">
        <v>0</v>
      </c>
      <c r="AW89" s="37">
        <v>0</v>
      </c>
      <c r="AX89" s="35"/>
      <c r="AY89" s="35"/>
      <c r="AZ89" s="22"/>
      <c r="BA89" s="187"/>
      <c r="BB89" s="23"/>
    </row>
    <row r="90" spans="1:54" s="171" customFormat="1" ht="17.149999999999999" customHeight="1" x14ac:dyDescent="0.35">
      <c r="A90" s="61">
        <v>85</v>
      </c>
      <c r="B90" s="30">
        <v>79</v>
      </c>
      <c r="C90" s="30">
        <f t="shared" si="9"/>
        <v>-6</v>
      </c>
      <c r="D90" s="18" t="s">
        <v>1720</v>
      </c>
      <c r="E90" s="2">
        <f t="shared" si="7"/>
        <v>4</v>
      </c>
      <c r="F90" s="239"/>
      <c r="G90" s="30">
        <f t="shared" si="8"/>
        <v>1</v>
      </c>
      <c r="H90" s="2"/>
      <c r="I90" s="186" t="s">
        <v>13</v>
      </c>
      <c r="J90" s="191" t="s">
        <v>13</v>
      </c>
      <c r="K90" s="186" t="s">
        <v>13</v>
      </c>
      <c r="L90" s="19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31" t="s">
        <v>13</v>
      </c>
      <c r="S90" s="186" t="s">
        <v>13</v>
      </c>
      <c r="T90" s="31" t="s">
        <v>13</v>
      </c>
      <c r="U90" s="186" t="s">
        <v>13</v>
      </c>
      <c r="V90" s="31" t="s">
        <v>13</v>
      </c>
      <c r="W90" s="186" t="s">
        <v>13</v>
      </c>
      <c r="X90" s="191" t="s">
        <v>13</v>
      </c>
      <c r="Y90" s="186" t="s">
        <v>13</v>
      </c>
      <c r="Z90" s="191" t="s">
        <v>13</v>
      </c>
      <c r="AA90" s="186" t="s">
        <v>13</v>
      </c>
      <c r="AB90" s="31" t="s">
        <v>13</v>
      </c>
      <c r="AC90" s="186" t="s">
        <v>13</v>
      </c>
      <c r="AD90" s="31" t="s">
        <v>13</v>
      </c>
      <c r="AE90" s="186" t="s">
        <v>13</v>
      </c>
      <c r="AF90" s="31" t="s">
        <v>13</v>
      </c>
      <c r="AG90" s="186" t="s">
        <v>13</v>
      </c>
      <c r="AH90" s="31" t="s">
        <v>13</v>
      </c>
      <c r="AI90" s="186" t="s">
        <v>13</v>
      </c>
      <c r="AJ90" s="191" t="s">
        <v>13</v>
      </c>
      <c r="AK90" s="186" t="s">
        <v>13</v>
      </c>
      <c r="AL90" s="191" t="s">
        <v>13</v>
      </c>
      <c r="AM90" s="186" t="s">
        <v>13</v>
      </c>
      <c r="AN90" s="191" t="s">
        <v>13</v>
      </c>
      <c r="AO90" s="186">
        <v>4</v>
      </c>
      <c r="AP90" s="191" t="s">
        <v>13</v>
      </c>
      <c r="AQ90" s="186" t="s">
        <v>13</v>
      </c>
      <c r="AR90" s="31" t="s">
        <v>13</v>
      </c>
      <c r="AS90" s="36">
        <v>0</v>
      </c>
      <c r="AT90" s="37">
        <v>0</v>
      </c>
      <c r="AU90" s="37">
        <v>0</v>
      </c>
      <c r="AV90" s="37">
        <v>0</v>
      </c>
      <c r="AW90" s="37">
        <v>0</v>
      </c>
      <c r="AX90" s="35"/>
      <c r="AY90" s="35"/>
      <c r="AZ90" s="22"/>
      <c r="BA90" s="187"/>
      <c r="BB90" s="23"/>
    </row>
    <row r="91" spans="1:54" s="171" customFormat="1" ht="17.149999999999999" customHeight="1" x14ac:dyDescent="0.35">
      <c r="A91" s="61">
        <v>86</v>
      </c>
      <c r="B91" s="30">
        <v>80</v>
      </c>
      <c r="C91" s="30">
        <f t="shared" si="9"/>
        <v>-6</v>
      </c>
      <c r="D91" s="18" t="s">
        <v>1956</v>
      </c>
      <c r="E91" s="2">
        <f t="shared" si="7"/>
        <v>4</v>
      </c>
      <c r="F91" s="239"/>
      <c r="G91" s="30">
        <f t="shared" si="8"/>
        <v>1</v>
      </c>
      <c r="H91" s="2"/>
      <c r="I91" s="186" t="s">
        <v>13</v>
      </c>
      <c r="J91" s="191" t="s">
        <v>13</v>
      </c>
      <c r="K91" s="186" t="s">
        <v>13</v>
      </c>
      <c r="L91" s="191" t="s">
        <v>13</v>
      </c>
      <c r="M91" s="186" t="s">
        <v>13</v>
      </c>
      <c r="N91" s="191" t="s">
        <v>13</v>
      </c>
      <c r="O91" s="186" t="s">
        <v>13</v>
      </c>
      <c r="P91" s="191" t="s">
        <v>13</v>
      </c>
      <c r="Q91" s="186" t="s">
        <v>13</v>
      </c>
      <c r="R91" s="31" t="s">
        <v>13</v>
      </c>
      <c r="S91" s="186" t="s">
        <v>13</v>
      </c>
      <c r="T91" s="31" t="s">
        <v>13</v>
      </c>
      <c r="U91" s="186" t="s">
        <v>13</v>
      </c>
      <c r="V91" s="31" t="s">
        <v>13</v>
      </c>
      <c r="W91" s="186" t="s">
        <v>13</v>
      </c>
      <c r="X91" s="191" t="s">
        <v>13</v>
      </c>
      <c r="Y91" s="186">
        <v>4</v>
      </c>
      <c r="Z91" s="191" t="s">
        <v>13</v>
      </c>
      <c r="AA91" s="186" t="s">
        <v>13</v>
      </c>
      <c r="AB91" s="31" t="s">
        <v>13</v>
      </c>
      <c r="AC91" s="186" t="s">
        <v>13</v>
      </c>
      <c r="AD91" s="31" t="s">
        <v>13</v>
      </c>
      <c r="AE91" s="186" t="s">
        <v>13</v>
      </c>
      <c r="AF91" s="31" t="s">
        <v>13</v>
      </c>
      <c r="AG91" s="186" t="s">
        <v>13</v>
      </c>
      <c r="AH91" s="31" t="s">
        <v>13</v>
      </c>
      <c r="AI91" s="186" t="s">
        <v>13</v>
      </c>
      <c r="AJ91" s="191" t="s">
        <v>13</v>
      </c>
      <c r="AK91" s="186" t="s">
        <v>13</v>
      </c>
      <c r="AL91" s="191" t="s">
        <v>13</v>
      </c>
      <c r="AM91" s="186" t="s">
        <v>13</v>
      </c>
      <c r="AN91" s="191" t="s">
        <v>13</v>
      </c>
      <c r="AO91" s="186" t="s">
        <v>13</v>
      </c>
      <c r="AP91" s="191" t="s">
        <v>13</v>
      </c>
      <c r="AQ91" s="186" t="s">
        <v>13</v>
      </c>
      <c r="AR91" s="31" t="s">
        <v>13</v>
      </c>
      <c r="AS91" s="36">
        <v>0</v>
      </c>
      <c r="AT91" s="37">
        <v>0</v>
      </c>
      <c r="AU91" s="37">
        <v>0</v>
      </c>
      <c r="AV91" s="37">
        <v>0</v>
      </c>
      <c r="AW91" s="37">
        <v>0</v>
      </c>
      <c r="AX91" s="35"/>
      <c r="AY91" s="35"/>
      <c r="AZ91" s="22"/>
      <c r="BA91" s="187"/>
      <c r="BB91" s="23"/>
    </row>
    <row r="92" spans="1:54" s="171" customFormat="1" ht="17.149999999999999" customHeight="1" x14ac:dyDescent="0.35">
      <c r="A92" s="61">
        <v>87</v>
      </c>
      <c r="B92" s="30">
        <v>81</v>
      </c>
      <c r="C92" s="30">
        <f t="shared" si="9"/>
        <v>-6</v>
      </c>
      <c r="D92" s="18" t="s">
        <v>2017</v>
      </c>
      <c r="E92" s="2">
        <f t="shared" si="7"/>
        <v>4</v>
      </c>
      <c r="F92" s="239"/>
      <c r="G92" s="30">
        <f t="shared" si="8"/>
        <v>1</v>
      </c>
      <c r="H92" s="2"/>
      <c r="I92" s="186" t="s">
        <v>13</v>
      </c>
      <c r="J92" s="191" t="s">
        <v>13</v>
      </c>
      <c r="K92" s="186" t="s">
        <v>13</v>
      </c>
      <c r="L92" s="191" t="s">
        <v>13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31" t="s">
        <v>13</v>
      </c>
      <c r="S92" s="186" t="s">
        <v>13</v>
      </c>
      <c r="T92" s="31" t="s">
        <v>13</v>
      </c>
      <c r="U92" s="186" t="s">
        <v>13</v>
      </c>
      <c r="V92" s="31" t="s">
        <v>13</v>
      </c>
      <c r="W92" s="186" t="s">
        <v>13</v>
      </c>
      <c r="X92" s="191">
        <v>4</v>
      </c>
      <c r="Y92" s="186" t="s">
        <v>13</v>
      </c>
      <c r="Z92" s="191" t="s">
        <v>13</v>
      </c>
      <c r="AA92" s="186" t="s">
        <v>13</v>
      </c>
      <c r="AB92" s="31" t="s">
        <v>13</v>
      </c>
      <c r="AC92" s="186" t="s">
        <v>13</v>
      </c>
      <c r="AD92" s="31" t="s">
        <v>13</v>
      </c>
      <c r="AE92" s="186" t="s">
        <v>13</v>
      </c>
      <c r="AF92" s="31" t="s">
        <v>13</v>
      </c>
      <c r="AG92" s="186" t="s">
        <v>13</v>
      </c>
      <c r="AH92" s="31" t="s">
        <v>13</v>
      </c>
      <c r="AI92" s="186" t="s">
        <v>13</v>
      </c>
      <c r="AJ92" s="191" t="s">
        <v>13</v>
      </c>
      <c r="AK92" s="186" t="s">
        <v>13</v>
      </c>
      <c r="AL92" s="191" t="s">
        <v>13</v>
      </c>
      <c r="AM92" s="186" t="s">
        <v>13</v>
      </c>
      <c r="AN92" s="191" t="s">
        <v>13</v>
      </c>
      <c r="AO92" s="186" t="s">
        <v>13</v>
      </c>
      <c r="AP92" s="191" t="s">
        <v>13</v>
      </c>
      <c r="AQ92" s="186" t="s">
        <v>13</v>
      </c>
      <c r="AR92" s="31" t="s">
        <v>13</v>
      </c>
      <c r="AS92" s="36">
        <v>0</v>
      </c>
      <c r="AT92" s="37">
        <v>0</v>
      </c>
      <c r="AU92" s="37">
        <v>0</v>
      </c>
      <c r="AV92" s="37">
        <v>0</v>
      </c>
      <c r="AW92" s="37">
        <v>0</v>
      </c>
      <c r="AX92" s="35"/>
      <c r="AY92" s="35"/>
      <c r="AZ92" s="22"/>
      <c r="BA92" s="187"/>
      <c r="BB92" s="23"/>
    </row>
    <row r="93" spans="1:54" s="171" customFormat="1" ht="17.149999999999999" customHeight="1" x14ac:dyDescent="0.35">
      <c r="A93" s="61">
        <v>88</v>
      </c>
      <c r="B93" s="30">
        <v>82</v>
      </c>
      <c r="C93" s="30">
        <f t="shared" si="9"/>
        <v>-6</v>
      </c>
      <c r="D93" s="18" t="s">
        <v>2081</v>
      </c>
      <c r="E93" s="2">
        <f t="shared" si="7"/>
        <v>4</v>
      </c>
      <c r="F93" s="239"/>
      <c r="G93" s="30">
        <f t="shared" si="8"/>
        <v>1</v>
      </c>
      <c r="H93" s="2"/>
      <c r="I93" s="186" t="s">
        <v>13</v>
      </c>
      <c r="J93" s="191" t="s">
        <v>13</v>
      </c>
      <c r="K93" s="186" t="s">
        <v>13</v>
      </c>
      <c r="L93" s="191" t="s">
        <v>13</v>
      </c>
      <c r="M93" s="186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31" t="s">
        <v>13</v>
      </c>
      <c r="S93" s="186" t="s">
        <v>13</v>
      </c>
      <c r="T93" s="31" t="s">
        <v>13</v>
      </c>
      <c r="U93" s="186">
        <v>4</v>
      </c>
      <c r="V93" s="31" t="s">
        <v>13</v>
      </c>
      <c r="W93" s="186" t="s">
        <v>13</v>
      </c>
      <c r="X93" s="191" t="s">
        <v>13</v>
      </c>
      <c r="Y93" s="186" t="s">
        <v>13</v>
      </c>
      <c r="Z93" s="191" t="s">
        <v>13</v>
      </c>
      <c r="AA93" s="186" t="s">
        <v>13</v>
      </c>
      <c r="AB93" s="31" t="s">
        <v>13</v>
      </c>
      <c r="AC93" s="186" t="s">
        <v>13</v>
      </c>
      <c r="AD93" s="31" t="s">
        <v>13</v>
      </c>
      <c r="AE93" s="186" t="s">
        <v>13</v>
      </c>
      <c r="AF93" s="31" t="s">
        <v>13</v>
      </c>
      <c r="AG93" s="186" t="s">
        <v>13</v>
      </c>
      <c r="AH93" s="31" t="s">
        <v>13</v>
      </c>
      <c r="AI93" s="186" t="s">
        <v>13</v>
      </c>
      <c r="AJ93" s="191" t="s">
        <v>13</v>
      </c>
      <c r="AK93" s="186" t="s">
        <v>13</v>
      </c>
      <c r="AL93" s="191" t="s">
        <v>13</v>
      </c>
      <c r="AM93" s="186" t="s">
        <v>13</v>
      </c>
      <c r="AN93" s="191" t="s">
        <v>13</v>
      </c>
      <c r="AO93" s="186" t="s">
        <v>13</v>
      </c>
      <c r="AP93" s="191" t="s">
        <v>13</v>
      </c>
      <c r="AQ93" s="186" t="s">
        <v>13</v>
      </c>
      <c r="AR93" s="31" t="s">
        <v>13</v>
      </c>
      <c r="AS93" s="36">
        <v>0</v>
      </c>
      <c r="AT93" s="37">
        <v>0</v>
      </c>
      <c r="AU93" s="37">
        <v>0</v>
      </c>
      <c r="AV93" s="37">
        <v>0</v>
      </c>
      <c r="AW93" s="37">
        <v>0</v>
      </c>
      <c r="AX93" s="35"/>
      <c r="AY93" s="35"/>
      <c r="AZ93" s="22"/>
      <c r="BA93" s="187"/>
      <c r="BB93" s="23"/>
    </row>
    <row r="94" spans="1:54" s="171" customFormat="1" ht="17.149999999999999" customHeight="1" x14ac:dyDescent="0.35">
      <c r="A94" s="61">
        <v>89</v>
      </c>
      <c r="B94" s="30">
        <v>83</v>
      </c>
      <c r="C94" s="30">
        <f t="shared" si="9"/>
        <v>-6</v>
      </c>
      <c r="D94" s="18" t="s">
        <v>2248</v>
      </c>
      <c r="E94" s="2">
        <f t="shared" si="7"/>
        <v>4</v>
      </c>
      <c r="F94" s="239"/>
      <c r="G94" s="30">
        <f t="shared" si="8"/>
        <v>1</v>
      </c>
      <c r="H94" s="2"/>
      <c r="I94" s="186" t="s">
        <v>13</v>
      </c>
      <c r="J94" s="191" t="s">
        <v>13</v>
      </c>
      <c r="K94" s="186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>
        <v>4</v>
      </c>
      <c r="Q94" s="186" t="s">
        <v>13</v>
      </c>
      <c r="R94" s="31" t="s">
        <v>13</v>
      </c>
      <c r="S94" s="186" t="s">
        <v>13</v>
      </c>
      <c r="T94" s="31" t="s">
        <v>13</v>
      </c>
      <c r="U94" s="186" t="s">
        <v>13</v>
      </c>
      <c r="V94" s="31" t="s">
        <v>13</v>
      </c>
      <c r="W94" s="186" t="s">
        <v>13</v>
      </c>
      <c r="X94" s="191" t="s">
        <v>13</v>
      </c>
      <c r="Y94" s="186" t="s">
        <v>13</v>
      </c>
      <c r="Z94" s="191" t="s">
        <v>13</v>
      </c>
      <c r="AA94" s="186" t="s">
        <v>13</v>
      </c>
      <c r="AB94" s="31" t="s">
        <v>13</v>
      </c>
      <c r="AC94" s="186" t="s">
        <v>13</v>
      </c>
      <c r="AD94" s="31" t="s">
        <v>13</v>
      </c>
      <c r="AE94" s="186" t="s">
        <v>13</v>
      </c>
      <c r="AF94" s="31" t="s">
        <v>13</v>
      </c>
      <c r="AG94" s="186" t="s">
        <v>13</v>
      </c>
      <c r="AH94" s="31" t="s">
        <v>13</v>
      </c>
      <c r="AI94" s="186" t="s">
        <v>13</v>
      </c>
      <c r="AJ94" s="191" t="s">
        <v>13</v>
      </c>
      <c r="AK94" s="186" t="s">
        <v>13</v>
      </c>
      <c r="AL94" s="191" t="s">
        <v>13</v>
      </c>
      <c r="AM94" s="186" t="s">
        <v>13</v>
      </c>
      <c r="AN94" s="191" t="s">
        <v>13</v>
      </c>
      <c r="AO94" s="186" t="s">
        <v>13</v>
      </c>
      <c r="AP94" s="191" t="s">
        <v>13</v>
      </c>
      <c r="AQ94" s="186" t="s">
        <v>13</v>
      </c>
      <c r="AR94" s="31" t="s">
        <v>13</v>
      </c>
      <c r="AS94" s="36">
        <v>0</v>
      </c>
      <c r="AT94" s="37">
        <v>0</v>
      </c>
      <c r="AU94" s="37">
        <v>0</v>
      </c>
      <c r="AV94" s="37">
        <v>0</v>
      </c>
      <c r="AW94" s="37">
        <v>0</v>
      </c>
      <c r="AX94" s="35"/>
      <c r="AY94" s="35"/>
      <c r="AZ94" s="22"/>
      <c r="BA94" s="187"/>
      <c r="BB94" s="23"/>
    </row>
    <row r="95" spans="1:54" s="171" customFormat="1" ht="17.149999999999999" customHeight="1" x14ac:dyDescent="0.35">
      <c r="A95" s="61">
        <v>90</v>
      </c>
      <c r="B95" s="30"/>
      <c r="C95" s="30"/>
      <c r="D95" s="18" t="s">
        <v>2627</v>
      </c>
      <c r="E95" s="2">
        <f t="shared" si="7"/>
        <v>4</v>
      </c>
      <c r="F95" s="239"/>
      <c r="G95" s="30">
        <f t="shared" si="8"/>
        <v>1</v>
      </c>
      <c r="H95" s="2"/>
      <c r="I95" s="186">
        <v>4</v>
      </c>
      <c r="J95" s="191" t="s">
        <v>13</v>
      </c>
      <c r="K95" s="186" t="s">
        <v>13</v>
      </c>
      <c r="L95" s="191" t="s">
        <v>13</v>
      </c>
      <c r="M95" s="186" t="s">
        <v>13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31" t="s">
        <v>13</v>
      </c>
      <c r="S95" s="186" t="s">
        <v>13</v>
      </c>
      <c r="T95" s="31" t="s">
        <v>13</v>
      </c>
      <c r="U95" s="186" t="s">
        <v>13</v>
      </c>
      <c r="V95" s="31" t="s">
        <v>13</v>
      </c>
      <c r="W95" s="186" t="s">
        <v>13</v>
      </c>
      <c r="X95" s="191" t="s">
        <v>13</v>
      </c>
      <c r="Y95" s="186" t="s">
        <v>13</v>
      </c>
      <c r="Z95" s="191" t="s">
        <v>13</v>
      </c>
      <c r="AA95" s="186" t="s">
        <v>13</v>
      </c>
      <c r="AB95" s="31" t="s">
        <v>13</v>
      </c>
      <c r="AC95" s="186" t="s">
        <v>13</v>
      </c>
      <c r="AD95" s="31" t="s">
        <v>13</v>
      </c>
      <c r="AE95" s="186" t="s">
        <v>13</v>
      </c>
      <c r="AF95" s="31" t="s">
        <v>13</v>
      </c>
      <c r="AG95" s="186" t="s">
        <v>13</v>
      </c>
      <c r="AH95" s="31" t="s">
        <v>13</v>
      </c>
      <c r="AI95" s="186" t="s">
        <v>13</v>
      </c>
      <c r="AJ95" s="191" t="s">
        <v>13</v>
      </c>
      <c r="AK95" s="186" t="s">
        <v>13</v>
      </c>
      <c r="AL95" s="191" t="s">
        <v>13</v>
      </c>
      <c r="AM95" s="186" t="s">
        <v>13</v>
      </c>
      <c r="AN95" s="191" t="s">
        <v>13</v>
      </c>
      <c r="AO95" s="186" t="s">
        <v>13</v>
      </c>
      <c r="AP95" s="191" t="s">
        <v>13</v>
      </c>
      <c r="AQ95" s="186" t="s">
        <v>13</v>
      </c>
      <c r="AR95" s="31" t="s">
        <v>13</v>
      </c>
      <c r="AS95" s="36">
        <v>0</v>
      </c>
      <c r="AT95" s="37">
        <v>0</v>
      </c>
      <c r="AU95" s="37">
        <v>0</v>
      </c>
      <c r="AV95" s="37">
        <v>0</v>
      </c>
      <c r="AW95" s="37">
        <v>0</v>
      </c>
      <c r="AX95" s="35"/>
      <c r="AY95" s="35"/>
      <c r="AZ95" s="22"/>
      <c r="BA95" s="187"/>
      <c r="BB95" s="23"/>
    </row>
    <row r="96" spans="1:54" s="171" customFormat="1" ht="17.149999999999999" customHeight="1" x14ac:dyDescent="0.35">
      <c r="A96" s="61">
        <v>91</v>
      </c>
      <c r="B96" s="30">
        <v>84</v>
      </c>
      <c r="C96" s="30">
        <f t="shared" ref="C96:C111" si="10">B96-A96</f>
        <v>-7</v>
      </c>
      <c r="D96" s="18" t="s">
        <v>755</v>
      </c>
      <c r="E96" s="2">
        <f t="shared" si="7"/>
        <v>3</v>
      </c>
      <c r="F96" s="239"/>
      <c r="G96" s="30">
        <f t="shared" si="8"/>
        <v>1</v>
      </c>
      <c r="H96" s="2"/>
      <c r="I96" s="186" t="s">
        <v>13</v>
      </c>
      <c r="J96" s="191" t="s">
        <v>13</v>
      </c>
      <c r="K96" s="186" t="s">
        <v>13</v>
      </c>
      <c r="L96" s="191" t="s">
        <v>13</v>
      </c>
      <c r="M96" s="186" t="s">
        <v>13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31" t="s">
        <v>13</v>
      </c>
      <c r="S96" s="186" t="s">
        <v>13</v>
      </c>
      <c r="T96" s="31" t="s">
        <v>13</v>
      </c>
      <c r="U96" s="186" t="s">
        <v>13</v>
      </c>
      <c r="V96" s="31" t="s">
        <v>13</v>
      </c>
      <c r="W96" s="186" t="s">
        <v>13</v>
      </c>
      <c r="X96" s="191" t="s">
        <v>13</v>
      </c>
      <c r="Y96" s="186" t="s">
        <v>13</v>
      </c>
      <c r="Z96" s="191" t="s">
        <v>13</v>
      </c>
      <c r="AA96" s="186" t="s">
        <v>13</v>
      </c>
      <c r="AB96" s="31" t="s">
        <v>13</v>
      </c>
      <c r="AC96" s="186" t="s">
        <v>13</v>
      </c>
      <c r="AD96" s="31" t="s">
        <v>13</v>
      </c>
      <c r="AE96" s="186" t="s">
        <v>13</v>
      </c>
      <c r="AF96" s="31" t="s">
        <v>13</v>
      </c>
      <c r="AG96" s="186" t="s">
        <v>13</v>
      </c>
      <c r="AH96" s="31" t="s">
        <v>13</v>
      </c>
      <c r="AI96" s="186" t="s">
        <v>13</v>
      </c>
      <c r="AJ96" s="191">
        <v>3</v>
      </c>
      <c r="AK96" s="186" t="s">
        <v>13</v>
      </c>
      <c r="AL96" s="191" t="s">
        <v>13</v>
      </c>
      <c r="AM96" s="186" t="s">
        <v>13</v>
      </c>
      <c r="AN96" s="191" t="s">
        <v>13</v>
      </c>
      <c r="AO96" s="186" t="s">
        <v>13</v>
      </c>
      <c r="AP96" s="191" t="s">
        <v>13</v>
      </c>
      <c r="AQ96" s="186" t="s">
        <v>13</v>
      </c>
      <c r="AR96" s="31" t="s">
        <v>13</v>
      </c>
      <c r="AS96" s="36">
        <v>0</v>
      </c>
      <c r="AT96" s="37">
        <v>0</v>
      </c>
      <c r="AU96" s="37">
        <v>0</v>
      </c>
      <c r="AV96" s="37">
        <v>0</v>
      </c>
      <c r="AW96" s="37">
        <v>0</v>
      </c>
      <c r="AX96" s="35"/>
      <c r="AY96" s="35"/>
      <c r="AZ96" s="22"/>
      <c r="BA96" s="187"/>
      <c r="BB96" s="23"/>
    </row>
    <row r="97" spans="1:54" s="171" customFormat="1" ht="17.149999999999999" customHeight="1" x14ac:dyDescent="0.35">
      <c r="A97" s="61">
        <v>92</v>
      </c>
      <c r="B97" s="30">
        <v>85</v>
      </c>
      <c r="C97" s="30">
        <f t="shared" si="10"/>
        <v>-7</v>
      </c>
      <c r="D97" s="18" t="s">
        <v>798</v>
      </c>
      <c r="E97" s="2">
        <f t="shared" si="7"/>
        <v>3</v>
      </c>
      <c r="F97" s="239"/>
      <c r="G97" s="30">
        <f t="shared" si="8"/>
        <v>1</v>
      </c>
      <c r="H97" s="2"/>
      <c r="I97" s="186" t="s">
        <v>13</v>
      </c>
      <c r="J97" s="191" t="s">
        <v>13</v>
      </c>
      <c r="K97" s="186" t="s">
        <v>13</v>
      </c>
      <c r="L97" s="191" t="s">
        <v>13</v>
      </c>
      <c r="M97" s="186" t="s">
        <v>13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31" t="s">
        <v>13</v>
      </c>
      <c r="S97" s="186" t="s">
        <v>13</v>
      </c>
      <c r="T97" s="31" t="s">
        <v>13</v>
      </c>
      <c r="U97" s="186" t="s">
        <v>13</v>
      </c>
      <c r="V97" s="31" t="s">
        <v>13</v>
      </c>
      <c r="W97" s="186" t="s">
        <v>13</v>
      </c>
      <c r="X97" s="191" t="s">
        <v>13</v>
      </c>
      <c r="Y97" s="186" t="s">
        <v>13</v>
      </c>
      <c r="Z97" s="191" t="s">
        <v>13</v>
      </c>
      <c r="AA97" s="186" t="s">
        <v>13</v>
      </c>
      <c r="AB97" s="31" t="s">
        <v>13</v>
      </c>
      <c r="AC97" s="186" t="s">
        <v>13</v>
      </c>
      <c r="AD97" s="31" t="s">
        <v>13</v>
      </c>
      <c r="AE97" s="186" t="s">
        <v>13</v>
      </c>
      <c r="AF97" s="31" t="s">
        <v>13</v>
      </c>
      <c r="AG97" s="186" t="s">
        <v>13</v>
      </c>
      <c r="AH97" s="31" t="s">
        <v>13</v>
      </c>
      <c r="AI97" s="186">
        <v>3</v>
      </c>
      <c r="AJ97" s="191" t="s">
        <v>13</v>
      </c>
      <c r="AK97" s="186" t="s">
        <v>13</v>
      </c>
      <c r="AL97" s="191" t="s">
        <v>13</v>
      </c>
      <c r="AM97" s="186" t="s">
        <v>13</v>
      </c>
      <c r="AN97" s="191" t="s">
        <v>13</v>
      </c>
      <c r="AO97" s="186" t="s">
        <v>13</v>
      </c>
      <c r="AP97" s="191" t="s">
        <v>13</v>
      </c>
      <c r="AQ97" s="186" t="s">
        <v>13</v>
      </c>
      <c r="AR97" s="31" t="s">
        <v>13</v>
      </c>
      <c r="AS97" s="36">
        <v>0</v>
      </c>
      <c r="AT97" s="37">
        <v>0</v>
      </c>
      <c r="AU97" s="37">
        <v>0</v>
      </c>
      <c r="AV97" s="37">
        <v>0</v>
      </c>
      <c r="AW97" s="37">
        <v>0</v>
      </c>
      <c r="AX97" s="35"/>
      <c r="AY97" s="35"/>
      <c r="AZ97" s="22"/>
      <c r="BA97" s="187"/>
      <c r="BB97" s="23"/>
    </row>
    <row r="98" spans="1:54" s="171" customFormat="1" ht="17.149999999999999" customHeight="1" x14ac:dyDescent="0.35">
      <c r="A98" s="61">
        <v>93</v>
      </c>
      <c r="B98" s="30">
        <v>86</v>
      </c>
      <c r="C98" s="30">
        <f t="shared" si="10"/>
        <v>-7</v>
      </c>
      <c r="D98" s="18" t="s">
        <v>886</v>
      </c>
      <c r="E98" s="2">
        <f t="shared" si="7"/>
        <v>3</v>
      </c>
      <c r="F98" s="238"/>
      <c r="G98" s="30">
        <f t="shared" si="8"/>
        <v>1</v>
      </c>
      <c r="H98" s="2"/>
      <c r="I98" s="186" t="s">
        <v>13</v>
      </c>
      <c r="J98" s="191" t="s">
        <v>13</v>
      </c>
      <c r="K98" s="186" t="s">
        <v>13</v>
      </c>
      <c r="L98" s="191" t="s">
        <v>13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31" t="s">
        <v>13</v>
      </c>
      <c r="S98" s="186" t="s">
        <v>13</v>
      </c>
      <c r="T98" s="31" t="s">
        <v>13</v>
      </c>
      <c r="U98" s="186" t="s">
        <v>13</v>
      </c>
      <c r="V98" s="31" t="s">
        <v>13</v>
      </c>
      <c r="W98" s="186" t="s">
        <v>13</v>
      </c>
      <c r="X98" s="191" t="s">
        <v>13</v>
      </c>
      <c r="Y98" s="186" t="s">
        <v>13</v>
      </c>
      <c r="Z98" s="191" t="s">
        <v>13</v>
      </c>
      <c r="AA98" s="186" t="s">
        <v>13</v>
      </c>
      <c r="AB98" s="31" t="s">
        <v>13</v>
      </c>
      <c r="AC98" s="186" t="s">
        <v>13</v>
      </c>
      <c r="AD98" s="31" t="s">
        <v>13</v>
      </c>
      <c r="AE98" s="186" t="s">
        <v>13</v>
      </c>
      <c r="AF98" s="31" t="s">
        <v>13</v>
      </c>
      <c r="AG98" s="186" t="s">
        <v>13</v>
      </c>
      <c r="AH98" s="31" t="s">
        <v>13</v>
      </c>
      <c r="AI98" s="186" t="s">
        <v>13</v>
      </c>
      <c r="AJ98" s="191" t="s">
        <v>13</v>
      </c>
      <c r="AK98" s="186" t="s">
        <v>13</v>
      </c>
      <c r="AL98" s="191" t="s">
        <v>13</v>
      </c>
      <c r="AM98" s="186" t="s">
        <v>13</v>
      </c>
      <c r="AN98" s="191" t="s">
        <v>13</v>
      </c>
      <c r="AO98" s="186" t="s">
        <v>13</v>
      </c>
      <c r="AP98" s="191">
        <v>3</v>
      </c>
      <c r="AQ98" s="186" t="s">
        <v>13</v>
      </c>
      <c r="AR98" s="31" t="s">
        <v>13</v>
      </c>
      <c r="AS98" s="36">
        <v>0</v>
      </c>
      <c r="AT98" s="37">
        <v>0</v>
      </c>
      <c r="AU98" s="37">
        <v>0</v>
      </c>
      <c r="AV98" s="37">
        <v>0</v>
      </c>
      <c r="AW98" s="37">
        <v>0</v>
      </c>
      <c r="AX98" s="35"/>
      <c r="AY98" s="35"/>
      <c r="AZ98" s="22"/>
      <c r="BA98" s="187"/>
      <c r="BB98" s="23"/>
    </row>
    <row r="99" spans="1:54" s="171" customFormat="1" ht="17.149999999999999" customHeight="1" x14ac:dyDescent="0.35">
      <c r="A99" s="61">
        <v>94</v>
      </c>
      <c r="B99" s="30">
        <v>87</v>
      </c>
      <c r="C99" s="30">
        <f t="shared" si="10"/>
        <v>-7</v>
      </c>
      <c r="D99" s="18" t="s">
        <v>1482</v>
      </c>
      <c r="E99" s="2">
        <f t="shared" si="7"/>
        <v>3</v>
      </c>
      <c r="F99" s="239"/>
      <c r="G99" s="30">
        <f t="shared" si="8"/>
        <v>1</v>
      </c>
      <c r="H99" s="2"/>
      <c r="I99" s="186" t="s">
        <v>13</v>
      </c>
      <c r="J99" s="191" t="s">
        <v>13</v>
      </c>
      <c r="K99" s="186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 t="s">
        <v>13</v>
      </c>
      <c r="R99" s="31" t="s">
        <v>13</v>
      </c>
      <c r="S99" s="186" t="s">
        <v>13</v>
      </c>
      <c r="T99" s="31" t="s">
        <v>13</v>
      </c>
      <c r="U99" s="186" t="s">
        <v>13</v>
      </c>
      <c r="V99" s="31" t="s">
        <v>13</v>
      </c>
      <c r="W99" s="186" t="s">
        <v>13</v>
      </c>
      <c r="X99" s="191" t="s">
        <v>13</v>
      </c>
      <c r="Y99" s="186" t="s">
        <v>13</v>
      </c>
      <c r="Z99" s="191" t="s">
        <v>13</v>
      </c>
      <c r="AA99" s="186" t="s">
        <v>13</v>
      </c>
      <c r="AB99" s="31" t="s">
        <v>13</v>
      </c>
      <c r="AC99" s="186" t="s">
        <v>13</v>
      </c>
      <c r="AD99" s="31" t="s">
        <v>13</v>
      </c>
      <c r="AE99" s="186" t="s">
        <v>13</v>
      </c>
      <c r="AF99" s="31" t="s">
        <v>13</v>
      </c>
      <c r="AG99" s="186" t="s">
        <v>13</v>
      </c>
      <c r="AH99" s="31" t="s">
        <v>13</v>
      </c>
      <c r="AI99" s="186" t="s">
        <v>13</v>
      </c>
      <c r="AJ99" s="191" t="s">
        <v>13</v>
      </c>
      <c r="AK99" s="186">
        <v>3</v>
      </c>
      <c r="AL99" s="191" t="s">
        <v>13</v>
      </c>
      <c r="AM99" s="186" t="s">
        <v>13</v>
      </c>
      <c r="AN99" s="191" t="s">
        <v>13</v>
      </c>
      <c r="AO99" s="186" t="s">
        <v>13</v>
      </c>
      <c r="AP99" s="191" t="s">
        <v>13</v>
      </c>
      <c r="AQ99" s="186" t="s">
        <v>13</v>
      </c>
      <c r="AR99" s="31" t="s">
        <v>13</v>
      </c>
      <c r="AS99" s="36">
        <v>0</v>
      </c>
      <c r="AT99" s="37">
        <v>0</v>
      </c>
      <c r="AU99" s="37">
        <v>0</v>
      </c>
      <c r="AV99" s="37">
        <v>0</v>
      </c>
      <c r="AW99" s="37">
        <v>0</v>
      </c>
      <c r="AX99" s="35"/>
      <c r="AY99" s="35"/>
      <c r="AZ99" s="22"/>
      <c r="BA99" s="187"/>
      <c r="BB99" s="23"/>
    </row>
    <row r="100" spans="1:54" s="171" customFormat="1" ht="17.149999999999999" customHeight="1" x14ac:dyDescent="0.35">
      <c r="A100" s="61">
        <v>95</v>
      </c>
      <c r="B100" s="30">
        <v>88</v>
      </c>
      <c r="C100" s="30">
        <f t="shared" si="10"/>
        <v>-7</v>
      </c>
      <c r="D100" s="18" t="s">
        <v>1559</v>
      </c>
      <c r="E100" s="2">
        <f t="shared" si="7"/>
        <v>3</v>
      </c>
      <c r="F100" s="239"/>
      <c r="G100" s="30">
        <f t="shared" si="8"/>
        <v>1</v>
      </c>
      <c r="H100" s="2"/>
      <c r="I100" s="186" t="s">
        <v>13</v>
      </c>
      <c r="J100" s="191" t="s">
        <v>13</v>
      </c>
      <c r="K100" s="186" t="s">
        <v>13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31" t="s">
        <v>13</v>
      </c>
      <c r="S100" s="186" t="s">
        <v>13</v>
      </c>
      <c r="T100" s="31" t="s">
        <v>13</v>
      </c>
      <c r="U100" s="186" t="s">
        <v>13</v>
      </c>
      <c r="V100" s="31" t="s">
        <v>13</v>
      </c>
      <c r="W100" s="186" t="s">
        <v>13</v>
      </c>
      <c r="X100" s="191" t="s">
        <v>13</v>
      </c>
      <c r="Y100" s="186" t="s">
        <v>13</v>
      </c>
      <c r="Z100" s="191" t="s">
        <v>13</v>
      </c>
      <c r="AA100" s="186" t="s">
        <v>13</v>
      </c>
      <c r="AB100" s="31" t="s">
        <v>13</v>
      </c>
      <c r="AC100" s="186" t="s">
        <v>13</v>
      </c>
      <c r="AD100" s="31" t="s">
        <v>13</v>
      </c>
      <c r="AE100" s="186" t="s">
        <v>13</v>
      </c>
      <c r="AF100" s="31" t="s">
        <v>13</v>
      </c>
      <c r="AG100" s="186" t="s">
        <v>13</v>
      </c>
      <c r="AH100" s="31" t="s">
        <v>13</v>
      </c>
      <c r="AI100" s="186" t="s">
        <v>13</v>
      </c>
      <c r="AJ100" s="191" t="s">
        <v>13</v>
      </c>
      <c r="AK100" s="186" t="s">
        <v>13</v>
      </c>
      <c r="AL100" s="191" t="s">
        <v>13</v>
      </c>
      <c r="AM100" s="186" t="s">
        <v>13</v>
      </c>
      <c r="AN100" s="191">
        <v>3</v>
      </c>
      <c r="AO100" s="186" t="s">
        <v>13</v>
      </c>
      <c r="AP100" s="191" t="s">
        <v>13</v>
      </c>
      <c r="AQ100" s="186" t="s">
        <v>13</v>
      </c>
      <c r="AR100" s="31" t="s">
        <v>13</v>
      </c>
      <c r="AS100" s="36">
        <v>0</v>
      </c>
      <c r="AT100" s="37">
        <v>0</v>
      </c>
      <c r="AU100" s="37">
        <v>0</v>
      </c>
      <c r="AV100" s="37">
        <v>0</v>
      </c>
      <c r="AW100" s="37">
        <v>0</v>
      </c>
      <c r="AX100" s="35"/>
      <c r="AY100" s="35"/>
      <c r="AZ100" s="22"/>
      <c r="BA100" s="187"/>
      <c r="BB100" s="23"/>
    </row>
    <row r="101" spans="1:54" s="171" customFormat="1" ht="17.149999999999999" customHeight="1" x14ac:dyDescent="0.35">
      <c r="A101" s="61">
        <v>96</v>
      </c>
      <c r="B101" s="30">
        <v>89</v>
      </c>
      <c r="C101" s="30">
        <f t="shared" si="10"/>
        <v>-7</v>
      </c>
      <c r="D101" s="18" t="s">
        <v>1684</v>
      </c>
      <c r="E101" s="2">
        <f t="shared" si="7"/>
        <v>3</v>
      </c>
      <c r="F101" s="239"/>
      <c r="G101" s="30">
        <f t="shared" si="8"/>
        <v>1</v>
      </c>
      <c r="H101" s="2"/>
      <c r="I101" s="186" t="s">
        <v>13</v>
      </c>
      <c r="J101" s="191" t="s">
        <v>13</v>
      </c>
      <c r="K101" s="186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31" t="s">
        <v>13</v>
      </c>
      <c r="S101" s="186" t="s">
        <v>13</v>
      </c>
      <c r="T101" s="31" t="s">
        <v>13</v>
      </c>
      <c r="U101" s="186" t="s">
        <v>13</v>
      </c>
      <c r="V101" s="31" t="s">
        <v>13</v>
      </c>
      <c r="W101" s="186" t="s">
        <v>13</v>
      </c>
      <c r="X101" s="191" t="s">
        <v>13</v>
      </c>
      <c r="Y101" s="186" t="s">
        <v>13</v>
      </c>
      <c r="Z101" s="191" t="s">
        <v>13</v>
      </c>
      <c r="AA101" s="186" t="s">
        <v>13</v>
      </c>
      <c r="AB101" s="31" t="s">
        <v>13</v>
      </c>
      <c r="AC101" s="186">
        <v>3</v>
      </c>
      <c r="AD101" s="31" t="s">
        <v>13</v>
      </c>
      <c r="AE101" s="186" t="s">
        <v>13</v>
      </c>
      <c r="AF101" s="31" t="s">
        <v>13</v>
      </c>
      <c r="AG101" s="186" t="s">
        <v>13</v>
      </c>
      <c r="AH101" s="31" t="s">
        <v>13</v>
      </c>
      <c r="AI101" s="186" t="s">
        <v>13</v>
      </c>
      <c r="AJ101" s="191" t="s">
        <v>13</v>
      </c>
      <c r="AK101" s="186" t="s">
        <v>13</v>
      </c>
      <c r="AL101" s="191" t="s">
        <v>13</v>
      </c>
      <c r="AM101" s="186" t="s">
        <v>13</v>
      </c>
      <c r="AN101" s="191" t="s">
        <v>13</v>
      </c>
      <c r="AO101" s="186" t="s">
        <v>13</v>
      </c>
      <c r="AP101" s="191" t="s">
        <v>13</v>
      </c>
      <c r="AQ101" s="186" t="s">
        <v>13</v>
      </c>
      <c r="AR101" s="31" t="s">
        <v>13</v>
      </c>
      <c r="AS101" s="36">
        <v>0</v>
      </c>
      <c r="AT101" s="37">
        <v>0</v>
      </c>
      <c r="AU101" s="37">
        <v>0</v>
      </c>
      <c r="AV101" s="37">
        <v>0</v>
      </c>
      <c r="AW101" s="37">
        <v>0</v>
      </c>
      <c r="AX101" s="35"/>
      <c r="AY101" s="35"/>
      <c r="AZ101" s="22"/>
      <c r="BA101" s="187"/>
      <c r="BB101" s="23"/>
    </row>
    <row r="102" spans="1:54" s="171" customFormat="1" ht="17.149999999999999" customHeight="1" x14ac:dyDescent="0.35">
      <c r="A102" s="61">
        <v>97</v>
      </c>
      <c r="B102" s="30">
        <v>91</v>
      </c>
      <c r="C102" s="30">
        <f t="shared" si="10"/>
        <v>-6</v>
      </c>
      <c r="D102" s="18" t="s">
        <v>1869</v>
      </c>
      <c r="E102" s="2">
        <f t="shared" ref="E102:E133" si="11">LARGE(H102:AW102,1)+LARGE(H102:AW102,2)+LARGE(H102:AW102,3)+LARGE(H102:AW102,4)+LARGE(H102:AW102,5)+F102</f>
        <v>3</v>
      </c>
      <c r="F102" s="239"/>
      <c r="G102" s="30">
        <f t="shared" ref="G102:G133" si="12">COUNT(H102:AR102)</f>
        <v>1</v>
      </c>
      <c r="H102" s="2"/>
      <c r="I102" s="186" t="s">
        <v>13</v>
      </c>
      <c r="J102" s="191" t="s">
        <v>13</v>
      </c>
      <c r="K102" s="186" t="s">
        <v>13</v>
      </c>
      <c r="L102" s="191" t="s">
        <v>13</v>
      </c>
      <c r="M102" s="186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31" t="s">
        <v>13</v>
      </c>
      <c r="S102" s="186" t="s">
        <v>13</v>
      </c>
      <c r="T102" s="31" t="s">
        <v>13</v>
      </c>
      <c r="U102" s="186" t="s">
        <v>13</v>
      </c>
      <c r="V102" s="31" t="s">
        <v>13</v>
      </c>
      <c r="W102" s="186" t="s">
        <v>13</v>
      </c>
      <c r="X102" s="191" t="s">
        <v>13</v>
      </c>
      <c r="Y102" s="186" t="s">
        <v>13</v>
      </c>
      <c r="Z102" s="191" t="s">
        <v>13</v>
      </c>
      <c r="AA102" s="186">
        <v>3</v>
      </c>
      <c r="AB102" s="31" t="s">
        <v>13</v>
      </c>
      <c r="AC102" s="186" t="s">
        <v>13</v>
      </c>
      <c r="AD102" s="31" t="s">
        <v>13</v>
      </c>
      <c r="AE102" s="186" t="s">
        <v>13</v>
      </c>
      <c r="AF102" s="31" t="s">
        <v>13</v>
      </c>
      <c r="AG102" s="186" t="s">
        <v>13</v>
      </c>
      <c r="AH102" s="31" t="s">
        <v>13</v>
      </c>
      <c r="AI102" s="186" t="s">
        <v>13</v>
      </c>
      <c r="AJ102" s="191" t="s">
        <v>13</v>
      </c>
      <c r="AK102" s="186" t="s">
        <v>13</v>
      </c>
      <c r="AL102" s="191" t="s">
        <v>13</v>
      </c>
      <c r="AM102" s="186" t="s">
        <v>13</v>
      </c>
      <c r="AN102" s="191" t="s">
        <v>13</v>
      </c>
      <c r="AO102" s="186" t="s">
        <v>13</v>
      </c>
      <c r="AP102" s="191" t="s">
        <v>13</v>
      </c>
      <c r="AQ102" s="186" t="s">
        <v>13</v>
      </c>
      <c r="AR102" s="31" t="s">
        <v>13</v>
      </c>
      <c r="AS102" s="36">
        <v>0</v>
      </c>
      <c r="AT102" s="37">
        <v>0</v>
      </c>
      <c r="AU102" s="37">
        <v>0</v>
      </c>
      <c r="AV102" s="37">
        <v>0</v>
      </c>
      <c r="AW102" s="37">
        <v>0</v>
      </c>
      <c r="AX102" s="35"/>
      <c r="AY102" s="35"/>
      <c r="AZ102" s="22"/>
      <c r="BA102" s="187"/>
      <c r="BB102" s="23"/>
    </row>
    <row r="103" spans="1:54" s="171" customFormat="1" ht="17.149999999999999" customHeight="1" x14ac:dyDescent="0.35">
      <c r="A103" s="61">
        <v>98</v>
      </c>
      <c r="B103" s="30">
        <v>92</v>
      </c>
      <c r="C103" s="30">
        <f t="shared" si="10"/>
        <v>-6</v>
      </c>
      <c r="D103" s="18" t="s">
        <v>1957</v>
      </c>
      <c r="E103" s="2">
        <f t="shared" si="11"/>
        <v>3</v>
      </c>
      <c r="F103" s="239"/>
      <c r="G103" s="30">
        <f t="shared" si="12"/>
        <v>1</v>
      </c>
      <c r="H103" s="2"/>
      <c r="I103" s="186" t="s">
        <v>13</v>
      </c>
      <c r="J103" s="191" t="s">
        <v>13</v>
      </c>
      <c r="K103" s="186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31" t="s">
        <v>13</v>
      </c>
      <c r="S103" s="186" t="s">
        <v>13</v>
      </c>
      <c r="T103" s="31" t="s">
        <v>13</v>
      </c>
      <c r="U103" s="186" t="s">
        <v>13</v>
      </c>
      <c r="V103" s="31" t="s">
        <v>13</v>
      </c>
      <c r="W103" s="186" t="s">
        <v>13</v>
      </c>
      <c r="X103" s="191" t="s">
        <v>13</v>
      </c>
      <c r="Y103" s="186">
        <v>3</v>
      </c>
      <c r="Z103" s="191" t="s">
        <v>13</v>
      </c>
      <c r="AA103" s="186" t="s">
        <v>13</v>
      </c>
      <c r="AB103" s="31" t="s">
        <v>13</v>
      </c>
      <c r="AC103" s="186" t="s">
        <v>13</v>
      </c>
      <c r="AD103" s="31" t="s">
        <v>13</v>
      </c>
      <c r="AE103" s="186" t="s">
        <v>13</v>
      </c>
      <c r="AF103" s="31" t="s">
        <v>13</v>
      </c>
      <c r="AG103" s="186" t="s">
        <v>13</v>
      </c>
      <c r="AH103" s="31" t="s">
        <v>13</v>
      </c>
      <c r="AI103" s="186" t="s">
        <v>13</v>
      </c>
      <c r="AJ103" s="191" t="s">
        <v>13</v>
      </c>
      <c r="AK103" s="186" t="s">
        <v>13</v>
      </c>
      <c r="AL103" s="191" t="s">
        <v>13</v>
      </c>
      <c r="AM103" s="186" t="s">
        <v>13</v>
      </c>
      <c r="AN103" s="191" t="s">
        <v>13</v>
      </c>
      <c r="AO103" s="186" t="s">
        <v>13</v>
      </c>
      <c r="AP103" s="191" t="s">
        <v>13</v>
      </c>
      <c r="AQ103" s="186" t="s">
        <v>13</v>
      </c>
      <c r="AR103" s="31" t="s">
        <v>13</v>
      </c>
      <c r="AS103" s="36">
        <v>0</v>
      </c>
      <c r="AT103" s="37">
        <v>0</v>
      </c>
      <c r="AU103" s="37">
        <v>0</v>
      </c>
      <c r="AV103" s="37">
        <v>0</v>
      </c>
      <c r="AW103" s="37">
        <v>0</v>
      </c>
      <c r="AX103" s="35"/>
      <c r="AY103" s="35"/>
      <c r="AZ103" s="22"/>
      <c r="BA103" s="187"/>
      <c r="BB103" s="23"/>
    </row>
    <row r="104" spans="1:54" s="171" customFormat="1" ht="17.149999999999999" customHeight="1" x14ac:dyDescent="0.35">
      <c r="A104" s="61">
        <v>99</v>
      </c>
      <c r="B104" s="30">
        <v>93</v>
      </c>
      <c r="C104" s="30">
        <f t="shared" si="10"/>
        <v>-6</v>
      </c>
      <c r="D104" s="18" t="s">
        <v>2023</v>
      </c>
      <c r="E104" s="2">
        <f t="shared" si="11"/>
        <v>3</v>
      </c>
      <c r="F104" s="239"/>
      <c r="G104" s="30">
        <f t="shared" si="12"/>
        <v>1</v>
      </c>
      <c r="H104" s="2"/>
      <c r="I104" s="186" t="s">
        <v>13</v>
      </c>
      <c r="J104" s="191" t="s">
        <v>13</v>
      </c>
      <c r="K104" s="186" t="s">
        <v>13</v>
      </c>
      <c r="L104" s="191" t="s">
        <v>13</v>
      </c>
      <c r="M104" s="186" t="s">
        <v>13</v>
      </c>
      <c r="N104" s="191" t="s">
        <v>13</v>
      </c>
      <c r="O104" s="186" t="s">
        <v>13</v>
      </c>
      <c r="P104" s="191" t="s">
        <v>13</v>
      </c>
      <c r="Q104" s="186" t="s">
        <v>13</v>
      </c>
      <c r="R104" s="31" t="s">
        <v>13</v>
      </c>
      <c r="S104" s="186" t="s">
        <v>13</v>
      </c>
      <c r="T104" s="31" t="s">
        <v>13</v>
      </c>
      <c r="U104" s="186" t="s">
        <v>13</v>
      </c>
      <c r="V104" s="31" t="s">
        <v>13</v>
      </c>
      <c r="W104" s="186">
        <v>3</v>
      </c>
      <c r="X104" s="191" t="s">
        <v>13</v>
      </c>
      <c r="Y104" s="186" t="s">
        <v>13</v>
      </c>
      <c r="Z104" s="191" t="s">
        <v>13</v>
      </c>
      <c r="AA104" s="186" t="s">
        <v>13</v>
      </c>
      <c r="AB104" s="31" t="s">
        <v>13</v>
      </c>
      <c r="AC104" s="186" t="s">
        <v>13</v>
      </c>
      <c r="AD104" s="31" t="s">
        <v>13</v>
      </c>
      <c r="AE104" s="186" t="s">
        <v>13</v>
      </c>
      <c r="AF104" s="31" t="s">
        <v>13</v>
      </c>
      <c r="AG104" s="186" t="s">
        <v>13</v>
      </c>
      <c r="AH104" s="31" t="s">
        <v>13</v>
      </c>
      <c r="AI104" s="186" t="s">
        <v>13</v>
      </c>
      <c r="AJ104" s="191" t="s">
        <v>13</v>
      </c>
      <c r="AK104" s="186" t="s">
        <v>13</v>
      </c>
      <c r="AL104" s="191" t="s">
        <v>13</v>
      </c>
      <c r="AM104" s="186" t="s">
        <v>13</v>
      </c>
      <c r="AN104" s="191" t="s">
        <v>13</v>
      </c>
      <c r="AO104" s="186" t="s">
        <v>13</v>
      </c>
      <c r="AP104" s="191" t="s">
        <v>13</v>
      </c>
      <c r="AQ104" s="186" t="s">
        <v>13</v>
      </c>
      <c r="AR104" s="31" t="s">
        <v>13</v>
      </c>
      <c r="AS104" s="36">
        <v>0</v>
      </c>
      <c r="AT104" s="37">
        <v>0</v>
      </c>
      <c r="AU104" s="37">
        <v>0</v>
      </c>
      <c r="AV104" s="37">
        <v>0</v>
      </c>
      <c r="AW104" s="37">
        <v>0</v>
      </c>
      <c r="AX104" s="35"/>
      <c r="AY104" s="35"/>
      <c r="AZ104" s="22"/>
      <c r="BA104" s="187"/>
      <c r="BB104" s="23"/>
    </row>
    <row r="105" spans="1:54" s="171" customFormat="1" ht="17.149999999999999" customHeight="1" x14ac:dyDescent="0.35">
      <c r="A105" s="61">
        <v>100</v>
      </c>
      <c r="B105" s="30">
        <v>94</v>
      </c>
      <c r="C105" s="30">
        <f t="shared" si="10"/>
        <v>-6</v>
      </c>
      <c r="D105" s="18" t="s">
        <v>2150</v>
      </c>
      <c r="E105" s="2">
        <f t="shared" si="11"/>
        <v>3</v>
      </c>
      <c r="F105" s="239"/>
      <c r="G105" s="30">
        <f t="shared" si="12"/>
        <v>1</v>
      </c>
      <c r="H105" s="2"/>
      <c r="I105" s="186" t="s">
        <v>13</v>
      </c>
      <c r="J105" s="191" t="s">
        <v>13</v>
      </c>
      <c r="K105" s="186" t="s">
        <v>13</v>
      </c>
      <c r="L105" s="191" t="s">
        <v>13</v>
      </c>
      <c r="M105" s="186" t="s">
        <v>13</v>
      </c>
      <c r="N105" s="191" t="s">
        <v>13</v>
      </c>
      <c r="O105" s="186" t="s">
        <v>13</v>
      </c>
      <c r="P105" s="191" t="s">
        <v>13</v>
      </c>
      <c r="Q105" s="186" t="s">
        <v>13</v>
      </c>
      <c r="R105" s="31" t="s">
        <v>13</v>
      </c>
      <c r="S105" s="186">
        <v>3</v>
      </c>
      <c r="T105" s="31" t="s">
        <v>13</v>
      </c>
      <c r="U105" s="186" t="s">
        <v>13</v>
      </c>
      <c r="V105" s="31" t="s">
        <v>13</v>
      </c>
      <c r="W105" s="186" t="s">
        <v>13</v>
      </c>
      <c r="X105" s="191" t="s">
        <v>13</v>
      </c>
      <c r="Y105" s="186" t="s">
        <v>13</v>
      </c>
      <c r="Z105" s="191" t="s">
        <v>13</v>
      </c>
      <c r="AA105" s="186" t="s">
        <v>13</v>
      </c>
      <c r="AB105" s="31" t="s">
        <v>13</v>
      </c>
      <c r="AC105" s="186" t="s">
        <v>13</v>
      </c>
      <c r="AD105" s="31" t="s">
        <v>13</v>
      </c>
      <c r="AE105" s="186" t="s">
        <v>13</v>
      </c>
      <c r="AF105" s="31" t="s">
        <v>13</v>
      </c>
      <c r="AG105" s="186" t="s">
        <v>13</v>
      </c>
      <c r="AH105" s="31" t="s">
        <v>13</v>
      </c>
      <c r="AI105" s="186" t="s">
        <v>13</v>
      </c>
      <c r="AJ105" s="191" t="s">
        <v>13</v>
      </c>
      <c r="AK105" s="186" t="s">
        <v>13</v>
      </c>
      <c r="AL105" s="191" t="s">
        <v>13</v>
      </c>
      <c r="AM105" s="186" t="s">
        <v>13</v>
      </c>
      <c r="AN105" s="191" t="s">
        <v>13</v>
      </c>
      <c r="AO105" s="186" t="s">
        <v>13</v>
      </c>
      <c r="AP105" s="191" t="s">
        <v>13</v>
      </c>
      <c r="AQ105" s="186" t="s">
        <v>13</v>
      </c>
      <c r="AR105" s="31" t="s">
        <v>13</v>
      </c>
      <c r="AS105" s="36">
        <v>0</v>
      </c>
      <c r="AT105" s="37">
        <v>0</v>
      </c>
      <c r="AU105" s="37">
        <v>0</v>
      </c>
      <c r="AV105" s="37">
        <v>0</v>
      </c>
      <c r="AW105" s="37">
        <v>0</v>
      </c>
      <c r="AX105" s="35"/>
      <c r="AY105" s="35"/>
      <c r="AZ105" s="22"/>
      <c r="BA105" s="187"/>
      <c r="BB105" s="23"/>
    </row>
    <row r="106" spans="1:54" s="171" customFormat="1" ht="17.149999999999999" customHeight="1" x14ac:dyDescent="0.35">
      <c r="A106" s="61">
        <v>101</v>
      </c>
      <c r="B106" s="30">
        <v>95</v>
      </c>
      <c r="C106" s="30">
        <f t="shared" si="10"/>
        <v>-6</v>
      </c>
      <c r="D106" s="18" t="s">
        <v>2249</v>
      </c>
      <c r="E106" s="2">
        <f t="shared" si="11"/>
        <v>3</v>
      </c>
      <c r="F106" s="239"/>
      <c r="G106" s="30">
        <f t="shared" si="12"/>
        <v>1</v>
      </c>
      <c r="H106" s="2"/>
      <c r="I106" s="186" t="s">
        <v>13</v>
      </c>
      <c r="J106" s="191" t="s">
        <v>13</v>
      </c>
      <c r="K106" s="186" t="s">
        <v>13</v>
      </c>
      <c r="L106" s="191" t="s">
        <v>13</v>
      </c>
      <c r="M106" s="186" t="s">
        <v>13</v>
      </c>
      <c r="N106" s="191" t="s">
        <v>13</v>
      </c>
      <c r="O106" s="186" t="s">
        <v>13</v>
      </c>
      <c r="P106" s="191">
        <v>3</v>
      </c>
      <c r="Q106" s="186" t="s">
        <v>13</v>
      </c>
      <c r="R106" s="31" t="s">
        <v>13</v>
      </c>
      <c r="S106" s="186" t="s">
        <v>13</v>
      </c>
      <c r="T106" s="31" t="s">
        <v>13</v>
      </c>
      <c r="U106" s="186" t="s">
        <v>13</v>
      </c>
      <c r="V106" s="31" t="s">
        <v>13</v>
      </c>
      <c r="W106" s="186" t="s">
        <v>13</v>
      </c>
      <c r="X106" s="191" t="s">
        <v>13</v>
      </c>
      <c r="Y106" s="186" t="s">
        <v>13</v>
      </c>
      <c r="Z106" s="191" t="s">
        <v>13</v>
      </c>
      <c r="AA106" s="186" t="s">
        <v>13</v>
      </c>
      <c r="AB106" s="31" t="s">
        <v>13</v>
      </c>
      <c r="AC106" s="186" t="s">
        <v>13</v>
      </c>
      <c r="AD106" s="31" t="s">
        <v>13</v>
      </c>
      <c r="AE106" s="186" t="s">
        <v>13</v>
      </c>
      <c r="AF106" s="31" t="s">
        <v>13</v>
      </c>
      <c r="AG106" s="186" t="s">
        <v>13</v>
      </c>
      <c r="AH106" s="31" t="s">
        <v>13</v>
      </c>
      <c r="AI106" s="186" t="s">
        <v>13</v>
      </c>
      <c r="AJ106" s="191" t="s">
        <v>13</v>
      </c>
      <c r="AK106" s="186" t="s">
        <v>13</v>
      </c>
      <c r="AL106" s="191" t="s">
        <v>13</v>
      </c>
      <c r="AM106" s="186" t="s">
        <v>13</v>
      </c>
      <c r="AN106" s="191" t="s">
        <v>13</v>
      </c>
      <c r="AO106" s="186" t="s">
        <v>13</v>
      </c>
      <c r="AP106" s="191" t="s">
        <v>13</v>
      </c>
      <c r="AQ106" s="186" t="s">
        <v>13</v>
      </c>
      <c r="AR106" s="31" t="s">
        <v>13</v>
      </c>
      <c r="AS106" s="36">
        <v>0</v>
      </c>
      <c r="AT106" s="37">
        <v>0</v>
      </c>
      <c r="AU106" s="37">
        <v>0</v>
      </c>
      <c r="AV106" s="37">
        <v>0</v>
      </c>
      <c r="AW106" s="37">
        <v>0</v>
      </c>
      <c r="AX106" s="35"/>
      <c r="AY106" s="35"/>
      <c r="AZ106" s="22"/>
      <c r="BA106" s="187"/>
      <c r="BB106" s="23"/>
    </row>
    <row r="107" spans="1:54" s="171" customFormat="1" ht="17.149999999999999" customHeight="1" x14ac:dyDescent="0.35">
      <c r="A107" s="61">
        <v>102</v>
      </c>
      <c r="B107" s="30">
        <v>96</v>
      </c>
      <c r="C107" s="30">
        <f t="shared" si="10"/>
        <v>-6</v>
      </c>
      <c r="D107" s="18" t="s">
        <v>2263</v>
      </c>
      <c r="E107" s="2">
        <f t="shared" si="11"/>
        <v>3</v>
      </c>
      <c r="F107" s="239"/>
      <c r="G107" s="30">
        <f t="shared" si="12"/>
        <v>1</v>
      </c>
      <c r="H107" s="2"/>
      <c r="I107" s="186" t="s">
        <v>13</v>
      </c>
      <c r="J107" s="191" t="s">
        <v>13</v>
      </c>
      <c r="K107" s="186" t="s">
        <v>13</v>
      </c>
      <c r="L107" s="191" t="s">
        <v>13</v>
      </c>
      <c r="M107" s="186" t="s">
        <v>13</v>
      </c>
      <c r="N107" s="191" t="s">
        <v>13</v>
      </c>
      <c r="O107" s="186">
        <v>3</v>
      </c>
      <c r="P107" s="191" t="s">
        <v>13</v>
      </c>
      <c r="Q107" s="186" t="s">
        <v>13</v>
      </c>
      <c r="R107" s="31" t="s">
        <v>13</v>
      </c>
      <c r="S107" s="186" t="s">
        <v>13</v>
      </c>
      <c r="T107" s="31" t="s">
        <v>13</v>
      </c>
      <c r="U107" s="186" t="s">
        <v>13</v>
      </c>
      <c r="V107" s="31" t="s">
        <v>13</v>
      </c>
      <c r="W107" s="186" t="s">
        <v>13</v>
      </c>
      <c r="X107" s="191" t="s">
        <v>13</v>
      </c>
      <c r="Y107" s="186" t="s">
        <v>13</v>
      </c>
      <c r="Z107" s="191" t="s">
        <v>13</v>
      </c>
      <c r="AA107" s="186" t="s">
        <v>13</v>
      </c>
      <c r="AB107" s="31" t="s">
        <v>13</v>
      </c>
      <c r="AC107" s="186" t="s">
        <v>13</v>
      </c>
      <c r="AD107" s="31" t="s">
        <v>13</v>
      </c>
      <c r="AE107" s="186" t="s">
        <v>13</v>
      </c>
      <c r="AF107" s="31" t="s">
        <v>13</v>
      </c>
      <c r="AG107" s="186" t="s">
        <v>13</v>
      </c>
      <c r="AH107" s="31" t="s">
        <v>13</v>
      </c>
      <c r="AI107" s="186" t="s">
        <v>13</v>
      </c>
      <c r="AJ107" s="191" t="s">
        <v>13</v>
      </c>
      <c r="AK107" s="186" t="s">
        <v>13</v>
      </c>
      <c r="AL107" s="191" t="s">
        <v>13</v>
      </c>
      <c r="AM107" s="186" t="s">
        <v>13</v>
      </c>
      <c r="AN107" s="191" t="s">
        <v>13</v>
      </c>
      <c r="AO107" s="186" t="s">
        <v>13</v>
      </c>
      <c r="AP107" s="191" t="s">
        <v>13</v>
      </c>
      <c r="AQ107" s="186" t="s">
        <v>13</v>
      </c>
      <c r="AR107" s="31" t="s">
        <v>13</v>
      </c>
      <c r="AS107" s="36">
        <v>0</v>
      </c>
      <c r="AT107" s="37">
        <v>0</v>
      </c>
      <c r="AU107" s="37">
        <v>0</v>
      </c>
      <c r="AV107" s="37">
        <v>0</v>
      </c>
      <c r="AW107" s="37">
        <v>0</v>
      </c>
      <c r="AX107" s="35"/>
      <c r="AY107" s="35"/>
      <c r="AZ107" s="22"/>
      <c r="BA107" s="187"/>
      <c r="BB107" s="23"/>
    </row>
    <row r="108" spans="1:54" s="171" customFormat="1" ht="17.149999999999999" customHeight="1" x14ac:dyDescent="0.35">
      <c r="A108" s="61">
        <v>103</v>
      </c>
      <c r="B108" s="30">
        <v>97</v>
      </c>
      <c r="C108" s="30">
        <f t="shared" si="10"/>
        <v>-6</v>
      </c>
      <c r="D108" s="18" t="s">
        <v>577</v>
      </c>
      <c r="E108" s="2">
        <f t="shared" si="11"/>
        <v>2</v>
      </c>
      <c r="F108" s="238"/>
      <c r="G108" s="30">
        <f t="shared" si="12"/>
        <v>1</v>
      </c>
      <c r="H108" s="2"/>
      <c r="I108" s="186" t="s">
        <v>13</v>
      </c>
      <c r="J108" s="191" t="s">
        <v>13</v>
      </c>
      <c r="K108" s="186" t="s">
        <v>13</v>
      </c>
      <c r="L108" s="191" t="s">
        <v>13</v>
      </c>
      <c r="M108" s="186" t="s">
        <v>13</v>
      </c>
      <c r="N108" s="191" t="s">
        <v>13</v>
      </c>
      <c r="O108" s="186" t="s">
        <v>13</v>
      </c>
      <c r="P108" s="191" t="s">
        <v>13</v>
      </c>
      <c r="Q108" s="186" t="s">
        <v>13</v>
      </c>
      <c r="R108" s="31" t="s">
        <v>13</v>
      </c>
      <c r="S108" s="186" t="s">
        <v>13</v>
      </c>
      <c r="T108" s="31" t="s">
        <v>13</v>
      </c>
      <c r="U108" s="186" t="s">
        <v>13</v>
      </c>
      <c r="V108" s="31" t="s">
        <v>13</v>
      </c>
      <c r="W108" s="186" t="s">
        <v>13</v>
      </c>
      <c r="X108" s="191" t="s">
        <v>13</v>
      </c>
      <c r="Y108" s="186" t="s">
        <v>13</v>
      </c>
      <c r="Z108" s="191" t="s">
        <v>13</v>
      </c>
      <c r="AA108" s="186" t="s">
        <v>13</v>
      </c>
      <c r="AB108" s="31" t="s">
        <v>13</v>
      </c>
      <c r="AC108" s="186" t="s">
        <v>13</v>
      </c>
      <c r="AD108" s="31" t="s">
        <v>13</v>
      </c>
      <c r="AE108" s="186" t="s">
        <v>13</v>
      </c>
      <c r="AF108" s="31" t="s">
        <v>13</v>
      </c>
      <c r="AG108" s="186" t="s">
        <v>13</v>
      </c>
      <c r="AH108" s="31" t="s">
        <v>13</v>
      </c>
      <c r="AI108" s="186" t="s">
        <v>13</v>
      </c>
      <c r="AJ108" s="191" t="s">
        <v>13</v>
      </c>
      <c r="AK108" s="186" t="s">
        <v>13</v>
      </c>
      <c r="AL108" s="191" t="s">
        <v>13</v>
      </c>
      <c r="AM108" s="186" t="s">
        <v>13</v>
      </c>
      <c r="AN108" s="191" t="s">
        <v>13</v>
      </c>
      <c r="AO108" s="186" t="s">
        <v>13</v>
      </c>
      <c r="AP108" s="191">
        <v>2</v>
      </c>
      <c r="AQ108" s="186" t="s">
        <v>13</v>
      </c>
      <c r="AR108" s="31" t="s">
        <v>13</v>
      </c>
      <c r="AS108" s="36">
        <v>0</v>
      </c>
      <c r="AT108" s="37">
        <v>0</v>
      </c>
      <c r="AU108" s="37">
        <v>0</v>
      </c>
      <c r="AV108" s="37">
        <v>0</v>
      </c>
      <c r="AW108" s="37">
        <v>0</v>
      </c>
      <c r="AX108" s="35"/>
      <c r="AY108" s="35"/>
      <c r="AZ108" s="22"/>
      <c r="BA108" s="187"/>
      <c r="BB108" s="23"/>
    </row>
    <row r="109" spans="1:54" s="171" customFormat="1" ht="17.149999999999999" customHeight="1" x14ac:dyDescent="0.35">
      <c r="A109" s="61">
        <v>104</v>
      </c>
      <c r="B109" s="30">
        <v>98</v>
      </c>
      <c r="C109" s="30">
        <f t="shared" si="10"/>
        <v>-6</v>
      </c>
      <c r="D109" s="18" t="s">
        <v>661</v>
      </c>
      <c r="E109" s="2">
        <f t="shared" si="11"/>
        <v>2</v>
      </c>
      <c r="F109" s="239"/>
      <c r="G109" s="30">
        <f t="shared" si="12"/>
        <v>1</v>
      </c>
      <c r="H109" s="2"/>
      <c r="I109" s="186" t="s">
        <v>13</v>
      </c>
      <c r="J109" s="191" t="s">
        <v>13</v>
      </c>
      <c r="K109" s="186" t="s">
        <v>13</v>
      </c>
      <c r="L109" s="191" t="s">
        <v>13</v>
      </c>
      <c r="M109" s="186" t="s">
        <v>13</v>
      </c>
      <c r="N109" s="191" t="s">
        <v>13</v>
      </c>
      <c r="O109" s="186" t="s">
        <v>13</v>
      </c>
      <c r="P109" s="191" t="s">
        <v>13</v>
      </c>
      <c r="Q109" s="186" t="s">
        <v>13</v>
      </c>
      <c r="R109" s="31" t="s">
        <v>13</v>
      </c>
      <c r="S109" s="186" t="s">
        <v>13</v>
      </c>
      <c r="T109" s="31" t="s">
        <v>13</v>
      </c>
      <c r="U109" s="186" t="s">
        <v>13</v>
      </c>
      <c r="V109" s="31" t="s">
        <v>13</v>
      </c>
      <c r="W109" s="186" t="s">
        <v>13</v>
      </c>
      <c r="X109" s="191" t="s">
        <v>13</v>
      </c>
      <c r="Y109" s="186" t="s">
        <v>13</v>
      </c>
      <c r="Z109" s="191" t="s">
        <v>13</v>
      </c>
      <c r="AA109" s="186" t="s">
        <v>13</v>
      </c>
      <c r="AB109" s="31" t="s">
        <v>13</v>
      </c>
      <c r="AC109" s="186" t="s">
        <v>13</v>
      </c>
      <c r="AD109" s="31" t="s">
        <v>13</v>
      </c>
      <c r="AE109" s="186" t="s">
        <v>13</v>
      </c>
      <c r="AF109" s="31" t="s">
        <v>13</v>
      </c>
      <c r="AG109" s="186" t="s">
        <v>13</v>
      </c>
      <c r="AH109" s="31" t="s">
        <v>13</v>
      </c>
      <c r="AI109" s="186" t="s">
        <v>13</v>
      </c>
      <c r="AJ109" s="191" t="s">
        <v>13</v>
      </c>
      <c r="AK109" s="186" t="s">
        <v>13</v>
      </c>
      <c r="AL109" s="191" t="s">
        <v>13</v>
      </c>
      <c r="AM109" s="186">
        <v>2</v>
      </c>
      <c r="AN109" s="191" t="s">
        <v>13</v>
      </c>
      <c r="AO109" s="186" t="s">
        <v>13</v>
      </c>
      <c r="AP109" s="191" t="s">
        <v>13</v>
      </c>
      <c r="AQ109" s="186" t="s">
        <v>13</v>
      </c>
      <c r="AR109" s="31" t="s">
        <v>13</v>
      </c>
      <c r="AS109" s="36">
        <v>0</v>
      </c>
      <c r="AT109" s="37">
        <v>0</v>
      </c>
      <c r="AU109" s="37">
        <v>0</v>
      </c>
      <c r="AV109" s="37">
        <v>0</v>
      </c>
      <c r="AW109" s="37">
        <v>0</v>
      </c>
      <c r="AX109" s="35"/>
      <c r="AY109" s="35"/>
      <c r="AZ109" s="22"/>
      <c r="BA109" s="187"/>
      <c r="BB109" s="23"/>
    </row>
    <row r="110" spans="1:54" s="171" customFormat="1" ht="17.149999999999999" customHeight="1" x14ac:dyDescent="0.35">
      <c r="A110" s="61">
        <v>105</v>
      </c>
      <c r="B110" s="30">
        <v>99</v>
      </c>
      <c r="C110" s="30">
        <f t="shared" si="10"/>
        <v>-6</v>
      </c>
      <c r="D110" s="18" t="s">
        <v>2107</v>
      </c>
      <c r="E110" s="2">
        <f t="shared" si="11"/>
        <v>2</v>
      </c>
      <c r="F110" s="239"/>
      <c r="G110" s="30">
        <f t="shared" si="12"/>
        <v>1</v>
      </c>
      <c r="H110" s="2"/>
      <c r="I110" s="186" t="s">
        <v>13</v>
      </c>
      <c r="J110" s="191" t="s">
        <v>13</v>
      </c>
      <c r="K110" s="186" t="s">
        <v>13</v>
      </c>
      <c r="L110" s="191" t="s">
        <v>13</v>
      </c>
      <c r="M110" s="186" t="s">
        <v>13</v>
      </c>
      <c r="N110" s="191" t="s">
        <v>13</v>
      </c>
      <c r="O110" s="186" t="s">
        <v>13</v>
      </c>
      <c r="P110" s="191" t="s">
        <v>13</v>
      </c>
      <c r="Q110" s="186" t="s">
        <v>13</v>
      </c>
      <c r="R110" s="31" t="s">
        <v>13</v>
      </c>
      <c r="S110" s="186" t="s">
        <v>13</v>
      </c>
      <c r="T110" s="31">
        <v>2</v>
      </c>
      <c r="U110" s="186" t="s">
        <v>13</v>
      </c>
      <c r="V110" s="31" t="s">
        <v>13</v>
      </c>
      <c r="W110" s="186" t="s">
        <v>13</v>
      </c>
      <c r="X110" s="191" t="s">
        <v>13</v>
      </c>
      <c r="Y110" s="186" t="s">
        <v>13</v>
      </c>
      <c r="Z110" s="191" t="s">
        <v>13</v>
      </c>
      <c r="AA110" s="186" t="s">
        <v>13</v>
      </c>
      <c r="AB110" s="31" t="s">
        <v>13</v>
      </c>
      <c r="AC110" s="186" t="s">
        <v>13</v>
      </c>
      <c r="AD110" s="31" t="s">
        <v>13</v>
      </c>
      <c r="AE110" s="186" t="s">
        <v>13</v>
      </c>
      <c r="AF110" s="31" t="s">
        <v>13</v>
      </c>
      <c r="AG110" s="186" t="s">
        <v>13</v>
      </c>
      <c r="AH110" s="31" t="s">
        <v>13</v>
      </c>
      <c r="AI110" s="186" t="s">
        <v>13</v>
      </c>
      <c r="AJ110" s="191" t="s">
        <v>13</v>
      </c>
      <c r="AK110" s="186" t="s">
        <v>13</v>
      </c>
      <c r="AL110" s="191" t="s">
        <v>13</v>
      </c>
      <c r="AM110" s="186" t="s">
        <v>13</v>
      </c>
      <c r="AN110" s="191" t="s">
        <v>13</v>
      </c>
      <c r="AO110" s="186" t="s">
        <v>13</v>
      </c>
      <c r="AP110" s="191" t="s">
        <v>13</v>
      </c>
      <c r="AQ110" s="186" t="s">
        <v>13</v>
      </c>
      <c r="AR110" s="31" t="s">
        <v>13</v>
      </c>
      <c r="AS110" s="36">
        <v>0</v>
      </c>
      <c r="AT110" s="37">
        <v>0</v>
      </c>
      <c r="AU110" s="37">
        <v>0</v>
      </c>
      <c r="AV110" s="37">
        <v>0</v>
      </c>
      <c r="AW110" s="37">
        <v>0</v>
      </c>
      <c r="AX110" s="35"/>
      <c r="AY110" s="35"/>
      <c r="AZ110" s="22"/>
      <c r="BA110" s="187"/>
      <c r="BB110" s="23"/>
    </row>
    <row r="111" spans="1:54" s="171" customFormat="1" ht="17.149999999999999" customHeight="1" x14ac:dyDescent="0.35">
      <c r="A111" s="61">
        <v>106</v>
      </c>
      <c r="B111" s="30">
        <v>100</v>
      </c>
      <c r="C111" s="30">
        <f t="shared" si="10"/>
        <v>-6</v>
      </c>
      <c r="D111" s="18" t="s">
        <v>2151</v>
      </c>
      <c r="E111" s="2">
        <f t="shared" si="11"/>
        <v>2</v>
      </c>
      <c r="F111" s="239"/>
      <c r="G111" s="30">
        <f t="shared" si="12"/>
        <v>1</v>
      </c>
      <c r="H111" s="2"/>
      <c r="I111" s="186" t="s">
        <v>13</v>
      </c>
      <c r="J111" s="191" t="s">
        <v>13</v>
      </c>
      <c r="K111" s="186" t="s">
        <v>13</v>
      </c>
      <c r="L111" s="191" t="s">
        <v>13</v>
      </c>
      <c r="M111" s="186" t="s">
        <v>13</v>
      </c>
      <c r="N111" s="191" t="s">
        <v>13</v>
      </c>
      <c r="O111" s="186" t="s">
        <v>13</v>
      </c>
      <c r="P111" s="191" t="s">
        <v>13</v>
      </c>
      <c r="Q111" s="186" t="s">
        <v>13</v>
      </c>
      <c r="R111" s="31" t="s">
        <v>13</v>
      </c>
      <c r="S111" s="186">
        <v>2</v>
      </c>
      <c r="T111" s="31" t="s">
        <v>13</v>
      </c>
      <c r="U111" s="186" t="s">
        <v>13</v>
      </c>
      <c r="V111" s="31" t="s">
        <v>13</v>
      </c>
      <c r="W111" s="186" t="s">
        <v>13</v>
      </c>
      <c r="X111" s="191" t="s">
        <v>13</v>
      </c>
      <c r="Y111" s="186" t="s">
        <v>13</v>
      </c>
      <c r="Z111" s="191" t="s">
        <v>13</v>
      </c>
      <c r="AA111" s="186" t="s">
        <v>13</v>
      </c>
      <c r="AB111" s="31" t="s">
        <v>13</v>
      </c>
      <c r="AC111" s="186" t="s">
        <v>13</v>
      </c>
      <c r="AD111" s="31" t="s">
        <v>13</v>
      </c>
      <c r="AE111" s="186" t="s">
        <v>13</v>
      </c>
      <c r="AF111" s="31" t="s">
        <v>13</v>
      </c>
      <c r="AG111" s="186" t="s">
        <v>13</v>
      </c>
      <c r="AH111" s="31" t="s">
        <v>13</v>
      </c>
      <c r="AI111" s="186" t="s">
        <v>13</v>
      </c>
      <c r="AJ111" s="191" t="s">
        <v>13</v>
      </c>
      <c r="AK111" s="186" t="s">
        <v>13</v>
      </c>
      <c r="AL111" s="191" t="s">
        <v>13</v>
      </c>
      <c r="AM111" s="186" t="s">
        <v>13</v>
      </c>
      <c r="AN111" s="191" t="s">
        <v>13</v>
      </c>
      <c r="AO111" s="186" t="s">
        <v>13</v>
      </c>
      <c r="AP111" s="191" t="s">
        <v>13</v>
      </c>
      <c r="AQ111" s="186" t="s">
        <v>13</v>
      </c>
      <c r="AR111" s="31" t="s">
        <v>13</v>
      </c>
      <c r="AS111" s="36">
        <v>0</v>
      </c>
      <c r="AT111" s="37">
        <v>0</v>
      </c>
      <c r="AU111" s="37">
        <v>0</v>
      </c>
      <c r="AV111" s="37">
        <v>0</v>
      </c>
      <c r="AW111" s="37">
        <v>0</v>
      </c>
      <c r="AX111" s="35"/>
      <c r="AY111" s="35"/>
      <c r="AZ111" s="22"/>
      <c r="BA111" s="187"/>
      <c r="BB111" s="23"/>
    </row>
    <row r="112" spans="1:54" s="171" customFormat="1" ht="17.149999999999999" customHeight="1" x14ac:dyDescent="0.35">
      <c r="A112" s="61">
        <v>107</v>
      </c>
      <c r="B112" s="30"/>
      <c r="C112" s="30"/>
      <c r="D112" s="18" t="s">
        <v>2628</v>
      </c>
      <c r="E112" s="2">
        <f t="shared" si="11"/>
        <v>2</v>
      </c>
      <c r="F112" s="239"/>
      <c r="G112" s="30">
        <f t="shared" si="12"/>
        <v>1</v>
      </c>
      <c r="H112" s="2"/>
      <c r="I112" s="186">
        <v>2</v>
      </c>
      <c r="J112" s="191" t="s">
        <v>13</v>
      </c>
      <c r="K112" s="186" t="s">
        <v>13</v>
      </c>
      <c r="L112" s="191" t="s">
        <v>13</v>
      </c>
      <c r="M112" s="186" t="s">
        <v>13</v>
      </c>
      <c r="N112" s="191" t="s">
        <v>13</v>
      </c>
      <c r="O112" s="186" t="s">
        <v>13</v>
      </c>
      <c r="P112" s="191" t="s">
        <v>13</v>
      </c>
      <c r="Q112" s="186" t="s">
        <v>13</v>
      </c>
      <c r="R112" s="31" t="s">
        <v>13</v>
      </c>
      <c r="S112" s="186" t="s">
        <v>13</v>
      </c>
      <c r="T112" s="31" t="s">
        <v>13</v>
      </c>
      <c r="U112" s="186" t="s">
        <v>13</v>
      </c>
      <c r="V112" s="31" t="s">
        <v>13</v>
      </c>
      <c r="W112" s="186" t="s">
        <v>13</v>
      </c>
      <c r="X112" s="191" t="s">
        <v>13</v>
      </c>
      <c r="Y112" s="186" t="s">
        <v>13</v>
      </c>
      <c r="Z112" s="191" t="s">
        <v>13</v>
      </c>
      <c r="AA112" s="186" t="s">
        <v>13</v>
      </c>
      <c r="AB112" s="31" t="s">
        <v>13</v>
      </c>
      <c r="AC112" s="186" t="s">
        <v>13</v>
      </c>
      <c r="AD112" s="31" t="s">
        <v>13</v>
      </c>
      <c r="AE112" s="186" t="s">
        <v>13</v>
      </c>
      <c r="AF112" s="31" t="s">
        <v>13</v>
      </c>
      <c r="AG112" s="186" t="s">
        <v>13</v>
      </c>
      <c r="AH112" s="31" t="s">
        <v>13</v>
      </c>
      <c r="AI112" s="186" t="s">
        <v>13</v>
      </c>
      <c r="AJ112" s="191" t="s">
        <v>13</v>
      </c>
      <c r="AK112" s="186" t="s">
        <v>13</v>
      </c>
      <c r="AL112" s="191" t="s">
        <v>13</v>
      </c>
      <c r="AM112" s="186" t="s">
        <v>13</v>
      </c>
      <c r="AN112" s="191" t="s">
        <v>13</v>
      </c>
      <c r="AO112" s="186" t="s">
        <v>13</v>
      </c>
      <c r="AP112" s="191" t="s">
        <v>13</v>
      </c>
      <c r="AQ112" s="186" t="s">
        <v>13</v>
      </c>
      <c r="AR112" s="31" t="s">
        <v>13</v>
      </c>
      <c r="AS112" s="36">
        <v>0</v>
      </c>
      <c r="AT112" s="37">
        <v>0</v>
      </c>
      <c r="AU112" s="37">
        <v>0</v>
      </c>
      <c r="AV112" s="37">
        <v>0</v>
      </c>
      <c r="AW112" s="37">
        <v>0</v>
      </c>
      <c r="AX112" s="35"/>
      <c r="AY112" s="35"/>
      <c r="AZ112" s="22"/>
      <c r="BA112" s="187"/>
      <c r="BB112" s="23"/>
    </row>
    <row r="113" spans="1:59" s="171" customFormat="1" ht="17.149999999999999" customHeight="1" x14ac:dyDescent="0.35">
      <c r="A113" s="61">
        <v>108</v>
      </c>
      <c r="B113" s="30">
        <v>101</v>
      </c>
      <c r="C113" s="30">
        <f>B113-A113</f>
        <v>-7</v>
      </c>
      <c r="D113" s="18" t="s">
        <v>887</v>
      </c>
      <c r="E113" s="2">
        <f t="shared" si="11"/>
        <v>1</v>
      </c>
      <c r="F113" s="239"/>
      <c r="G113" s="30">
        <f t="shared" si="12"/>
        <v>1</v>
      </c>
      <c r="H113" s="2"/>
      <c r="I113" s="186" t="s">
        <v>13</v>
      </c>
      <c r="J113" s="191" t="s">
        <v>13</v>
      </c>
      <c r="K113" s="186" t="s">
        <v>13</v>
      </c>
      <c r="L113" s="191" t="s">
        <v>13</v>
      </c>
      <c r="M113" s="186" t="s">
        <v>13</v>
      </c>
      <c r="N113" s="191" t="s">
        <v>13</v>
      </c>
      <c r="O113" s="186" t="s">
        <v>13</v>
      </c>
      <c r="P113" s="191" t="s">
        <v>13</v>
      </c>
      <c r="Q113" s="186" t="s">
        <v>13</v>
      </c>
      <c r="R113" s="31" t="s">
        <v>13</v>
      </c>
      <c r="S113" s="186" t="s">
        <v>13</v>
      </c>
      <c r="T113" s="31" t="s">
        <v>13</v>
      </c>
      <c r="U113" s="186" t="s">
        <v>13</v>
      </c>
      <c r="V113" s="31" t="s">
        <v>13</v>
      </c>
      <c r="W113" s="186" t="s">
        <v>13</v>
      </c>
      <c r="X113" s="191" t="s">
        <v>13</v>
      </c>
      <c r="Y113" s="186" t="s">
        <v>13</v>
      </c>
      <c r="Z113" s="191" t="s">
        <v>13</v>
      </c>
      <c r="AA113" s="186" t="s">
        <v>13</v>
      </c>
      <c r="AB113" s="31" t="s">
        <v>13</v>
      </c>
      <c r="AC113" s="186" t="s">
        <v>13</v>
      </c>
      <c r="AD113" s="31" t="s">
        <v>13</v>
      </c>
      <c r="AE113" s="186" t="s">
        <v>13</v>
      </c>
      <c r="AF113" s="31" t="s">
        <v>13</v>
      </c>
      <c r="AG113" s="186" t="s">
        <v>13</v>
      </c>
      <c r="AH113" s="31" t="s">
        <v>13</v>
      </c>
      <c r="AI113" s="186" t="s">
        <v>13</v>
      </c>
      <c r="AJ113" s="191" t="s">
        <v>13</v>
      </c>
      <c r="AK113" s="186" t="s">
        <v>13</v>
      </c>
      <c r="AL113" s="191" t="s">
        <v>13</v>
      </c>
      <c r="AM113" s="186" t="s">
        <v>13</v>
      </c>
      <c r="AN113" s="191" t="s">
        <v>13</v>
      </c>
      <c r="AO113" s="186" t="s">
        <v>13</v>
      </c>
      <c r="AP113" s="191">
        <v>1</v>
      </c>
      <c r="AQ113" s="186" t="s">
        <v>13</v>
      </c>
      <c r="AR113" s="31" t="s">
        <v>13</v>
      </c>
      <c r="AS113" s="36">
        <v>0</v>
      </c>
      <c r="AT113" s="37">
        <v>0</v>
      </c>
      <c r="AU113" s="37">
        <v>0</v>
      </c>
      <c r="AV113" s="37">
        <v>0</v>
      </c>
      <c r="AW113" s="37">
        <v>0</v>
      </c>
      <c r="AX113" s="35"/>
      <c r="AY113" s="35"/>
      <c r="AZ113" s="22"/>
      <c r="BA113" s="187"/>
      <c r="BB113" s="23"/>
    </row>
    <row r="114" spans="1:59" s="171" customFormat="1" ht="17.149999999999999" customHeight="1" x14ac:dyDescent="0.35">
      <c r="A114" s="61">
        <v>109</v>
      </c>
      <c r="B114" s="30">
        <v>102</v>
      </c>
      <c r="C114" s="30">
        <f>B114-A114</f>
        <v>-7</v>
      </c>
      <c r="D114" s="18" t="s">
        <v>1722</v>
      </c>
      <c r="E114" s="2">
        <f t="shared" si="11"/>
        <v>1</v>
      </c>
      <c r="F114" s="239"/>
      <c r="G114" s="30">
        <f t="shared" si="12"/>
        <v>1</v>
      </c>
      <c r="H114" s="2"/>
      <c r="I114" s="186" t="s">
        <v>13</v>
      </c>
      <c r="J114" s="191" t="s">
        <v>13</v>
      </c>
      <c r="K114" s="186" t="s">
        <v>13</v>
      </c>
      <c r="L114" s="191" t="s">
        <v>13</v>
      </c>
      <c r="M114" s="186" t="s">
        <v>13</v>
      </c>
      <c r="N114" s="191" t="s">
        <v>13</v>
      </c>
      <c r="O114" s="186" t="s">
        <v>13</v>
      </c>
      <c r="P114" s="191" t="s">
        <v>13</v>
      </c>
      <c r="Q114" s="186" t="s">
        <v>13</v>
      </c>
      <c r="R114" s="31" t="s">
        <v>13</v>
      </c>
      <c r="S114" s="186" t="s">
        <v>13</v>
      </c>
      <c r="T114" s="31" t="s">
        <v>13</v>
      </c>
      <c r="U114" s="186" t="s">
        <v>13</v>
      </c>
      <c r="V114" s="31" t="s">
        <v>13</v>
      </c>
      <c r="W114" s="186" t="s">
        <v>13</v>
      </c>
      <c r="X114" s="191" t="s">
        <v>13</v>
      </c>
      <c r="Y114" s="186" t="s">
        <v>13</v>
      </c>
      <c r="Z114" s="191" t="s">
        <v>13</v>
      </c>
      <c r="AA114" s="186" t="s">
        <v>13</v>
      </c>
      <c r="AB114" s="31" t="s">
        <v>13</v>
      </c>
      <c r="AC114" s="186" t="s">
        <v>13</v>
      </c>
      <c r="AD114" s="31" t="s">
        <v>13</v>
      </c>
      <c r="AE114" s="186" t="s">
        <v>13</v>
      </c>
      <c r="AF114" s="31" t="s">
        <v>13</v>
      </c>
      <c r="AG114" s="186" t="s">
        <v>13</v>
      </c>
      <c r="AH114" s="31" t="s">
        <v>13</v>
      </c>
      <c r="AI114" s="186" t="s">
        <v>13</v>
      </c>
      <c r="AJ114" s="191" t="s">
        <v>13</v>
      </c>
      <c r="AK114" s="186" t="s">
        <v>13</v>
      </c>
      <c r="AL114" s="191" t="s">
        <v>13</v>
      </c>
      <c r="AM114" s="186" t="s">
        <v>13</v>
      </c>
      <c r="AN114" s="191" t="s">
        <v>13</v>
      </c>
      <c r="AO114" s="186">
        <v>1</v>
      </c>
      <c r="AP114" s="191" t="s">
        <v>13</v>
      </c>
      <c r="AQ114" s="186" t="s">
        <v>13</v>
      </c>
      <c r="AR114" s="31" t="s">
        <v>13</v>
      </c>
      <c r="AS114" s="36">
        <v>0</v>
      </c>
      <c r="AT114" s="37">
        <v>0</v>
      </c>
      <c r="AU114" s="37">
        <v>0</v>
      </c>
      <c r="AV114" s="37">
        <v>0</v>
      </c>
      <c r="AW114" s="37">
        <v>0</v>
      </c>
      <c r="AX114" s="35"/>
      <c r="AY114" s="35"/>
      <c r="AZ114" s="22"/>
      <c r="BA114" s="187"/>
      <c r="BB114" s="23"/>
    </row>
    <row r="115" spans="1:59" s="171" customFormat="1" ht="17.149999999999999" customHeight="1" x14ac:dyDescent="0.35">
      <c r="A115" s="61">
        <v>110</v>
      </c>
      <c r="B115" s="30">
        <v>103</v>
      </c>
      <c r="C115" s="30">
        <f>B115-A115</f>
        <v>-7</v>
      </c>
      <c r="D115" s="18" t="s">
        <v>1767</v>
      </c>
      <c r="E115" s="2">
        <f t="shared" si="11"/>
        <v>1</v>
      </c>
      <c r="F115" s="239"/>
      <c r="G115" s="30">
        <f t="shared" si="12"/>
        <v>1</v>
      </c>
      <c r="H115" s="2"/>
      <c r="I115" s="186" t="s">
        <v>13</v>
      </c>
      <c r="J115" s="191" t="s">
        <v>13</v>
      </c>
      <c r="K115" s="186" t="s">
        <v>13</v>
      </c>
      <c r="L115" s="191" t="s">
        <v>13</v>
      </c>
      <c r="M115" s="186" t="s">
        <v>13</v>
      </c>
      <c r="N115" s="191" t="s">
        <v>13</v>
      </c>
      <c r="O115" s="186" t="s">
        <v>13</v>
      </c>
      <c r="P115" s="191" t="s">
        <v>13</v>
      </c>
      <c r="Q115" s="186" t="s">
        <v>13</v>
      </c>
      <c r="R115" s="31" t="s">
        <v>13</v>
      </c>
      <c r="S115" s="186" t="s">
        <v>13</v>
      </c>
      <c r="T115" s="31" t="s">
        <v>13</v>
      </c>
      <c r="U115" s="186" t="s">
        <v>13</v>
      </c>
      <c r="V115" s="31" t="s">
        <v>13</v>
      </c>
      <c r="W115" s="186" t="s">
        <v>13</v>
      </c>
      <c r="X115" s="191" t="s">
        <v>13</v>
      </c>
      <c r="Y115" s="186" t="s">
        <v>13</v>
      </c>
      <c r="Z115" s="191" t="s">
        <v>13</v>
      </c>
      <c r="AA115" s="186" t="s">
        <v>13</v>
      </c>
      <c r="AB115" s="31">
        <v>1</v>
      </c>
      <c r="AC115" s="186" t="s">
        <v>13</v>
      </c>
      <c r="AD115" s="31" t="s">
        <v>13</v>
      </c>
      <c r="AE115" s="186" t="s">
        <v>13</v>
      </c>
      <c r="AF115" s="31" t="s">
        <v>13</v>
      </c>
      <c r="AG115" s="186" t="s">
        <v>13</v>
      </c>
      <c r="AH115" s="31" t="s">
        <v>13</v>
      </c>
      <c r="AI115" s="186" t="s">
        <v>13</v>
      </c>
      <c r="AJ115" s="191" t="s">
        <v>13</v>
      </c>
      <c r="AK115" s="186" t="s">
        <v>13</v>
      </c>
      <c r="AL115" s="191" t="s">
        <v>13</v>
      </c>
      <c r="AM115" s="186" t="s">
        <v>13</v>
      </c>
      <c r="AN115" s="191" t="s">
        <v>13</v>
      </c>
      <c r="AO115" s="186" t="s">
        <v>13</v>
      </c>
      <c r="AP115" s="191" t="s">
        <v>13</v>
      </c>
      <c r="AQ115" s="186" t="s">
        <v>13</v>
      </c>
      <c r="AR115" s="31" t="s">
        <v>13</v>
      </c>
      <c r="AS115" s="36">
        <v>0</v>
      </c>
      <c r="AT115" s="37">
        <v>0</v>
      </c>
      <c r="AU115" s="37">
        <v>0</v>
      </c>
      <c r="AV115" s="37">
        <v>0</v>
      </c>
      <c r="AW115" s="37">
        <v>0</v>
      </c>
      <c r="AX115" s="35"/>
      <c r="AY115" s="35"/>
      <c r="AZ115" s="22"/>
      <c r="BA115" s="187"/>
      <c r="BB115" s="23"/>
    </row>
    <row r="116" spans="1:59" s="171" customFormat="1" ht="17.149999999999999" customHeight="1" x14ac:dyDescent="0.35">
      <c r="A116" s="61">
        <v>111</v>
      </c>
      <c r="B116" s="30">
        <v>104</v>
      </c>
      <c r="C116" s="30">
        <f>B116-A116</f>
        <v>-7</v>
      </c>
      <c r="D116" s="18" t="s">
        <v>2152</v>
      </c>
      <c r="E116" s="2">
        <f t="shared" si="11"/>
        <v>1</v>
      </c>
      <c r="F116" s="239"/>
      <c r="G116" s="30">
        <f t="shared" si="12"/>
        <v>1</v>
      </c>
      <c r="H116" s="2"/>
      <c r="I116" s="186" t="s">
        <v>13</v>
      </c>
      <c r="J116" s="191" t="s">
        <v>13</v>
      </c>
      <c r="K116" s="186" t="s">
        <v>13</v>
      </c>
      <c r="L116" s="191" t="s">
        <v>13</v>
      </c>
      <c r="M116" s="186" t="s">
        <v>13</v>
      </c>
      <c r="N116" s="191" t="s">
        <v>13</v>
      </c>
      <c r="O116" s="186" t="s">
        <v>13</v>
      </c>
      <c r="P116" s="191" t="s">
        <v>13</v>
      </c>
      <c r="Q116" s="186" t="s">
        <v>13</v>
      </c>
      <c r="R116" s="31" t="s">
        <v>13</v>
      </c>
      <c r="S116" s="186">
        <v>1</v>
      </c>
      <c r="T116" s="31" t="s">
        <v>13</v>
      </c>
      <c r="U116" s="186" t="s">
        <v>13</v>
      </c>
      <c r="V116" s="31" t="s">
        <v>13</v>
      </c>
      <c r="W116" s="186" t="s">
        <v>13</v>
      </c>
      <c r="X116" s="191" t="s">
        <v>13</v>
      </c>
      <c r="Y116" s="186" t="s">
        <v>13</v>
      </c>
      <c r="Z116" s="191" t="s">
        <v>13</v>
      </c>
      <c r="AA116" s="186" t="s">
        <v>13</v>
      </c>
      <c r="AB116" s="31" t="s">
        <v>13</v>
      </c>
      <c r="AC116" s="186" t="s">
        <v>13</v>
      </c>
      <c r="AD116" s="31" t="s">
        <v>13</v>
      </c>
      <c r="AE116" s="186" t="s">
        <v>13</v>
      </c>
      <c r="AF116" s="31" t="s">
        <v>13</v>
      </c>
      <c r="AG116" s="186" t="s">
        <v>13</v>
      </c>
      <c r="AH116" s="31" t="s">
        <v>13</v>
      </c>
      <c r="AI116" s="186" t="s">
        <v>13</v>
      </c>
      <c r="AJ116" s="191" t="s">
        <v>13</v>
      </c>
      <c r="AK116" s="186" t="s">
        <v>13</v>
      </c>
      <c r="AL116" s="191" t="s">
        <v>13</v>
      </c>
      <c r="AM116" s="186" t="s">
        <v>13</v>
      </c>
      <c r="AN116" s="191" t="s">
        <v>13</v>
      </c>
      <c r="AO116" s="186" t="s">
        <v>13</v>
      </c>
      <c r="AP116" s="191" t="s">
        <v>13</v>
      </c>
      <c r="AQ116" s="186" t="s">
        <v>13</v>
      </c>
      <c r="AR116" s="31" t="s">
        <v>13</v>
      </c>
      <c r="AS116" s="36">
        <v>0</v>
      </c>
      <c r="AT116" s="37">
        <v>0</v>
      </c>
      <c r="AU116" s="37">
        <v>0</v>
      </c>
      <c r="AV116" s="37">
        <v>0</v>
      </c>
      <c r="AW116" s="37">
        <v>0</v>
      </c>
      <c r="AX116" s="35"/>
      <c r="AY116" s="35"/>
      <c r="AZ116" s="22"/>
      <c r="BA116" s="187"/>
      <c r="BB116" s="23"/>
    </row>
    <row r="117" spans="1:59" s="171" customFormat="1" ht="17.149999999999999" customHeight="1" x14ac:dyDescent="0.35">
      <c r="A117" s="61">
        <v>112</v>
      </c>
      <c r="B117" s="30">
        <v>105</v>
      </c>
      <c r="C117" s="30">
        <f>B117-A117</f>
        <v>-7</v>
      </c>
      <c r="D117" s="18" t="s">
        <v>2264</v>
      </c>
      <c r="E117" s="2">
        <f t="shared" si="11"/>
        <v>1</v>
      </c>
      <c r="F117" s="239"/>
      <c r="G117" s="30">
        <f t="shared" si="12"/>
        <v>1</v>
      </c>
      <c r="H117" s="2"/>
      <c r="I117" s="186" t="s">
        <v>13</v>
      </c>
      <c r="J117" s="191" t="s">
        <v>13</v>
      </c>
      <c r="K117" s="186" t="s">
        <v>13</v>
      </c>
      <c r="L117" s="191" t="s">
        <v>13</v>
      </c>
      <c r="M117" s="186" t="s">
        <v>13</v>
      </c>
      <c r="N117" s="191" t="s">
        <v>13</v>
      </c>
      <c r="O117" s="186">
        <v>1</v>
      </c>
      <c r="P117" s="191" t="s">
        <v>13</v>
      </c>
      <c r="Q117" s="186" t="s">
        <v>13</v>
      </c>
      <c r="R117" s="31" t="s">
        <v>13</v>
      </c>
      <c r="S117" s="186" t="s">
        <v>13</v>
      </c>
      <c r="T117" s="31" t="s">
        <v>13</v>
      </c>
      <c r="U117" s="186" t="s">
        <v>13</v>
      </c>
      <c r="V117" s="31" t="s">
        <v>13</v>
      </c>
      <c r="W117" s="186" t="s">
        <v>13</v>
      </c>
      <c r="X117" s="191" t="s">
        <v>13</v>
      </c>
      <c r="Y117" s="186" t="s">
        <v>13</v>
      </c>
      <c r="Z117" s="191" t="s">
        <v>13</v>
      </c>
      <c r="AA117" s="186" t="s">
        <v>13</v>
      </c>
      <c r="AB117" s="31" t="s">
        <v>13</v>
      </c>
      <c r="AC117" s="186" t="s">
        <v>13</v>
      </c>
      <c r="AD117" s="31" t="s">
        <v>13</v>
      </c>
      <c r="AE117" s="186" t="s">
        <v>13</v>
      </c>
      <c r="AF117" s="31" t="s">
        <v>13</v>
      </c>
      <c r="AG117" s="186" t="s">
        <v>13</v>
      </c>
      <c r="AH117" s="31" t="s">
        <v>13</v>
      </c>
      <c r="AI117" s="186" t="s">
        <v>13</v>
      </c>
      <c r="AJ117" s="191" t="s">
        <v>13</v>
      </c>
      <c r="AK117" s="186" t="s">
        <v>13</v>
      </c>
      <c r="AL117" s="191" t="s">
        <v>13</v>
      </c>
      <c r="AM117" s="186" t="s">
        <v>13</v>
      </c>
      <c r="AN117" s="191" t="s">
        <v>13</v>
      </c>
      <c r="AO117" s="186" t="s">
        <v>13</v>
      </c>
      <c r="AP117" s="191" t="s">
        <v>13</v>
      </c>
      <c r="AQ117" s="186" t="s">
        <v>13</v>
      </c>
      <c r="AR117" s="31" t="s">
        <v>13</v>
      </c>
      <c r="AS117" s="36">
        <v>0</v>
      </c>
      <c r="AT117" s="37">
        <v>0</v>
      </c>
      <c r="AU117" s="37">
        <v>0</v>
      </c>
      <c r="AV117" s="37">
        <v>0</v>
      </c>
      <c r="AW117" s="37">
        <v>0</v>
      </c>
      <c r="AX117" s="35"/>
      <c r="AY117" s="35"/>
      <c r="AZ117" s="22"/>
      <c r="BA117" s="187"/>
      <c r="BB117" s="23"/>
    </row>
    <row r="118" spans="1:59" s="171" customFormat="1" ht="17.149999999999999" customHeight="1" x14ac:dyDescent="0.35">
      <c r="A118" s="61">
        <v>113</v>
      </c>
      <c r="B118" s="30"/>
      <c r="C118" s="30"/>
      <c r="D118" s="18" t="s">
        <v>2629</v>
      </c>
      <c r="E118" s="2">
        <f t="shared" si="11"/>
        <v>1</v>
      </c>
      <c r="F118" s="239"/>
      <c r="G118" s="30">
        <f t="shared" si="12"/>
        <v>1</v>
      </c>
      <c r="H118" s="2"/>
      <c r="I118" s="186">
        <v>1</v>
      </c>
      <c r="J118" s="191" t="s">
        <v>13</v>
      </c>
      <c r="K118" s="186" t="s">
        <v>13</v>
      </c>
      <c r="L118" s="191" t="s">
        <v>13</v>
      </c>
      <c r="M118" s="186" t="s">
        <v>13</v>
      </c>
      <c r="N118" s="191" t="s">
        <v>13</v>
      </c>
      <c r="O118" s="186" t="s">
        <v>13</v>
      </c>
      <c r="P118" s="191" t="s">
        <v>13</v>
      </c>
      <c r="Q118" s="186" t="s">
        <v>13</v>
      </c>
      <c r="R118" s="31" t="s">
        <v>13</v>
      </c>
      <c r="S118" s="186" t="s">
        <v>13</v>
      </c>
      <c r="T118" s="31" t="s">
        <v>13</v>
      </c>
      <c r="U118" s="186" t="s">
        <v>13</v>
      </c>
      <c r="V118" s="31" t="s">
        <v>13</v>
      </c>
      <c r="W118" s="186" t="s">
        <v>13</v>
      </c>
      <c r="X118" s="191" t="s">
        <v>13</v>
      </c>
      <c r="Y118" s="186" t="s">
        <v>13</v>
      </c>
      <c r="Z118" s="191" t="s">
        <v>13</v>
      </c>
      <c r="AA118" s="186" t="s">
        <v>13</v>
      </c>
      <c r="AB118" s="31" t="s">
        <v>13</v>
      </c>
      <c r="AC118" s="186" t="s">
        <v>13</v>
      </c>
      <c r="AD118" s="31" t="s">
        <v>13</v>
      </c>
      <c r="AE118" s="186" t="s">
        <v>13</v>
      </c>
      <c r="AF118" s="31" t="s">
        <v>13</v>
      </c>
      <c r="AG118" s="186" t="s">
        <v>13</v>
      </c>
      <c r="AH118" s="31" t="s">
        <v>13</v>
      </c>
      <c r="AI118" s="186" t="s">
        <v>13</v>
      </c>
      <c r="AJ118" s="191" t="s">
        <v>13</v>
      </c>
      <c r="AK118" s="186" t="s">
        <v>13</v>
      </c>
      <c r="AL118" s="191" t="s">
        <v>13</v>
      </c>
      <c r="AM118" s="186" t="s">
        <v>13</v>
      </c>
      <c r="AN118" s="191" t="s">
        <v>13</v>
      </c>
      <c r="AO118" s="186" t="s">
        <v>13</v>
      </c>
      <c r="AP118" s="191" t="s">
        <v>13</v>
      </c>
      <c r="AQ118" s="186" t="s">
        <v>13</v>
      </c>
      <c r="AR118" s="31" t="s">
        <v>13</v>
      </c>
      <c r="AS118" s="36">
        <v>0</v>
      </c>
      <c r="AT118" s="37">
        <v>0</v>
      </c>
      <c r="AU118" s="37">
        <v>0</v>
      </c>
      <c r="AV118" s="37">
        <v>0</v>
      </c>
      <c r="AW118" s="37">
        <v>0</v>
      </c>
      <c r="AX118" s="35"/>
      <c r="AY118" s="35"/>
      <c r="AZ118" s="22"/>
      <c r="BA118" s="187"/>
      <c r="BB118" s="23"/>
    </row>
    <row r="119" spans="1:59" s="171" customFormat="1" ht="17.149999999999999" customHeight="1" x14ac:dyDescent="0.35">
      <c r="A119" s="61"/>
      <c r="B119" s="30"/>
      <c r="C119" s="30"/>
      <c r="D119" s="18"/>
      <c r="E119" s="2">
        <f t="shared" ref="E119:E122" si="13">LARGE(H119:AW119,1)+LARGE(H119:AW119,2)+LARGE(H119:AW119,3)+LARGE(H119:AW119,4)+LARGE(H119:AW119,5)+F119</f>
        <v>0</v>
      </c>
      <c r="F119" s="239"/>
      <c r="G119" s="30">
        <f t="shared" ref="G119:G122" si="14">COUNT(H119:AR119)</f>
        <v>0</v>
      </c>
      <c r="H119" s="2"/>
      <c r="I119" s="186" t="s">
        <v>13</v>
      </c>
      <c r="J119" s="191" t="s">
        <v>13</v>
      </c>
      <c r="K119" s="186" t="s">
        <v>13</v>
      </c>
      <c r="L119" s="191" t="s">
        <v>13</v>
      </c>
      <c r="M119" s="186" t="s">
        <v>13</v>
      </c>
      <c r="N119" s="191" t="s">
        <v>13</v>
      </c>
      <c r="O119" s="186" t="s">
        <v>13</v>
      </c>
      <c r="P119" s="191" t="s">
        <v>13</v>
      </c>
      <c r="Q119" s="186" t="s">
        <v>13</v>
      </c>
      <c r="R119" s="31" t="s">
        <v>13</v>
      </c>
      <c r="S119" s="186" t="s">
        <v>13</v>
      </c>
      <c r="T119" s="31" t="s">
        <v>13</v>
      </c>
      <c r="U119" s="186" t="s">
        <v>13</v>
      </c>
      <c r="V119" s="31" t="s">
        <v>13</v>
      </c>
      <c r="W119" s="186" t="s">
        <v>13</v>
      </c>
      <c r="X119" s="191" t="s">
        <v>13</v>
      </c>
      <c r="Y119" s="186" t="s">
        <v>13</v>
      </c>
      <c r="Z119" s="191" t="s">
        <v>13</v>
      </c>
      <c r="AA119" s="186" t="s">
        <v>13</v>
      </c>
      <c r="AB119" s="31" t="s">
        <v>13</v>
      </c>
      <c r="AC119" s="186" t="s">
        <v>13</v>
      </c>
      <c r="AD119" s="31" t="s">
        <v>13</v>
      </c>
      <c r="AE119" s="186" t="s">
        <v>13</v>
      </c>
      <c r="AF119" s="31" t="s">
        <v>13</v>
      </c>
      <c r="AG119" s="186" t="s">
        <v>13</v>
      </c>
      <c r="AH119" s="31" t="s">
        <v>13</v>
      </c>
      <c r="AI119" s="186" t="s">
        <v>13</v>
      </c>
      <c r="AJ119" s="191" t="s">
        <v>13</v>
      </c>
      <c r="AK119" s="186" t="s">
        <v>13</v>
      </c>
      <c r="AL119" s="191" t="s">
        <v>13</v>
      </c>
      <c r="AM119" s="186" t="s">
        <v>13</v>
      </c>
      <c r="AN119" s="191" t="s">
        <v>13</v>
      </c>
      <c r="AO119" s="186" t="s">
        <v>13</v>
      </c>
      <c r="AP119" s="191" t="s">
        <v>13</v>
      </c>
      <c r="AQ119" s="186" t="s">
        <v>13</v>
      </c>
      <c r="AR119" s="31" t="s">
        <v>13</v>
      </c>
      <c r="AS119" s="36">
        <v>0</v>
      </c>
      <c r="AT119" s="37">
        <v>0</v>
      </c>
      <c r="AU119" s="37">
        <v>0</v>
      </c>
      <c r="AV119" s="37">
        <v>0</v>
      </c>
      <c r="AW119" s="37">
        <v>0</v>
      </c>
      <c r="AX119" s="35"/>
      <c r="AY119" s="35"/>
      <c r="AZ119" s="22"/>
      <c r="BA119" s="187"/>
      <c r="BB119" s="23"/>
    </row>
    <row r="120" spans="1:59" s="171" customFormat="1" ht="17.149999999999999" customHeight="1" x14ac:dyDescent="0.35">
      <c r="A120" s="61"/>
      <c r="B120" s="30"/>
      <c r="C120" s="30"/>
      <c r="D120" s="18"/>
      <c r="E120" s="2">
        <f t="shared" si="13"/>
        <v>0</v>
      </c>
      <c r="F120" s="239"/>
      <c r="G120" s="30">
        <f t="shared" si="14"/>
        <v>0</v>
      </c>
      <c r="H120" s="2"/>
      <c r="I120" s="186" t="s">
        <v>13</v>
      </c>
      <c r="J120" s="191" t="s">
        <v>13</v>
      </c>
      <c r="K120" s="186" t="s">
        <v>13</v>
      </c>
      <c r="L120" s="191" t="s">
        <v>13</v>
      </c>
      <c r="M120" s="186" t="s">
        <v>13</v>
      </c>
      <c r="N120" s="191" t="s">
        <v>13</v>
      </c>
      <c r="O120" s="186" t="s">
        <v>13</v>
      </c>
      <c r="P120" s="191" t="s">
        <v>13</v>
      </c>
      <c r="Q120" s="186" t="s">
        <v>13</v>
      </c>
      <c r="R120" s="31" t="s">
        <v>13</v>
      </c>
      <c r="S120" s="186" t="s">
        <v>13</v>
      </c>
      <c r="T120" s="31" t="s">
        <v>13</v>
      </c>
      <c r="U120" s="186" t="s">
        <v>13</v>
      </c>
      <c r="V120" s="31" t="s">
        <v>13</v>
      </c>
      <c r="W120" s="186" t="s">
        <v>13</v>
      </c>
      <c r="X120" s="191" t="s">
        <v>13</v>
      </c>
      <c r="Y120" s="186" t="s">
        <v>13</v>
      </c>
      <c r="Z120" s="191" t="s">
        <v>13</v>
      </c>
      <c r="AA120" s="186" t="s">
        <v>13</v>
      </c>
      <c r="AB120" s="31" t="s">
        <v>13</v>
      </c>
      <c r="AC120" s="186" t="s">
        <v>13</v>
      </c>
      <c r="AD120" s="31" t="s">
        <v>13</v>
      </c>
      <c r="AE120" s="186" t="s">
        <v>13</v>
      </c>
      <c r="AF120" s="31" t="s">
        <v>13</v>
      </c>
      <c r="AG120" s="186" t="s">
        <v>13</v>
      </c>
      <c r="AH120" s="31" t="s">
        <v>13</v>
      </c>
      <c r="AI120" s="186" t="s">
        <v>13</v>
      </c>
      <c r="AJ120" s="191" t="s">
        <v>13</v>
      </c>
      <c r="AK120" s="186" t="s">
        <v>13</v>
      </c>
      <c r="AL120" s="191" t="s">
        <v>13</v>
      </c>
      <c r="AM120" s="186" t="s">
        <v>13</v>
      </c>
      <c r="AN120" s="191" t="s">
        <v>13</v>
      </c>
      <c r="AO120" s="186" t="s">
        <v>13</v>
      </c>
      <c r="AP120" s="191" t="s">
        <v>13</v>
      </c>
      <c r="AQ120" s="186" t="s">
        <v>13</v>
      </c>
      <c r="AR120" s="31" t="s">
        <v>13</v>
      </c>
      <c r="AS120" s="36">
        <v>0</v>
      </c>
      <c r="AT120" s="37">
        <v>0</v>
      </c>
      <c r="AU120" s="37">
        <v>0</v>
      </c>
      <c r="AV120" s="37">
        <v>0</v>
      </c>
      <c r="AW120" s="37">
        <v>0</v>
      </c>
      <c r="AX120" s="35"/>
      <c r="AY120" s="35"/>
      <c r="AZ120" s="22"/>
      <c r="BA120" s="187"/>
      <c r="BB120" s="23"/>
    </row>
    <row r="121" spans="1:59" s="171" customFormat="1" ht="17.149999999999999" customHeight="1" x14ac:dyDescent="0.35">
      <c r="A121" s="61"/>
      <c r="B121" s="30"/>
      <c r="C121" s="30"/>
      <c r="D121" s="18"/>
      <c r="E121" s="2">
        <f t="shared" si="13"/>
        <v>0</v>
      </c>
      <c r="F121" s="239"/>
      <c r="G121" s="30">
        <f t="shared" si="14"/>
        <v>0</v>
      </c>
      <c r="H121" s="2"/>
      <c r="I121" s="186" t="s">
        <v>13</v>
      </c>
      <c r="J121" s="191" t="s">
        <v>13</v>
      </c>
      <c r="K121" s="186" t="s">
        <v>13</v>
      </c>
      <c r="L121" s="191" t="s">
        <v>13</v>
      </c>
      <c r="M121" s="186" t="s">
        <v>13</v>
      </c>
      <c r="N121" s="191" t="s">
        <v>13</v>
      </c>
      <c r="O121" s="186" t="s">
        <v>13</v>
      </c>
      <c r="P121" s="191" t="s">
        <v>13</v>
      </c>
      <c r="Q121" s="186" t="s">
        <v>13</v>
      </c>
      <c r="R121" s="31" t="s">
        <v>13</v>
      </c>
      <c r="S121" s="186" t="s">
        <v>13</v>
      </c>
      <c r="T121" s="31" t="s">
        <v>13</v>
      </c>
      <c r="U121" s="186" t="s">
        <v>13</v>
      </c>
      <c r="V121" s="31" t="s">
        <v>13</v>
      </c>
      <c r="W121" s="186" t="s">
        <v>13</v>
      </c>
      <c r="X121" s="191" t="s">
        <v>13</v>
      </c>
      <c r="Y121" s="186" t="s">
        <v>13</v>
      </c>
      <c r="Z121" s="191" t="s">
        <v>13</v>
      </c>
      <c r="AA121" s="186" t="s">
        <v>13</v>
      </c>
      <c r="AB121" s="31" t="s">
        <v>13</v>
      </c>
      <c r="AC121" s="186" t="s">
        <v>13</v>
      </c>
      <c r="AD121" s="31" t="s">
        <v>13</v>
      </c>
      <c r="AE121" s="186" t="s">
        <v>13</v>
      </c>
      <c r="AF121" s="31" t="s">
        <v>13</v>
      </c>
      <c r="AG121" s="186" t="s">
        <v>13</v>
      </c>
      <c r="AH121" s="31" t="s">
        <v>13</v>
      </c>
      <c r="AI121" s="186" t="s">
        <v>13</v>
      </c>
      <c r="AJ121" s="191" t="s">
        <v>13</v>
      </c>
      <c r="AK121" s="186" t="s">
        <v>13</v>
      </c>
      <c r="AL121" s="191" t="s">
        <v>13</v>
      </c>
      <c r="AM121" s="186" t="s">
        <v>13</v>
      </c>
      <c r="AN121" s="191" t="s">
        <v>13</v>
      </c>
      <c r="AO121" s="186" t="s">
        <v>13</v>
      </c>
      <c r="AP121" s="191" t="s">
        <v>13</v>
      </c>
      <c r="AQ121" s="186" t="s">
        <v>13</v>
      </c>
      <c r="AR121" s="31" t="s">
        <v>13</v>
      </c>
      <c r="AS121" s="36">
        <v>0</v>
      </c>
      <c r="AT121" s="37">
        <v>0</v>
      </c>
      <c r="AU121" s="37">
        <v>0</v>
      </c>
      <c r="AV121" s="37">
        <v>0</v>
      </c>
      <c r="AW121" s="37">
        <v>0</v>
      </c>
      <c r="AX121" s="35"/>
      <c r="AY121" s="35"/>
      <c r="AZ121" s="22"/>
      <c r="BA121" s="187"/>
      <c r="BB121" s="23"/>
    </row>
    <row r="122" spans="1:59" s="171" customFormat="1" ht="17.149999999999999" customHeight="1" x14ac:dyDescent="0.35">
      <c r="A122" s="61"/>
      <c r="B122" s="30"/>
      <c r="C122" s="30"/>
      <c r="D122" s="18"/>
      <c r="E122" s="2">
        <f t="shared" si="13"/>
        <v>0</v>
      </c>
      <c r="F122" s="239"/>
      <c r="G122" s="30">
        <f t="shared" si="14"/>
        <v>0</v>
      </c>
      <c r="H122" s="2"/>
      <c r="I122" s="186" t="s">
        <v>13</v>
      </c>
      <c r="J122" s="191" t="s">
        <v>13</v>
      </c>
      <c r="K122" s="186" t="s">
        <v>13</v>
      </c>
      <c r="L122" s="191" t="s">
        <v>13</v>
      </c>
      <c r="M122" s="186" t="s">
        <v>13</v>
      </c>
      <c r="N122" s="191" t="s">
        <v>13</v>
      </c>
      <c r="O122" s="186" t="s">
        <v>13</v>
      </c>
      <c r="P122" s="191" t="s">
        <v>13</v>
      </c>
      <c r="Q122" s="186" t="s">
        <v>13</v>
      </c>
      <c r="R122" s="31" t="s">
        <v>13</v>
      </c>
      <c r="S122" s="186" t="s">
        <v>13</v>
      </c>
      <c r="T122" s="31" t="s">
        <v>13</v>
      </c>
      <c r="U122" s="186" t="s">
        <v>13</v>
      </c>
      <c r="V122" s="31" t="s">
        <v>13</v>
      </c>
      <c r="W122" s="186" t="s">
        <v>13</v>
      </c>
      <c r="X122" s="191" t="s">
        <v>13</v>
      </c>
      <c r="Y122" s="186" t="s">
        <v>13</v>
      </c>
      <c r="Z122" s="191" t="s">
        <v>13</v>
      </c>
      <c r="AA122" s="186" t="s">
        <v>13</v>
      </c>
      <c r="AB122" s="31" t="s">
        <v>13</v>
      </c>
      <c r="AC122" s="186" t="s">
        <v>13</v>
      </c>
      <c r="AD122" s="31" t="s">
        <v>13</v>
      </c>
      <c r="AE122" s="186" t="s">
        <v>13</v>
      </c>
      <c r="AF122" s="31" t="s">
        <v>13</v>
      </c>
      <c r="AG122" s="186" t="s">
        <v>13</v>
      </c>
      <c r="AH122" s="31" t="s">
        <v>13</v>
      </c>
      <c r="AI122" s="186" t="s">
        <v>13</v>
      </c>
      <c r="AJ122" s="191" t="s">
        <v>13</v>
      </c>
      <c r="AK122" s="186" t="s">
        <v>13</v>
      </c>
      <c r="AL122" s="191" t="s">
        <v>13</v>
      </c>
      <c r="AM122" s="186" t="s">
        <v>13</v>
      </c>
      <c r="AN122" s="191" t="s">
        <v>13</v>
      </c>
      <c r="AO122" s="186" t="s">
        <v>13</v>
      </c>
      <c r="AP122" s="191" t="s">
        <v>13</v>
      </c>
      <c r="AQ122" s="186" t="s">
        <v>13</v>
      </c>
      <c r="AR122" s="31" t="s">
        <v>13</v>
      </c>
      <c r="AS122" s="36">
        <v>0</v>
      </c>
      <c r="AT122" s="37">
        <v>0</v>
      </c>
      <c r="AU122" s="37">
        <v>0</v>
      </c>
      <c r="AV122" s="37">
        <v>0</v>
      </c>
      <c r="AW122" s="37">
        <v>0</v>
      </c>
      <c r="AX122" s="35"/>
      <c r="AY122" s="35"/>
      <c r="AZ122" s="22"/>
      <c r="BA122" s="187"/>
      <c r="BB122" s="23"/>
    </row>
    <row r="123" spans="1:59" s="171" customFormat="1" ht="17.149999999999999" customHeight="1" x14ac:dyDescent="0.35">
      <c r="A123" s="64"/>
      <c r="B123" s="2"/>
      <c r="C123" s="2"/>
      <c r="D123" s="31"/>
      <c r="E123" s="2">
        <f>LARGE(H123:AW123,1)+LARGE(H123:AW123,2)+LARGE(H123:AW123,3)+LARGE(H123:AW123,4)+LARGE(H123:AW123,5)+F123</f>
        <v>0</v>
      </c>
      <c r="F123" s="239"/>
      <c r="G123" s="30">
        <f>COUNT(H123:AR123)</f>
        <v>0</v>
      </c>
      <c r="H123" s="2"/>
      <c r="I123" s="186" t="s">
        <v>13</v>
      </c>
      <c r="J123" s="191" t="s">
        <v>13</v>
      </c>
      <c r="K123" s="186" t="s">
        <v>13</v>
      </c>
      <c r="L123" s="191" t="s">
        <v>13</v>
      </c>
      <c r="M123" s="186" t="s">
        <v>13</v>
      </c>
      <c r="N123" s="191" t="s">
        <v>13</v>
      </c>
      <c r="O123" s="186" t="s">
        <v>13</v>
      </c>
      <c r="P123" s="191" t="s">
        <v>13</v>
      </c>
      <c r="Q123" s="186" t="s">
        <v>13</v>
      </c>
      <c r="R123" s="31" t="s">
        <v>13</v>
      </c>
      <c r="S123" s="186" t="s">
        <v>13</v>
      </c>
      <c r="T123" s="31" t="s">
        <v>13</v>
      </c>
      <c r="U123" s="186" t="s">
        <v>13</v>
      </c>
      <c r="V123" s="31" t="s">
        <v>13</v>
      </c>
      <c r="W123" s="186" t="s">
        <v>13</v>
      </c>
      <c r="X123" s="191" t="s">
        <v>13</v>
      </c>
      <c r="Y123" s="186" t="s">
        <v>13</v>
      </c>
      <c r="Z123" s="191" t="s">
        <v>13</v>
      </c>
      <c r="AA123" s="186" t="s">
        <v>13</v>
      </c>
      <c r="AB123" s="31" t="s">
        <v>13</v>
      </c>
      <c r="AC123" s="186" t="s">
        <v>13</v>
      </c>
      <c r="AD123" s="31" t="s">
        <v>13</v>
      </c>
      <c r="AE123" s="186" t="s">
        <v>13</v>
      </c>
      <c r="AF123" s="31" t="s">
        <v>13</v>
      </c>
      <c r="AG123" s="186" t="s">
        <v>13</v>
      </c>
      <c r="AH123" s="31" t="s">
        <v>13</v>
      </c>
      <c r="AI123" s="186" t="s">
        <v>13</v>
      </c>
      <c r="AJ123" s="191" t="s">
        <v>13</v>
      </c>
      <c r="AK123" s="186" t="s">
        <v>13</v>
      </c>
      <c r="AL123" s="191" t="s">
        <v>13</v>
      </c>
      <c r="AM123" s="186" t="s">
        <v>13</v>
      </c>
      <c r="AN123" s="191" t="s">
        <v>13</v>
      </c>
      <c r="AO123" s="186" t="s">
        <v>13</v>
      </c>
      <c r="AP123" s="191" t="s">
        <v>13</v>
      </c>
      <c r="AQ123" s="186" t="s">
        <v>13</v>
      </c>
      <c r="AR123" s="31" t="s">
        <v>13</v>
      </c>
      <c r="AS123" s="36">
        <v>0</v>
      </c>
      <c r="AT123" s="37">
        <v>0</v>
      </c>
      <c r="AU123" s="37">
        <v>0</v>
      </c>
      <c r="AV123" s="37">
        <v>0</v>
      </c>
      <c r="AW123" s="37">
        <v>0</v>
      </c>
      <c r="AX123" s="35"/>
      <c r="AY123" s="35"/>
      <c r="AZ123" s="22"/>
      <c r="BA123" s="187"/>
      <c r="BB123" s="23"/>
    </row>
    <row r="124" spans="1:59" s="171" customFormat="1" ht="17.149999999999999" customHeight="1" x14ac:dyDescent="0.35">
      <c r="A124" s="40"/>
      <c r="B124" s="40"/>
      <c r="C124" s="40"/>
      <c r="D124" s="40"/>
      <c r="E124" s="41"/>
      <c r="F124" s="41"/>
      <c r="G124" s="40"/>
      <c r="H124" s="40"/>
      <c r="I124" s="40"/>
      <c r="J124" s="212"/>
      <c r="K124" s="40"/>
      <c r="L124" s="212"/>
      <c r="M124" s="212"/>
      <c r="N124" s="212"/>
      <c r="O124" s="40"/>
      <c r="P124" s="212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35"/>
      <c r="AT124" s="35"/>
      <c r="AU124" s="35"/>
      <c r="AV124" s="35"/>
      <c r="AW124" s="35"/>
      <c r="AX124" s="35"/>
      <c r="AY124" s="35"/>
      <c r="AZ124" s="22"/>
      <c r="BA124" s="187"/>
      <c r="BB124" s="23"/>
    </row>
    <row r="125" spans="1:59" s="171" customFormat="1" ht="17.149999999999999" customHeight="1" x14ac:dyDescent="0.35">
      <c r="A125" s="35"/>
      <c r="B125" s="35"/>
      <c r="C125" s="35"/>
      <c r="D125" s="154"/>
      <c r="E125" s="42" t="s">
        <v>16</v>
      </c>
      <c r="F125" s="35">
        <f>SUM(F6:F123)</f>
        <v>760</v>
      </c>
      <c r="G125" s="35"/>
      <c r="H125" s="35">
        <f>SUM(H6:H123)</f>
        <v>0</v>
      </c>
      <c r="I125" s="35">
        <f>SUM(I6:I123)</f>
        <v>146</v>
      </c>
      <c r="J125" s="228"/>
      <c r="K125" s="35"/>
      <c r="L125" s="228"/>
      <c r="M125" s="228"/>
      <c r="N125" s="228"/>
      <c r="O125" s="35"/>
      <c r="P125" s="228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>
        <f t="shared" ref="AA125:AF125" si="15">SUM(AA6:AA123)</f>
        <v>33</v>
      </c>
      <c r="AB125" s="35">
        <f t="shared" si="15"/>
        <v>34</v>
      </c>
      <c r="AC125" s="35">
        <f t="shared" si="15"/>
        <v>3</v>
      </c>
      <c r="AD125" s="35">
        <f t="shared" si="15"/>
        <v>15</v>
      </c>
      <c r="AE125" s="35">
        <f t="shared" si="15"/>
        <v>5</v>
      </c>
      <c r="AF125" s="35">
        <f t="shared" si="15"/>
        <v>10</v>
      </c>
      <c r="AG125" s="35">
        <f t="shared" ref="AG125:AN125" si="16">SUM(AG6:AG123)</f>
        <v>5</v>
      </c>
      <c r="AH125" s="35">
        <f t="shared" si="16"/>
        <v>10</v>
      </c>
      <c r="AI125" s="35">
        <f t="shared" si="16"/>
        <v>13</v>
      </c>
      <c r="AJ125" s="35">
        <f t="shared" si="16"/>
        <v>3</v>
      </c>
      <c r="AK125" s="35">
        <f t="shared" si="16"/>
        <v>3</v>
      </c>
      <c r="AL125" s="35">
        <f t="shared" si="16"/>
        <v>3</v>
      </c>
      <c r="AM125" s="35">
        <f t="shared" si="16"/>
        <v>30</v>
      </c>
      <c r="AN125" s="35">
        <f t="shared" si="16"/>
        <v>13</v>
      </c>
      <c r="AO125" s="35">
        <f t="shared" ref="AO125:AW125" si="17">SUM(AO6:AO123)</f>
        <v>176</v>
      </c>
      <c r="AP125" s="35">
        <f t="shared" si="17"/>
        <v>46</v>
      </c>
      <c r="AQ125" s="35">
        <f t="shared" si="17"/>
        <v>13</v>
      </c>
      <c r="AR125" s="35">
        <f t="shared" si="17"/>
        <v>10</v>
      </c>
      <c r="AS125" s="35">
        <f t="shared" si="17"/>
        <v>0</v>
      </c>
      <c r="AT125" s="35">
        <f t="shared" si="17"/>
        <v>0</v>
      </c>
      <c r="AU125" s="35">
        <f t="shared" si="17"/>
        <v>0</v>
      </c>
      <c r="AV125" s="35">
        <f t="shared" si="17"/>
        <v>0</v>
      </c>
      <c r="AW125" s="35">
        <f t="shared" si="17"/>
        <v>0</v>
      </c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</row>
    <row r="126" spans="1:59" s="171" customFormat="1" ht="17.149999999999999" customHeight="1" x14ac:dyDescent="0.35">
      <c r="A126" s="35"/>
      <c r="B126" s="35"/>
      <c r="C126" s="35"/>
      <c r="D126" s="35"/>
      <c r="E126" s="21"/>
      <c r="F126" s="21"/>
      <c r="G126" s="35"/>
      <c r="H126" s="35"/>
      <c r="I126" s="35"/>
      <c r="J126" s="228"/>
      <c r="K126" s="35"/>
      <c r="L126" s="228"/>
      <c r="M126" s="228"/>
      <c r="N126" s="228"/>
      <c r="O126" s="35"/>
      <c r="P126" s="228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22"/>
      <c r="BA126" s="187"/>
      <c r="BB126" s="23"/>
    </row>
    <row r="127" spans="1:59" s="171" customFormat="1" ht="17.149999999999999" customHeight="1" x14ac:dyDescent="0.35">
      <c r="A127" s="35"/>
      <c r="B127" s="35"/>
      <c r="C127" s="35"/>
      <c r="D127" s="35"/>
      <c r="E127" s="21"/>
      <c r="F127" s="21"/>
      <c r="G127" s="35"/>
      <c r="H127" s="35"/>
      <c r="I127" s="35"/>
      <c r="J127" s="228"/>
      <c r="K127" s="35"/>
      <c r="L127" s="228"/>
      <c r="M127" s="228"/>
      <c r="N127" s="228"/>
      <c r="O127" s="35"/>
      <c r="P127" s="228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22"/>
      <c r="BA127" s="187"/>
      <c r="BB127" s="23"/>
    </row>
    <row r="128" spans="1:59" s="171" customFormat="1" ht="17.149999999999999" customHeight="1" x14ac:dyDescent="0.35">
      <c r="A128" s="35"/>
      <c r="B128" s="35"/>
      <c r="C128" s="35"/>
      <c r="D128" s="35"/>
      <c r="E128" s="21"/>
      <c r="F128" s="21"/>
      <c r="G128" s="35"/>
      <c r="H128" s="35"/>
      <c r="I128" s="35"/>
      <c r="J128" s="228"/>
      <c r="K128" s="35"/>
      <c r="L128" s="228"/>
      <c r="M128" s="228"/>
      <c r="N128" s="228"/>
      <c r="O128" s="35"/>
      <c r="P128" s="228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22"/>
      <c r="BA128" s="187"/>
      <c r="BB128" s="23"/>
    </row>
    <row r="129" spans="1:54" s="171" customFormat="1" ht="17.149999999999999" customHeight="1" x14ac:dyDescent="0.35">
      <c r="A129" s="35"/>
      <c r="B129" s="35"/>
      <c r="C129" s="35"/>
      <c r="D129" s="35"/>
      <c r="E129" s="21"/>
      <c r="F129" s="21"/>
      <c r="G129" s="35"/>
      <c r="H129" s="35"/>
      <c r="I129" s="35"/>
      <c r="J129" s="228"/>
      <c r="K129" s="35"/>
      <c r="L129" s="228"/>
      <c r="M129" s="228"/>
      <c r="N129" s="228"/>
      <c r="O129" s="35"/>
      <c r="P129" s="228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22"/>
      <c r="BA129" s="187"/>
      <c r="BB129" s="23"/>
    </row>
    <row r="130" spans="1:54" s="171" customFormat="1" ht="17.149999999999999" customHeight="1" x14ac:dyDescent="0.35">
      <c r="A130" s="35"/>
      <c r="B130" s="35"/>
      <c r="C130" s="35"/>
      <c r="D130" s="35"/>
      <c r="E130" s="21"/>
      <c r="F130" s="21"/>
      <c r="G130" s="35"/>
      <c r="H130" s="35"/>
      <c r="I130" s="35"/>
      <c r="J130" s="228"/>
      <c r="K130" s="35"/>
      <c r="L130" s="228"/>
      <c r="M130" s="228"/>
      <c r="N130" s="228"/>
      <c r="O130" s="35"/>
      <c r="P130" s="228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22"/>
      <c r="BA130" s="187"/>
      <c r="BB130" s="23"/>
    </row>
    <row r="131" spans="1:54" s="171" customFormat="1" ht="17.149999999999999" customHeight="1" x14ac:dyDescent="0.35">
      <c r="A131" s="35"/>
      <c r="B131" s="35"/>
      <c r="C131" s="35"/>
      <c r="D131" s="35"/>
      <c r="E131" s="21"/>
      <c r="F131" s="21"/>
      <c r="G131" s="35"/>
      <c r="H131" s="35"/>
      <c r="I131" s="35"/>
      <c r="J131" s="228"/>
      <c r="K131" s="35"/>
      <c r="L131" s="228"/>
      <c r="M131" s="228"/>
      <c r="N131" s="228"/>
      <c r="O131" s="35"/>
      <c r="P131" s="228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22"/>
      <c r="BA131" s="187"/>
      <c r="BB131" s="23"/>
    </row>
    <row r="132" spans="1:54" s="171" customFormat="1" ht="17.149999999999999" customHeight="1" x14ac:dyDescent="0.35">
      <c r="A132" s="35"/>
      <c r="B132" s="35"/>
      <c r="C132" s="35"/>
      <c r="D132" s="35"/>
      <c r="E132" s="21"/>
      <c r="F132" s="21"/>
      <c r="G132" s="35"/>
      <c r="H132" s="35"/>
      <c r="I132" s="35"/>
      <c r="J132" s="228"/>
      <c r="K132" s="35"/>
      <c r="L132" s="228"/>
      <c r="M132" s="228"/>
      <c r="N132" s="228"/>
      <c r="O132" s="35"/>
      <c r="P132" s="228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22"/>
      <c r="BA132" s="187"/>
      <c r="BB132" s="23"/>
    </row>
    <row r="133" spans="1:54" s="171" customFormat="1" ht="17.149999999999999" customHeight="1" x14ac:dyDescent="0.35">
      <c r="A133" s="35"/>
      <c r="B133" s="35"/>
      <c r="C133" s="35"/>
      <c r="D133" s="35"/>
      <c r="E133" s="21"/>
      <c r="F133" s="21"/>
      <c r="G133" s="35"/>
      <c r="H133" s="35"/>
      <c r="I133" s="35"/>
      <c r="J133" s="228"/>
      <c r="K133" s="35"/>
      <c r="L133" s="228"/>
      <c r="M133" s="228"/>
      <c r="N133" s="228"/>
      <c r="O133" s="35"/>
      <c r="P133" s="228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22"/>
      <c r="BA133" s="187"/>
      <c r="BB133" s="23"/>
    </row>
    <row r="134" spans="1:54" s="171" customFormat="1" ht="17.149999999999999" customHeight="1" x14ac:dyDescent="0.35">
      <c r="A134" s="35"/>
      <c r="B134" s="35"/>
      <c r="C134" s="35"/>
      <c r="D134" s="35"/>
      <c r="E134" s="21"/>
      <c r="F134" s="21"/>
      <c r="G134" s="35"/>
      <c r="H134" s="35"/>
      <c r="I134" s="35"/>
      <c r="J134" s="228"/>
      <c r="K134" s="35"/>
      <c r="L134" s="228"/>
      <c r="M134" s="228"/>
      <c r="N134" s="228"/>
      <c r="O134" s="35"/>
      <c r="P134" s="228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22"/>
      <c r="BA134" s="187"/>
      <c r="BB134" s="23"/>
    </row>
    <row r="135" spans="1:54" s="171" customFormat="1" ht="17.149999999999999" customHeight="1" x14ac:dyDescent="0.35">
      <c r="A135" s="35"/>
      <c r="B135" s="35"/>
      <c r="C135" s="35"/>
      <c r="D135" s="35"/>
      <c r="E135" s="21"/>
      <c r="F135" s="21"/>
      <c r="G135" s="35"/>
      <c r="H135" s="35"/>
      <c r="I135" s="35"/>
      <c r="J135" s="228"/>
      <c r="K135" s="35"/>
      <c r="L135" s="228"/>
      <c r="M135" s="228"/>
      <c r="N135" s="228"/>
      <c r="O135" s="35"/>
      <c r="P135" s="228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43"/>
      <c r="BA135" s="44"/>
      <c r="BB135" s="45"/>
    </row>
    <row r="146" spans="4:16" s="171" customFormat="1" ht="14.5" customHeight="1" x14ac:dyDescent="0.25">
      <c r="D146" s="201"/>
      <c r="J146" s="282"/>
      <c r="L146" s="282"/>
      <c r="M146" s="282"/>
      <c r="N146" s="282"/>
      <c r="P146" s="282"/>
    </row>
    <row r="147" spans="4:16" s="171" customFormat="1" ht="14.5" customHeight="1" x14ac:dyDescent="0.25">
      <c r="D147" s="201"/>
      <c r="J147" s="282"/>
      <c r="L147" s="282"/>
      <c r="M147" s="282"/>
      <c r="N147" s="282"/>
      <c r="P147" s="282"/>
    </row>
    <row r="148" spans="4:16" s="171" customFormat="1" ht="14.5" customHeight="1" x14ac:dyDescent="0.25">
      <c r="D148" s="201"/>
      <c r="J148" s="282"/>
      <c r="L148" s="282"/>
      <c r="M148" s="282"/>
      <c r="N148" s="282"/>
      <c r="P148" s="282"/>
    </row>
    <row r="149" spans="4:16" s="171" customFormat="1" ht="14.5" customHeight="1" x14ac:dyDescent="0.25">
      <c r="D149" s="201"/>
      <c r="J149" s="282"/>
      <c r="L149" s="282"/>
      <c r="M149" s="282"/>
      <c r="N149" s="282"/>
      <c r="P149" s="282"/>
    </row>
    <row r="150" spans="4:16" s="171" customFormat="1" ht="14.5" customHeight="1" x14ac:dyDescent="0.25">
      <c r="D150" s="201"/>
      <c r="J150" s="282"/>
      <c r="L150" s="282"/>
      <c r="M150" s="282"/>
      <c r="N150" s="282"/>
      <c r="P150" s="282"/>
    </row>
    <row r="151" spans="4:16" s="171" customFormat="1" ht="14.5" customHeight="1" x14ac:dyDescent="0.25">
      <c r="D151" s="201"/>
      <c r="J151" s="282"/>
      <c r="L151" s="282"/>
      <c r="M151" s="282"/>
      <c r="N151" s="282"/>
      <c r="P151" s="282"/>
    </row>
    <row r="152" spans="4:16" s="171" customFormat="1" ht="14.5" customHeight="1" x14ac:dyDescent="0.25">
      <c r="D152" s="201"/>
      <c r="J152" s="282"/>
      <c r="L152" s="282"/>
      <c r="M152" s="282"/>
      <c r="N152" s="282"/>
      <c r="P152" s="282"/>
    </row>
    <row r="153" spans="4:16" s="171" customFormat="1" ht="14.5" customHeight="1" x14ac:dyDescent="0.25">
      <c r="D153" s="201"/>
      <c r="J153" s="282"/>
      <c r="L153" s="282"/>
      <c r="M153" s="282"/>
      <c r="N153" s="282"/>
      <c r="P153" s="282"/>
    </row>
    <row r="154" spans="4:16" s="171" customFormat="1" ht="14.5" customHeight="1" x14ac:dyDescent="0.25">
      <c r="D154" s="201"/>
      <c r="J154" s="282"/>
      <c r="L154" s="282"/>
      <c r="M154" s="282"/>
      <c r="N154" s="282"/>
      <c r="P154" s="282"/>
    </row>
    <row r="155" spans="4:16" s="171" customFormat="1" ht="14.5" customHeight="1" x14ac:dyDescent="0.25">
      <c r="D155" s="201"/>
      <c r="J155" s="282"/>
      <c r="L155" s="282"/>
      <c r="M155" s="282"/>
      <c r="N155" s="282"/>
      <c r="P155" s="282"/>
    </row>
    <row r="156" spans="4:16" s="171" customFormat="1" ht="14.5" customHeight="1" x14ac:dyDescent="0.25">
      <c r="D156" s="201"/>
      <c r="J156" s="282"/>
      <c r="L156" s="282"/>
      <c r="M156" s="282"/>
      <c r="N156" s="282"/>
      <c r="P156" s="282"/>
    </row>
    <row r="157" spans="4:16" s="171" customFormat="1" ht="14.5" customHeight="1" x14ac:dyDescent="0.25">
      <c r="D157" s="201"/>
      <c r="J157" s="282"/>
      <c r="L157" s="282"/>
      <c r="M157" s="282"/>
      <c r="N157" s="282"/>
      <c r="P157" s="282"/>
    </row>
    <row r="158" spans="4:16" s="171" customFormat="1" ht="14.5" customHeight="1" x14ac:dyDescent="0.25">
      <c r="D158" s="201"/>
      <c r="J158" s="282"/>
      <c r="L158" s="282"/>
      <c r="M158" s="282"/>
      <c r="N158" s="282"/>
      <c r="P158" s="282"/>
    </row>
    <row r="159" spans="4:16" s="171" customFormat="1" ht="14.5" customHeight="1" x14ac:dyDescent="0.25">
      <c r="D159" s="201"/>
      <c r="J159" s="282"/>
      <c r="L159" s="282"/>
      <c r="M159" s="282"/>
      <c r="N159" s="282"/>
      <c r="P159" s="282"/>
    </row>
    <row r="160" spans="4:16" s="171" customFormat="1" ht="14.5" customHeight="1" x14ac:dyDescent="0.25">
      <c r="D160" s="201"/>
      <c r="J160" s="282"/>
      <c r="L160" s="282"/>
      <c r="M160" s="282"/>
      <c r="N160" s="282"/>
      <c r="P160" s="282"/>
    </row>
    <row r="161" spans="4:16" s="171" customFormat="1" ht="14.5" customHeight="1" x14ac:dyDescent="0.25">
      <c r="D161" s="201"/>
      <c r="J161" s="282"/>
      <c r="L161" s="282"/>
      <c r="M161" s="282"/>
      <c r="N161" s="282"/>
      <c r="P161" s="282"/>
    </row>
    <row r="162" spans="4:16" s="171" customFormat="1" ht="14.5" customHeight="1" x14ac:dyDescent="0.25">
      <c r="D162" s="201"/>
      <c r="J162" s="282"/>
      <c r="L162" s="282"/>
      <c r="M162" s="282"/>
      <c r="N162" s="282"/>
      <c r="P162" s="282"/>
    </row>
    <row r="163" spans="4:16" s="171" customFormat="1" ht="14.5" customHeight="1" x14ac:dyDescent="0.25">
      <c r="D163" s="175"/>
      <c r="J163" s="282"/>
      <c r="L163" s="282"/>
      <c r="M163" s="282"/>
      <c r="N163" s="282"/>
      <c r="P163" s="282"/>
    </row>
  </sheetData>
  <sortState ref="B6:AX118">
    <sortCondition descending="1" ref="E6:E118"/>
    <sortCondition ref="G6:G118"/>
  </sortState>
  <conditionalFormatting sqref="C6:C122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U140"/>
  <sheetViews>
    <sheetView defaultGridColor="0" colorId="13" workbookViewId="0">
      <selection activeCell="D11" sqref="D11"/>
    </sheetView>
  </sheetViews>
  <sheetFormatPr baseColWidth="10" defaultColWidth="10.81640625" defaultRowHeight="14.5" customHeight="1" x14ac:dyDescent="0.25"/>
  <cols>
    <col min="1" max="2" width="6.453125" style="1" customWidth="1"/>
    <col min="3" max="3" width="5.81640625" style="1" customWidth="1"/>
    <col min="4" max="4" width="22.453125" style="1" customWidth="1"/>
    <col min="5" max="5" width="8.1796875" style="1" customWidth="1"/>
    <col min="6" max="6" width="8" style="182" customWidth="1"/>
    <col min="7" max="7" width="6.453125" style="1" customWidth="1"/>
    <col min="8" max="8" width="10.81640625" style="1" hidden="1" customWidth="1"/>
    <col min="9" max="9" width="10.81640625" style="182" customWidth="1"/>
    <col min="10" max="15" width="10.81640625" style="229" customWidth="1"/>
    <col min="16" max="16" width="10.6328125" style="182" customWidth="1"/>
    <col min="17" max="17" width="10.81640625" style="229" customWidth="1"/>
    <col min="18" max="29" width="10.81640625" style="182" customWidth="1"/>
    <col min="30" max="31" width="9.7265625" style="182" customWidth="1"/>
    <col min="32" max="38" width="10.1796875" style="182" customWidth="1"/>
    <col min="39" max="43" width="10.81640625" style="182" customWidth="1"/>
    <col min="44" max="48" width="10.81640625" style="1" hidden="1" customWidth="1"/>
    <col min="49" max="50" width="11.453125" style="1" customWidth="1"/>
    <col min="51" max="255" width="10.81640625" style="1" customWidth="1"/>
  </cols>
  <sheetData>
    <row r="1" spans="1:53" s="171" customFormat="1" ht="17.149999999999999" customHeight="1" x14ac:dyDescent="0.35">
      <c r="A1" s="2"/>
      <c r="B1" s="2"/>
      <c r="C1" s="2"/>
      <c r="D1" s="3" t="s">
        <v>174</v>
      </c>
      <c r="E1" s="2"/>
      <c r="F1" s="2"/>
      <c r="G1" s="2"/>
      <c r="H1" s="4"/>
      <c r="I1" s="188">
        <v>45991</v>
      </c>
      <c r="J1" s="183">
        <v>45969</v>
      </c>
      <c r="K1" s="188">
        <v>45969</v>
      </c>
      <c r="L1" s="183">
        <v>45963</v>
      </c>
      <c r="M1" s="189">
        <v>45957</v>
      </c>
      <c r="N1" s="183">
        <v>45957</v>
      </c>
      <c r="O1" s="188">
        <v>45956</v>
      </c>
      <c r="P1" s="184">
        <v>45949</v>
      </c>
      <c r="Q1" s="189">
        <v>45949</v>
      </c>
      <c r="R1" s="184">
        <v>45946</v>
      </c>
      <c r="S1" s="4">
        <v>45942</v>
      </c>
      <c r="T1" s="183">
        <v>45935</v>
      </c>
      <c r="U1" s="5">
        <v>45907</v>
      </c>
      <c r="V1" s="183">
        <v>45907</v>
      </c>
      <c r="W1" s="224">
        <v>45907</v>
      </c>
      <c r="X1" s="183">
        <v>45907</v>
      </c>
      <c r="Y1" s="189">
        <v>45900</v>
      </c>
      <c r="Z1" s="183">
        <v>45900</v>
      </c>
      <c r="AA1" s="188">
        <v>45836</v>
      </c>
      <c r="AB1" s="183">
        <v>45809</v>
      </c>
      <c r="AC1" s="5">
        <v>45809</v>
      </c>
      <c r="AD1" s="183">
        <v>45781</v>
      </c>
      <c r="AE1" s="5">
        <v>45753</v>
      </c>
      <c r="AF1" s="184">
        <v>45752</v>
      </c>
      <c r="AG1" s="189">
        <v>45725</v>
      </c>
      <c r="AH1" s="184">
        <v>45725</v>
      </c>
      <c r="AI1" s="188">
        <v>45725</v>
      </c>
      <c r="AJ1" s="183">
        <v>45724</v>
      </c>
      <c r="AK1" s="189">
        <v>45718</v>
      </c>
      <c r="AL1" s="183">
        <v>45710</v>
      </c>
      <c r="AM1" s="188">
        <v>45669</v>
      </c>
      <c r="AN1" s="183">
        <v>45633</v>
      </c>
      <c r="AO1" s="5">
        <v>45634</v>
      </c>
      <c r="AP1" s="183">
        <v>45627</v>
      </c>
      <c r="AQ1" s="5">
        <v>45627</v>
      </c>
      <c r="AR1" s="6"/>
      <c r="AS1" s="7"/>
      <c r="AT1" s="7"/>
      <c r="AU1" s="7"/>
      <c r="AV1" s="8"/>
      <c r="AW1" s="9"/>
      <c r="AX1" s="9"/>
      <c r="AY1" s="10"/>
      <c r="AZ1" s="11"/>
      <c r="BA1" s="12"/>
    </row>
    <row r="2" spans="1:53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2574</v>
      </c>
      <c r="J2" s="184" t="s">
        <v>2398</v>
      </c>
      <c r="K2" s="189" t="s">
        <v>2402</v>
      </c>
      <c r="L2" s="184" t="s">
        <v>2343</v>
      </c>
      <c r="M2" s="189" t="s">
        <v>31</v>
      </c>
      <c r="N2" s="184" t="s">
        <v>31</v>
      </c>
      <c r="O2" s="189" t="s">
        <v>1763</v>
      </c>
      <c r="P2" s="184" t="s">
        <v>218</v>
      </c>
      <c r="Q2" s="189" t="s">
        <v>218</v>
      </c>
      <c r="R2" s="184" t="s">
        <v>2197</v>
      </c>
      <c r="S2" s="17" t="s">
        <v>2140</v>
      </c>
      <c r="T2" s="184" t="s">
        <v>2144</v>
      </c>
      <c r="U2" s="17" t="s">
        <v>2075</v>
      </c>
      <c r="V2" s="184" t="s">
        <v>2075</v>
      </c>
      <c r="W2" s="2" t="s">
        <v>2020</v>
      </c>
      <c r="X2" s="184" t="s">
        <v>2020</v>
      </c>
      <c r="Y2" s="189" t="s">
        <v>1949</v>
      </c>
      <c r="Z2" s="184" t="s">
        <v>1949</v>
      </c>
      <c r="AA2" s="190" t="s">
        <v>1878</v>
      </c>
      <c r="AB2" s="184" t="s">
        <v>1763</v>
      </c>
      <c r="AC2" s="17" t="s">
        <v>1763</v>
      </c>
      <c r="AD2" s="185" t="s">
        <v>1623</v>
      </c>
      <c r="AE2" s="17" t="s">
        <v>1601</v>
      </c>
      <c r="AF2" s="184" t="s">
        <v>218</v>
      </c>
      <c r="AG2" s="189" t="s">
        <v>31</v>
      </c>
      <c r="AH2" s="184" t="s">
        <v>31</v>
      </c>
      <c r="AI2" s="189" t="s">
        <v>31</v>
      </c>
      <c r="AJ2" s="184" t="s">
        <v>31</v>
      </c>
      <c r="AK2" s="189" t="s">
        <v>1371</v>
      </c>
      <c r="AL2" s="184" t="s">
        <v>1525</v>
      </c>
      <c r="AM2" s="189" t="s">
        <v>253</v>
      </c>
      <c r="AN2" s="184" t="s">
        <v>881</v>
      </c>
      <c r="AO2" s="2" t="s">
        <v>31</v>
      </c>
      <c r="AP2" s="184" t="s">
        <v>922</v>
      </c>
      <c r="AQ2" s="2" t="s">
        <v>922</v>
      </c>
      <c r="AR2" s="19"/>
      <c r="AS2" s="20"/>
      <c r="AT2" s="20"/>
      <c r="AU2" s="20"/>
      <c r="AV2" s="21"/>
      <c r="AW2" s="9"/>
      <c r="AX2" s="9"/>
      <c r="AY2" s="22"/>
      <c r="AZ2" s="187"/>
      <c r="BA2" s="23"/>
    </row>
    <row r="3" spans="1:53" s="171" customFormat="1" ht="17.149999999999999" customHeight="1" x14ac:dyDescent="0.35">
      <c r="A3" s="2"/>
      <c r="B3" s="2"/>
      <c r="C3" s="2"/>
      <c r="D3" s="18" t="s">
        <v>1</v>
      </c>
      <c r="E3" s="18" t="s">
        <v>175</v>
      </c>
      <c r="F3" s="18"/>
      <c r="G3" s="2"/>
      <c r="H3" s="2"/>
      <c r="I3" s="190" t="s">
        <v>410</v>
      </c>
      <c r="J3" s="185" t="s">
        <v>410</v>
      </c>
      <c r="K3" s="190" t="s">
        <v>32</v>
      </c>
      <c r="L3" s="185" t="s">
        <v>51</v>
      </c>
      <c r="M3" s="190" t="s">
        <v>251</v>
      </c>
      <c r="N3" s="185" t="s">
        <v>319</v>
      </c>
      <c r="O3" s="190" t="s">
        <v>32</v>
      </c>
      <c r="P3" s="185" t="s">
        <v>251</v>
      </c>
      <c r="Q3" s="190" t="s">
        <v>319</v>
      </c>
      <c r="R3" s="185" t="s">
        <v>51</v>
      </c>
      <c r="S3" s="2" t="s">
        <v>1881</v>
      </c>
      <c r="T3" s="185" t="s">
        <v>32</v>
      </c>
      <c r="U3" s="2" t="s">
        <v>51</v>
      </c>
      <c r="V3" s="185" t="s">
        <v>32</v>
      </c>
      <c r="W3" s="2" t="s">
        <v>251</v>
      </c>
      <c r="X3" s="185" t="s">
        <v>319</v>
      </c>
      <c r="Y3" s="190" t="s">
        <v>251</v>
      </c>
      <c r="Z3" s="185" t="s">
        <v>319</v>
      </c>
      <c r="AA3" s="190" t="s">
        <v>1879</v>
      </c>
      <c r="AB3" s="185" t="s">
        <v>1843</v>
      </c>
      <c r="AC3" s="2" t="s">
        <v>319</v>
      </c>
      <c r="AD3" s="185" t="s">
        <v>1624</v>
      </c>
      <c r="AE3" s="2" t="s">
        <v>319</v>
      </c>
      <c r="AF3" s="185" t="s">
        <v>32</v>
      </c>
      <c r="AG3" s="190">
        <v>33</v>
      </c>
      <c r="AH3" s="185" t="s">
        <v>1488</v>
      </c>
      <c r="AI3" s="190" t="s">
        <v>410</v>
      </c>
      <c r="AJ3" s="185" t="s">
        <v>32</v>
      </c>
      <c r="AK3" s="190" t="s">
        <v>251</v>
      </c>
      <c r="AL3" s="185" t="s">
        <v>32</v>
      </c>
      <c r="AM3" s="190" t="s">
        <v>410</v>
      </c>
      <c r="AN3" s="185" t="s">
        <v>51</v>
      </c>
      <c r="AO3" s="2" t="s">
        <v>32</v>
      </c>
      <c r="AP3" s="185" t="s">
        <v>51</v>
      </c>
      <c r="AQ3" s="2" t="s">
        <v>32</v>
      </c>
      <c r="AR3" s="27"/>
      <c r="AS3" s="21"/>
      <c r="AT3" s="21"/>
      <c r="AU3" s="21"/>
      <c r="AV3" s="21"/>
      <c r="AW3" s="9"/>
      <c r="AX3" s="9"/>
      <c r="AY3" s="22"/>
      <c r="AZ3" s="187"/>
      <c r="BA3" s="23"/>
    </row>
    <row r="4" spans="1:53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1086</v>
      </c>
      <c r="G4" s="18" t="s">
        <v>5</v>
      </c>
      <c r="H4" s="2"/>
      <c r="I4" s="190" t="s">
        <v>1015</v>
      </c>
      <c r="J4" s="185" t="s">
        <v>42</v>
      </c>
      <c r="K4" s="190" t="s">
        <v>1292</v>
      </c>
      <c r="L4" s="185" t="s">
        <v>1292</v>
      </c>
      <c r="M4" s="190" t="s">
        <v>1011</v>
      </c>
      <c r="N4" s="185" t="s">
        <v>1011</v>
      </c>
      <c r="O4" s="190" t="s">
        <v>1301</v>
      </c>
      <c r="P4" s="185" t="s">
        <v>1011</v>
      </c>
      <c r="Q4" s="190" t="s">
        <v>1029</v>
      </c>
      <c r="R4" s="185" t="s">
        <v>42</v>
      </c>
      <c r="S4" s="2" t="s">
        <v>42</v>
      </c>
      <c r="T4" s="185" t="s">
        <v>1011</v>
      </c>
      <c r="U4" s="2" t="s">
        <v>1011</v>
      </c>
      <c r="V4" s="185" t="s">
        <v>1011</v>
      </c>
      <c r="W4" s="2" t="s">
        <v>1011</v>
      </c>
      <c r="X4" s="185" t="s">
        <v>1011</v>
      </c>
      <c r="Y4" s="190" t="s">
        <v>1292</v>
      </c>
      <c r="Z4" s="185" t="s">
        <v>1301</v>
      </c>
      <c r="AA4" s="190" t="s">
        <v>42</v>
      </c>
      <c r="AB4" s="185" t="s">
        <v>1292</v>
      </c>
      <c r="AC4" s="2" t="s">
        <v>1301</v>
      </c>
      <c r="AD4" s="185" t="s">
        <v>1011</v>
      </c>
      <c r="AE4" s="2" t="s">
        <v>1011</v>
      </c>
      <c r="AF4" s="185" t="s">
        <v>1292</v>
      </c>
      <c r="AG4" s="190" t="s">
        <v>1011</v>
      </c>
      <c r="AH4" s="185" t="s">
        <v>1011</v>
      </c>
      <c r="AI4" s="190" t="s">
        <v>1011</v>
      </c>
      <c r="AJ4" s="185" t="s">
        <v>1011</v>
      </c>
      <c r="AK4" s="190" t="s">
        <v>1292</v>
      </c>
      <c r="AL4" s="185" t="s">
        <v>1011</v>
      </c>
      <c r="AM4" s="190" t="s">
        <v>1310</v>
      </c>
      <c r="AN4" s="185" t="s">
        <v>1011</v>
      </c>
      <c r="AO4" s="2" t="s">
        <v>1011</v>
      </c>
      <c r="AP4" s="185" t="s">
        <v>1292</v>
      </c>
      <c r="AQ4" s="2" t="s">
        <v>1292</v>
      </c>
      <c r="AR4" s="27"/>
      <c r="AS4" s="21"/>
      <c r="AT4" s="21"/>
      <c r="AU4" s="21"/>
      <c r="AV4" s="21"/>
      <c r="AW4" s="9"/>
      <c r="AX4" s="9"/>
      <c r="AY4" s="22"/>
      <c r="AZ4" s="187"/>
      <c r="BA4" s="23"/>
    </row>
    <row r="5" spans="1:53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1088</v>
      </c>
      <c r="G5" s="18" t="s">
        <v>11</v>
      </c>
      <c r="H5" s="2"/>
      <c r="I5" s="190">
        <v>45</v>
      </c>
      <c r="J5" s="185">
        <v>282</v>
      </c>
      <c r="K5" s="190">
        <v>8</v>
      </c>
      <c r="L5" s="185">
        <v>5</v>
      </c>
      <c r="M5" s="190">
        <v>1</v>
      </c>
      <c r="N5" s="185">
        <v>1</v>
      </c>
      <c r="O5" s="190">
        <v>11</v>
      </c>
      <c r="P5" s="185">
        <v>2</v>
      </c>
      <c r="Q5" s="190">
        <v>10</v>
      </c>
      <c r="R5" s="185">
        <v>50</v>
      </c>
      <c r="S5" s="2">
        <v>198</v>
      </c>
      <c r="T5" s="185">
        <v>2</v>
      </c>
      <c r="U5" s="2">
        <v>2</v>
      </c>
      <c r="V5" s="185">
        <v>5</v>
      </c>
      <c r="W5" s="2">
        <v>1</v>
      </c>
      <c r="X5" s="185">
        <v>3</v>
      </c>
      <c r="Y5" s="190">
        <v>7</v>
      </c>
      <c r="Z5" s="185">
        <v>16</v>
      </c>
      <c r="AA5" s="190">
        <v>7</v>
      </c>
      <c r="AB5" s="185">
        <v>8</v>
      </c>
      <c r="AC5" s="2">
        <v>18</v>
      </c>
      <c r="AD5" s="185">
        <v>3</v>
      </c>
      <c r="AE5" s="2">
        <v>2</v>
      </c>
      <c r="AF5" s="185">
        <v>9</v>
      </c>
      <c r="AG5" s="190">
        <v>2</v>
      </c>
      <c r="AH5" s="185">
        <v>2</v>
      </c>
      <c r="AI5" s="190">
        <v>2</v>
      </c>
      <c r="AJ5" s="185">
        <v>8</v>
      </c>
      <c r="AK5" s="190">
        <v>5</v>
      </c>
      <c r="AL5" s="185">
        <v>3</v>
      </c>
      <c r="AM5" s="190">
        <v>36</v>
      </c>
      <c r="AN5" s="185">
        <v>7</v>
      </c>
      <c r="AO5" s="2">
        <v>1</v>
      </c>
      <c r="AP5" s="185">
        <v>1</v>
      </c>
      <c r="AQ5" s="2">
        <v>2</v>
      </c>
      <c r="AR5" s="28"/>
      <c r="AS5" s="29"/>
      <c r="AT5" s="29"/>
      <c r="AU5" s="29"/>
      <c r="AV5" s="29"/>
      <c r="AW5" s="9"/>
      <c r="AX5" s="9"/>
      <c r="AY5" s="22"/>
      <c r="AZ5" s="187"/>
      <c r="BA5" s="23"/>
    </row>
    <row r="6" spans="1:53" s="171" customFormat="1" ht="17.149999999999999" customHeight="1" x14ac:dyDescent="0.35">
      <c r="A6" s="30">
        <v>1</v>
      </c>
      <c r="B6" s="30">
        <v>1</v>
      </c>
      <c r="C6" s="30">
        <f t="shared" ref="C6:C28" si="0">B6-A6</f>
        <v>0</v>
      </c>
      <c r="D6" s="18" t="s">
        <v>514</v>
      </c>
      <c r="E6" s="2">
        <f t="shared" ref="E6:E37" si="1">LARGE(H6:AV6,1)+LARGE(H6:AV6,2)+LARGE(H6:AV6,3)+LARGE(H6:AV6,4)+LARGE(H6:AV6,5)+F6</f>
        <v>90</v>
      </c>
      <c r="F6" s="239">
        <v>20</v>
      </c>
      <c r="G6" s="30">
        <f t="shared" ref="G6:G37" si="2">COUNT(H6:AQ6)</f>
        <v>5</v>
      </c>
      <c r="H6" s="31"/>
      <c r="I6" s="191" t="s">
        <v>13</v>
      </c>
      <c r="J6" s="186" t="s">
        <v>13</v>
      </c>
      <c r="K6" s="191" t="s">
        <v>13</v>
      </c>
      <c r="L6" s="186">
        <v>10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 t="s">
        <v>13</v>
      </c>
      <c r="S6" s="31" t="s">
        <v>13</v>
      </c>
      <c r="T6" s="186" t="s">
        <v>13</v>
      </c>
      <c r="U6" s="31" t="s">
        <v>13</v>
      </c>
      <c r="V6" s="186" t="s">
        <v>13</v>
      </c>
      <c r="W6" s="31" t="s">
        <v>13</v>
      </c>
      <c r="X6" s="186" t="s">
        <v>13</v>
      </c>
      <c r="Y6" s="191">
        <v>10</v>
      </c>
      <c r="Z6" s="186" t="s">
        <v>13</v>
      </c>
      <c r="AA6" s="191" t="s">
        <v>13</v>
      </c>
      <c r="AB6" s="186">
        <v>10</v>
      </c>
      <c r="AC6" s="31" t="s">
        <v>13</v>
      </c>
      <c r="AD6" s="186" t="s">
        <v>13</v>
      </c>
      <c r="AE6" s="31" t="s">
        <v>13</v>
      </c>
      <c r="AF6" s="186">
        <v>10</v>
      </c>
      <c r="AG6" s="191" t="s">
        <v>13</v>
      </c>
      <c r="AH6" s="186" t="s">
        <v>13</v>
      </c>
      <c r="AI6" s="191" t="s">
        <v>13</v>
      </c>
      <c r="AJ6" s="186" t="s">
        <v>13</v>
      </c>
      <c r="AK6" s="191" t="s">
        <v>13</v>
      </c>
      <c r="AL6" s="186" t="s">
        <v>13</v>
      </c>
      <c r="AM6" s="191">
        <v>30</v>
      </c>
      <c r="AN6" s="186" t="s">
        <v>13</v>
      </c>
      <c r="AO6" s="31" t="s">
        <v>13</v>
      </c>
      <c r="AP6" s="186" t="s">
        <v>13</v>
      </c>
      <c r="AQ6" s="31" t="s">
        <v>13</v>
      </c>
      <c r="AR6" s="33">
        <v>0</v>
      </c>
      <c r="AS6" s="34">
        <v>0</v>
      </c>
      <c r="AT6" s="34">
        <v>0</v>
      </c>
      <c r="AU6" s="34">
        <v>0</v>
      </c>
      <c r="AV6" s="34">
        <v>0</v>
      </c>
      <c r="AW6" s="35"/>
      <c r="AX6" s="35"/>
      <c r="AY6" s="22"/>
      <c r="AZ6" s="187"/>
      <c r="BA6" s="23"/>
    </row>
    <row r="7" spans="1:53" s="171" customFormat="1" ht="17.149999999999999" customHeight="1" x14ac:dyDescent="0.35">
      <c r="A7" s="30">
        <v>2</v>
      </c>
      <c r="B7" s="30">
        <v>3</v>
      </c>
      <c r="C7" s="30">
        <f t="shared" si="0"/>
        <v>1</v>
      </c>
      <c r="D7" s="18" t="s">
        <v>1768</v>
      </c>
      <c r="E7" s="2">
        <f t="shared" si="1"/>
        <v>71</v>
      </c>
      <c r="F7" s="239">
        <v>20</v>
      </c>
      <c r="G7" s="30">
        <f t="shared" si="2"/>
        <v>4</v>
      </c>
      <c r="H7" s="31"/>
      <c r="I7" s="191">
        <v>6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>
        <v>17</v>
      </c>
      <c r="P7" s="186" t="s">
        <v>13</v>
      </c>
      <c r="Q7" s="191" t="s">
        <v>13</v>
      </c>
      <c r="R7" s="186" t="s">
        <v>13</v>
      </c>
      <c r="S7" s="31" t="s">
        <v>13</v>
      </c>
      <c r="T7" s="186" t="s">
        <v>13</v>
      </c>
      <c r="U7" s="31" t="s">
        <v>13</v>
      </c>
      <c r="V7" s="186" t="s">
        <v>13</v>
      </c>
      <c r="W7" s="31" t="s">
        <v>13</v>
      </c>
      <c r="X7" s="186" t="s">
        <v>13</v>
      </c>
      <c r="Y7" s="191">
        <v>8</v>
      </c>
      <c r="Z7" s="186" t="s">
        <v>13</v>
      </c>
      <c r="AA7" s="191" t="s">
        <v>13</v>
      </c>
      <c r="AB7" s="186" t="s">
        <v>13</v>
      </c>
      <c r="AC7" s="31">
        <v>20</v>
      </c>
      <c r="AD7" s="186" t="s">
        <v>13</v>
      </c>
      <c r="AE7" s="31" t="s">
        <v>13</v>
      </c>
      <c r="AF7" s="186" t="s">
        <v>13</v>
      </c>
      <c r="AG7" s="191" t="s">
        <v>13</v>
      </c>
      <c r="AH7" s="186" t="s">
        <v>13</v>
      </c>
      <c r="AI7" s="191" t="s">
        <v>13</v>
      </c>
      <c r="AJ7" s="186" t="s">
        <v>13</v>
      </c>
      <c r="AK7" s="191" t="s">
        <v>13</v>
      </c>
      <c r="AL7" s="186" t="s">
        <v>13</v>
      </c>
      <c r="AM7" s="191" t="s">
        <v>13</v>
      </c>
      <c r="AN7" s="186" t="s">
        <v>13</v>
      </c>
      <c r="AO7" s="31" t="s">
        <v>13</v>
      </c>
      <c r="AP7" s="186" t="s">
        <v>13</v>
      </c>
      <c r="AQ7" s="31" t="s">
        <v>13</v>
      </c>
      <c r="AR7" s="36">
        <v>0</v>
      </c>
      <c r="AS7" s="37">
        <v>0</v>
      </c>
      <c r="AT7" s="37">
        <v>0</v>
      </c>
      <c r="AU7" s="37">
        <v>0</v>
      </c>
      <c r="AV7" s="37">
        <v>0</v>
      </c>
      <c r="AW7" s="35"/>
      <c r="AX7" s="35"/>
      <c r="AY7" s="22"/>
      <c r="AZ7" s="187"/>
      <c r="BA7" s="23"/>
    </row>
    <row r="8" spans="1:53" s="171" customFormat="1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1769</v>
      </c>
      <c r="E8" s="2">
        <f t="shared" si="1"/>
        <v>66</v>
      </c>
      <c r="F8" s="239">
        <v>20</v>
      </c>
      <c r="G8" s="30">
        <f t="shared" si="2"/>
        <v>3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>
        <v>12</v>
      </c>
      <c r="P8" s="186" t="s">
        <v>13</v>
      </c>
      <c r="Q8" s="191" t="s">
        <v>13</v>
      </c>
      <c r="R8" s="186" t="s">
        <v>13</v>
      </c>
      <c r="S8" s="31" t="s">
        <v>13</v>
      </c>
      <c r="T8" s="186" t="s">
        <v>13</v>
      </c>
      <c r="U8" s="31" t="s">
        <v>13</v>
      </c>
      <c r="V8" s="186" t="s">
        <v>13</v>
      </c>
      <c r="W8" s="31" t="s">
        <v>13</v>
      </c>
      <c r="X8" s="186" t="s">
        <v>13</v>
      </c>
      <c r="Y8" s="191" t="s">
        <v>13</v>
      </c>
      <c r="Z8" s="186">
        <v>17</v>
      </c>
      <c r="AA8" s="191" t="s">
        <v>13</v>
      </c>
      <c r="AB8" s="186" t="s">
        <v>13</v>
      </c>
      <c r="AC8" s="31">
        <v>17</v>
      </c>
      <c r="AD8" s="186" t="s">
        <v>13</v>
      </c>
      <c r="AE8" s="31" t="s">
        <v>13</v>
      </c>
      <c r="AF8" s="186" t="s">
        <v>13</v>
      </c>
      <c r="AG8" s="191" t="s">
        <v>13</v>
      </c>
      <c r="AH8" s="186" t="s">
        <v>13</v>
      </c>
      <c r="AI8" s="191" t="s">
        <v>13</v>
      </c>
      <c r="AJ8" s="186" t="s">
        <v>13</v>
      </c>
      <c r="AK8" s="191" t="s">
        <v>13</v>
      </c>
      <c r="AL8" s="186" t="s">
        <v>13</v>
      </c>
      <c r="AM8" s="191" t="s">
        <v>13</v>
      </c>
      <c r="AN8" s="186" t="s">
        <v>13</v>
      </c>
      <c r="AO8" s="31" t="s">
        <v>13</v>
      </c>
      <c r="AP8" s="186" t="s">
        <v>13</v>
      </c>
      <c r="AQ8" s="31" t="s">
        <v>13</v>
      </c>
      <c r="AR8" s="36">
        <v>0</v>
      </c>
      <c r="AS8" s="37">
        <v>0</v>
      </c>
      <c r="AT8" s="37">
        <v>0</v>
      </c>
      <c r="AU8" s="37">
        <v>0</v>
      </c>
      <c r="AV8" s="37">
        <v>0</v>
      </c>
      <c r="AW8" s="35"/>
      <c r="AX8" s="35"/>
      <c r="AY8" s="22"/>
      <c r="AZ8" s="187"/>
      <c r="BA8" s="23"/>
    </row>
    <row r="9" spans="1:53" s="171" customFormat="1" ht="17.149999999999999" customHeight="1" x14ac:dyDescent="0.35">
      <c r="A9" s="30">
        <v>4</v>
      </c>
      <c r="B9" s="30">
        <v>5</v>
      </c>
      <c r="C9" s="30">
        <f t="shared" si="0"/>
        <v>1</v>
      </c>
      <c r="D9" s="18" t="s">
        <v>1958</v>
      </c>
      <c r="E9" s="2">
        <f t="shared" si="1"/>
        <v>62</v>
      </c>
      <c r="F9" s="239">
        <v>20</v>
      </c>
      <c r="G9" s="30">
        <f t="shared" si="2"/>
        <v>4</v>
      </c>
      <c r="H9" s="31"/>
      <c r="I9" s="191" t="s">
        <v>13</v>
      </c>
      <c r="J9" s="186" t="s">
        <v>13</v>
      </c>
      <c r="K9" s="191">
        <v>6</v>
      </c>
      <c r="L9" s="186">
        <v>8</v>
      </c>
      <c r="M9" s="191" t="s">
        <v>13</v>
      </c>
      <c r="N9" s="186" t="s">
        <v>13</v>
      </c>
      <c r="O9" s="191">
        <v>14</v>
      </c>
      <c r="P9" s="186" t="s">
        <v>13</v>
      </c>
      <c r="Q9" s="191" t="s">
        <v>13</v>
      </c>
      <c r="R9" s="186" t="s">
        <v>13</v>
      </c>
      <c r="S9" s="31" t="s">
        <v>13</v>
      </c>
      <c r="T9" s="186" t="s">
        <v>13</v>
      </c>
      <c r="U9" s="31" t="s">
        <v>13</v>
      </c>
      <c r="V9" s="186" t="s">
        <v>13</v>
      </c>
      <c r="W9" s="31" t="s">
        <v>13</v>
      </c>
      <c r="X9" s="186" t="s">
        <v>13</v>
      </c>
      <c r="Y9" s="191" t="s">
        <v>13</v>
      </c>
      <c r="Z9" s="186">
        <v>14</v>
      </c>
      <c r="AA9" s="191" t="s">
        <v>13</v>
      </c>
      <c r="AB9" s="186" t="s">
        <v>13</v>
      </c>
      <c r="AC9" s="31" t="s">
        <v>13</v>
      </c>
      <c r="AD9" s="186" t="s">
        <v>13</v>
      </c>
      <c r="AE9" s="31" t="s">
        <v>13</v>
      </c>
      <c r="AF9" s="186" t="s">
        <v>13</v>
      </c>
      <c r="AG9" s="191" t="s">
        <v>13</v>
      </c>
      <c r="AH9" s="186" t="s">
        <v>13</v>
      </c>
      <c r="AI9" s="191" t="s">
        <v>13</v>
      </c>
      <c r="AJ9" s="186" t="s">
        <v>13</v>
      </c>
      <c r="AK9" s="191" t="s">
        <v>13</v>
      </c>
      <c r="AL9" s="186" t="s">
        <v>13</v>
      </c>
      <c r="AM9" s="191" t="s">
        <v>13</v>
      </c>
      <c r="AN9" s="186" t="s">
        <v>13</v>
      </c>
      <c r="AO9" s="31" t="s">
        <v>13</v>
      </c>
      <c r="AP9" s="186" t="s">
        <v>13</v>
      </c>
      <c r="AQ9" s="31" t="s">
        <v>13</v>
      </c>
      <c r="AR9" s="36">
        <v>0</v>
      </c>
      <c r="AS9" s="37">
        <v>0</v>
      </c>
      <c r="AT9" s="37">
        <v>0</v>
      </c>
      <c r="AU9" s="37">
        <v>0</v>
      </c>
      <c r="AV9" s="37">
        <v>0</v>
      </c>
      <c r="AW9" s="35"/>
      <c r="AX9" s="35"/>
      <c r="AY9" s="22"/>
      <c r="AZ9" s="187"/>
      <c r="BA9" s="23"/>
    </row>
    <row r="10" spans="1:53" s="171" customFormat="1" ht="17.149999999999999" customHeight="1" x14ac:dyDescent="0.35">
      <c r="A10" s="30">
        <v>5</v>
      </c>
      <c r="B10" s="30">
        <v>8</v>
      </c>
      <c r="C10" s="30">
        <f t="shared" si="0"/>
        <v>3</v>
      </c>
      <c r="D10" s="18" t="s">
        <v>395</v>
      </c>
      <c r="E10" s="2">
        <f t="shared" si="1"/>
        <v>60</v>
      </c>
      <c r="F10" s="239">
        <v>20</v>
      </c>
      <c r="G10" s="30">
        <f t="shared" si="2"/>
        <v>2</v>
      </c>
      <c r="H10" s="31"/>
      <c r="I10" s="191">
        <v>17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31" t="s">
        <v>13</v>
      </c>
      <c r="T10" s="186" t="s">
        <v>13</v>
      </c>
      <c r="U10" s="31" t="s">
        <v>13</v>
      </c>
      <c r="V10" s="186" t="s">
        <v>13</v>
      </c>
      <c r="W10" s="31" t="s">
        <v>13</v>
      </c>
      <c r="X10" s="186" t="s">
        <v>13</v>
      </c>
      <c r="Y10" s="191" t="s">
        <v>13</v>
      </c>
      <c r="Z10" s="186" t="s">
        <v>13</v>
      </c>
      <c r="AA10" s="191" t="s">
        <v>13</v>
      </c>
      <c r="AB10" s="186" t="s">
        <v>13</v>
      </c>
      <c r="AC10" s="31" t="s">
        <v>13</v>
      </c>
      <c r="AD10" s="186" t="s">
        <v>13</v>
      </c>
      <c r="AE10" s="31" t="s">
        <v>13</v>
      </c>
      <c r="AF10" s="186" t="s">
        <v>13</v>
      </c>
      <c r="AG10" s="191" t="s">
        <v>13</v>
      </c>
      <c r="AH10" s="186" t="s">
        <v>13</v>
      </c>
      <c r="AI10" s="191" t="s">
        <v>13</v>
      </c>
      <c r="AJ10" s="186" t="s">
        <v>13</v>
      </c>
      <c r="AK10" s="191" t="s">
        <v>13</v>
      </c>
      <c r="AL10" s="186" t="s">
        <v>13</v>
      </c>
      <c r="AM10" s="191">
        <v>23</v>
      </c>
      <c r="AN10" s="186" t="s">
        <v>13</v>
      </c>
      <c r="AO10" s="31" t="s">
        <v>13</v>
      </c>
      <c r="AP10" s="186" t="s">
        <v>13</v>
      </c>
      <c r="AQ10" s="31" t="s">
        <v>13</v>
      </c>
      <c r="AR10" s="36">
        <v>0</v>
      </c>
      <c r="AS10" s="37">
        <v>0</v>
      </c>
      <c r="AT10" s="37">
        <v>0</v>
      </c>
      <c r="AU10" s="37">
        <v>0</v>
      </c>
      <c r="AV10" s="37">
        <v>0</v>
      </c>
      <c r="AW10" s="35"/>
      <c r="AX10" s="35"/>
      <c r="AY10" s="22"/>
      <c r="AZ10" s="187"/>
      <c r="BA10" s="23"/>
    </row>
    <row r="11" spans="1:53" s="171" customFormat="1" ht="17.149999999999999" customHeight="1" x14ac:dyDescent="0.35">
      <c r="A11" s="30">
        <v>6</v>
      </c>
      <c r="B11" s="30">
        <v>4</v>
      </c>
      <c r="C11" s="30">
        <f t="shared" si="0"/>
        <v>-2</v>
      </c>
      <c r="D11" s="18" t="s">
        <v>176</v>
      </c>
      <c r="E11" s="2">
        <f t="shared" si="1"/>
        <v>58</v>
      </c>
      <c r="F11" s="238"/>
      <c r="G11" s="30">
        <f t="shared" si="2"/>
        <v>2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>
        <v>15</v>
      </c>
      <c r="T11" s="186" t="s">
        <v>13</v>
      </c>
      <c r="U11" s="31" t="s">
        <v>13</v>
      </c>
      <c r="V11" s="186" t="s">
        <v>13</v>
      </c>
      <c r="W11" s="3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31" t="s">
        <v>13</v>
      </c>
      <c r="AD11" s="186" t="s">
        <v>13</v>
      </c>
      <c r="AE11" s="31" t="s">
        <v>13</v>
      </c>
      <c r="AF11" s="186" t="s">
        <v>13</v>
      </c>
      <c r="AG11" s="191" t="s">
        <v>13</v>
      </c>
      <c r="AH11" s="186" t="s">
        <v>13</v>
      </c>
      <c r="AI11" s="191" t="s">
        <v>13</v>
      </c>
      <c r="AJ11" s="186" t="s">
        <v>13</v>
      </c>
      <c r="AK11" s="191" t="s">
        <v>13</v>
      </c>
      <c r="AL11" s="186" t="s">
        <v>13</v>
      </c>
      <c r="AM11" s="191">
        <v>43</v>
      </c>
      <c r="AN11" s="186" t="s">
        <v>13</v>
      </c>
      <c r="AO11" s="31" t="s">
        <v>13</v>
      </c>
      <c r="AP11" s="186" t="s">
        <v>13</v>
      </c>
      <c r="AQ11" s="31" t="s">
        <v>13</v>
      </c>
      <c r="AR11" s="36">
        <v>0</v>
      </c>
      <c r="AS11" s="37">
        <v>0</v>
      </c>
      <c r="AT11" s="37">
        <v>0</v>
      </c>
      <c r="AU11" s="37">
        <v>0</v>
      </c>
      <c r="AV11" s="37">
        <v>0</v>
      </c>
      <c r="AW11" s="35"/>
      <c r="AX11" s="35"/>
      <c r="AY11" s="22"/>
      <c r="AZ11" s="187"/>
      <c r="BA11" s="23"/>
    </row>
    <row r="12" spans="1:53" s="171" customFormat="1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238</v>
      </c>
      <c r="E12" s="2">
        <f t="shared" si="1"/>
        <v>45</v>
      </c>
      <c r="F12" s="239">
        <v>20</v>
      </c>
      <c r="G12" s="30">
        <f t="shared" si="2"/>
        <v>3</v>
      </c>
      <c r="H12" s="31"/>
      <c r="I12" s="191" t="s">
        <v>13</v>
      </c>
      <c r="J12" s="186">
        <v>5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31" t="s">
        <v>13</v>
      </c>
      <c r="V12" s="186" t="s">
        <v>13</v>
      </c>
      <c r="W12" s="3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31" t="s">
        <v>13</v>
      </c>
      <c r="AD12" s="186" t="s">
        <v>13</v>
      </c>
      <c r="AE12" s="31" t="s">
        <v>13</v>
      </c>
      <c r="AF12" s="186" t="s">
        <v>13</v>
      </c>
      <c r="AG12" s="191" t="s">
        <v>13</v>
      </c>
      <c r="AH12" s="186" t="s">
        <v>13</v>
      </c>
      <c r="AI12" s="191" t="s">
        <v>13</v>
      </c>
      <c r="AJ12" s="186" t="s">
        <v>13</v>
      </c>
      <c r="AK12" s="191" t="s">
        <v>13</v>
      </c>
      <c r="AL12" s="186" t="s">
        <v>13</v>
      </c>
      <c r="AM12" s="191">
        <v>14</v>
      </c>
      <c r="AN12" s="186">
        <v>6</v>
      </c>
      <c r="AO12" s="31" t="s">
        <v>13</v>
      </c>
      <c r="AP12" s="186" t="s">
        <v>13</v>
      </c>
      <c r="AQ12" s="31" t="s">
        <v>13</v>
      </c>
      <c r="AR12" s="36">
        <v>0</v>
      </c>
      <c r="AS12" s="37">
        <v>0</v>
      </c>
      <c r="AT12" s="37">
        <v>0</v>
      </c>
      <c r="AU12" s="37">
        <v>0</v>
      </c>
      <c r="AV12" s="37">
        <v>0</v>
      </c>
      <c r="AW12" s="35"/>
      <c r="AX12" s="35"/>
      <c r="AY12" s="22"/>
      <c r="AZ12" s="187"/>
      <c r="BA12" s="23"/>
    </row>
    <row r="13" spans="1:53" s="171" customFormat="1" ht="17.149999999999999" customHeight="1" x14ac:dyDescent="0.35">
      <c r="A13" s="30">
        <v>8</v>
      </c>
      <c r="B13" s="30">
        <v>10</v>
      </c>
      <c r="C13" s="30">
        <f t="shared" si="0"/>
        <v>2</v>
      </c>
      <c r="D13" s="18" t="s">
        <v>173</v>
      </c>
      <c r="E13" s="2">
        <f t="shared" si="1"/>
        <v>45</v>
      </c>
      <c r="F13" s="238">
        <v>20</v>
      </c>
      <c r="G13" s="30">
        <f t="shared" si="2"/>
        <v>4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>
        <v>5</v>
      </c>
      <c r="S13" s="31" t="s">
        <v>13</v>
      </c>
      <c r="T13" s="186" t="s">
        <v>13</v>
      </c>
      <c r="U13" s="31" t="s">
        <v>13</v>
      </c>
      <c r="V13" s="186" t="s">
        <v>13</v>
      </c>
      <c r="W13" s="31" t="s">
        <v>13</v>
      </c>
      <c r="X13" s="186" t="s">
        <v>13</v>
      </c>
      <c r="Y13" s="191">
        <v>4</v>
      </c>
      <c r="Z13" s="186" t="s">
        <v>13</v>
      </c>
      <c r="AA13" s="191" t="s">
        <v>13</v>
      </c>
      <c r="AB13" s="186">
        <v>8</v>
      </c>
      <c r="AC13" s="31" t="s">
        <v>13</v>
      </c>
      <c r="AD13" s="186" t="s">
        <v>13</v>
      </c>
      <c r="AE13" s="31" t="s">
        <v>13</v>
      </c>
      <c r="AF13" s="186">
        <v>8</v>
      </c>
      <c r="AG13" s="191" t="s">
        <v>13</v>
      </c>
      <c r="AH13" s="186" t="s">
        <v>13</v>
      </c>
      <c r="AI13" s="191" t="s">
        <v>13</v>
      </c>
      <c r="AJ13" s="186" t="s">
        <v>13</v>
      </c>
      <c r="AK13" s="191" t="s">
        <v>13</v>
      </c>
      <c r="AL13" s="186" t="s">
        <v>13</v>
      </c>
      <c r="AM13" s="191" t="s">
        <v>13</v>
      </c>
      <c r="AN13" s="186" t="s">
        <v>13</v>
      </c>
      <c r="AO13" s="31" t="s">
        <v>13</v>
      </c>
      <c r="AP13" s="186" t="s">
        <v>13</v>
      </c>
      <c r="AQ13" s="31" t="s">
        <v>13</v>
      </c>
      <c r="AR13" s="36">
        <v>0</v>
      </c>
      <c r="AS13" s="37">
        <v>0</v>
      </c>
      <c r="AT13" s="37">
        <v>0</v>
      </c>
      <c r="AU13" s="37">
        <v>0</v>
      </c>
      <c r="AV13" s="37">
        <v>0</v>
      </c>
      <c r="AW13" s="35"/>
      <c r="AX13" s="35"/>
      <c r="AY13" s="22"/>
      <c r="AZ13" s="187"/>
      <c r="BA13" s="23"/>
    </row>
    <row r="14" spans="1:53" s="171" customFormat="1" ht="17.149999999999999" customHeight="1" x14ac:dyDescent="0.35">
      <c r="A14" s="30">
        <v>9</v>
      </c>
      <c r="B14" s="30">
        <v>7</v>
      </c>
      <c r="C14" s="30">
        <f t="shared" si="0"/>
        <v>-2</v>
      </c>
      <c r="D14" s="18" t="s">
        <v>1252</v>
      </c>
      <c r="E14" s="2">
        <f t="shared" si="1"/>
        <v>44</v>
      </c>
      <c r="F14" s="238">
        <v>20</v>
      </c>
      <c r="G14" s="30">
        <f t="shared" si="2"/>
        <v>3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>
        <v>8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31" t="s">
        <v>13</v>
      </c>
      <c r="V14" s="186" t="s">
        <v>13</v>
      </c>
      <c r="W14" s="31" t="s">
        <v>13</v>
      </c>
      <c r="X14" s="186" t="s">
        <v>13</v>
      </c>
      <c r="Y14" s="191" t="s">
        <v>13</v>
      </c>
      <c r="Z14" s="186">
        <v>8</v>
      </c>
      <c r="AA14" s="191" t="s">
        <v>13</v>
      </c>
      <c r="AB14" s="186" t="s">
        <v>13</v>
      </c>
      <c r="AC14" s="31">
        <v>8</v>
      </c>
      <c r="AD14" s="186" t="s">
        <v>13</v>
      </c>
      <c r="AE14" s="31" t="s">
        <v>13</v>
      </c>
      <c r="AF14" s="186" t="s">
        <v>13</v>
      </c>
      <c r="AG14" s="191" t="s">
        <v>13</v>
      </c>
      <c r="AH14" s="186" t="s">
        <v>13</v>
      </c>
      <c r="AI14" s="191" t="s">
        <v>13</v>
      </c>
      <c r="AJ14" s="186" t="s">
        <v>13</v>
      </c>
      <c r="AK14" s="191" t="s">
        <v>13</v>
      </c>
      <c r="AL14" s="186" t="s">
        <v>13</v>
      </c>
      <c r="AM14" s="191" t="s">
        <v>13</v>
      </c>
      <c r="AN14" s="186" t="s">
        <v>13</v>
      </c>
      <c r="AO14" s="31" t="s">
        <v>13</v>
      </c>
      <c r="AP14" s="186" t="s">
        <v>13</v>
      </c>
      <c r="AQ14" s="31" t="s">
        <v>13</v>
      </c>
      <c r="AR14" s="36">
        <v>0</v>
      </c>
      <c r="AS14" s="37">
        <v>0</v>
      </c>
      <c r="AT14" s="37">
        <v>0</v>
      </c>
      <c r="AU14" s="37">
        <v>0</v>
      </c>
      <c r="AV14" s="37">
        <v>0</v>
      </c>
      <c r="AW14" s="35"/>
      <c r="AX14" s="35"/>
      <c r="AY14" s="22"/>
      <c r="AZ14" s="187"/>
      <c r="BA14" s="23"/>
    </row>
    <row r="15" spans="1:53" s="171" customFormat="1" ht="17.149999999999999" customHeight="1" x14ac:dyDescent="0.35">
      <c r="A15" s="30">
        <v>10</v>
      </c>
      <c r="B15" s="30">
        <v>12</v>
      </c>
      <c r="C15" s="30">
        <f t="shared" si="0"/>
        <v>2</v>
      </c>
      <c r="D15" s="18" t="s">
        <v>313</v>
      </c>
      <c r="E15" s="2">
        <f t="shared" si="1"/>
        <v>43</v>
      </c>
      <c r="F15" s="239">
        <v>20</v>
      </c>
      <c r="G15" s="30">
        <f t="shared" si="2"/>
        <v>5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>
        <v>5</v>
      </c>
      <c r="S15" s="31" t="s">
        <v>13</v>
      </c>
      <c r="T15" s="186" t="s">
        <v>13</v>
      </c>
      <c r="U15" s="31" t="s">
        <v>13</v>
      </c>
      <c r="V15" s="186" t="s">
        <v>13</v>
      </c>
      <c r="W15" s="31" t="s">
        <v>13</v>
      </c>
      <c r="X15" s="186" t="s">
        <v>13</v>
      </c>
      <c r="Y15" s="191" t="s">
        <v>13</v>
      </c>
      <c r="Z15" s="186">
        <v>10</v>
      </c>
      <c r="AA15" s="191">
        <v>5</v>
      </c>
      <c r="AB15" s="186">
        <v>2</v>
      </c>
      <c r="AC15" s="31" t="s">
        <v>13</v>
      </c>
      <c r="AD15" s="186" t="s">
        <v>13</v>
      </c>
      <c r="AE15" s="31" t="s">
        <v>13</v>
      </c>
      <c r="AF15" s="186">
        <v>1</v>
      </c>
      <c r="AG15" s="191" t="s">
        <v>13</v>
      </c>
      <c r="AH15" s="186" t="s">
        <v>13</v>
      </c>
      <c r="AI15" s="191" t="s">
        <v>13</v>
      </c>
      <c r="AJ15" s="186" t="s">
        <v>13</v>
      </c>
      <c r="AK15" s="191" t="s">
        <v>13</v>
      </c>
      <c r="AL15" s="186" t="s">
        <v>13</v>
      </c>
      <c r="AM15" s="191" t="s">
        <v>13</v>
      </c>
      <c r="AN15" s="186" t="s">
        <v>13</v>
      </c>
      <c r="AO15" s="31" t="s">
        <v>13</v>
      </c>
      <c r="AP15" s="186" t="s">
        <v>13</v>
      </c>
      <c r="AQ15" s="31" t="s">
        <v>13</v>
      </c>
      <c r="AR15" s="36">
        <v>0</v>
      </c>
      <c r="AS15" s="37">
        <v>0</v>
      </c>
      <c r="AT15" s="37">
        <v>0</v>
      </c>
      <c r="AU15" s="37">
        <v>0</v>
      </c>
      <c r="AV15" s="37">
        <v>0</v>
      </c>
      <c r="AW15" s="35"/>
      <c r="AX15" s="35"/>
      <c r="AY15" s="22"/>
      <c r="AZ15" s="187"/>
      <c r="BA15" s="23"/>
    </row>
    <row r="16" spans="1:53" s="171" customFormat="1" ht="17.149999999999999" customHeight="1" x14ac:dyDescent="0.35">
      <c r="A16" s="30">
        <v>11</v>
      </c>
      <c r="B16" s="30">
        <v>9</v>
      </c>
      <c r="C16" s="30">
        <f t="shared" si="0"/>
        <v>-2</v>
      </c>
      <c r="D16" s="18" t="s">
        <v>759</v>
      </c>
      <c r="E16" s="2">
        <f t="shared" si="1"/>
        <v>42</v>
      </c>
      <c r="F16" s="238">
        <v>20</v>
      </c>
      <c r="G16" s="30">
        <f t="shared" si="2"/>
        <v>4</v>
      </c>
      <c r="H16" s="31"/>
      <c r="I16" s="191" t="s">
        <v>13</v>
      </c>
      <c r="J16" s="186" t="s">
        <v>13</v>
      </c>
      <c r="K16" s="191">
        <v>8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 t="s">
        <v>13</v>
      </c>
      <c r="T16" s="186" t="s">
        <v>13</v>
      </c>
      <c r="U16" s="31" t="s">
        <v>13</v>
      </c>
      <c r="V16" s="186" t="s">
        <v>13</v>
      </c>
      <c r="W16" s="31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31" t="s">
        <v>13</v>
      </c>
      <c r="AD16" s="186" t="s">
        <v>13</v>
      </c>
      <c r="AE16" s="31" t="s">
        <v>13</v>
      </c>
      <c r="AF16" s="186">
        <v>4</v>
      </c>
      <c r="AG16" s="191" t="s">
        <v>13</v>
      </c>
      <c r="AH16" s="186">
        <v>6</v>
      </c>
      <c r="AI16" s="191" t="s">
        <v>13</v>
      </c>
      <c r="AJ16" s="186" t="s">
        <v>13</v>
      </c>
      <c r="AK16" s="191" t="s">
        <v>13</v>
      </c>
      <c r="AL16" s="186" t="s">
        <v>13</v>
      </c>
      <c r="AM16" s="191" t="s">
        <v>13</v>
      </c>
      <c r="AN16" s="186">
        <v>4</v>
      </c>
      <c r="AO16" s="31" t="s">
        <v>13</v>
      </c>
      <c r="AP16" s="186" t="s">
        <v>13</v>
      </c>
      <c r="AQ16" s="31" t="s">
        <v>13</v>
      </c>
      <c r="AR16" s="36">
        <v>0</v>
      </c>
      <c r="AS16" s="37">
        <v>0</v>
      </c>
      <c r="AT16" s="37">
        <v>0</v>
      </c>
      <c r="AU16" s="37">
        <v>0</v>
      </c>
      <c r="AV16" s="37">
        <v>0</v>
      </c>
      <c r="AW16" s="35"/>
      <c r="AX16" s="35"/>
      <c r="AY16" s="22"/>
      <c r="AZ16" s="187"/>
      <c r="BA16" s="23"/>
    </row>
    <row r="17" spans="1:53" s="171" customFormat="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1016</v>
      </c>
      <c r="E17" s="2">
        <f t="shared" si="1"/>
        <v>38</v>
      </c>
      <c r="F17" s="238"/>
      <c r="G17" s="30">
        <f t="shared" si="2"/>
        <v>1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31" t="s">
        <v>13</v>
      </c>
      <c r="T17" s="186" t="s">
        <v>13</v>
      </c>
      <c r="U17" s="31" t="s">
        <v>13</v>
      </c>
      <c r="V17" s="186" t="s">
        <v>13</v>
      </c>
      <c r="W17" s="3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31" t="s">
        <v>13</v>
      </c>
      <c r="AD17" s="186" t="s">
        <v>13</v>
      </c>
      <c r="AE17" s="31" t="s">
        <v>13</v>
      </c>
      <c r="AF17" s="186" t="s">
        <v>13</v>
      </c>
      <c r="AG17" s="191" t="s">
        <v>13</v>
      </c>
      <c r="AH17" s="186" t="s">
        <v>13</v>
      </c>
      <c r="AI17" s="191" t="s">
        <v>13</v>
      </c>
      <c r="AJ17" s="186" t="s">
        <v>13</v>
      </c>
      <c r="AK17" s="191" t="s">
        <v>13</v>
      </c>
      <c r="AL17" s="186" t="s">
        <v>13</v>
      </c>
      <c r="AM17" s="191">
        <v>38</v>
      </c>
      <c r="AN17" s="186" t="s">
        <v>13</v>
      </c>
      <c r="AO17" s="31" t="s">
        <v>13</v>
      </c>
      <c r="AP17" s="186" t="s">
        <v>13</v>
      </c>
      <c r="AQ17" s="31" t="s">
        <v>13</v>
      </c>
      <c r="AR17" s="36">
        <v>0</v>
      </c>
      <c r="AS17" s="37">
        <v>0</v>
      </c>
      <c r="AT17" s="37">
        <v>0</v>
      </c>
      <c r="AU17" s="37">
        <v>0</v>
      </c>
      <c r="AV17" s="37">
        <v>0</v>
      </c>
      <c r="AW17" s="35"/>
      <c r="AX17" s="35"/>
      <c r="AY17" s="22"/>
      <c r="AZ17" s="187"/>
      <c r="BA17" s="23"/>
    </row>
    <row r="18" spans="1:53" s="171" customFormat="1" ht="17.149999999999999" customHeight="1" x14ac:dyDescent="0.35">
      <c r="A18" s="30">
        <v>13</v>
      </c>
      <c r="B18" s="30">
        <v>19</v>
      </c>
      <c r="C18" s="30">
        <f t="shared" si="0"/>
        <v>6</v>
      </c>
      <c r="D18" s="18" t="s">
        <v>793</v>
      </c>
      <c r="E18" s="2">
        <f t="shared" si="1"/>
        <v>38</v>
      </c>
      <c r="F18" s="239">
        <v>20</v>
      </c>
      <c r="G18" s="30">
        <f t="shared" si="2"/>
        <v>2</v>
      </c>
      <c r="H18" s="31"/>
      <c r="I18" s="191">
        <v>12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31" t="s">
        <v>13</v>
      </c>
      <c r="V18" s="186" t="s">
        <v>13</v>
      </c>
      <c r="W18" s="3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31" t="s">
        <v>13</v>
      </c>
      <c r="AD18" s="186" t="s">
        <v>13</v>
      </c>
      <c r="AE18" s="31" t="s">
        <v>13</v>
      </c>
      <c r="AF18" s="186">
        <v>6</v>
      </c>
      <c r="AG18" s="191" t="s">
        <v>13</v>
      </c>
      <c r="AH18" s="186" t="s">
        <v>13</v>
      </c>
      <c r="AI18" s="191" t="s">
        <v>13</v>
      </c>
      <c r="AJ18" s="186" t="s">
        <v>13</v>
      </c>
      <c r="AK18" s="191" t="s">
        <v>13</v>
      </c>
      <c r="AL18" s="186" t="s">
        <v>13</v>
      </c>
      <c r="AM18" s="191" t="s">
        <v>13</v>
      </c>
      <c r="AN18" s="186" t="s">
        <v>13</v>
      </c>
      <c r="AO18" s="31" t="s">
        <v>13</v>
      </c>
      <c r="AP18" s="186" t="s">
        <v>13</v>
      </c>
      <c r="AQ18" s="31" t="s">
        <v>13</v>
      </c>
      <c r="AR18" s="36">
        <v>0</v>
      </c>
      <c r="AS18" s="37">
        <v>0</v>
      </c>
      <c r="AT18" s="37">
        <v>0</v>
      </c>
      <c r="AU18" s="37">
        <v>0</v>
      </c>
      <c r="AV18" s="37">
        <v>0</v>
      </c>
      <c r="AW18" s="35"/>
      <c r="AX18" s="35"/>
      <c r="AY18" s="22"/>
      <c r="AZ18" s="187"/>
      <c r="BA18" s="23"/>
    </row>
    <row r="19" spans="1:53" s="171" customFormat="1" ht="17.149999999999999" customHeight="1" x14ac:dyDescent="0.35">
      <c r="A19" s="30">
        <v>14</v>
      </c>
      <c r="B19" s="30">
        <v>61</v>
      </c>
      <c r="C19" s="30">
        <f t="shared" si="0"/>
        <v>47</v>
      </c>
      <c r="D19" s="18" t="s">
        <v>2243</v>
      </c>
      <c r="E19" s="2">
        <f t="shared" si="1"/>
        <v>35</v>
      </c>
      <c r="F19" s="239"/>
      <c r="G19" s="30">
        <f t="shared" si="2"/>
        <v>2</v>
      </c>
      <c r="H19" s="31"/>
      <c r="I19" s="191">
        <v>23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>
        <v>12</v>
      </c>
      <c r="R19" s="186" t="s">
        <v>13</v>
      </c>
      <c r="S19" s="31" t="s">
        <v>13</v>
      </c>
      <c r="T19" s="186" t="s">
        <v>13</v>
      </c>
      <c r="U19" s="31" t="s">
        <v>13</v>
      </c>
      <c r="V19" s="186" t="s">
        <v>13</v>
      </c>
      <c r="W19" s="3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31" t="s">
        <v>13</v>
      </c>
      <c r="AD19" s="186" t="s">
        <v>13</v>
      </c>
      <c r="AE19" s="31" t="s">
        <v>13</v>
      </c>
      <c r="AF19" s="186" t="s">
        <v>13</v>
      </c>
      <c r="AG19" s="191" t="s">
        <v>13</v>
      </c>
      <c r="AH19" s="186" t="s">
        <v>13</v>
      </c>
      <c r="AI19" s="191" t="s">
        <v>13</v>
      </c>
      <c r="AJ19" s="186" t="s">
        <v>13</v>
      </c>
      <c r="AK19" s="191" t="s">
        <v>13</v>
      </c>
      <c r="AL19" s="186" t="s">
        <v>13</v>
      </c>
      <c r="AM19" s="191" t="s">
        <v>13</v>
      </c>
      <c r="AN19" s="186" t="s">
        <v>13</v>
      </c>
      <c r="AO19" s="31" t="s">
        <v>13</v>
      </c>
      <c r="AP19" s="186" t="s">
        <v>13</v>
      </c>
      <c r="AQ19" s="31" t="s">
        <v>13</v>
      </c>
      <c r="AR19" s="36">
        <v>0</v>
      </c>
      <c r="AS19" s="37">
        <v>0</v>
      </c>
      <c r="AT19" s="37">
        <v>0</v>
      </c>
      <c r="AU19" s="37">
        <v>0</v>
      </c>
      <c r="AV19" s="37">
        <v>0</v>
      </c>
      <c r="AW19" s="35"/>
      <c r="AX19" s="35"/>
      <c r="AY19" s="22"/>
      <c r="AZ19" s="187"/>
      <c r="BA19" s="23"/>
    </row>
    <row r="20" spans="1:53" s="171" customFormat="1" ht="17.149999999999999" customHeight="1" x14ac:dyDescent="0.35">
      <c r="A20" s="30">
        <v>15</v>
      </c>
      <c r="B20" s="30">
        <v>13</v>
      </c>
      <c r="C20" s="30">
        <f t="shared" si="0"/>
        <v>-2</v>
      </c>
      <c r="D20" s="18" t="s">
        <v>599</v>
      </c>
      <c r="E20" s="2">
        <f t="shared" si="1"/>
        <v>34</v>
      </c>
      <c r="F20" s="239"/>
      <c r="G20" s="30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31" t="s">
        <v>13</v>
      </c>
      <c r="T20" s="186" t="s">
        <v>13</v>
      </c>
      <c r="U20" s="31" t="s">
        <v>13</v>
      </c>
      <c r="V20" s="186" t="s">
        <v>13</v>
      </c>
      <c r="W20" s="3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31" t="s">
        <v>13</v>
      </c>
      <c r="AD20" s="186" t="s">
        <v>13</v>
      </c>
      <c r="AE20" s="31" t="s">
        <v>13</v>
      </c>
      <c r="AF20" s="186" t="s">
        <v>13</v>
      </c>
      <c r="AG20" s="191" t="s">
        <v>13</v>
      </c>
      <c r="AH20" s="186" t="s">
        <v>13</v>
      </c>
      <c r="AI20" s="191" t="s">
        <v>13</v>
      </c>
      <c r="AJ20" s="186" t="s">
        <v>13</v>
      </c>
      <c r="AK20" s="191" t="s">
        <v>13</v>
      </c>
      <c r="AL20" s="186" t="s">
        <v>13</v>
      </c>
      <c r="AM20" s="191">
        <v>34</v>
      </c>
      <c r="AN20" s="186" t="s">
        <v>13</v>
      </c>
      <c r="AO20" s="31" t="s">
        <v>13</v>
      </c>
      <c r="AP20" s="186" t="s">
        <v>13</v>
      </c>
      <c r="AQ20" s="31" t="s">
        <v>13</v>
      </c>
      <c r="AR20" s="36">
        <v>0</v>
      </c>
      <c r="AS20" s="37">
        <v>0</v>
      </c>
      <c r="AT20" s="37">
        <v>0</v>
      </c>
      <c r="AU20" s="37">
        <v>0</v>
      </c>
      <c r="AV20" s="37">
        <v>0</v>
      </c>
      <c r="AW20" s="35"/>
      <c r="AX20" s="35"/>
      <c r="AY20" s="22"/>
      <c r="AZ20" s="187"/>
      <c r="BA20" s="23"/>
    </row>
    <row r="21" spans="1:53" s="171" customFormat="1" ht="17.149999999999999" customHeight="1" x14ac:dyDescent="0.35">
      <c r="A21" s="30">
        <v>16</v>
      </c>
      <c r="B21" s="30">
        <v>14</v>
      </c>
      <c r="C21" s="30">
        <f t="shared" si="0"/>
        <v>-2</v>
      </c>
      <c r="D21" s="18" t="s">
        <v>1770</v>
      </c>
      <c r="E21" s="2">
        <f t="shared" si="1"/>
        <v>34</v>
      </c>
      <c r="F21" s="239"/>
      <c r="G21" s="30">
        <f t="shared" si="2"/>
        <v>2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31" t="s">
        <v>13</v>
      </c>
      <c r="V21" s="186" t="s">
        <v>13</v>
      </c>
      <c r="W21" s="31" t="s">
        <v>13</v>
      </c>
      <c r="X21" s="186" t="s">
        <v>13</v>
      </c>
      <c r="Y21" s="191" t="s">
        <v>13</v>
      </c>
      <c r="Z21" s="186">
        <v>20</v>
      </c>
      <c r="AA21" s="191" t="s">
        <v>13</v>
      </c>
      <c r="AB21" s="186" t="s">
        <v>13</v>
      </c>
      <c r="AC21" s="31">
        <v>14</v>
      </c>
      <c r="AD21" s="186" t="s">
        <v>13</v>
      </c>
      <c r="AE21" s="31" t="s">
        <v>13</v>
      </c>
      <c r="AF21" s="186" t="s">
        <v>13</v>
      </c>
      <c r="AG21" s="191" t="s">
        <v>13</v>
      </c>
      <c r="AH21" s="186" t="s">
        <v>13</v>
      </c>
      <c r="AI21" s="191" t="s">
        <v>13</v>
      </c>
      <c r="AJ21" s="186" t="s">
        <v>13</v>
      </c>
      <c r="AK21" s="191" t="s">
        <v>13</v>
      </c>
      <c r="AL21" s="186" t="s">
        <v>13</v>
      </c>
      <c r="AM21" s="191" t="s">
        <v>13</v>
      </c>
      <c r="AN21" s="186" t="s">
        <v>13</v>
      </c>
      <c r="AO21" s="31" t="s">
        <v>13</v>
      </c>
      <c r="AP21" s="186" t="s">
        <v>13</v>
      </c>
      <c r="AQ21" s="31" t="s">
        <v>13</v>
      </c>
      <c r="AR21" s="36">
        <v>0</v>
      </c>
      <c r="AS21" s="37">
        <v>0</v>
      </c>
      <c r="AT21" s="37">
        <v>0</v>
      </c>
      <c r="AU21" s="37">
        <v>0</v>
      </c>
      <c r="AV21" s="37">
        <v>0</v>
      </c>
      <c r="AW21" s="35"/>
      <c r="AX21" s="35"/>
      <c r="AY21" s="22"/>
      <c r="AZ21" s="187"/>
      <c r="BA21" s="23"/>
    </row>
    <row r="22" spans="1:53" s="171" customFormat="1" ht="17.149999999999999" customHeight="1" x14ac:dyDescent="0.35">
      <c r="A22" s="30">
        <v>17</v>
      </c>
      <c r="B22" s="30">
        <v>18</v>
      </c>
      <c r="C22" s="30">
        <f t="shared" si="0"/>
        <v>1</v>
      </c>
      <c r="D22" s="18" t="s">
        <v>836</v>
      </c>
      <c r="E22" s="2">
        <f t="shared" si="1"/>
        <v>33</v>
      </c>
      <c r="F22" s="239">
        <v>20</v>
      </c>
      <c r="G22" s="30">
        <f t="shared" si="2"/>
        <v>3</v>
      </c>
      <c r="H22" s="31"/>
      <c r="I22" s="191" t="s">
        <v>13</v>
      </c>
      <c r="J22" s="186">
        <v>5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>
        <v>5</v>
      </c>
      <c r="S22" s="31" t="s">
        <v>13</v>
      </c>
      <c r="T22" s="186" t="s">
        <v>13</v>
      </c>
      <c r="U22" s="31" t="s">
        <v>13</v>
      </c>
      <c r="V22" s="186" t="s">
        <v>13</v>
      </c>
      <c r="W22" s="31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31" t="s">
        <v>13</v>
      </c>
      <c r="AD22" s="186" t="s">
        <v>13</v>
      </c>
      <c r="AE22" s="31" t="s">
        <v>13</v>
      </c>
      <c r="AF22" s="186" t="s">
        <v>13</v>
      </c>
      <c r="AG22" s="191" t="s">
        <v>13</v>
      </c>
      <c r="AH22" s="186" t="s">
        <v>13</v>
      </c>
      <c r="AI22" s="191" t="s">
        <v>13</v>
      </c>
      <c r="AJ22" s="186" t="s">
        <v>13</v>
      </c>
      <c r="AK22" s="191" t="s">
        <v>13</v>
      </c>
      <c r="AL22" s="186" t="s">
        <v>13</v>
      </c>
      <c r="AM22" s="191" t="s">
        <v>13</v>
      </c>
      <c r="AN22" s="186">
        <v>3</v>
      </c>
      <c r="AO22" s="31" t="s">
        <v>13</v>
      </c>
      <c r="AP22" s="186" t="s">
        <v>13</v>
      </c>
      <c r="AQ22" s="31" t="s">
        <v>13</v>
      </c>
      <c r="AR22" s="36">
        <v>0</v>
      </c>
      <c r="AS22" s="37">
        <v>0</v>
      </c>
      <c r="AT22" s="37">
        <v>0</v>
      </c>
      <c r="AU22" s="37">
        <v>0</v>
      </c>
      <c r="AV22" s="37">
        <v>0</v>
      </c>
      <c r="AW22" s="35"/>
      <c r="AX22" s="35"/>
      <c r="AY22" s="22"/>
      <c r="AZ22" s="187"/>
      <c r="BA22" s="23"/>
    </row>
    <row r="23" spans="1:53" s="171" customFormat="1" ht="17.149999999999999" customHeight="1" x14ac:dyDescent="0.35">
      <c r="A23" s="30">
        <v>18</v>
      </c>
      <c r="B23" s="30">
        <v>15</v>
      </c>
      <c r="C23" s="30">
        <f t="shared" si="0"/>
        <v>-3</v>
      </c>
      <c r="D23" s="18" t="s">
        <v>763</v>
      </c>
      <c r="E23" s="2">
        <f t="shared" si="1"/>
        <v>30</v>
      </c>
      <c r="F23" s="239">
        <v>20</v>
      </c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 t="s">
        <v>13</v>
      </c>
      <c r="T23" s="186" t="s">
        <v>13</v>
      </c>
      <c r="U23" s="31" t="s">
        <v>13</v>
      </c>
      <c r="V23" s="186" t="s">
        <v>13</v>
      </c>
      <c r="W23" s="31" t="s">
        <v>13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31" t="s">
        <v>13</v>
      </c>
      <c r="AD23" s="186" t="s">
        <v>13</v>
      </c>
      <c r="AE23" s="31" t="s">
        <v>13</v>
      </c>
      <c r="AF23" s="186" t="s">
        <v>13</v>
      </c>
      <c r="AG23" s="191" t="s">
        <v>13</v>
      </c>
      <c r="AH23" s="186" t="s">
        <v>13</v>
      </c>
      <c r="AI23" s="191" t="s">
        <v>13</v>
      </c>
      <c r="AJ23" s="186" t="s">
        <v>13</v>
      </c>
      <c r="AK23" s="191" t="s">
        <v>13</v>
      </c>
      <c r="AL23" s="186" t="s">
        <v>13</v>
      </c>
      <c r="AM23" s="191" t="s">
        <v>13</v>
      </c>
      <c r="AN23" s="186" t="s">
        <v>13</v>
      </c>
      <c r="AO23" s="31" t="s">
        <v>13</v>
      </c>
      <c r="AP23" s="186" t="s">
        <v>13</v>
      </c>
      <c r="AQ23" s="31">
        <v>10</v>
      </c>
      <c r="AR23" s="36">
        <v>0</v>
      </c>
      <c r="AS23" s="37">
        <v>0</v>
      </c>
      <c r="AT23" s="37">
        <v>0</v>
      </c>
      <c r="AU23" s="37">
        <v>0</v>
      </c>
      <c r="AV23" s="37">
        <v>0</v>
      </c>
      <c r="AW23" s="35"/>
      <c r="AX23" s="35"/>
      <c r="AY23" s="22"/>
      <c r="AZ23" s="187"/>
      <c r="BA23" s="23"/>
    </row>
    <row r="24" spans="1:53" s="171" customFormat="1" ht="17.149999999999999" customHeight="1" x14ac:dyDescent="0.35">
      <c r="A24" s="30">
        <v>19</v>
      </c>
      <c r="B24" s="30">
        <v>16</v>
      </c>
      <c r="C24" s="30">
        <f t="shared" si="0"/>
        <v>-3</v>
      </c>
      <c r="D24" s="18" t="s">
        <v>1017</v>
      </c>
      <c r="E24" s="2">
        <f t="shared" si="1"/>
        <v>30</v>
      </c>
      <c r="F24" s="238"/>
      <c r="G24" s="30">
        <f t="shared" si="2"/>
        <v>2</v>
      </c>
      <c r="H24" s="31"/>
      <c r="I24" s="191" t="s">
        <v>13</v>
      </c>
      <c r="J24" s="186">
        <v>10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31" t="s">
        <v>13</v>
      </c>
      <c r="T24" s="186" t="s">
        <v>13</v>
      </c>
      <c r="U24" s="31" t="s">
        <v>13</v>
      </c>
      <c r="V24" s="186" t="s">
        <v>13</v>
      </c>
      <c r="W24" s="3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31" t="s">
        <v>13</v>
      </c>
      <c r="AD24" s="186" t="s">
        <v>13</v>
      </c>
      <c r="AE24" s="31" t="s">
        <v>13</v>
      </c>
      <c r="AF24" s="186" t="s">
        <v>13</v>
      </c>
      <c r="AG24" s="191" t="s">
        <v>13</v>
      </c>
      <c r="AH24" s="186" t="s">
        <v>13</v>
      </c>
      <c r="AI24" s="191" t="s">
        <v>13</v>
      </c>
      <c r="AJ24" s="186" t="s">
        <v>13</v>
      </c>
      <c r="AK24" s="191" t="s">
        <v>13</v>
      </c>
      <c r="AL24" s="186" t="s">
        <v>13</v>
      </c>
      <c r="AM24" s="191">
        <v>20</v>
      </c>
      <c r="AN24" s="186" t="s">
        <v>13</v>
      </c>
      <c r="AO24" s="31" t="s">
        <v>13</v>
      </c>
      <c r="AP24" s="186" t="s">
        <v>13</v>
      </c>
      <c r="AQ24" s="31" t="s">
        <v>13</v>
      </c>
      <c r="AR24" s="36">
        <v>0</v>
      </c>
      <c r="AS24" s="37">
        <v>0</v>
      </c>
      <c r="AT24" s="37">
        <v>0</v>
      </c>
      <c r="AU24" s="37">
        <v>0</v>
      </c>
      <c r="AV24" s="37">
        <v>0</v>
      </c>
      <c r="AW24" s="35"/>
      <c r="AX24" s="35"/>
      <c r="AY24" s="22"/>
      <c r="AZ24" s="187"/>
      <c r="BA24" s="23"/>
    </row>
    <row r="25" spans="1:53" s="171" customFormat="1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233</v>
      </c>
      <c r="E25" s="2">
        <f t="shared" si="1"/>
        <v>30</v>
      </c>
      <c r="F25" s="239"/>
      <c r="G25" s="30">
        <f t="shared" si="2"/>
        <v>2</v>
      </c>
      <c r="H25" s="31"/>
      <c r="I25" s="191">
        <v>4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31" t="s">
        <v>13</v>
      </c>
      <c r="T25" s="186" t="s">
        <v>13</v>
      </c>
      <c r="U25" s="31" t="s">
        <v>13</v>
      </c>
      <c r="V25" s="186" t="s">
        <v>13</v>
      </c>
      <c r="W25" s="3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31" t="s">
        <v>13</v>
      </c>
      <c r="AD25" s="186" t="s">
        <v>13</v>
      </c>
      <c r="AE25" s="31" t="s">
        <v>13</v>
      </c>
      <c r="AF25" s="186" t="s">
        <v>13</v>
      </c>
      <c r="AG25" s="191" t="s">
        <v>13</v>
      </c>
      <c r="AH25" s="186" t="s">
        <v>13</v>
      </c>
      <c r="AI25" s="191" t="s">
        <v>13</v>
      </c>
      <c r="AJ25" s="186" t="s">
        <v>13</v>
      </c>
      <c r="AK25" s="191" t="s">
        <v>13</v>
      </c>
      <c r="AL25" s="186" t="s">
        <v>13</v>
      </c>
      <c r="AM25" s="191">
        <v>26</v>
      </c>
      <c r="AN25" s="186" t="s">
        <v>13</v>
      </c>
      <c r="AO25" s="31" t="s">
        <v>13</v>
      </c>
      <c r="AP25" s="186" t="s">
        <v>13</v>
      </c>
      <c r="AQ25" s="31" t="s">
        <v>13</v>
      </c>
      <c r="AR25" s="36">
        <v>0</v>
      </c>
      <c r="AS25" s="37">
        <v>0</v>
      </c>
      <c r="AT25" s="37">
        <v>0</v>
      </c>
      <c r="AU25" s="37">
        <v>0</v>
      </c>
      <c r="AV25" s="37">
        <v>0</v>
      </c>
      <c r="AW25" s="35"/>
      <c r="AX25" s="35"/>
      <c r="AY25" s="22"/>
      <c r="AZ25" s="187"/>
      <c r="BA25" s="23"/>
    </row>
    <row r="26" spans="1:53" s="171" customFormat="1" ht="17.149999999999999" customHeight="1" x14ac:dyDescent="0.35">
      <c r="A26" s="30">
        <v>21</v>
      </c>
      <c r="B26" s="30">
        <v>54</v>
      </c>
      <c r="C26" s="30">
        <f t="shared" si="0"/>
        <v>33</v>
      </c>
      <c r="D26" s="18" t="s">
        <v>348</v>
      </c>
      <c r="E26" s="2">
        <f t="shared" si="1"/>
        <v>30</v>
      </c>
      <c r="F26" s="239"/>
      <c r="G26" s="30">
        <f t="shared" si="2"/>
        <v>3</v>
      </c>
      <c r="H26" s="31"/>
      <c r="I26" s="191">
        <v>14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 t="s">
        <v>13</v>
      </c>
      <c r="U26" s="31" t="s">
        <v>13</v>
      </c>
      <c r="V26" s="186" t="s">
        <v>13</v>
      </c>
      <c r="W26" s="3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>
        <v>6</v>
      </c>
      <c r="AC26" s="31" t="s">
        <v>13</v>
      </c>
      <c r="AD26" s="186" t="s">
        <v>13</v>
      </c>
      <c r="AE26" s="31" t="s">
        <v>13</v>
      </c>
      <c r="AF26" s="186" t="s">
        <v>13</v>
      </c>
      <c r="AG26" s="191" t="s">
        <v>13</v>
      </c>
      <c r="AH26" s="186" t="s">
        <v>13</v>
      </c>
      <c r="AI26" s="191" t="s">
        <v>13</v>
      </c>
      <c r="AJ26" s="186" t="s">
        <v>13</v>
      </c>
      <c r="AK26" s="191">
        <v>10</v>
      </c>
      <c r="AL26" s="186" t="s">
        <v>13</v>
      </c>
      <c r="AM26" s="191" t="s">
        <v>13</v>
      </c>
      <c r="AN26" s="186" t="s">
        <v>13</v>
      </c>
      <c r="AO26" s="31" t="s">
        <v>13</v>
      </c>
      <c r="AP26" s="186" t="s">
        <v>13</v>
      </c>
      <c r="AQ26" s="31" t="s">
        <v>13</v>
      </c>
      <c r="AR26" s="36">
        <v>0</v>
      </c>
      <c r="AS26" s="37">
        <v>0</v>
      </c>
      <c r="AT26" s="37">
        <v>0</v>
      </c>
      <c r="AU26" s="37">
        <v>0</v>
      </c>
      <c r="AV26" s="37">
        <v>0</v>
      </c>
      <c r="AW26" s="35"/>
      <c r="AX26" s="35"/>
      <c r="AY26" s="22"/>
      <c r="AZ26" s="187"/>
      <c r="BA26" s="23"/>
    </row>
    <row r="27" spans="1:53" s="171" customFormat="1" ht="17.149999999999999" customHeight="1" x14ac:dyDescent="0.35">
      <c r="A27" s="30">
        <v>22</v>
      </c>
      <c r="B27" s="30">
        <v>17</v>
      </c>
      <c r="C27" s="30">
        <f t="shared" si="0"/>
        <v>-5</v>
      </c>
      <c r="D27" s="18" t="s">
        <v>711</v>
      </c>
      <c r="E27" s="2">
        <f t="shared" si="1"/>
        <v>29</v>
      </c>
      <c r="F27" s="239">
        <v>20</v>
      </c>
      <c r="G27" s="30">
        <f t="shared" si="2"/>
        <v>2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>
        <v>6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31" t="s">
        <v>13</v>
      </c>
      <c r="V27" s="186" t="s">
        <v>13</v>
      </c>
      <c r="W27" s="3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31">
        <v>3</v>
      </c>
      <c r="AD27" s="186" t="s">
        <v>13</v>
      </c>
      <c r="AE27" s="31" t="s">
        <v>13</v>
      </c>
      <c r="AF27" s="186" t="s">
        <v>13</v>
      </c>
      <c r="AG27" s="191" t="s">
        <v>13</v>
      </c>
      <c r="AH27" s="186" t="s">
        <v>13</v>
      </c>
      <c r="AI27" s="191" t="s">
        <v>13</v>
      </c>
      <c r="AJ27" s="186" t="s">
        <v>13</v>
      </c>
      <c r="AK27" s="191" t="s">
        <v>13</v>
      </c>
      <c r="AL27" s="186" t="s">
        <v>13</v>
      </c>
      <c r="AM27" s="191" t="s">
        <v>13</v>
      </c>
      <c r="AN27" s="186" t="s">
        <v>13</v>
      </c>
      <c r="AO27" s="31" t="s">
        <v>13</v>
      </c>
      <c r="AP27" s="186" t="s">
        <v>13</v>
      </c>
      <c r="AQ27" s="31" t="s">
        <v>13</v>
      </c>
      <c r="AR27" s="36">
        <v>0</v>
      </c>
      <c r="AS27" s="37">
        <v>0</v>
      </c>
      <c r="AT27" s="37">
        <v>0</v>
      </c>
      <c r="AU27" s="37">
        <v>0</v>
      </c>
      <c r="AV27" s="37">
        <v>0</v>
      </c>
      <c r="AW27" s="35"/>
      <c r="AX27" s="35"/>
      <c r="AY27" s="22"/>
      <c r="AZ27" s="187"/>
      <c r="BA27" s="23"/>
    </row>
    <row r="28" spans="1:53" s="171" customFormat="1" ht="17.149999999999999" customHeight="1" x14ac:dyDescent="0.35">
      <c r="A28" s="30">
        <v>23</v>
      </c>
      <c r="B28" s="30">
        <v>21</v>
      </c>
      <c r="C28" s="30">
        <f t="shared" si="0"/>
        <v>-2</v>
      </c>
      <c r="D28" s="18" t="s">
        <v>1257</v>
      </c>
      <c r="E28" s="2">
        <f t="shared" si="1"/>
        <v>26</v>
      </c>
      <c r="F28" s="239">
        <v>20</v>
      </c>
      <c r="G28" s="30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>
        <v>6</v>
      </c>
      <c r="Q28" s="191" t="s">
        <v>13</v>
      </c>
      <c r="R28" s="186" t="s">
        <v>13</v>
      </c>
      <c r="S28" s="31" t="s">
        <v>13</v>
      </c>
      <c r="T28" s="186" t="s">
        <v>13</v>
      </c>
      <c r="U28" s="31" t="s">
        <v>13</v>
      </c>
      <c r="V28" s="186" t="s">
        <v>13</v>
      </c>
      <c r="W28" s="3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31" t="s">
        <v>13</v>
      </c>
      <c r="AD28" s="186" t="s">
        <v>13</v>
      </c>
      <c r="AE28" s="31" t="s">
        <v>13</v>
      </c>
      <c r="AF28" s="186" t="s">
        <v>13</v>
      </c>
      <c r="AG28" s="191" t="s">
        <v>13</v>
      </c>
      <c r="AH28" s="186" t="s">
        <v>13</v>
      </c>
      <c r="AI28" s="191" t="s">
        <v>13</v>
      </c>
      <c r="AJ28" s="186" t="s">
        <v>13</v>
      </c>
      <c r="AK28" s="191" t="s">
        <v>13</v>
      </c>
      <c r="AL28" s="186" t="s">
        <v>13</v>
      </c>
      <c r="AM28" s="191" t="s">
        <v>13</v>
      </c>
      <c r="AN28" s="186" t="s">
        <v>13</v>
      </c>
      <c r="AO28" s="31" t="s">
        <v>13</v>
      </c>
      <c r="AP28" s="186" t="s">
        <v>13</v>
      </c>
      <c r="AQ28" s="31" t="s">
        <v>13</v>
      </c>
      <c r="AR28" s="36">
        <v>0</v>
      </c>
      <c r="AS28" s="37">
        <v>0</v>
      </c>
      <c r="AT28" s="37">
        <v>0</v>
      </c>
      <c r="AU28" s="37">
        <v>0</v>
      </c>
      <c r="AV28" s="37">
        <v>0</v>
      </c>
      <c r="AW28" s="35"/>
      <c r="AX28" s="35"/>
      <c r="AY28" s="22"/>
      <c r="AZ28" s="187"/>
      <c r="BA28" s="23"/>
    </row>
    <row r="29" spans="1:53" s="171" customFormat="1" ht="17.149999999999999" customHeight="1" x14ac:dyDescent="0.35">
      <c r="A29" s="30">
        <v>24</v>
      </c>
      <c r="B29" s="30"/>
      <c r="C29" s="30"/>
      <c r="D29" s="18" t="s">
        <v>2612</v>
      </c>
      <c r="E29" s="2">
        <f t="shared" si="1"/>
        <v>26</v>
      </c>
      <c r="F29" s="239"/>
      <c r="G29" s="30">
        <f t="shared" si="2"/>
        <v>1</v>
      </c>
      <c r="H29" s="31"/>
      <c r="I29" s="191">
        <v>26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31" t="s">
        <v>13</v>
      </c>
      <c r="V29" s="186" t="s">
        <v>13</v>
      </c>
      <c r="W29" s="3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31" t="s">
        <v>13</v>
      </c>
      <c r="AD29" s="186" t="s">
        <v>13</v>
      </c>
      <c r="AE29" s="31" t="s">
        <v>13</v>
      </c>
      <c r="AF29" s="186" t="s">
        <v>13</v>
      </c>
      <c r="AG29" s="191" t="s">
        <v>13</v>
      </c>
      <c r="AH29" s="186" t="s">
        <v>13</v>
      </c>
      <c r="AI29" s="191" t="s">
        <v>13</v>
      </c>
      <c r="AJ29" s="186" t="s">
        <v>13</v>
      </c>
      <c r="AK29" s="191" t="s">
        <v>13</v>
      </c>
      <c r="AL29" s="186" t="s">
        <v>13</v>
      </c>
      <c r="AM29" s="191" t="s">
        <v>13</v>
      </c>
      <c r="AN29" s="186" t="s">
        <v>13</v>
      </c>
      <c r="AO29" s="31" t="s">
        <v>13</v>
      </c>
      <c r="AP29" s="186" t="s">
        <v>13</v>
      </c>
      <c r="AQ29" s="31" t="s">
        <v>13</v>
      </c>
      <c r="AR29" s="36">
        <v>0</v>
      </c>
      <c r="AS29" s="37">
        <v>0</v>
      </c>
      <c r="AT29" s="37">
        <v>0</v>
      </c>
      <c r="AU29" s="37">
        <v>0</v>
      </c>
      <c r="AV29" s="37">
        <v>0</v>
      </c>
      <c r="AW29" s="35"/>
      <c r="AX29" s="35"/>
      <c r="AY29" s="22"/>
      <c r="AZ29" s="187"/>
      <c r="BA29" s="23"/>
    </row>
    <row r="30" spans="1:53" s="171" customFormat="1" ht="17.149999999999999" customHeight="1" x14ac:dyDescent="0.35">
      <c r="A30" s="30">
        <v>25</v>
      </c>
      <c r="B30" s="30">
        <v>22</v>
      </c>
      <c r="C30" s="30">
        <f t="shared" ref="C30:C61" si="3">B30-A30</f>
        <v>-3</v>
      </c>
      <c r="D30" s="18" t="s">
        <v>762</v>
      </c>
      <c r="E30" s="2">
        <f t="shared" si="1"/>
        <v>26</v>
      </c>
      <c r="F30" s="239">
        <v>20</v>
      </c>
      <c r="G30" s="30">
        <f t="shared" si="2"/>
        <v>2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31" t="s">
        <v>13</v>
      </c>
      <c r="V30" s="186" t="s">
        <v>13</v>
      </c>
      <c r="W30" s="3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31" t="s">
        <v>13</v>
      </c>
      <c r="AD30" s="186" t="s">
        <v>13</v>
      </c>
      <c r="AE30" s="31" t="s">
        <v>13</v>
      </c>
      <c r="AF30" s="186" t="s">
        <v>13</v>
      </c>
      <c r="AG30" s="191" t="s">
        <v>13</v>
      </c>
      <c r="AH30" s="186" t="s">
        <v>13</v>
      </c>
      <c r="AI30" s="191" t="s">
        <v>13</v>
      </c>
      <c r="AJ30" s="186" t="s">
        <v>13</v>
      </c>
      <c r="AK30" s="191">
        <v>3</v>
      </c>
      <c r="AL30" s="186" t="s">
        <v>13</v>
      </c>
      <c r="AM30" s="191" t="s">
        <v>13</v>
      </c>
      <c r="AN30" s="186" t="s">
        <v>13</v>
      </c>
      <c r="AO30" s="31">
        <v>3</v>
      </c>
      <c r="AP30" s="186" t="s">
        <v>13</v>
      </c>
      <c r="AQ30" s="31" t="s">
        <v>13</v>
      </c>
      <c r="AR30" s="36">
        <v>0</v>
      </c>
      <c r="AS30" s="37">
        <v>0</v>
      </c>
      <c r="AT30" s="37">
        <v>0</v>
      </c>
      <c r="AU30" s="37">
        <v>0</v>
      </c>
      <c r="AV30" s="37">
        <v>0</v>
      </c>
      <c r="AW30" s="35"/>
      <c r="AX30" s="35"/>
      <c r="AY30" s="22"/>
      <c r="AZ30" s="187"/>
      <c r="BA30" s="23"/>
    </row>
    <row r="31" spans="1:53" s="171" customFormat="1" ht="17.149999999999999" customHeight="1" x14ac:dyDescent="0.35">
      <c r="A31" s="30">
        <v>26</v>
      </c>
      <c r="B31" s="30">
        <v>23</v>
      </c>
      <c r="C31" s="30">
        <f t="shared" si="3"/>
        <v>-3</v>
      </c>
      <c r="D31" s="18" t="s">
        <v>1259</v>
      </c>
      <c r="E31" s="2">
        <f t="shared" si="1"/>
        <v>26</v>
      </c>
      <c r="F31" s="239">
        <v>20</v>
      </c>
      <c r="G31" s="30">
        <f t="shared" si="2"/>
        <v>2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31" t="s">
        <v>13</v>
      </c>
      <c r="V31" s="186" t="s">
        <v>13</v>
      </c>
      <c r="W31" s="3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31" t="s">
        <v>13</v>
      </c>
      <c r="AD31" s="186" t="s">
        <v>13</v>
      </c>
      <c r="AE31" s="31" t="s">
        <v>13</v>
      </c>
      <c r="AF31" s="186">
        <v>2</v>
      </c>
      <c r="AG31" s="191" t="s">
        <v>13</v>
      </c>
      <c r="AH31" s="186" t="s">
        <v>13</v>
      </c>
      <c r="AI31" s="191" t="s">
        <v>13</v>
      </c>
      <c r="AJ31" s="186" t="s">
        <v>13</v>
      </c>
      <c r="AK31" s="191" t="s">
        <v>13</v>
      </c>
      <c r="AL31" s="186" t="s">
        <v>13</v>
      </c>
      <c r="AM31" s="191">
        <v>4</v>
      </c>
      <c r="AN31" s="186" t="s">
        <v>13</v>
      </c>
      <c r="AO31" s="31" t="s">
        <v>13</v>
      </c>
      <c r="AP31" s="186" t="s">
        <v>13</v>
      </c>
      <c r="AQ31" s="31" t="s">
        <v>13</v>
      </c>
      <c r="AR31" s="36">
        <v>0</v>
      </c>
      <c r="AS31" s="37">
        <v>0</v>
      </c>
      <c r="AT31" s="37">
        <v>0</v>
      </c>
      <c r="AU31" s="37">
        <v>0</v>
      </c>
      <c r="AV31" s="37">
        <v>0</v>
      </c>
      <c r="AW31" s="35"/>
      <c r="AX31" s="35"/>
      <c r="AY31" s="22"/>
      <c r="AZ31" s="187"/>
      <c r="BA31" s="23"/>
    </row>
    <row r="32" spans="1:53" s="171" customFormat="1" ht="17.149999999999999" customHeight="1" x14ac:dyDescent="0.35">
      <c r="A32" s="30">
        <v>27</v>
      </c>
      <c r="B32" s="30">
        <v>24</v>
      </c>
      <c r="C32" s="30">
        <f t="shared" si="3"/>
        <v>-3</v>
      </c>
      <c r="D32" s="18" t="s">
        <v>651</v>
      </c>
      <c r="E32" s="2">
        <f t="shared" si="1"/>
        <v>26</v>
      </c>
      <c r="F32" s="238">
        <v>20</v>
      </c>
      <c r="G32" s="30">
        <f t="shared" si="2"/>
        <v>2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 t="s">
        <v>13</v>
      </c>
      <c r="U32" s="31" t="s">
        <v>13</v>
      </c>
      <c r="V32" s="186" t="s">
        <v>13</v>
      </c>
      <c r="W32" s="31" t="s">
        <v>13</v>
      </c>
      <c r="X32" s="186" t="s">
        <v>13</v>
      </c>
      <c r="Y32" s="191" t="s">
        <v>13</v>
      </c>
      <c r="Z32" s="186">
        <v>4</v>
      </c>
      <c r="AA32" s="191" t="s">
        <v>13</v>
      </c>
      <c r="AB32" s="186" t="s">
        <v>13</v>
      </c>
      <c r="AC32" s="31" t="s">
        <v>13</v>
      </c>
      <c r="AD32" s="186" t="s">
        <v>13</v>
      </c>
      <c r="AE32" s="31" t="s">
        <v>13</v>
      </c>
      <c r="AF32" s="186" t="s">
        <v>13</v>
      </c>
      <c r="AG32" s="191" t="s">
        <v>13</v>
      </c>
      <c r="AH32" s="186" t="s">
        <v>13</v>
      </c>
      <c r="AI32" s="191" t="s">
        <v>13</v>
      </c>
      <c r="AJ32" s="186">
        <v>2</v>
      </c>
      <c r="AK32" s="191" t="s">
        <v>13</v>
      </c>
      <c r="AL32" s="186" t="s">
        <v>13</v>
      </c>
      <c r="AM32" s="191" t="s">
        <v>13</v>
      </c>
      <c r="AN32" s="186" t="s">
        <v>13</v>
      </c>
      <c r="AO32" s="31" t="s">
        <v>13</v>
      </c>
      <c r="AP32" s="186" t="s">
        <v>13</v>
      </c>
      <c r="AQ32" s="31" t="s">
        <v>13</v>
      </c>
      <c r="AR32" s="36">
        <v>0</v>
      </c>
      <c r="AS32" s="37">
        <v>0</v>
      </c>
      <c r="AT32" s="37">
        <v>0</v>
      </c>
      <c r="AU32" s="37">
        <v>0</v>
      </c>
      <c r="AV32" s="37">
        <v>0</v>
      </c>
      <c r="AW32" s="35"/>
      <c r="AX32" s="35"/>
      <c r="AY32" s="22"/>
      <c r="AZ32" s="187"/>
      <c r="BA32" s="23"/>
    </row>
    <row r="33" spans="1:53" s="171" customFormat="1" ht="17.149999999999999" customHeight="1" x14ac:dyDescent="0.35">
      <c r="A33" s="30">
        <v>28</v>
      </c>
      <c r="B33" s="30">
        <v>25</v>
      </c>
      <c r="C33" s="30">
        <f t="shared" si="3"/>
        <v>-3</v>
      </c>
      <c r="D33" s="18" t="s">
        <v>312</v>
      </c>
      <c r="E33" s="2">
        <f t="shared" si="1"/>
        <v>25</v>
      </c>
      <c r="F33" s="239">
        <v>20</v>
      </c>
      <c r="G33" s="30">
        <f t="shared" si="2"/>
        <v>2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31" t="s">
        <v>13</v>
      </c>
      <c r="V33" s="186" t="s">
        <v>13</v>
      </c>
      <c r="W33" s="31" t="s">
        <v>13</v>
      </c>
      <c r="X33" s="186" t="s">
        <v>13</v>
      </c>
      <c r="Y33" s="191">
        <v>2</v>
      </c>
      <c r="Z33" s="186" t="s">
        <v>13</v>
      </c>
      <c r="AA33" s="191" t="s">
        <v>13</v>
      </c>
      <c r="AB33" s="186">
        <v>3</v>
      </c>
      <c r="AC33" s="31" t="s">
        <v>13</v>
      </c>
      <c r="AD33" s="186" t="s">
        <v>13</v>
      </c>
      <c r="AE33" s="31" t="s">
        <v>13</v>
      </c>
      <c r="AF33" s="186" t="s">
        <v>13</v>
      </c>
      <c r="AG33" s="191" t="s">
        <v>13</v>
      </c>
      <c r="AH33" s="186" t="s">
        <v>13</v>
      </c>
      <c r="AI33" s="191" t="s">
        <v>13</v>
      </c>
      <c r="AJ33" s="186" t="s">
        <v>13</v>
      </c>
      <c r="AK33" s="191" t="s">
        <v>13</v>
      </c>
      <c r="AL33" s="186" t="s">
        <v>13</v>
      </c>
      <c r="AM33" s="191" t="s">
        <v>13</v>
      </c>
      <c r="AN33" s="186" t="s">
        <v>13</v>
      </c>
      <c r="AO33" s="31" t="s">
        <v>13</v>
      </c>
      <c r="AP33" s="186" t="s">
        <v>13</v>
      </c>
      <c r="AQ33" s="31" t="s">
        <v>13</v>
      </c>
      <c r="AR33" s="36">
        <v>0</v>
      </c>
      <c r="AS33" s="37">
        <v>0</v>
      </c>
      <c r="AT33" s="37">
        <v>0</v>
      </c>
      <c r="AU33" s="37">
        <v>0</v>
      </c>
      <c r="AV33" s="37">
        <v>0</v>
      </c>
      <c r="AW33" s="35"/>
      <c r="AX33" s="35"/>
      <c r="AY33" s="22"/>
      <c r="AZ33" s="187"/>
      <c r="BA33" s="23"/>
    </row>
    <row r="34" spans="1:53" s="171" customFormat="1" ht="17.149999999999999" customHeight="1" x14ac:dyDescent="0.35">
      <c r="A34" s="30">
        <v>29</v>
      </c>
      <c r="B34" s="30">
        <v>26</v>
      </c>
      <c r="C34" s="30">
        <f t="shared" si="3"/>
        <v>-3</v>
      </c>
      <c r="D34" s="18" t="s">
        <v>515</v>
      </c>
      <c r="E34" s="2">
        <f t="shared" si="1"/>
        <v>24</v>
      </c>
      <c r="F34" s="238">
        <v>20</v>
      </c>
      <c r="G34" s="30">
        <f t="shared" si="2"/>
        <v>1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>
        <v>4</v>
      </c>
      <c r="Q34" s="191" t="s">
        <v>13</v>
      </c>
      <c r="R34" s="186" t="s">
        <v>13</v>
      </c>
      <c r="S34" s="31" t="s">
        <v>13</v>
      </c>
      <c r="T34" s="186" t="s">
        <v>13</v>
      </c>
      <c r="U34" s="31" t="s">
        <v>13</v>
      </c>
      <c r="V34" s="186" t="s">
        <v>13</v>
      </c>
      <c r="W34" s="3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31" t="s">
        <v>13</v>
      </c>
      <c r="AD34" s="186" t="s">
        <v>13</v>
      </c>
      <c r="AE34" s="31" t="s">
        <v>13</v>
      </c>
      <c r="AF34" s="186" t="s">
        <v>13</v>
      </c>
      <c r="AG34" s="191" t="s">
        <v>13</v>
      </c>
      <c r="AH34" s="186" t="s">
        <v>13</v>
      </c>
      <c r="AI34" s="191" t="s">
        <v>13</v>
      </c>
      <c r="AJ34" s="186" t="s">
        <v>13</v>
      </c>
      <c r="AK34" s="191" t="s">
        <v>13</v>
      </c>
      <c r="AL34" s="186" t="s">
        <v>13</v>
      </c>
      <c r="AM34" s="191" t="s">
        <v>13</v>
      </c>
      <c r="AN34" s="186" t="s">
        <v>13</v>
      </c>
      <c r="AO34" s="31" t="s">
        <v>13</v>
      </c>
      <c r="AP34" s="186" t="s">
        <v>13</v>
      </c>
      <c r="AQ34" s="31" t="s">
        <v>13</v>
      </c>
      <c r="AR34" s="36">
        <v>0</v>
      </c>
      <c r="AS34" s="37">
        <v>0</v>
      </c>
      <c r="AT34" s="37">
        <v>0</v>
      </c>
      <c r="AU34" s="37">
        <v>0</v>
      </c>
      <c r="AV34" s="37">
        <v>0</v>
      </c>
      <c r="AW34" s="35"/>
      <c r="AX34" s="35"/>
      <c r="AY34" s="22"/>
      <c r="AZ34" s="187"/>
      <c r="BA34" s="23"/>
    </row>
    <row r="35" spans="1:53" s="171" customFormat="1" ht="17.149999999999999" customHeight="1" x14ac:dyDescent="0.35">
      <c r="A35" s="30">
        <v>30</v>
      </c>
      <c r="B35" s="30">
        <v>27</v>
      </c>
      <c r="C35" s="30">
        <f t="shared" si="3"/>
        <v>-3</v>
      </c>
      <c r="D35" s="18" t="s">
        <v>699</v>
      </c>
      <c r="E35" s="2">
        <f t="shared" si="1"/>
        <v>24</v>
      </c>
      <c r="F35" s="239">
        <v>20</v>
      </c>
      <c r="G35" s="30">
        <f t="shared" si="2"/>
        <v>2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>
        <v>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31" t="s">
        <v>13</v>
      </c>
      <c r="V35" s="186" t="s">
        <v>13</v>
      </c>
      <c r="W35" s="31" t="s">
        <v>13</v>
      </c>
      <c r="X35" s="186" t="s">
        <v>13</v>
      </c>
      <c r="Y35" s="191">
        <v>1</v>
      </c>
      <c r="Z35" s="186" t="s">
        <v>13</v>
      </c>
      <c r="AA35" s="191" t="s">
        <v>13</v>
      </c>
      <c r="AB35" s="186" t="s">
        <v>13</v>
      </c>
      <c r="AC35" s="31" t="s">
        <v>13</v>
      </c>
      <c r="AD35" s="186" t="s">
        <v>13</v>
      </c>
      <c r="AE35" s="31" t="s">
        <v>13</v>
      </c>
      <c r="AF35" s="186" t="s">
        <v>13</v>
      </c>
      <c r="AG35" s="191" t="s">
        <v>13</v>
      </c>
      <c r="AH35" s="186" t="s">
        <v>13</v>
      </c>
      <c r="AI35" s="191" t="s">
        <v>13</v>
      </c>
      <c r="AJ35" s="186" t="s">
        <v>13</v>
      </c>
      <c r="AK35" s="191" t="s">
        <v>13</v>
      </c>
      <c r="AL35" s="186" t="s">
        <v>13</v>
      </c>
      <c r="AM35" s="191" t="s">
        <v>13</v>
      </c>
      <c r="AN35" s="186" t="s">
        <v>13</v>
      </c>
      <c r="AO35" s="31" t="s">
        <v>13</v>
      </c>
      <c r="AP35" s="186" t="s">
        <v>13</v>
      </c>
      <c r="AQ35" s="31" t="s">
        <v>13</v>
      </c>
      <c r="AR35" s="36">
        <v>0</v>
      </c>
      <c r="AS35" s="37">
        <v>0</v>
      </c>
      <c r="AT35" s="37">
        <v>0</v>
      </c>
      <c r="AU35" s="37">
        <v>0</v>
      </c>
      <c r="AV35" s="37">
        <v>0</v>
      </c>
      <c r="AW35" s="35"/>
      <c r="AX35" s="35"/>
      <c r="AY35" s="22"/>
      <c r="AZ35" s="187"/>
      <c r="BA35" s="23"/>
    </row>
    <row r="36" spans="1:53" s="171" customFormat="1" ht="17.149999999999999" customHeight="1" x14ac:dyDescent="0.35">
      <c r="A36" s="30">
        <v>31</v>
      </c>
      <c r="B36" s="30">
        <v>28</v>
      </c>
      <c r="C36" s="30">
        <f t="shared" si="3"/>
        <v>-3</v>
      </c>
      <c r="D36" s="18" t="s">
        <v>336</v>
      </c>
      <c r="E36" s="2">
        <f t="shared" si="1"/>
        <v>23</v>
      </c>
      <c r="F36" s="239">
        <v>20</v>
      </c>
      <c r="G36" s="30">
        <f t="shared" si="2"/>
        <v>1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 t="s">
        <v>13</v>
      </c>
      <c r="U36" s="31" t="s">
        <v>13</v>
      </c>
      <c r="V36" s="186" t="s">
        <v>13</v>
      </c>
      <c r="W36" s="31">
        <v>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31" t="s">
        <v>13</v>
      </c>
      <c r="AD36" s="186" t="s">
        <v>13</v>
      </c>
      <c r="AE36" s="31" t="s">
        <v>13</v>
      </c>
      <c r="AF36" s="186" t="s">
        <v>13</v>
      </c>
      <c r="AG36" s="191" t="s">
        <v>13</v>
      </c>
      <c r="AH36" s="186" t="s">
        <v>13</v>
      </c>
      <c r="AI36" s="191" t="s">
        <v>13</v>
      </c>
      <c r="AJ36" s="186" t="s">
        <v>13</v>
      </c>
      <c r="AK36" s="191" t="s">
        <v>13</v>
      </c>
      <c r="AL36" s="186" t="s">
        <v>13</v>
      </c>
      <c r="AM36" s="191" t="s">
        <v>13</v>
      </c>
      <c r="AN36" s="186" t="s">
        <v>13</v>
      </c>
      <c r="AO36" s="31" t="s">
        <v>13</v>
      </c>
      <c r="AP36" s="186" t="s">
        <v>13</v>
      </c>
      <c r="AQ36" s="31" t="s">
        <v>13</v>
      </c>
      <c r="AR36" s="36">
        <v>0</v>
      </c>
      <c r="AS36" s="37">
        <v>0</v>
      </c>
      <c r="AT36" s="37">
        <v>0</v>
      </c>
      <c r="AU36" s="37">
        <v>0</v>
      </c>
      <c r="AV36" s="37">
        <v>0</v>
      </c>
      <c r="AW36" s="35"/>
      <c r="AX36" s="35"/>
      <c r="AY36" s="22"/>
      <c r="AZ36" s="187"/>
      <c r="BA36" s="23"/>
    </row>
    <row r="37" spans="1:53" s="171" customFormat="1" ht="17.149999999999999" customHeight="1" x14ac:dyDescent="0.35">
      <c r="A37" s="30">
        <v>32</v>
      </c>
      <c r="B37" s="30">
        <v>29</v>
      </c>
      <c r="C37" s="30">
        <f t="shared" si="3"/>
        <v>-3</v>
      </c>
      <c r="D37" s="18" t="s">
        <v>652</v>
      </c>
      <c r="E37" s="2">
        <f t="shared" si="1"/>
        <v>23</v>
      </c>
      <c r="F37" s="238">
        <v>20</v>
      </c>
      <c r="G37" s="30">
        <f t="shared" si="2"/>
        <v>1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>
        <v>3</v>
      </c>
      <c r="R37" s="186" t="s">
        <v>13</v>
      </c>
      <c r="S37" s="31" t="s">
        <v>13</v>
      </c>
      <c r="T37" s="186" t="s">
        <v>13</v>
      </c>
      <c r="U37" s="31" t="s">
        <v>13</v>
      </c>
      <c r="V37" s="186" t="s">
        <v>13</v>
      </c>
      <c r="W37" s="3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31" t="s">
        <v>13</v>
      </c>
      <c r="AD37" s="186" t="s">
        <v>13</v>
      </c>
      <c r="AE37" s="31" t="s">
        <v>13</v>
      </c>
      <c r="AF37" s="186" t="s">
        <v>13</v>
      </c>
      <c r="AG37" s="191" t="s">
        <v>13</v>
      </c>
      <c r="AH37" s="186" t="s">
        <v>13</v>
      </c>
      <c r="AI37" s="191" t="s">
        <v>13</v>
      </c>
      <c r="AJ37" s="186" t="s">
        <v>13</v>
      </c>
      <c r="AK37" s="191" t="s">
        <v>13</v>
      </c>
      <c r="AL37" s="186" t="s">
        <v>13</v>
      </c>
      <c r="AM37" s="191" t="s">
        <v>13</v>
      </c>
      <c r="AN37" s="186" t="s">
        <v>13</v>
      </c>
      <c r="AO37" s="31" t="s">
        <v>13</v>
      </c>
      <c r="AP37" s="186" t="s">
        <v>13</v>
      </c>
      <c r="AQ37" s="31" t="s">
        <v>13</v>
      </c>
      <c r="AR37" s="36">
        <v>0</v>
      </c>
      <c r="AS37" s="37">
        <v>0</v>
      </c>
      <c r="AT37" s="37">
        <v>0</v>
      </c>
      <c r="AU37" s="37">
        <v>0</v>
      </c>
      <c r="AV37" s="37">
        <v>0</v>
      </c>
      <c r="AW37" s="35"/>
      <c r="AX37" s="35"/>
      <c r="AY37" s="22"/>
      <c r="AZ37" s="187"/>
      <c r="BA37" s="23"/>
    </row>
    <row r="38" spans="1:53" s="171" customFormat="1" ht="17.149999999999999" customHeight="1" x14ac:dyDescent="0.35">
      <c r="A38" s="30">
        <v>33</v>
      </c>
      <c r="B38" s="30">
        <v>30</v>
      </c>
      <c r="C38" s="30">
        <f t="shared" si="3"/>
        <v>-3</v>
      </c>
      <c r="D38" s="18" t="s">
        <v>516</v>
      </c>
      <c r="E38" s="2">
        <f t="shared" ref="E38:E69" si="4">LARGE(H38:AV38,1)+LARGE(H38:AV38,2)+LARGE(H38:AV38,3)+LARGE(H38:AV38,4)+LARGE(H38:AV38,5)+F38</f>
        <v>22</v>
      </c>
      <c r="F38" s="239">
        <v>20</v>
      </c>
      <c r="G38" s="30">
        <f t="shared" ref="G38:G69" si="5">COUNT(H38:AQ38)</f>
        <v>1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>
        <v>2</v>
      </c>
      <c r="R38" s="186" t="s">
        <v>13</v>
      </c>
      <c r="S38" s="31" t="s">
        <v>13</v>
      </c>
      <c r="T38" s="186" t="s">
        <v>13</v>
      </c>
      <c r="U38" s="31" t="s">
        <v>13</v>
      </c>
      <c r="V38" s="186" t="s">
        <v>13</v>
      </c>
      <c r="W38" s="3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31" t="s">
        <v>13</v>
      </c>
      <c r="AD38" s="186" t="s">
        <v>13</v>
      </c>
      <c r="AE38" s="31" t="s">
        <v>13</v>
      </c>
      <c r="AF38" s="186" t="s">
        <v>13</v>
      </c>
      <c r="AG38" s="191" t="s">
        <v>13</v>
      </c>
      <c r="AH38" s="186" t="s">
        <v>13</v>
      </c>
      <c r="AI38" s="191" t="s">
        <v>13</v>
      </c>
      <c r="AJ38" s="186" t="s">
        <v>13</v>
      </c>
      <c r="AK38" s="191" t="s">
        <v>13</v>
      </c>
      <c r="AL38" s="186" t="s">
        <v>13</v>
      </c>
      <c r="AM38" s="191" t="s">
        <v>13</v>
      </c>
      <c r="AN38" s="186" t="s">
        <v>13</v>
      </c>
      <c r="AO38" s="31" t="s">
        <v>13</v>
      </c>
      <c r="AP38" s="186" t="s">
        <v>13</v>
      </c>
      <c r="AQ38" s="31" t="s">
        <v>13</v>
      </c>
      <c r="AR38" s="36">
        <v>0</v>
      </c>
      <c r="AS38" s="37">
        <v>0</v>
      </c>
      <c r="AT38" s="37">
        <v>0</v>
      </c>
      <c r="AU38" s="37">
        <v>0</v>
      </c>
      <c r="AV38" s="37">
        <v>0</v>
      </c>
      <c r="AW38" s="35"/>
      <c r="AX38" s="35"/>
      <c r="AY38" s="22"/>
      <c r="AZ38" s="187"/>
      <c r="BA38" s="23"/>
    </row>
    <row r="39" spans="1:53" s="171" customFormat="1" ht="17.149999999999999" customHeight="1" x14ac:dyDescent="0.35">
      <c r="A39" s="30">
        <v>34</v>
      </c>
      <c r="B39" s="30">
        <v>31</v>
      </c>
      <c r="C39" s="30">
        <f t="shared" si="3"/>
        <v>-3</v>
      </c>
      <c r="D39" s="18" t="s">
        <v>700</v>
      </c>
      <c r="E39" s="2">
        <f t="shared" si="4"/>
        <v>21</v>
      </c>
      <c r="F39" s="239">
        <v>20</v>
      </c>
      <c r="G39" s="30">
        <f t="shared" si="5"/>
        <v>1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 t="s">
        <v>13</v>
      </c>
      <c r="U39" s="31" t="s">
        <v>13</v>
      </c>
      <c r="V39" s="186" t="s">
        <v>13</v>
      </c>
      <c r="W39" s="31" t="s">
        <v>13</v>
      </c>
      <c r="X39" s="186" t="s">
        <v>13</v>
      </c>
      <c r="Y39" s="191" t="s">
        <v>13</v>
      </c>
      <c r="Z39" s="186">
        <v>1</v>
      </c>
      <c r="AA39" s="191" t="s">
        <v>13</v>
      </c>
      <c r="AB39" s="186" t="s">
        <v>13</v>
      </c>
      <c r="AC39" s="31" t="s">
        <v>13</v>
      </c>
      <c r="AD39" s="186" t="s">
        <v>13</v>
      </c>
      <c r="AE39" s="31" t="s">
        <v>13</v>
      </c>
      <c r="AF39" s="186" t="s">
        <v>13</v>
      </c>
      <c r="AG39" s="191" t="s">
        <v>13</v>
      </c>
      <c r="AH39" s="186" t="s">
        <v>13</v>
      </c>
      <c r="AI39" s="191" t="s">
        <v>13</v>
      </c>
      <c r="AJ39" s="186" t="s">
        <v>13</v>
      </c>
      <c r="AK39" s="191" t="s">
        <v>13</v>
      </c>
      <c r="AL39" s="186" t="s">
        <v>13</v>
      </c>
      <c r="AM39" s="191" t="s">
        <v>13</v>
      </c>
      <c r="AN39" s="186" t="s">
        <v>13</v>
      </c>
      <c r="AO39" s="31" t="s">
        <v>13</v>
      </c>
      <c r="AP39" s="186" t="s">
        <v>13</v>
      </c>
      <c r="AQ39" s="31" t="s">
        <v>13</v>
      </c>
      <c r="AR39" s="36">
        <v>0</v>
      </c>
      <c r="AS39" s="37">
        <v>0</v>
      </c>
      <c r="AT39" s="37">
        <v>0</v>
      </c>
      <c r="AU39" s="37">
        <v>0</v>
      </c>
      <c r="AV39" s="37">
        <v>0</v>
      </c>
      <c r="AW39" s="35"/>
      <c r="AX39" s="35"/>
      <c r="AY39" s="22"/>
      <c r="AZ39" s="187"/>
      <c r="BA39" s="23"/>
    </row>
    <row r="40" spans="1:53" s="171" customFormat="1" ht="17.149999999999999" customHeight="1" x14ac:dyDescent="0.35">
      <c r="A40" s="30">
        <v>35</v>
      </c>
      <c r="B40" s="30">
        <v>109</v>
      </c>
      <c r="C40" s="30">
        <f t="shared" si="3"/>
        <v>74</v>
      </c>
      <c r="D40" s="18" t="s">
        <v>1463</v>
      </c>
      <c r="E40" s="2">
        <f t="shared" si="4"/>
        <v>21</v>
      </c>
      <c r="F40" s="239">
        <v>20</v>
      </c>
      <c r="G40" s="30">
        <f t="shared" si="5"/>
        <v>1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31" t="s">
        <v>13</v>
      </c>
      <c r="V40" s="186" t="s">
        <v>13</v>
      </c>
      <c r="W40" s="3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31" t="s">
        <v>13</v>
      </c>
      <c r="AD40" s="186" t="s">
        <v>13</v>
      </c>
      <c r="AE40" s="31" t="s">
        <v>13</v>
      </c>
      <c r="AF40" s="186" t="s">
        <v>13</v>
      </c>
      <c r="AG40" s="191" t="s">
        <v>13</v>
      </c>
      <c r="AH40" s="186" t="s">
        <v>13</v>
      </c>
      <c r="AI40" s="191" t="s">
        <v>13</v>
      </c>
      <c r="AJ40" s="186">
        <v>1</v>
      </c>
      <c r="AK40" s="191" t="s">
        <v>13</v>
      </c>
      <c r="AL40" s="186" t="s">
        <v>13</v>
      </c>
      <c r="AM40" s="191" t="s">
        <v>13</v>
      </c>
      <c r="AN40" s="186" t="s">
        <v>13</v>
      </c>
      <c r="AO40" s="31" t="s">
        <v>13</v>
      </c>
      <c r="AP40" s="186" t="s">
        <v>13</v>
      </c>
      <c r="AQ40" s="31" t="s">
        <v>13</v>
      </c>
      <c r="AR40" s="36">
        <v>0</v>
      </c>
      <c r="AS40" s="37">
        <v>0</v>
      </c>
      <c r="AT40" s="37">
        <v>0</v>
      </c>
      <c r="AU40" s="37">
        <v>0</v>
      </c>
      <c r="AV40" s="37">
        <v>0</v>
      </c>
      <c r="AW40" s="35"/>
      <c r="AX40" s="35"/>
      <c r="AY40" s="22"/>
      <c r="AZ40" s="187"/>
      <c r="BA40" s="23"/>
    </row>
    <row r="41" spans="1:53" s="171" customFormat="1" ht="17.149999999999999" customHeight="1" x14ac:dyDescent="0.35">
      <c r="A41" s="30">
        <v>36</v>
      </c>
      <c r="B41" s="30">
        <v>32</v>
      </c>
      <c r="C41" s="30">
        <f t="shared" si="3"/>
        <v>-4</v>
      </c>
      <c r="D41" s="18" t="s">
        <v>314</v>
      </c>
      <c r="E41" s="2">
        <f t="shared" si="4"/>
        <v>20</v>
      </c>
      <c r="F41" s="239">
        <v>20</v>
      </c>
      <c r="G41" s="30">
        <f t="shared" si="5"/>
        <v>0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31" t="s">
        <v>13</v>
      </c>
      <c r="V41" s="186" t="s">
        <v>13</v>
      </c>
      <c r="W41" s="3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31" t="s">
        <v>13</v>
      </c>
      <c r="AD41" s="186" t="s">
        <v>13</v>
      </c>
      <c r="AE41" s="31" t="s">
        <v>13</v>
      </c>
      <c r="AF41" s="186" t="s">
        <v>13</v>
      </c>
      <c r="AG41" s="191" t="s">
        <v>13</v>
      </c>
      <c r="AH41" s="186" t="s">
        <v>13</v>
      </c>
      <c r="AI41" s="191" t="s">
        <v>13</v>
      </c>
      <c r="AJ41" s="186" t="s">
        <v>13</v>
      </c>
      <c r="AK41" s="191" t="s">
        <v>13</v>
      </c>
      <c r="AL41" s="186" t="s">
        <v>13</v>
      </c>
      <c r="AM41" s="191" t="s">
        <v>13</v>
      </c>
      <c r="AN41" s="186" t="s">
        <v>13</v>
      </c>
      <c r="AO41" s="31" t="s">
        <v>13</v>
      </c>
      <c r="AP41" s="186" t="s">
        <v>13</v>
      </c>
      <c r="AQ41" s="31" t="s">
        <v>13</v>
      </c>
      <c r="AR41" s="36">
        <v>0</v>
      </c>
      <c r="AS41" s="37">
        <v>0</v>
      </c>
      <c r="AT41" s="37">
        <v>0</v>
      </c>
      <c r="AU41" s="37">
        <v>0</v>
      </c>
      <c r="AV41" s="37">
        <v>0</v>
      </c>
      <c r="AW41" s="35"/>
      <c r="AX41" s="35"/>
      <c r="AY41" s="22"/>
      <c r="AZ41" s="187"/>
      <c r="BA41" s="23"/>
    </row>
    <row r="42" spans="1:53" s="171" customFormat="1" ht="17.149999999999999" customHeight="1" x14ac:dyDescent="0.35">
      <c r="A42" s="30">
        <v>37</v>
      </c>
      <c r="B42" s="30">
        <v>33</v>
      </c>
      <c r="C42" s="30">
        <f t="shared" si="3"/>
        <v>-4</v>
      </c>
      <c r="D42" s="18" t="s">
        <v>669</v>
      </c>
      <c r="E42" s="2">
        <f t="shared" si="4"/>
        <v>20</v>
      </c>
      <c r="F42" s="238">
        <v>20</v>
      </c>
      <c r="G42" s="30">
        <f t="shared" si="5"/>
        <v>0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31" t="s">
        <v>13</v>
      </c>
      <c r="V42" s="186" t="s">
        <v>13</v>
      </c>
      <c r="W42" s="3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31" t="s">
        <v>13</v>
      </c>
      <c r="AD42" s="186" t="s">
        <v>13</v>
      </c>
      <c r="AE42" s="31" t="s">
        <v>13</v>
      </c>
      <c r="AF42" s="186" t="s">
        <v>13</v>
      </c>
      <c r="AG42" s="191" t="s">
        <v>13</v>
      </c>
      <c r="AH42" s="186" t="s">
        <v>13</v>
      </c>
      <c r="AI42" s="191" t="s">
        <v>13</v>
      </c>
      <c r="AJ42" s="186" t="s">
        <v>13</v>
      </c>
      <c r="AK42" s="191" t="s">
        <v>13</v>
      </c>
      <c r="AL42" s="186" t="s">
        <v>13</v>
      </c>
      <c r="AM42" s="191" t="s">
        <v>13</v>
      </c>
      <c r="AN42" s="186" t="s">
        <v>13</v>
      </c>
      <c r="AO42" s="31" t="s">
        <v>13</v>
      </c>
      <c r="AP42" s="186" t="s">
        <v>13</v>
      </c>
      <c r="AQ42" s="31" t="s">
        <v>13</v>
      </c>
      <c r="AR42" s="36">
        <v>0</v>
      </c>
      <c r="AS42" s="37">
        <v>0</v>
      </c>
      <c r="AT42" s="37">
        <v>0</v>
      </c>
      <c r="AU42" s="37">
        <v>0</v>
      </c>
      <c r="AV42" s="37">
        <v>0</v>
      </c>
      <c r="AW42" s="35"/>
      <c r="AX42" s="35"/>
      <c r="AY42" s="22"/>
      <c r="AZ42" s="187"/>
      <c r="BA42" s="23"/>
    </row>
    <row r="43" spans="1:53" s="171" customFormat="1" ht="17.149999999999999" customHeight="1" x14ac:dyDescent="0.35">
      <c r="A43" s="30">
        <v>38</v>
      </c>
      <c r="B43" s="30">
        <v>34</v>
      </c>
      <c r="C43" s="30">
        <f t="shared" si="3"/>
        <v>-4</v>
      </c>
      <c r="D43" s="18" t="s">
        <v>436</v>
      </c>
      <c r="E43" s="2">
        <f t="shared" si="4"/>
        <v>20</v>
      </c>
      <c r="F43" s="239">
        <v>20</v>
      </c>
      <c r="G43" s="30">
        <f t="shared" si="5"/>
        <v>0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31" t="s">
        <v>13</v>
      </c>
      <c r="V43" s="186" t="s">
        <v>13</v>
      </c>
      <c r="W43" s="3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31" t="s">
        <v>13</v>
      </c>
      <c r="AD43" s="186" t="s">
        <v>13</v>
      </c>
      <c r="AE43" s="31" t="s">
        <v>13</v>
      </c>
      <c r="AF43" s="186" t="s">
        <v>13</v>
      </c>
      <c r="AG43" s="191" t="s">
        <v>13</v>
      </c>
      <c r="AH43" s="186" t="s">
        <v>13</v>
      </c>
      <c r="AI43" s="191" t="s">
        <v>13</v>
      </c>
      <c r="AJ43" s="186" t="s">
        <v>13</v>
      </c>
      <c r="AK43" s="191" t="s">
        <v>13</v>
      </c>
      <c r="AL43" s="186" t="s">
        <v>13</v>
      </c>
      <c r="AM43" s="191" t="s">
        <v>13</v>
      </c>
      <c r="AN43" s="186" t="s">
        <v>13</v>
      </c>
      <c r="AO43" s="31" t="s">
        <v>13</v>
      </c>
      <c r="AP43" s="186" t="s">
        <v>13</v>
      </c>
      <c r="AQ43" s="31" t="s">
        <v>13</v>
      </c>
      <c r="AR43" s="36">
        <v>0</v>
      </c>
      <c r="AS43" s="37">
        <v>0</v>
      </c>
      <c r="AT43" s="37">
        <v>0</v>
      </c>
      <c r="AU43" s="37">
        <v>0</v>
      </c>
      <c r="AV43" s="37">
        <v>0</v>
      </c>
      <c r="AW43" s="35"/>
      <c r="AX43" s="35"/>
      <c r="AY43" s="22"/>
      <c r="AZ43" s="187"/>
      <c r="BA43" s="23"/>
    </row>
    <row r="44" spans="1:53" s="171" customFormat="1" ht="17.149999999999999" customHeight="1" x14ac:dyDescent="0.35">
      <c r="A44" s="30">
        <v>39</v>
      </c>
      <c r="B44" s="30">
        <v>35</v>
      </c>
      <c r="C44" s="30">
        <f t="shared" si="3"/>
        <v>-4</v>
      </c>
      <c r="D44" s="18" t="s">
        <v>1253</v>
      </c>
      <c r="E44" s="2">
        <f t="shared" si="4"/>
        <v>20</v>
      </c>
      <c r="F44" s="239">
        <v>20</v>
      </c>
      <c r="G44" s="30">
        <f t="shared" si="5"/>
        <v>0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31" t="s">
        <v>13</v>
      </c>
      <c r="V44" s="186" t="s">
        <v>13</v>
      </c>
      <c r="W44" s="3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31" t="s">
        <v>13</v>
      </c>
      <c r="AD44" s="186" t="s">
        <v>13</v>
      </c>
      <c r="AE44" s="31" t="s">
        <v>13</v>
      </c>
      <c r="AF44" s="186" t="s">
        <v>13</v>
      </c>
      <c r="AG44" s="191" t="s">
        <v>13</v>
      </c>
      <c r="AH44" s="186" t="s">
        <v>13</v>
      </c>
      <c r="AI44" s="191" t="s">
        <v>13</v>
      </c>
      <c r="AJ44" s="186" t="s">
        <v>13</v>
      </c>
      <c r="AK44" s="191" t="s">
        <v>13</v>
      </c>
      <c r="AL44" s="186" t="s">
        <v>13</v>
      </c>
      <c r="AM44" s="191" t="s">
        <v>13</v>
      </c>
      <c r="AN44" s="186" t="s">
        <v>13</v>
      </c>
      <c r="AO44" s="31" t="s">
        <v>13</v>
      </c>
      <c r="AP44" s="186" t="s">
        <v>13</v>
      </c>
      <c r="AQ44" s="31" t="s">
        <v>13</v>
      </c>
      <c r="AR44" s="36">
        <v>0</v>
      </c>
      <c r="AS44" s="37">
        <v>0</v>
      </c>
      <c r="AT44" s="37">
        <v>0</v>
      </c>
      <c r="AU44" s="37">
        <v>0</v>
      </c>
      <c r="AV44" s="37">
        <v>0</v>
      </c>
      <c r="AW44" s="35"/>
      <c r="AX44" s="35"/>
      <c r="AY44" s="22"/>
      <c r="AZ44" s="187"/>
      <c r="BA44" s="23"/>
    </row>
    <row r="45" spans="1:53" s="171" customFormat="1" ht="17.149999999999999" customHeight="1" x14ac:dyDescent="0.35">
      <c r="A45" s="30">
        <v>40</v>
      </c>
      <c r="B45" s="30">
        <v>36</v>
      </c>
      <c r="C45" s="30">
        <f t="shared" si="3"/>
        <v>-4</v>
      </c>
      <c r="D45" s="18" t="s">
        <v>1254</v>
      </c>
      <c r="E45" s="2">
        <f t="shared" si="4"/>
        <v>20</v>
      </c>
      <c r="F45" s="239">
        <v>20</v>
      </c>
      <c r="G45" s="30">
        <f t="shared" si="5"/>
        <v>0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31" t="s">
        <v>13</v>
      </c>
      <c r="V45" s="186" t="s">
        <v>13</v>
      </c>
      <c r="W45" s="3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31" t="s">
        <v>13</v>
      </c>
      <c r="AD45" s="186" t="s">
        <v>13</v>
      </c>
      <c r="AE45" s="31" t="s">
        <v>13</v>
      </c>
      <c r="AF45" s="186" t="s">
        <v>13</v>
      </c>
      <c r="AG45" s="191" t="s">
        <v>13</v>
      </c>
      <c r="AH45" s="186" t="s">
        <v>13</v>
      </c>
      <c r="AI45" s="191" t="s">
        <v>13</v>
      </c>
      <c r="AJ45" s="186" t="s">
        <v>13</v>
      </c>
      <c r="AK45" s="191" t="s">
        <v>13</v>
      </c>
      <c r="AL45" s="186" t="s">
        <v>13</v>
      </c>
      <c r="AM45" s="191" t="s">
        <v>13</v>
      </c>
      <c r="AN45" s="186" t="s">
        <v>13</v>
      </c>
      <c r="AO45" s="31" t="s">
        <v>13</v>
      </c>
      <c r="AP45" s="186" t="s">
        <v>13</v>
      </c>
      <c r="AQ45" s="31" t="s">
        <v>13</v>
      </c>
      <c r="AR45" s="36">
        <v>0</v>
      </c>
      <c r="AS45" s="37">
        <v>0</v>
      </c>
      <c r="AT45" s="37">
        <v>0</v>
      </c>
      <c r="AU45" s="37">
        <v>0</v>
      </c>
      <c r="AV45" s="37">
        <v>0</v>
      </c>
      <c r="AW45" s="35"/>
      <c r="AX45" s="35"/>
      <c r="AY45" s="22"/>
      <c r="AZ45" s="187"/>
      <c r="BA45" s="23"/>
    </row>
    <row r="46" spans="1:53" s="171" customFormat="1" ht="17.149999999999999" customHeight="1" x14ac:dyDescent="0.35">
      <c r="A46" s="30">
        <v>41</v>
      </c>
      <c r="B46" s="30">
        <v>37</v>
      </c>
      <c r="C46" s="30">
        <f t="shared" si="3"/>
        <v>-4</v>
      </c>
      <c r="D46" s="18" t="s">
        <v>886</v>
      </c>
      <c r="E46" s="2">
        <f t="shared" si="4"/>
        <v>20</v>
      </c>
      <c r="F46" s="239">
        <v>20</v>
      </c>
      <c r="G46" s="30">
        <f t="shared" si="5"/>
        <v>0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31" t="s">
        <v>13</v>
      </c>
      <c r="V46" s="186" t="s">
        <v>13</v>
      </c>
      <c r="W46" s="3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31" t="s">
        <v>13</v>
      </c>
      <c r="AD46" s="186" t="s">
        <v>13</v>
      </c>
      <c r="AE46" s="31" t="s">
        <v>13</v>
      </c>
      <c r="AF46" s="186" t="s">
        <v>13</v>
      </c>
      <c r="AG46" s="191" t="s">
        <v>13</v>
      </c>
      <c r="AH46" s="186" t="s">
        <v>13</v>
      </c>
      <c r="AI46" s="191" t="s">
        <v>13</v>
      </c>
      <c r="AJ46" s="186" t="s">
        <v>13</v>
      </c>
      <c r="AK46" s="191" t="s">
        <v>13</v>
      </c>
      <c r="AL46" s="186" t="s">
        <v>13</v>
      </c>
      <c r="AM46" s="191" t="s">
        <v>13</v>
      </c>
      <c r="AN46" s="186" t="s">
        <v>13</v>
      </c>
      <c r="AO46" s="31" t="s">
        <v>13</v>
      </c>
      <c r="AP46" s="186" t="s">
        <v>13</v>
      </c>
      <c r="AQ46" s="31" t="s">
        <v>13</v>
      </c>
      <c r="AR46" s="36">
        <v>0</v>
      </c>
      <c r="AS46" s="37">
        <v>0</v>
      </c>
      <c r="AT46" s="37">
        <v>0</v>
      </c>
      <c r="AU46" s="37">
        <v>0</v>
      </c>
      <c r="AV46" s="37">
        <v>0</v>
      </c>
      <c r="AW46" s="35"/>
      <c r="AX46" s="35"/>
      <c r="AY46" s="22"/>
      <c r="AZ46" s="187"/>
      <c r="BA46" s="23"/>
    </row>
    <row r="47" spans="1:53" s="171" customFormat="1" ht="17.149999999999999" customHeight="1" x14ac:dyDescent="0.35">
      <c r="A47" s="30">
        <v>42</v>
      </c>
      <c r="B47" s="30">
        <v>38</v>
      </c>
      <c r="C47" s="30">
        <f t="shared" si="3"/>
        <v>-4</v>
      </c>
      <c r="D47" s="18" t="s">
        <v>1255</v>
      </c>
      <c r="E47" s="2">
        <f t="shared" si="4"/>
        <v>20</v>
      </c>
      <c r="F47" s="238">
        <v>20</v>
      </c>
      <c r="G47" s="30">
        <f t="shared" si="5"/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186" t="s">
        <v>13</v>
      </c>
      <c r="U47" s="31" t="s">
        <v>13</v>
      </c>
      <c r="V47" s="186" t="s">
        <v>13</v>
      </c>
      <c r="W47" s="3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31" t="s">
        <v>13</v>
      </c>
      <c r="AD47" s="186" t="s">
        <v>13</v>
      </c>
      <c r="AE47" s="31" t="s">
        <v>13</v>
      </c>
      <c r="AF47" s="186" t="s">
        <v>13</v>
      </c>
      <c r="AG47" s="191" t="s">
        <v>13</v>
      </c>
      <c r="AH47" s="186" t="s">
        <v>13</v>
      </c>
      <c r="AI47" s="191" t="s">
        <v>13</v>
      </c>
      <c r="AJ47" s="186" t="s">
        <v>13</v>
      </c>
      <c r="AK47" s="191" t="s">
        <v>13</v>
      </c>
      <c r="AL47" s="186" t="s">
        <v>13</v>
      </c>
      <c r="AM47" s="191" t="s">
        <v>13</v>
      </c>
      <c r="AN47" s="186" t="s">
        <v>13</v>
      </c>
      <c r="AO47" s="31" t="s">
        <v>13</v>
      </c>
      <c r="AP47" s="186" t="s">
        <v>13</v>
      </c>
      <c r="AQ47" s="31" t="s">
        <v>13</v>
      </c>
      <c r="AR47" s="36">
        <v>0</v>
      </c>
      <c r="AS47" s="37">
        <v>0</v>
      </c>
      <c r="AT47" s="37">
        <v>0</v>
      </c>
      <c r="AU47" s="37">
        <v>0</v>
      </c>
      <c r="AV47" s="37">
        <v>0</v>
      </c>
      <c r="AW47" s="35"/>
      <c r="AX47" s="35"/>
      <c r="AY47" s="22"/>
      <c r="AZ47" s="187"/>
      <c r="BA47" s="23"/>
    </row>
    <row r="48" spans="1:53" s="171" customFormat="1" ht="17.149999999999999" customHeight="1" x14ac:dyDescent="0.35">
      <c r="A48" s="30">
        <v>43</v>
      </c>
      <c r="B48" s="30">
        <v>39</v>
      </c>
      <c r="C48" s="30">
        <f t="shared" si="3"/>
        <v>-4</v>
      </c>
      <c r="D48" s="18" t="s">
        <v>1256</v>
      </c>
      <c r="E48" s="2">
        <f t="shared" si="4"/>
        <v>20</v>
      </c>
      <c r="F48" s="239">
        <v>20</v>
      </c>
      <c r="G48" s="30">
        <f t="shared" si="5"/>
        <v>0</v>
      </c>
      <c r="H48" s="31"/>
      <c r="I48" s="19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31" t="s">
        <v>13</v>
      </c>
      <c r="T48" s="186" t="s">
        <v>13</v>
      </c>
      <c r="U48" s="31" t="s">
        <v>13</v>
      </c>
      <c r="V48" s="186" t="s">
        <v>13</v>
      </c>
      <c r="W48" s="3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31" t="s">
        <v>13</v>
      </c>
      <c r="AD48" s="186" t="s">
        <v>13</v>
      </c>
      <c r="AE48" s="31" t="s">
        <v>13</v>
      </c>
      <c r="AF48" s="186" t="s">
        <v>13</v>
      </c>
      <c r="AG48" s="191" t="s">
        <v>13</v>
      </c>
      <c r="AH48" s="186" t="s">
        <v>13</v>
      </c>
      <c r="AI48" s="191" t="s">
        <v>13</v>
      </c>
      <c r="AJ48" s="186" t="s">
        <v>13</v>
      </c>
      <c r="AK48" s="191" t="s">
        <v>13</v>
      </c>
      <c r="AL48" s="186" t="s">
        <v>13</v>
      </c>
      <c r="AM48" s="191" t="s">
        <v>13</v>
      </c>
      <c r="AN48" s="186" t="s">
        <v>13</v>
      </c>
      <c r="AO48" s="31" t="s">
        <v>13</v>
      </c>
      <c r="AP48" s="186" t="s">
        <v>13</v>
      </c>
      <c r="AQ48" s="31" t="s">
        <v>13</v>
      </c>
      <c r="AR48" s="36">
        <v>0</v>
      </c>
      <c r="AS48" s="37">
        <v>0</v>
      </c>
      <c r="AT48" s="37">
        <v>0</v>
      </c>
      <c r="AU48" s="37">
        <v>0</v>
      </c>
      <c r="AV48" s="37">
        <v>0</v>
      </c>
      <c r="AW48" s="35"/>
      <c r="AX48" s="35"/>
      <c r="AY48" s="22"/>
      <c r="AZ48" s="187"/>
      <c r="BA48" s="23"/>
    </row>
    <row r="49" spans="1:53" s="171" customFormat="1" ht="17.149999999999999" customHeight="1" x14ac:dyDescent="0.35">
      <c r="A49" s="30">
        <v>44</v>
      </c>
      <c r="B49" s="30">
        <v>40</v>
      </c>
      <c r="C49" s="30">
        <f t="shared" si="3"/>
        <v>-4</v>
      </c>
      <c r="D49" s="18" t="s">
        <v>1258</v>
      </c>
      <c r="E49" s="2">
        <f t="shared" si="4"/>
        <v>20</v>
      </c>
      <c r="F49" s="239">
        <v>20</v>
      </c>
      <c r="G49" s="30">
        <f t="shared" si="5"/>
        <v>0</v>
      </c>
      <c r="H49" s="31"/>
      <c r="I49" s="19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31" t="s">
        <v>13</v>
      </c>
      <c r="T49" s="186" t="s">
        <v>13</v>
      </c>
      <c r="U49" s="31" t="s">
        <v>13</v>
      </c>
      <c r="V49" s="186" t="s">
        <v>13</v>
      </c>
      <c r="W49" s="3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31" t="s">
        <v>13</v>
      </c>
      <c r="AD49" s="186" t="s">
        <v>13</v>
      </c>
      <c r="AE49" s="31" t="s">
        <v>13</v>
      </c>
      <c r="AF49" s="186" t="s">
        <v>13</v>
      </c>
      <c r="AG49" s="191" t="s">
        <v>13</v>
      </c>
      <c r="AH49" s="186" t="s">
        <v>13</v>
      </c>
      <c r="AI49" s="191" t="s">
        <v>13</v>
      </c>
      <c r="AJ49" s="186" t="s">
        <v>13</v>
      </c>
      <c r="AK49" s="191" t="s">
        <v>13</v>
      </c>
      <c r="AL49" s="186" t="s">
        <v>13</v>
      </c>
      <c r="AM49" s="191" t="s">
        <v>13</v>
      </c>
      <c r="AN49" s="186" t="s">
        <v>13</v>
      </c>
      <c r="AO49" s="31" t="s">
        <v>13</v>
      </c>
      <c r="AP49" s="186" t="s">
        <v>13</v>
      </c>
      <c r="AQ49" s="31" t="s">
        <v>13</v>
      </c>
      <c r="AR49" s="36">
        <v>0</v>
      </c>
      <c r="AS49" s="37">
        <v>0</v>
      </c>
      <c r="AT49" s="37">
        <v>0</v>
      </c>
      <c r="AU49" s="37">
        <v>0</v>
      </c>
      <c r="AV49" s="37">
        <v>0</v>
      </c>
      <c r="AW49" s="35"/>
      <c r="AX49" s="35"/>
      <c r="AY49" s="22"/>
      <c r="AZ49" s="187"/>
      <c r="BA49" s="23"/>
    </row>
    <row r="50" spans="1:53" s="171" customFormat="1" ht="17.149999999999999" customHeight="1" x14ac:dyDescent="0.35">
      <c r="A50" s="30">
        <v>45</v>
      </c>
      <c r="B50" s="30">
        <v>41</v>
      </c>
      <c r="C50" s="30">
        <f t="shared" si="3"/>
        <v>-4</v>
      </c>
      <c r="D50" s="18" t="s">
        <v>1260</v>
      </c>
      <c r="E50" s="2">
        <f t="shared" si="4"/>
        <v>20</v>
      </c>
      <c r="F50" s="239">
        <v>20</v>
      </c>
      <c r="G50" s="30">
        <f t="shared" si="5"/>
        <v>0</v>
      </c>
      <c r="H50" s="31"/>
      <c r="I50" s="19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31" t="s">
        <v>13</v>
      </c>
      <c r="T50" s="186" t="s">
        <v>13</v>
      </c>
      <c r="U50" s="31" t="s">
        <v>13</v>
      </c>
      <c r="V50" s="186" t="s">
        <v>13</v>
      </c>
      <c r="W50" s="3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31" t="s">
        <v>13</v>
      </c>
      <c r="AD50" s="186" t="s">
        <v>13</v>
      </c>
      <c r="AE50" s="31" t="s">
        <v>13</v>
      </c>
      <c r="AF50" s="186" t="s">
        <v>13</v>
      </c>
      <c r="AG50" s="191" t="s">
        <v>13</v>
      </c>
      <c r="AH50" s="186" t="s">
        <v>13</v>
      </c>
      <c r="AI50" s="191" t="s">
        <v>13</v>
      </c>
      <c r="AJ50" s="186" t="s">
        <v>13</v>
      </c>
      <c r="AK50" s="191" t="s">
        <v>13</v>
      </c>
      <c r="AL50" s="186" t="s">
        <v>13</v>
      </c>
      <c r="AM50" s="191" t="s">
        <v>13</v>
      </c>
      <c r="AN50" s="186" t="s">
        <v>13</v>
      </c>
      <c r="AO50" s="31" t="s">
        <v>13</v>
      </c>
      <c r="AP50" s="186" t="s">
        <v>13</v>
      </c>
      <c r="AQ50" s="31" t="s">
        <v>13</v>
      </c>
      <c r="AR50" s="36">
        <v>0</v>
      </c>
      <c r="AS50" s="37">
        <v>0</v>
      </c>
      <c r="AT50" s="37">
        <v>0</v>
      </c>
      <c r="AU50" s="37">
        <v>0</v>
      </c>
      <c r="AV50" s="37">
        <v>0</v>
      </c>
      <c r="AW50" s="35"/>
      <c r="AX50" s="35"/>
      <c r="AY50" s="22"/>
      <c r="AZ50" s="187"/>
      <c r="BA50" s="23"/>
    </row>
    <row r="51" spans="1:53" s="171" customFormat="1" ht="17.149999999999999" customHeight="1" x14ac:dyDescent="0.35">
      <c r="A51" s="30">
        <v>46</v>
      </c>
      <c r="B51" s="30">
        <v>42</v>
      </c>
      <c r="C51" s="30">
        <f t="shared" si="3"/>
        <v>-4</v>
      </c>
      <c r="D51" s="18" t="s">
        <v>1261</v>
      </c>
      <c r="E51" s="2">
        <f t="shared" si="4"/>
        <v>20</v>
      </c>
      <c r="F51" s="239">
        <v>20</v>
      </c>
      <c r="G51" s="30">
        <f t="shared" si="5"/>
        <v>0</v>
      </c>
      <c r="H51" s="31"/>
      <c r="I51" s="19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31" t="s">
        <v>13</v>
      </c>
      <c r="T51" s="186" t="s">
        <v>13</v>
      </c>
      <c r="U51" s="31" t="s">
        <v>13</v>
      </c>
      <c r="V51" s="186" t="s">
        <v>13</v>
      </c>
      <c r="W51" s="3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31" t="s">
        <v>13</v>
      </c>
      <c r="AD51" s="186" t="s">
        <v>13</v>
      </c>
      <c r="AE51" s="31" t="s">
        <v>13</v>
      </c>
      <c r="AF51" s="186" t="s">
        <v>13</v>
      </c>
      <c r="AG51" s="191" t="s">
        <v>13</v>
      </c>
      <c r="AH51" s="186" t="s">
        <v>13</v>
      </c>
      <c r="AI51" s="191" t="s">
        <v>13</v>
      </c>
      <c r="AJ51" s="186" t="s">
        <v>13</v>
      </c>
      <c r="AK51" s="191" t="s">
        <v>13</v>
      </c>
      <c r="AL51" s="186" t="s">
        <v>13</v>
      </c>
      <c r="AM51" s="191" t="s">
        <v>13</v>
      </c>
      <c r="AN51" s="186" t="s">
        <v>13</v>
      </c>
      <c r="AO51" s="31" t="s">
        <v>13</v>
      </c>
      <c r="AP51" s="186" t="s">
        <v>13</v>
      </c>
      <c r="AQ51" s="31" t="s">
        <v>13</v>
      </c>
      <c r="AR51" s="36">
        <v>0</v>
      </c>
      <c r="AS51" s="37">
        <v>0</v>
      </c>
      <c r="AT51" s="37">
        <v>0</v>
      </c>
      <c r="AU51" s="37">
        <v>0</v>
      </c>
      <c r="AV51" s="37">
        <v>0</v>
      </c>
      <c r="AW51" s="35"/>
      <c r="AX51" s="35"/>
      <c r="AY51" s="22"/>
      <c r="AZ51" s="187"/>
      <c r="BA51" s="23"/>
    </row>
    <row r="52" spans="1:53" s="171" customFormat="1" ht="17.149999999999999" customHeight="1" x14ac:dyDescent="0.35">
      <c r="A52" s="30">
        <v>47</v>
      </c>
      <c r="B52" s="30">
        <v>43</v>
      </c>
      <c r="C52" s="30">
        <f t="shared" si="3"/>
        <v>-4</v>
      </c>
      <c r="D52" s="18" t="s">
        <v>1262</v>
      </c>
      <c r="E52" s="2">
        <f t="shared" si="4"/>
        <v>20</v>
      </c>
      <c r="F52" s="239">
        <v>20</v>
      </c>
      <c r="G52" s="30">
        <f t="shared" si="5"/>
        <v>0</v>
      </c>
      <c r="H52" s="31"/>
      <c r="I52" s="19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31" t="s">
        <v>13</v>
      </c>
      <c r="T52" s="186" t="s">
        <v>13</v>
      </c>
      <c r="U52" s="31" t="s">
        <v>13</v>
      </c>
      <c r="V52" s="186" t="s">
        <v>13</v>
      </c>
      <c r="W52" s="3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31" t="s">
        <v>13</v>
      </c>
      <c r="AD52" s="186" t="s">
        <v>13</v>
      </c>
      <c r="AE52" s="31" t="s">
        <v>13</v>
      </c>
      <c r="AF52" s="186" t="s">
        <v>13</v>
      </c>
      <c r="AG52" s="191" t="s">
        <v>13</v>
      </c>
      <c r="AH52" s="186" t="s">
        <v>13</v>
      </c>
      <c r="AI52" s="191" t="s">
        <v>13</v>
      </c>
      <c r="AJ52" s="186" t="s">
        <v>13</v>
      </c>
      <c r="AK52" s="191" t="s">
        <v>13</v>
      </c>
      <c r="AL52" s="186" t="s">
        <v>13</v>
      </c>
      <c r="AM52" s="191" t="s">
        <v>13</v>
      </c>
      <c r="AN52" s="186" t="s">
        <v>13</v>
      </c>
      <c r="AO52" s="31" t="s">
        <v>13</v>
      </c>
      <c r="AP52" s="186" t="s">
        <v>13</v>
      </c>
      <c r="AQ52" s="31" t="s">
        <v>13</v>
      </c>
      <c r="AR52" s="36">
        <v>0</v>
      </c>
      <c r="AS52" s="37">
        <v>0</v>
      </c>
      <c r="AT52" s="37">
        <v>0</v>
      </c>
      <c r="AU52" s="37">
        <v>0</v>
      </c>
      <c r="AV52" s="37">
        <v>0</v>
      </c>
      <c r="AW52" s="35"/>
      <c r="AX52" s="35"/>
      <c r="AY52" s="22"/>
      <c r="AZ52" s="187"/>
      <c r="BA52" s="23"/>
    </row>
    <row r="53" spans="1:53" s="171" customFormat="1" ht="17.149999999999999" customHeight="1" x14ac:dyDescent="0.35">
      <c r="A53" s="30">
        <v>48</v>
      </c>
      <c r="B53" s="30">
        <v>44</v>
      </c>
      <c r="C53" s="30">
        <f t="shared" si="3"/>
        <v>-4</v>
      </c>
      <c r="D53" s="18" t="s">
        <v>1714</v>
      </c>
      <c r="E53" s="2">
        <f t="shared" si="4"/>
        <v>20</v>
      </c>
      <c r="F53" s="239">
        <v>20</v>
      </c>
      <c r="G53" s="30">
        <f t="shared" si="5"/>
        <v>0</v>
      </c>
      <c r="H53" s="31"/>
      <c r="I53" s="19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31" t="s">
        <v>13</v>
      </c>
      <c r="T53" s="186" t="s">
        <v>13</v>
      </c>
      <c r="U53" s="31" t="s">
        <v>13</v>
      </c>
      <c r="V53" s="186" t="s">
        <v>13</v>
      </c>
      <c r="W53" s="3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31" t="s">
        <v>13</v>
      </c>
      <c r="AD53" s="186" t="s">
        <v>13</v>
      </c>
      <c r="AE53" s="31" t="s">
        <v>13</v>
      </c>
      <c r="AF53" s="186" t="s">
        <v>13</v>
      </c>
      <c r="AG53" s="191" t="s">
        <v>13</v>
      </c>
      <c r="AH53" s="186" t="s">
        <v>13</v>
      </c>
      <c r="AI53" s="191" t="s">
        <v>13</v>
      </c>
      <c r="AJ53" s="186" t="s">
        <v>13</v>
      </c>
      <c r="AK53" s="191" t="s">
        <v>13</v>
      </c>
      <c r="AL53" s="186" t="s">
        <v>13</v>
      </c>
      <c r="AM53" s="191" t="s">
        <v>13</v>
      </c>
      <c r="AN53" s="186" t="s">
        <v>13</v>
      </c>
      <c r="AO53" s="31" t="s">
        <v>13</v>
      </c>
      <c r="AP53" s="186" t="s">
        <v>13</v>
      </c>
      <c r="AQ53" s="31" t="s">
        <v>13</v>
      </c>
      <c r="AR53" s="36">
        <v>0</v>
      </c>
      <c r="AS53" s="37">
        <v>0</v>
      </c>
      <c r="AT53" s="37">
        <v>0</v>
      </c>
      <c r="AU53" s="37">
        <v>0</v>
      </c>
      <c r="AV53" s="37">
        <v>0</v>
      </c>
      <c r="AW53" s="35"/>
      <c r="AX53" s="35"/>
      <c r="AY53" s="22"/>
      <c r="AZ53" s="187"/>
      <c r="BA53" s="23"/>
    </row>
    <row r="54" spans="1:53" s="171" customFormat="1" ht="17.149999999999999" customHeight="1" x14ac:dyDescent="0.35">
      <c r="A54" s="30">
        <v>49</v>
      </c>
      <c r="B54" s="30">
        <v>45</v>
      </c>
      <c r="C54" s="30">
        <f t="shared" si="3"/>
        <v>-4</v>
      </c>
      <c r="D54" s="18" t="s">
        <v>196</v>
      </c>
      <c r="E54" s="2">
        <f t="shared" si="4"/>
        <v>20</v>
      </c>
      <c r="F54" s="239">
        <v>20</v>
      </c>
      <c r="G54" s="30">
        <f t="shared" si="5"/>
        <v>0</v>
      </c>
      <c r="H54" s="31"/>
      <c r="I54" s="19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31" t="s">
        <v>13</v>
      </c>
      <c r="T54" s="186" t="s">
        <v>13</v>
      </c>
      <c r="U54" s="31" t="s">
        <v>13</v>
      </c>
      <c r="V54" s="186" t="s">
        <v>13</v>
      </c>
      <c r="W54" s="3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31" t="s">
        <v>13</v>
      </c>
      <c r="AD54" s="186" t="s">
        <v>13</v>
      </c>
      <c r="AE54" s="31" t="s">
        <v>13</v>
      </c>
      <c r="AF54" s="186" t="s">
        <v>13</v>
      </c>
      <c r="AG54" s="191" t="s">
        <v>13</v>
      </c>
      <c r="AH54" s="186" t="s">
        <v>13</v>
      </c>
      <c r="AI54" s="191" t="s">
        <v>13</v>
      </c>
      <c r="AJ54" s="186" t="s">
        <v>13</v>
      </c>
      <c r="AK54" s="191" t="s">
        <v>13</v>
      </c>
      <c r="AL54" s="186" t="s">
        <v>13</v>
      </c>
      <c r="AM54" s="191" t="s">
        <v>13</v>
      </c>
      <c r="AN54" s="186" t="s">
        <v>13</v>
      </c>
      <c r="AO54" s="31" t="s">
        <v>13</v>
      </c>
      <c r="AP54" s="186" t="s">
        <v>13</v>
      </c>
      <c r="AQ54" s="31" t="s">
        <v>13</v>
      </c>
      <c r="AR54" s="36">
        <v>0</v>
      </c>
      <c r="AS54" s="37">
        <v>0</v>
      </c>
      <c r="AT54" s="37">
        <v>0</v>
      </c>
      <c r="AU54" s="37">
        <v>0</v>
      </c>
      <c r="AV54" s="37">
        <v>0</v>
      </c>
      <c r="AW54" s="35"/>
      <c r="AX54" s="35"/>
      <c r="AY54" s="22"/>
      <c r="AZ54" s="187"/>
      <c r="BA54" s="23"/>
    </row>
    <row r="55" spans="1:53" s="171" customFormat="1" ht="17.149999999999999" customHeight="1" x14ac:dyDescent="0.35">
      <c r="A55" s="30">
        <v>50</v>
      </c>
      <c r="B55" s="30">
        <v>46</v>
      </c>
      <c r="C55" s="30">
        <f t="shared" si="3"/>
        <v>-4</v>
      </c>
      <c r="D55" s="18" t="s">
        <v>1900</v>
      </c>
      <c r="E55" s="2">
        <f t="shared" si="4"/>
        <v>20</v>
      </c>
      <c r="F55" s="239">
        <v>20</v>
      </c>
      <c r="G55" s="30">
        <f t="shared" si="5"/>
        <v>0</v>
      </c>
      <c r="H55" s="31"/>
      <c r="I55" s="19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31" t="s">
        <v>13</v>
      </c>
      <c r="T55" s="186" t="s">
        <v>13</v>
      </c>
      <c r="U55" s="31" t="s">
        <v>13</v>
      </c>
      <c r="V55" s="186" t="s">
        <v>13</v>
      </c>
      <c r="W55" s="3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31" t="s">
        <v>13</v>
      </c>
      <c r="AD55" s="186" t="s">
        <v>13</v>
      </c>
      <c r="AE55" s="31" t="s">
        <v>13</v>
      </c>
      <c r="AF55" s="186" t="s">
        <v>13</v>
      </c>
      <c r="AG55" s="191" t="s">
        <v>13</v>
      </c>
      <c r="AH55" s="186" t="s">
        <v>13</v>
      </c>
      <c r="AI55" s="191" t="s">
        <v>13</v>
      </c>
      <c r="AJ55" s="186" t="s">
        <v>13</v>
      </c>
      <c r="AK55" s="191" t="s">
        <v>13</v>
      </c>
      <c r="AL55" s="186" t="s">
        <v>13</v>
      </c>
      <c r="AM55" s="191" t="s">
        <v>13</v>
      </c>
      <c r="AN55" s="186" t="s">
        <v>13</v>
      </c>
      <c r="AO55" s="31" t="s">
        <v>13</v>
      </c>
      <c r="AP55" s="186" t="s">
        <v>13</v>
      </c>
      <c r="AQ55" s="31" t="s">
        <v>13</v>
      </c>
      <c r="AR55" s="36">
        <v>0</v>
      </c>
      <c r="AS55" s="37">
        <v>0</v>
      </c>
      <c r="AT55" s="37">
        <v>0</v>
      </c>
      <c r="AU55" s="37">
        <v>0</v>
      </c>
      <c r="AV55" s="37">
        <v>0</v>
      </c>
      <c r="AW55" s="35"/>
      <c r="AX55" s="35"/>
      <c r="AY55" s="22"/>
      <c r="AZ55" s="187"/>
      <c r="BA55" s="23"/>
    </row>
    <row r="56" spans="1:53" s="171" customFormat="1" ht="17.149999999999999" customHeight="1" x14ac:dyDescent="0.35">
      <c r="A56" s="30">
        <v>51</v>
      </c>
      <c r="B56" s="30">
        <v>47</v>
      </c>
      <c r="C56" s="30">
        <f t="shared" si="3"/>
        <v>-4</v>
      </c>
      <c r="D56" s="18" t="s">
        <v>1901</v>
      </c>
      <c r="E56" s="2">
        <f t="shared" si="4"/>
        <v>20</v>
      </c>
      <c r="F56" s="239">
        <v>20</v>
      </c>
      <c r="G56" s="30">
        <f t="shared" si="5"/>
        <v>0</v>
      </c>
      <c r="H56" s="31"/>
      <c r="I56" s="19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31" t="s">
        <v>13</v>
      </c>
      <c r="T56" s="186" t="s">
        <v>13</v>
      </c>
      <c r="U56" s="31" t="s">
        <v>13</v>
      </c>
      <c r="V56" s="186" t="s">
        <v>13</v>
      </c>
      <c r="W56" s="3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31" t="s">
        <v>13</v>
      </c>
      <c r="AD56" s="186" t="s">
        <v>13</v>
      </c>
      <c r="AE56" s="31" t="s">
        <v>13</v>
      </c>
      <c r="AF56" s="186" t="s">
        <v>13</v>
      </c>
      <c r="AG56" s="191" t="s">
        <v>13</v>
      </c>
      <c r="AH56" s="186" t="s">
        <v>13</v>
      </c>
      <c r="AI56" s="191" t="s">
        <v>13</v>
      </c>
      <c r="AJ56" s="186" t="s">
        <v>13</v>
      </c>
      <c r="AK56" s="191" t="s">
        <v>13</v>
      </c>
      <c r="AL56" s="186" t="s">
        <v>13</v>
      </c>
      <c r="AM56" s="191" t="s">
        <v>13</v>
      </c>
      <c r="AN56" s="186" t="s">
        <v>13</v>
      </c>
      <c r="AO56" s="31" t="s">
        <v>13</v>
      </c>
      <c r="AP56" s="186" t="s">
        <v>13</v>
      </c>
      <c r="AQ56" s="31" t="s">
        <v>13</v>
      </c>
      <c r="AR56" s="36">
        <v>0</v>
      </c>
      <c r="AS56" s="37">
        <v>0</v>
      </c>
      <c r="AT56" s="37">
        <v>0</v>
      </c>
      <c r="AU56" s="37">
        <v>0</v>
      </c>
      <c r="AV56" s="37">
        <v>0</v>
      </c>
      <c r="AW56" s="35"/>
      <c r="AX56" s="35"/>
      <c r="AY56" s="22"/>
      <c r="AZ56" s="187"/>
      <c r="BA56" s="23"/>
    </row>
    <row r="57" spans="1:53" s="171" customFormat="1" ht="17.149999999999999" customHeight="1" x14ac:dyDescent="0.35">
      <c r="A57" s="30">
        <v>52</v>
      </c>
      <c r="B57" s="30">
        <v>48</v>
      </c>
      <c r="C57" s="30">
        <f t="shared" si="3"/>
        <v>-4</v>
      </c>
      <c r="D57" s="18" t="s">
        <v>1902</v>
      </c>
      <c r="E57" s="2">
        <f t="shared" si="4"/>
        <v>20</v>
      </c>
      <c r="F57" s="239">
        <v>20</v>
      </c>
      <c r="G57" s="30">
        <f t="shared" si="5"/>
        <v>0</v>
      </c>
      <c r="H57" s="31"/>
      <c r="I57" s="19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31" t="s">
        <v>13</v>
      </c>
      <c r="T57" s="186" t="s">
        <v>13</v>
      </c>
      <c r="U57" s="31" t="s">
        <v>13</v>
      </c>
      <c r="V57" s="186" t="s">
        <v>13</v>
      </c>
      <c r="W57" s="3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31" t="s">
        <v>13</v>
      </c>
      <c r="AD57" s="186" t="s">
        <v>13</v>
      </c>
      <c r="AE57" s="31" t="s">
        <v>13</v>
      </c>
      <c r="AF57" s="186" t="s">
        <v>13</v>
      </c>
      <c r="AG57" s="191" t="s">
        <v>13</v>
      </c>
      <c r="AH57" s="186" t="s">
        <v>13</v>
      </c>
      <c r="AI57" s="191" t="s">
        <v>13</v>
      </c>
      <c r="AJ57" s="186" t="s">
        <v>13</v>
      </c>
      <c r="AK57" s="191" t="s">
        <v>13</v>
      </c>
      <c r="AL57" s="186" t="s">
        <v>13</v>
      </c>
      <c r="AM57" s="191" t="s">
        <v>13</v>
      </c>
      <c r="AN57" s="186" t="s">
        <v>13</v>
      </c>
      <c r="AO57" s="31" t="s">
        <v>13</v>
      </c>
      <c r="AP57" s="186" t="s">
        <v>13</v>
      </c>
      <c r="AQ57" s="31" t="s">
        <v>13</v>
      </c>
      <c r="AR57" s="36">
        <v>0</v>
      </c>
      <c r="AS57" s="37">
        <v>0</v>
      </c>
      <c r="AT57" s="37">
        <v>0</v>
      </c>
      <c r="AU57" s="37">
        <v>0</v>
      </c>
      <c r="AV57" s="37">
        <v>0</v>
      </c>
      <c r="AW57" s="35"/>
      <c r="AX57" s="35"/>
      <c r="AY57" s="22"/>
      <c r="AZ57" s="187"/>
      <c r="BA57" s="23"/>
    </row>
    <row r="58" spans="1:53" s="171" customFormat="1" ht="17.149999999999999" customHeight="1" x14ac:dyDescent="0.35">
      <c r="A58" s="30">
        <v>53</v>
      </c>
      <c r="B58" s="30">
        <v>49</v>
      </c>
      <c r="C58" s="30">
        <f t="shared" si="3"/>
        <v>-4</v>
      </c>
      <c r="D58" s="18" t="s">
        <v>1903</v>
      </c>
      <c r="E58" s="2">
        <f t="shared" si="4"/>
        <v>20</v>
      </c>
      <c r="F58" s="239">
        <v>20</v>
      </c>
      <c r="G58" s="30">
        <f t="shared" si="5"/>
        <v>0</v>
      </c>
      <c r="H58" s="31"/>
      <c r="I58" s="191" t="s">
        <v>13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31" t="s">
        <v>13</v>
      </c>
      <c r="T58" s="186" t="s">
        <v>13</v>
      </c>
      <c r="U58" s="31" t="s">
        <v>13</v>
      </c>
      <c r="V58" s="186" t="s">
        <v>13</v>
      </c>
      <c r="W58" s="3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31" t="s">
        <v>13</v>
      </c>
      <c r="AD58" s="186" t="s">
        <v>13</v>
      </c>
      <c r="AE58" s="31" t="s">
        <v>13</v>
      </c>
      <c r="AF58" s="186" t="s">
        <v>13</v>
      </c>
      <c r="AG58" s="191" t="s">
        <v>13</v>
      </c>
      <c r="AH58" s="186" t="s">
        <v>13</v>
      </c>
      <c r="AI58" s="191" t="s">
        <v>13</v>
      </c>
      <c r="AJ58" s="186" t="s">
        <v>13</v>
      </c>
      <c r="AK58" s="191" t="s">
        <v>13</v>
      </c>
      <c r="AL58" s="186" t="s">
        <v>13</v>
      </c>
      <c r="AM58" s="191" t="s">
        <v>13</v>
      </c>
      <c r="AN58" s="186" t="s">
        <v>13</v>
      </c>
      <c r="AO58" s="31" t="s">
        <v>13</v>
      </c>
      <c r="AP58" s="186" t="s">
        <v>13</v>
      </c>
      <c r="AQ58" s="31" t="s">
        <v>13</v>
      </c>
      <c r="AR58" s="36">
        <v>0</v>
      </c>
      <c r="AS58" s="37">
        <v>0</v>
      </c>
      <c r="AT58" s="37">
        <v>0</v>
      </c>
      <c r="AU58" s="37">
        <v>0</v>
      </c>
      <c r="AV58" s="37">
        <v>0</v>
      </c>
      <c r="AW58" s="35"/>
      <c r="AX58" s="35"/>
      <c r="AY58" s="22"/>
      <c r="AZ58" s="187"/>
      <c r="BA58" s="23"/>
    </row>
    <row r="59" spans="1:53" s="171" customFormat="1" ht="17.149999999999999" customHeight="1" x14ac:dyDescent="0.35">
      <c r="A59" s="30">
        <v>54</v>
      </c>
      <c r="B59" s="30">
        <v>50</v>
      </c>
      <c r="C59" s="30">
        <f t="shared" si="3"/>
        <v>-4</v>
      </c>
      <c r="D59" s="18" t="s">
        <v>1904</v>
      </c>
      <c r="E59" s="2">
        <f t="shared" si="4"/>
        <v>20</v>
      </c>
      <c r="F59" s="239">
        <v>20</v>
      </c>
      <c r="G59" s="30">
        <f t="shared" si="5"/>
        <v>0</v>
      </c>
      <c r="H59" s="31"/>
      <c r="I59" s="19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31" t="s">
        <v>13</v>
      </c>
      <c r="T59" s="186" t="s">
        <v>13</v>
      </c>
      <c r="U59" s="31" t="s">
        <v>13</v>
      </c>
      <c r="V59" s="186" t="s">
        <v>13</v>
      </c>
      <c r="W59" s="3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31" t="s">
        <v>13</v>
      </c>
      <c r="AD59" s="186" t="s">
        <v>13</v>
      </c>
      <c r="AE59" s="31" t="s">
        <v>13</v>
      </c>
      <c r="AF59" s="186" t="s">
        <v>13</v>
      </c>
      <c r="AG59" s="191" t="s">
        <v>13</v>
      </c>
      <c r="AH59" s="186" t="s">
        <v>13</v>
      </c>
      <c r="AI59" s="191" t="s">
        <v>13</v>
      </c>
      <c r="AJ59" s="186" t="s">
        <v>13</v>
      </c>
      <c r="AK59" s="191" t="s">
        <v>13</v>
      </c>
      <c r="AL59" s="186" t="s">
        <v>13</v>
      </c>
      <c r="AM59" s="191" t="s">
        <v>13</v>
      </c>
      <c r="AN59" s="186" t="s">
        <v>13</v>
      </c>
      <c r="AO59" s="31" t="s">
        <v>13</v>
      </c>
      <c r="AP59" s="186" t="s">
        <v>13</v>
      </c>
      <c r="AQ59" s="31" t="s">
        <v>13</v>
      </c>
      <c r="AR59" s="36">
        <v>0</v>
      </c>
      <c r="AS59" s="37">
        <v>0</v>
      </c>
      <c r="AT59" s="37">
        <v>0</v>
      </c>
      <c r="AU59" s="37">
        <v>0</v>
      </c>
      <c r="AV59" s="37">
        <v>0</v>
      </c>
      <c r="AW59" s="35"/>
      <c r="AX59" s="35"/>
      <c r="AY59" s="22"/>
      <c r="AZ59" s="187"/>
      <c r="BA59" s="23"/>
    </row>
    <row r="60" spans="1:53" s="171" customFormat="1" ht="17.149999999999999" customHeight="1" x14ac:dyDescent="0.35">
      <c r="A60" s="30">
        <v>55</v>
      </c>
      <c r="B60" s="30">
        <v>51</v>
      </c>
      <c r="C60" s="30">
        <f t="shared" si="3"/>
        <v>-4</v>
      </c>
      <c r="D60" s="18" t="s">
        <v>1905</v>
      </c>
      <c r="E60" s="2">
        <f t="shared" si="4"/>
        <v>20</v>
      </c>
      <c r="F60" s="239">
        <v>20</v>
      </c>
      <c r="G60" s="30">
        <f t="shared" si="5"/>
        <v>0</v>
      </c>
      <c r="H60" s="31"/>
      <c r="I60" s="191" t="s">
        <v>13</v>
      </c>
      <c r="J60" s="186" t="s">
        <v>13</v>
      </c>
      <c r="K60" s="19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31" t="s">
        <v>13</v>
      </c>
      <c r="T60" s="186" t="s">
        <v>13</v>
      </c>
      <c r="U60" s="31" t="s">
        <v>13</v>
      </c>
      <c r="V60" s="186" t="s">
        <v>13</v>
      </c>
      <c r="W60" s="3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31" t="s">
        <v>13</v>
      </c>
      <c r="AD60" s="186" t="s">
        <v>13</v>
      </c>
      <c r="AE60" s="31" t="s">
        <v>13</v>
      </c>
      <c r="AF60" s="186" t="s">
        <v>13</v>
      </c>
      <c r="AG60" s="191" t="s">
        <v>13</v>
      </c>
      <c r="AH60" s="186" t="s">
        <v>13</v>
      </c>
      <c r="AI60" s="191" t="s">
        <v>13</v>
      </c>
      <c r="AJ60" s="186" t="s">
        <v>13</v>
      </c>
      <c r="AK60" s="191" t="s">
        <v>13</v>
      </c>
      <c r="AL60" s="186" t="s">
        <v>13</v>
      </c>
      <c r="AM60" s="191" t="s">
        <v>13</v>
      </c>
      <c r="AN60" s="186" t="s">
        <v>13</v>
      </c>
      <c r="AO60" s="31" t="s">
        <v>13</v>
      </c>
      <c r="AP60" s="186" t="s">
        <v>13</v>
      </c>
      <c r="AQ60" s="31" t="s">
        <v>13</v>
      </c>
      <c r="AR60" s="36">
        <v>0</v>
      </c>
      <c r="AS60" s="37">
        <v>0</v>
      </c>
      <c r="AT60" s="37">
        <v>0</v>
      </c>
      <c r="AU60" s="37">
        <v>0</v>
      </c>
      <c r="AV60" s="37">
        <v>0</v>
      </c>
      <c r="AW60" s="35"/>
      <c r="AX60" s="35"/>
      <c r="AY60" s="22"/>
      <c r="AZ60" s="187"/>
      <c r="BA60" s="23"/>
    </row>
    <row r="61" spans="1:53" s="171" customFormat="1" ht="17.149999999999999" customHeight="1" x14ac:dyDescent="0.35">
      <c r="A61" s="30">
        <v>56</v>
      </c>
      <c r="B61" s="30">
        <v>52</v>
      </c>
      <c r="C61" s="30">
        <f t="shared" si="3"/>
        <v>-4</v>
      </c>
      <c r="D61" s="18" t="s">
        <v>2446</v>
      </c>
      <c r="E61" s="2">
        <f t="shared" si="4"/>
        <v>20</v>
      </c>
      <c r="F61" s="239"/>
      <c r="G61" s="30">
        <f t="shared" si="5"/>
        <v>1</v>
      </c>
      <c r="H61" s="31"/>
      <c r="I61" s="191" t="s">
        <v>13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191">
        <v>20</v>
      </c>
      <c r="P61" s="186" t="s">
        <v>13</v>
      </c>
      <c r="Q61" s="191" t="s">
        <v>13</v>
      </c>
      <c r="R61" s="186" t="s">
        <v>13</v>
      </c>
      <c r="S61" s="31" t="s">
        <v>13</v>
      </c>
      <c r="T61" s="186" t="s">
        <v>13</v>
      </c>
      <c r="U61" s="31" t="s">
        <v>13</v>
      </c>
      <c r="V61" s="186" t="s">
        <v>13</v>
      </c>
      <c r="W61" s="3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31" t="s">
        <v>13</v>
      </c>
      <c r="AD61" s="186" t="s">
        <v>13</v>
      </c>
      <c r="AE61" s="31" t="s">
        <v>13</v>
      </c>
      <c r="AF61" s="186" t="s">
        <v>13</v>
      </c>
      <c r="AG61" s="191" t="s">
        <v>13</v>
      </c>
      <c r="AH61" s="186" t="s">
        <v>13</v>
      </c>
      <c r="AI61" s="191" t="s">
        <v>13</v>
      </c>
      <c r="AJ61" s="186" t="s">
        <v>13</v>
      </c>
      <c r="AK61" s="191" t="s">
        <v>13</v>
      </c>
      <c r="AL61" s="186" t="s">
        <v>13</v>
      </c>
      <c r="AM61" s="191" t="s">
        <v>13</v>
      </c>
      <c r="AN61" s="186" t="s">
        <v>13</v>
      </c>
      <c r="AO61" s="31" t="s">
        <v>13</v>
      </c>
      <c r="AP61" s="186" t="s">
        <v>13</v>
      </c>
      <c r="AQ61" s="31" t="s">
        <v>13</v>
      </c>
      <c r="AR61" s="36">
        <v>0</v>
      </c>
      <c r="AS61" s="37">
        <v>0</v>
      </c>
      <c r="AT61" s="37">
        <v>0</v>
      </c>
      <c r="AU61" s="37">
        <v>0</v>
      </c>
      <c r="AV61" s="37">
        <v>0</v>
      </c>
      <c r="AW61" s="35"/>
      <c r="AX61" s="35"/>
      <c r="AY61" s="22"/>
      <c r="AZ61" s="187"/>
      <c r="BA61" s="23"/>
    </row>
    <row r="62" spans="1:53" s="171" customFormat="1" ht="17.149999999999999" customHeight="1" x14ac:dyDescent="0.35">
      <c r="A62" s="30">
        <v>57</v>
      </c>
      <c r="B62" s="30"/>
      <c r="C62" s="30"/>
      <c r="D62" s="18" t="s">
        <v>2613</v>
      </c>
      <c r="E62" s="2">
        <f t="shared" si="4"/>
        <v>20</v>
      </c>
      <c r="F62" s="239"/>
      <c r="G62" s="30">
        <f t="shared" si="5"/>
        <v>1</v>
      </c>
      <c r="H62" s="31"/>
      <c r="I62" s="191">
        <v>20</v>
      </c>
      <c r="J62" s="186" t="s">
        <v>13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31" t="s">
        <v>13</v>
      </c>
      <c r="T62" s="186" t="s">
        <v>13</v>
      </c>
      <c r="U62" s="31" t="s">
        <v>13</v>
      </c>
      <c r="V62" s="186" t="s">
        <v>13</v>
      </c>
      <c r="W62" s="3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31" t="s">
        <v>13</v>
      </c>
      <c r="AD62" s="186" t="s">
        <v>13</v>
      </c>
      <c r="AE62" s="31" t="s">
        <v>13</v>
      </c>
      <c r="AF62" s="186" t="s">
        <v>13</v>
      </c>
      <c r="AG62" s="191" t="s">
        <v>13</v>
      </c>
      <c r="AH62" s="186" t="s">
        <v>13</v>
      </c>
      <c r="AI62" s="191" t="s">
        <v>13</v>
      </c>
      <c r="AJ62" s="186" t="s">
        <v>13</v>
      </c>
      <c r="AK62" s="191" t="s">
        <v>13</v>
      </c>
      <c r="AL62" s="186" t="s">
        <v>13</v>
      </c>
      <c r="AM62" s="191" t="s">
        <v>13</v>
      </c>
      <c r="AN62" s="186" t="s">
        <v>13</v>
      </c>
      <c r="AO62" s="31" t="s">
        <v>13</v>
      </c>
      <c r="AP62" s="186" t="s">
        <v>13</v>
      </c>
      <c r="AQ62" s="31" t="s">
        <v>13</v>
      </c>
      <c r="AR62" s="36">
        <v>0</v>
      </c>
      <c r="AS62" s="37">
        <v>0</v>
      </c>
      <c r="AT62" s="37">
        <v>0</v>
      </c>
      <c r="AU62" s="37">
        <v>0</v>
      </c>
      <c r="AV62" s="37">
        <v>0</v>
      </c>
      <c r="AW62" s="35"/>
      <c r="AX62" s="35"/>
      <c r="AY62" s="22"/>
      <c r="AZ62" s="187"/>
      <c r="BA62" s="23"/>
    </row>
    <row r="63" spans="1:53" s="171" customFormat="1" ht="17.149999999999999" customHeight="1" x14ac:dyDescent="0.35">
      <c r="A63" s="30">
        <v>58</v>
      </c>
      <c r="B63" s="30">
        <v>53</v>
      </c>
      <c r="C63" s="30">
        <f t="shared" ref="C63:C76" si="6">B63-A63</f>
        <v>-5</v>
      </c>
      <c r="D63" s="18" t="s">
        <v>452</v>
      </c>
      <c r="E63" s="2">
        <f t="shared" si="4"/>
        <v>17</v>
      </c>
      <c r="F63" s="239"/>
      <c r="G63" s="30">
        <f t="shared" si="5"/>
        <v>1</v>
      </c>
      <c r="H63" s="31"/>
      <c r="I63" s="19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31" t="s">
        <v>13</v>
      </c>
      <c r="T63" s="186" t="s">
        <v>13</v>
      </c>
      <c r="U63" s="31" t="s">
        <v>13</v>
      </c>
      <c r="V63" s="186" t="s">
        <v>13</v>
      </c>
      <c r="W63" s="3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31" t="s">
        <v>13</v>
      </c>
      <c r="AD63" s="186" t="s">
        <v>13</v>
      </c>
      <c r="AE63" s="31" t="s">
        <v>13</v>
      </c>
      <c r="AF63" s="186" t="s">
        <v>13</v>
      </c>
      <c r="AG63" s="191" t="s">
        <v>13</v>
      </c>
      <c r="AH63" s="186" t="s">
        <v>13</v>
      </c>
      <c r="AI63" s="191" t="s">
        <v>13</v>
      </c>
      <c r="AJ63" s="186" t="s">
        <v>13</v>
      </c>
      <c r="AK63" s="191" t="s">
        <v>13</v>
      </c>
      <c r="AL63" s="186" t="s">
        <v>13</v>
      </c>
      <c r="AM63" s="191">
        <v>17</v>
      </c>
      <c r="AN63" s="186" t="s">
        <v>13</v>
      </c>
      <c r="AO63" s="31" t="s">
        <v>13</v>
      </c>
      <c r="AP63" s="186" t="s">
        <v>13</v>
      </c>
      <c r="AQ63" s="31" t="s">
        <v>13</v>
      </c>
      <c r="AR63" s="36">
        <v>0</v>
      </c>
      <c r="AS63" s="37">
        <v>0</v>
      </c>
      <c r="AT63" s="37">
        <v>0</v>
      </c>
      <c r="AU63" s="37">
        <v>0</v>
      </c>
      <c r="AV63" s="37">
        <v>0</v>
      </c>
      <c r="AW63" s="35"/>
      <c r="AX63" s="35"/>
      <c r="AY63" s="22"/>
      <c r="AZ63" s="187"/>
      <c r="BA63" s="23"/>
    </row>
    <row r="64" spans="1:53" s="171" customFormat="1" ht="17.149999999999999" customHeight="1" x14ac:dyDescent="0.35">
      <c r="A64" s="30">
        <v>59</v>
      </c>
      <c r="B64" s="30">
        <v>55</v>
      </c>
      <c r="C64" s="30">
        <f t="shared" si="6"/>
        <v>-4</v>
      </c>
      <c r="D64" s="18" t="s">
        <v>767</v>
      </c>
      <c r="E64" s="2">
        <f t="shared" si="4"/>
        <v>16</v>
      </c>
      <c r="F64" s="238"/>
      <c r="G64" s="30">
        <f t="shared" si="5"/>
        <v>2</v>
      </c>
      <c r="H64" s="31"/>
      <c r="I64" s="191" t="s">
        <v>13</v>
      </c>
      <c r="J64" s="186" t="s">
        <v>13</v>
      </c>
      <c r="K64" s="191">
        <v>10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31" t="s">
        <v>13</v>
      </c>
      <c r="T64" s="186" t="s">
        <v>13</v>
      </c>
      <c r="U64" s="31" t="s">
        <v>13</v>
      </c>
      <c r="V64" s="186" t="s">
        <v>13</v>
      </c>
      <c r="W64" s="3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31" t="s">
        <v>13</v>
      </c>
      <c r="AD64" s="186" t="s">
        <v>13</v>
      </c>
      <c r="AE64" s="31" t="s">
        <v>13</v>
      </c>
      <c r="AF64" s="186" t="s">
        <v>13</v>
      </c>
      <c r="AG64" s="191" t="s">
        <v>13</v>
      </c>
      <c r="AH64" s="186" t="s">
        <v>13</v>
      </c>
      <c r="AI64" s="191" t="s">
        <v>13</v>
      </c>
      <c r="AJ64" s="186" t="s">
        <v>13</v>
      </c>
      <c r="AK64" s="191" t="s">
        <v>13</v>
      </c>
      <c r="AL64" s="186" t="s">
        <v>13</v>
      </c>
      <c r="AM64" s="191">
        <v>6</v>
      </c>
      <c r="AN64" s="186" t="s">
        <v>13</v>
      </c>
      <c r="AO64" s="31" t="s">
        <v>13</v>
      </c>
      <c r="AP64" s="186" t="s">
        <v>13</v>
      </c>
      <c r="AQ64" s="31" t="s">
        <v>13</v>
      </c>
      <c r="AR64" s="36">
        <v>0</v>
      </c>
      <c r="AS64" s="37">
        <v>0</v>
      </c>
      <c r="AT64" s="37">
        <v>0</v>
      </c>
      <c r="AU64" s="37">
        <v>0</v>
      </c>
      <c r="AV64" s="37">
        <v>0</v>
      </c>
      <c r="AW64" s="35"/>
      <c r="AX64" s="35"/>
      <c r="AY64" s="22"/>
      <c r="AZ64" s="187"/>
      <c r="BA64" s="23"/>
    </row>
    <row r="65" spans="1:53" s="171" customFormat="1" ht="17.149999999999999" customHeight="1" x14ac:dyDescent="0.35">
      <c r="A65" s="30">
        <v>60</v>
      </c>
      <c r="B65" s="30">
        <v>57</v>
      </c>
      <c r="C65" s="30">
        <f t="shared" si="6"/>
        <v>-3</v>
      </c>
      <c r="D65" s="18" t="s">
        <v>1606</v>
      </c>
      <c r="E65" s="2">
        <f t="shared" si="4"/>
        <v>14</v>
      </c>
      <c r="F65" s="238"/>
      <c r="G65" s="30">
        <f t="shared" si="5"/>
        <v>3</v>
      </c>
      <c r="H65" s="31"/>
      <c r="I65" s="191" t="s">
        <v>13</v>
      </c>
      <c r="J65" s="186" t="s">
        <v>13</v>
      </c>
      <c r="K65" s="191" t="s">
        <v>13</v>
      </c>
      <c r="L65" s="186">
        <v>4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31" t="s">
        <v>13</v>
      </c>
      <c r="T65" s="186" t="s">
        <v>13</v>
      </c>
      <c r="U65" s="31" t="s">
        <v>13</v>
      </c>
      <c r="V65" s="186">
        <v>6</v>
      </c>
      <c r="W65" s="3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31" t="s">
        <v>13</v>
      </c>
      <c r="AD65" s="186" t="s">
        <v>13</v>
      </c>
      <c r="AE65" s="31">
        <v>4</v>
      </c>
      <c r="AF65" s="186" t="s">
        <v>13</v>
      </c>
      <c r="AG65" s="191" t="s">
        <v>13</v>
      </c>
      <c r="AH65" s="186" t="s">
        <v>13</v>
      </c>
      <c r="AI65" s="191" t="s">
        <v>13</v>
      </c>
      <c r="AJ65" s="186" t="s">
        <v>13</v>
      </c>
      <c r="AK65" s="191" t="s">
        <v>13</v>
      </c>
      <c r="AL65" s="186" t="s">
        <v>13</v>
      </c>
      <c r="AM65" s="191" t="s">
        <v>13</v>
      </c>
      <c r="AN65" s="186" t="s">
        <v>13</v>
      </c>
      <c r="AO65" s="31" t="s">
        <v>13</v>
      </c>
      <c r="AP65" s="186" t="s">
        <v>13</v>
      </c>
      <c r="AQ65" s="31" t="s">
        <v>13</v>
      </c>
      <c r="AR65" s="36">
        <v>0</v>
      </c>
      <c r="AS65" s="37">
        <v>0</v>
      </c>
      <c r="AT65" s="37">
        <v>0</v>
      </c>
      <c r="AU65" s="37">
        <v>0</v>
      </c>
      <c r="AV65" s="37">
        <v>0</v>
      </c>
      <c r="AW65" s="35"/>
      <c r="AX65" s="35"/>
      <c r="AY65" s="22"/>
      <c r="AZ65" s="187"/>
      <c r="BA65" s="23"/>
    </row>
    <row r="66" spans="1:53" s="171" customFormat="1" ht="17.149999999999999" customHeight="1" x14ac:dyDescent="0.35">
      <c r="A66" s="30">
        <v>61</v>
      </c>
      <c r="B66" s="30">
        <v>58</v>
      </c>
      <c r="C66" s="30">
        <f t="shared" si="6"/>
        <v>-3</v>
      </c>
      <c r="D66" s="18" t="s">
        <v>1018</v>
      </c>
      <c r="E66" s="2">
        <f t="shared" si="4"/>
        <v>12</v>
      </c>
      <c r="F66" s="238"/>
      <c r="G66" s="30">
        <f t="shared" si="5"/>
        <v>1</v>
      </c>
      <c r="H66" s="31"/>
      <c r="I66" s="191" t="s">
        <v>13</v>
      </c>
      <c r="J66" s="186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31" t="s">
        <v>13</v>
      </c>
      <c r="T66" s="186" t="s">
        <v>13</v>
      </c>
      <c r="U66" s="31" t="s">
        <v>13</v>
      </c>
      <c r="V66" s="186" t="s">
        <v>13</v>
      </c>
      <c r="W66" s="3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31" t="s">
        <v>13</v>
      </c>
      <c r="AD66" s="186" t="s">
        <v>13</v>
      </c>
      <c r="AE66" s="31" t="s">
        <v>13</v>
      </c>
      <c r="AF66" s="186" t="s">
        <v>13</v>
      </c>
      <c r="AG66" s="191" t="s">
        <v>13</v>
      </c>
      <c r="AH66" s="186" t="s">
        <v>13</v>
      </c>
      <c r="AI66" s="191" t="s">
        <v>13</v>
      </c>
      <c r="AJ66" s="186" t="s">
        <v>13</v>
      </c>
      <c r="AK66" s="191" t="s">
        <v>13</v>
      </c>
      <c r="AL66" s="186" t="s">
        <v>13</v>
      </c>
      <c r="AM66" s="191">
        <v>12</v>
      </c>
      <c r="AN66" s="186" t="s">
        <v>13</v>
      </c>
      <c r="AO66" s="31" t="s">
        <v>13</v>
      </c>
      <c r="AP66" s="186" t="s">
        <v>13</v>
      </c>
      <c r="AQ66" s="31" t="s">
        <v>13</v>
      </c>
      <c r="AR66" s="36">
        <v>0</v>
      </c>
      <c r="AS66" s="37">
        <v>0</v>
      </c>
      <c r="AT66" s="37">
        <v>0</v>
      </c>
      <c r="AU66" s="37">
        <v>0</v>
      </c>
      <c r="AV66" s="37">
        <v>0</v>
      </c>
      <c r="AW66" s="35"/>
      <c r="AX66" s="35"/>
      <c r="AY66" s="22"/>
      <c r="AZ66" s="187"/>
      <c r="BA66" s="23"/>
    </row>
    <row r="67" spans="1:53" s="171" customFormat="1" ht="17.149999999999999" customHeight="1" x14ac:dyDescent="0.35">
      <c r="A67" s="30">
        <v>62</v>
      </c>
      <c r="B67" s="30">
        <v>59</v>
      </c>
      <c r="C67" s="30">
        <f t="shared" si="6"/>
        <v>-3</v>
      </c>
      <c r="D67" s="18" t="s">
        <v>1771</v>
      </c>
      <c r="E67" s="2">
        <f t="shared" si="4"/>
        <v>12</v>
      </c>
      <c r="F67" s="239"/>
      <c r="G67" s="30">
        <f t="shared" si="5"/>
        <v>1</v>
      </c>
      <c r="H67" s="31"/>
      <c r="I67" s="191" t="s">
        <v>13</v>
      </c>
      <c r="J67" s="186" t="s">
        <v>13</v>
      </c>
      <c r="K67" s="19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31" t="s">
        <v>13</v>
      </c>
      <c r="T67" s="186" t="s">
        <v>13</v>
      </c>
      <c r="U67" s="31" t="s">
        <v>13</v>
      </c>
      <c r="V67" s="186" t="s">
        <v>13</v>
      </c>
      <c r="W67" s="3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31">
        <v>12</v>
      </c>
      <c r="AD67" s="186" t="s">
        <v>13</v>
      </c>
      <c r="AE67" s="31" t="s">
        <v>13</v>
      </c>
      <c r="AF67" s="186" t="s">
        <v>13</v>
      </c>
      <c r="AG67" s="191" t="s">
        <v>13</v>
      </c>
      <c r="AH67" s="186" t="s">
        <v>13</v>
      </c>
      <c r="AI67" s="191" t="s">
        <v>13</v>
      </c>
      <c r="AJ67" s="186" t="s">
        <v>13</v>
      </c>
      <c r="AK67" s="191" t="s">
        <v>13</v>
      </c>
      <c r="AL67" s="186" t="s">
        <v>13</v>
      </c>
      <c r="AM67" s="191" t="s">
        <v>13</v>
      </c>
      <c r="AN67" s="186" t="s">
        <v>13</v>
      </c>
      <c r="AO67" s="31" t="s">
        <v>13</v>
      </c>
      <c r="AP67" s="186" t="s">
        <v>13</v>
      </c>
      <c r="AQ67" s="31" t="s">
        <v>13</v>
      </c>
      <c r="AR67" s="36">
        <v>0</v>
      </c>
      <c r="AS67" s="37">
        <v>0</v>
      </c>
      <c r="AT67" s="37">
        <v>0</v>
      </c>
      <c r="AU67" s="37">
        <v>0</v>
      </c>
      <c r="AV67" s="37">
        <v>0</v>
      </c>
      <c r="AW67" s="35"/>
      <c r="AX67" s="35"/>
      <c r="AY67" s="22"/>
      <c r="AZ67" s="187"/>
      <c r="BA67" s="23"/>
    </row>
    <row r="68" spans="1:53" s="171" customFormat="1" ht="17.149999999999999" customHeight="1" x14ac:dyDescent="0.35">
      <c r="A68" s="30">
        <v>63</v>
      </c>
      <c r="B68" s="30">
        <v>60</v>
      </c>
      <c r="C68" s="30">
        <f t="shared" si="6"/>
        <v>-3</v>
      </c>
      <c r="D68" s="18" t="s">
        <v>1959</v>
      </c>
      <c r="E68" s="2">
        <f t="shared" si="4"/>
        <v>12</v>
      </c>
      <c r="F68" s="239"/>
      <c r="G68" s="30">
        <f t="shared" si="5"/>
        <v>1</v>
      </c>
      <c r="H68" s="31"/>
      <c r="I68" s="191" t="s">
        <v>13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31" t="s">
        <v>13</v>
      </c>
      <c r="T68" s="186" t="s">
        <v>13</v>
      </c>
      <c r="U68" s="31" t="s">
        <v>13</v>
      </c>
      <c r="V68" s="186" t="s">
        <v>13</v>
      </c>
      <c r="W68" s="31" t="s">
        <v>13</v>
      </c>
      <c r="X68" s="186" t="s">
        <v>13</v>
      </c>
      <c r="Y68" s="191" t="s">
        <v>13</v>
      </c>
      <c r="Z68" s="186">
        <v>12</v>
      </c>
      <c r="AA68" s="191" t="s">
        <v>13</v>
      </c>
      <c r="AB68" s="186" t="s">
        <v>13</v>
      </c>
      <c r="AC68" s="31" t="s">
        <v>13</v>
      </c>
      <c r="AD68" s="186" t="s">
        <v>13</v>
      </c>
      <c r="AE68" s="31" t="s">
        <v>13</v>
      </c>
      <c r="AF68" s="186" t="s">
        <v>13</v>
      </c>
      <c r="AG68" s="191" t="s">
        <v>13</v>
      </c>
      <c r="AH68" s="186" t="s">
        <v>13</v>
      </c>
      <c r="AI68" s="191" t="s">
        <v>13</v>
      </c>
      <c r="AJ68" s="186" t="s">
        <v>13</v>
      </c>
      <c r="AK68" s="191" t="s">
        <v>13</v>
      </c>
      <c r="AL68" s="186" t="s">
        <v>13</v>
      </c>
      <c r="AM68" s="191" t="s">
        <v>13</v>
      </c>
      <c r="AN68" s="186" t="s">
        <v>13</v>
      </c>
      <c r="AO68" s="31" t="s">
        <v>13</v>
      </c>
      <c r="AP68" s="186" t="s">
        <v>13</v>
      </c>
      <c r="AQ68" s="31" t="s">
        <v>13</v>
      </c>
      <c r="AR68" s="36">
        <v>0</v>
      </c>
      <c r="AS68" s="37">
        <v>0</v>
      </c>
      <c r="AT68" s="37">
        <v>0</v>
      </c>
      <c r="AU68" s="37">
        <v>0</v>
      </c>
      <c r="AV68" s="37">
        <v>0</v>
      </c>
      <c r="AW68" s="35"/>
      <c r="AX68" s="35"/>
      <c r="AY68" s="22"/>
      <c r="AZ68" s="187"/>
      <c r="BA68" s="23"/>
    </row>
    <row r="69" spans="1:53" s="171" customFormat="1" ht="17.149999999999999" customHeight="1" x14ac:dyDescent="0.35">
      <c r="A69" s="30">
        <v>64</v>
      </c>
      <c r="B69" s="30">
        <v>62</v>
      </c>
      <c r="C69" s="30">
        <f t="shared" si="6"/>
        <v>-2</v>
      </c>
      <c r="D69" s="18" t="s">
        <v>2082</v>
      </c>
      <c r="E69" s="2">
        <f t="shared" si="4"/>
        <v>12</v>
      </c>
      <c r="F69" s="239"/>
      <c r="G69" s="30">
        <f t="shared" si="5"/>
        <v>2</v>
      </c>
      <c r="H69" s="31"/>
      <c r="I69" s="191" t="s">
        <v>13</v>
      </c>
      <c r="J69" s="186" t="s">
        <v>13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>
        <v>8</v>
      </c>
      <c r="R69" s="186" t="s">
        <v>13</v>
      </c>
      <c r="S69" s="31" t="s">
        <v>13</v>
      </c>
      <c r="T69" s="186" t="s">
        <v>13</v>
      </c>
      <c r="U69" s="31" t="s">
        <v>13</v>
      </c>
      <c r="V69" s="186">
        <v>4</v>
      </c>
      <c r="W69" s="31" t="s">
        <v>13</v>
      </c>
      <c r="X69" s="186" t="s">
        <v>13</v>
      </c>
      <c r="Y69" s="191" t="s">
        <v>13</v>
      </c>
      <c r="Z69" s="186" t="s">
        <v>13</v>
      </c>
      <c r="AA69" s="191" t="s">
        <v>13</v>
      </c>
      <c r="AB69" s="186" t="s">
        <v>13</v>
      </c>
      <c r="AC69" s="31" t="s">
        <v>13</v>
      </c>
      <c r="AD69" s="186" t="s">
        <v>13</v>
      </c>
      <c r="AE69" s="31" t="s">
        <v>13</v>
      </c>
      <c r="AF69" s="186" t="s">
        <v>13</v>
      </c>
      <c r="AG69" s="191" t="s">
        <v>13</v>
      </c>
      <c r="AH69" s="186" t="s">
        <v>13</v>
      </c>
      <c r="AI69" s="191" t="s">
        <v>13</v>
      </c>
      <c r="AJ69" s="186" t="s">
        <v>13</v>
      </c>
      <c r="AK69" s="191" t="s">
        <v>13</v>
      </c>
      <c r="AL69" s="186" t="s">
        <v>13</v>
      </c>
      <c r="AM69" s="191" t="s">
        <v>13</v>
      </c>
      <c r="AN69" s="186" t="s">
        <v>13</v>
      </c>
      <c r="AO69" s="31" t="s">
        <v>13</v>
      </c>
      <c r="AP69" s="186" t="s">
        <v>13</v>
      </c>
      <c r="AQ69" s="31" t="s">
        <v>13</v>
      </c>
      <c r="AR69" s="36">
        <v>0</v>
      </c>
      <c r="AS69" s="37">
        <v>0</v>
      </c>
      <c r="AT69" s="37">
        <v>0</v>
      </c>
      <c r="AU69" s="37">
        <v>0</v>
      </c>
      <c r="AV69" s="37">
        <v>0</v>
      </c>
      <c r="AW69" s="35"/>
      <c r="AX69" s="35"/>
      <c r="AY69" s="22"/>
      <c r="AZ69" s="187"/>
      <c r="BA69" s="23"/>
    </row>
    <row r="70" spans="1:53" s="171" customFormat="1" ht="17.149999999999999" customHeight="1" x14ac:dyDescent="0.35">
      <c r="A70" s="30">
        <v>65</v>
      </c>
      <c r="B70" s="30">
        <v>63</v>
      </c>
      <c r="C70" s="30">
        <f t="shared" si="6"/>
        <v>-2</v>
      </c>
      <c r="D70" s="18" t="s">
        <v>760</v>
      </c>
      <c r="E70" s="2">
        <f t="shared" ref="E70:E101" si="7">LARGE(H70:AV70,1)+LARGE(H70:AV70,2)+LARGE(H70:AV70,3)+LARGE(H70:AV70,4)+LARGE(H70:AV70,5)+F70</f>
        <v>12</v>
      </c>
      <c r="F70" s="239"/>
      <c r="G70" s="30">
        <f t="shared" ref="G70:G101" si="8">COUNT(H70:AQ70)</f>
        <v>2</v>
      </c>
      <c r="H70" s="31"/>
      <c r="I70" s="191" t="s">
        <v>13</v>
      </c>
      <c r="J70" s="186" t="s">
        <v>13</v>
      </c>
      <c r="K70" s="191" t="s">
        <v>13</v>
      </c>
      <c r="L70" s="186">
        <v>6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31" t="s">
        <v>13</v>
      </c>
      <c r="T70" s="186" t="s">
        <v>13</v>
      </c>
      <c r="U70" s="31" t="s">
        <v>13</v>
      </c>
      <c r="V70" s="186" t="s">
        <v>13</v>
      </c>
      <c r="W70" s="3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31" t="s">
        <v>13</v>
      </c>
      <c r="AD70" s="186" t="s">
        <v>13</v>
      </c>
      <c r="AE70" s="31">
        <v>6</v>
      </c>
      <c r="AF70" s="186" t="s">
        <v>13</v>
      </c>
      <c r="AG70" s="191" t="s">
        <v>13</v>
      </c>
      <c r="AH70" s="186" t="s">
        <v>13</v>
      </c>
      <c r="AI70" s="191" t="s">
        <v>13</v>
      </c>
      <c r="AJ70" s="186" t="s">
        <v>13</v>
      </c>
      <c r="AK70" s="191" t="s">
        <v>13</v>
      </c>
      <c r="AL70" s="186" t="s">
        <v>13</v>
      </c>
      <c r="AM70" s="191" t="s">
        <v>13</v>
      </c>
      <c r="AN70" s="186" t="s">
        <v>13</v>
      </c>
      <c r="AO70" s="31" t="s">
        <v>13</v>
      </c>
      <c r="AP70" s="186" t="s">
        <v>13</v>
      </c>
      <c r="AQ70" s="31" t="s">
        <v>13</v>
      </c>
      <c r="AR70" s="36">
        <v>0</v>
      </c>
      <c r="AS70" s="37">
        <v>0</v>
      </c>
      <c r="AT70" s="37">
        <v>0</v>
      </c>
      <c r="AU70" s="37">
        <v>0</v>
      </c>
      <c r="AV70" s="37">
        <v>0</v>
      </c>
      <c r="AW70" s="35"/>
      <c r="AX70" s="35"/>
      <c r="AY70" s="22"/>
      <c r="AZ70" s="187"/>
      <c r="BA70" s="23"/>
    </row>
    <row r="71" spans="1:53" s="171" customFormat="1" ht="17.149999999999999" customHeight="1" x14ac:dyDescent="0.35">
      <c r="A71" s="30">
        <v>66</v>
      </c>
      <c r="B71" s="30">
        <v>64</v>
      </c>
      <c r="C71" s="30">
        <f t="shared" si="6"/>
        <v>-2</v>
      </c>
      <c r="D71" s="18" t="s">
        <v>1521</v>
      </c>
      <c r="E71" s="2">
        <f t="shared" si="7"/>
        <v>12</v>
      </c>
      <c r="F71" s="239"/>
      <c r="G71" s="30">
        <f t="shared" si="8"/>
        <v>3</v>
      </c>
      <c r="H71" s="31"/>
      <c r="I71" s="191" t="s">
        <v>13</v>
      </c>
      <c r="J71" s="186" t="s">
        <v>13</v>
      </c>
      <c r="K71" s="191">
        <v>3</v>
      </c>
      <c r="L71" s="186" t="s">
        <v>13</v>
      </c>
      <c r="M71" s="191">
        <v>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31" t="s">
        <v>13</v>
      </c>
      <c r="T71" s="186" t="s">
        <v>13</v>
      </c>
      <c r="U71" s="31" t="s">
        <v>13</v>
      </c>
      <c r="V71" s="186" t="s">
        <v>13</v>
      </c>
      <c r="W71" s="3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31" t="s">
        <v>13</v>
      </c>
      <c r="AD71" s="186" t="s">
        <v>13</v>
      </c>
      <c r="AE71" s="31" t="s">
        <v>13</v>
      </c>
      <c r="AF71" s="186" t="s">
        <v>13</v>
      </c>
      <c r="AG71" s="191">
        <v>6</v>
      </c>
      <c r="AH71" s="186" t="s">
        <v>13</v>
      </c>
      <c r="AI71" s="191" t="s">
        <v>13</v>
      </c>
      <c r="AJ71" s="186" t="s">
        <v>13</v>
      </c>
      <c r="AK71" s="191" t="s">
        <v>13</v>
      </c>
      <c r="AL71" s="186" t="s">
        <v>13</v>
      </c>
      <c r="AM71" s="191" t="s">
        <v>13</v>
      </c>
      <c r="AN71" s="186" t="s">
        <v>13</v>
      </c>
      <c r="AO71" s="31" t="s">
        <v>13</v>
      </c>
      <c r="AP71" s="186" t="s">
        <v>13</v>
      </c>
      <c r="AQ71" s="31" t="s">
        <v>13</v>
      </c>
      <c r="AR71" s="36">
        <v>0</v>
      </c>
      <c r="AS71" s="37">
        <v>0</v>
      </c>
      <c r="AT71" s="37">
        <v>0</v>
      </c>
      <c r="AU71" s="37">
        <v>0</v>
      </c>
      <c r="AV71" s="37">
        <v>0</v>
      </c>
      <c r="AW71" s="35"/>
      <c r="AX71" s="35"/>
      <c r="AY71" s="22"/>
      <c r="AZ71" s="187"/>
      <c r="BA71" s="23"/>
    </row>
    <row r="72" spans="1:53" s="171" customFormat="1" ht="17.149999999999999" customHeight="1" x14ac:dyDescent="0.35">
      <c r="A72" s="30">
        <v>67</v>
      </c>
      <c r="B72" s="30">
        <v>65</v>
      </c>
      <c r="C72" s="30">
        <f t="shared" si="6"/>
        <v>-2</v>
      </c>
      <c r="D72" s="18" t="s">
        <v>1871</v>
      </c>
      <c r="E72" s="2">
        <f t="shared" si="7"/>
        <v>11</v>
      </c>
      <c r="F72" s="239"/>
      <c r="G72" s="30">
        <f t="shared" si="8"/>
        <v>3</v>
      </c>
      <c r="H72" s="31"/>
      <c r="I72" s="191" t="s">
        <v>13</v>
      </c>
      <c r="J72" s="186" t="s">
        <v>13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191">
        <v>4</v>
      </c>
      <c r="P72" s="186" t="s">
        <v>13</v>
      </c>
      <c r="Q72" s="191" t="s">
        <v>13</v>
      </c>
      <c r="R72" s="186" t="s">
        <v>13</v>
      </c>
      <c r="S72" s="31" t="s">
        <v>13</v>
      </c>
      <c r="T72" s="186" t="s">
        <v>13</v>
      </c>
      <c r="U72" s="31" t="s">
        <v>13</v>
      </c>
      <c r="V72" s="186" t="s">
        <v>13</v>
      </c>
      <c r="W72" s="31" t="s">
        <v>13</v>
      </c>
      <c r="X72" s="186" t="s">
        <v>13</v>
      </c>
      <c r="Y72" s="191" t="s">
        <v>13</v>
      </c>
      <c r="Z72" s="186">
        <v>6</v>
      </c>
      <c r="AA72" s="191" t="s">
        <v>13</v>
      </c>
      <c r="AB72" s="186">
        <v>1</v>
      </c>
      <c r="AC72" s="31" t="s">
        <v>13</v>
      </c>
      <c r="AD72" s="186" t="s">
        <v>13</v>
      </c>
      <c r="AE72" s="31" t="s">
        <v>13</v>
      </c>
      <c r="AF72" s="186" t="s">
        <v>13</v>
      </c>
      <c r="AG72" s="191" t="s">
        <v>13</v>
      </c>
      <c r="AH72" s="186" t="s">
        <v>13</v>
      </c>
      <c r="AI72" s="191" t="s">
        <v>13</v>
      </c>
      <c r="AJ72" s="186" t="s">
        <v>13</v>
      </c>
      <c r="AK72" s="191" t="s">
        <v>13</v>
      </c>
      <c r="AL72" s="186" t="s">
        <v>13</v>
      </c>
      <c r="AM72" s="191" t="s">
        <v>13</v>
      </c>
      <c r="AN72" s="186" t="s">
        <v>13</v>
      </c>
      <c r="AO72" s="31" t="s">
        <v>13</v>
      </c>
      <c r="AP72" s="186" t="s">
        <v>13</v>
      </c>
      <c r="AQ72" s="31" t="s">
        <v>13</v>
      </c>
      <c r="AR72" s="36">
        <v>0</v>
      </c>
      <c r="AS72" s="37">
        <v>0</v>
      </c>
      <c r="AT72" s="37">
        <v>0</v>
      </c>
      <c r="AU72" s="37">
        <v>0</v>
      </c>
      <c r="AV72" s="37">
        <v>0</v>
      </c>
      <c r="AW72" s="35"/>
      <c r="AX72" s="35"/>
      <c r="AY72" s="22"/>
      <c r="AZ72" s="187"/>
      <c r="BA72" s="23"/>
    </row>
    <row r="73" spans="1:53" s="171" customFormat="1" ht="17.149999999999999" customHeight="1" x14ac:dyDescent="0.35">
      <c r="A73" s="30">
        <v>68</v>
      </c>
      <c r="B73" s="30">
        <v>66</v>
      </c>
      <c r="C73" s="30">
        <f t="shared" si="6"/>
        <v>-2</v>
      </c>
      <c r="D73" s="18" t="s">
        <v>517</v>
      </c>
      <c r="E73" s="2">
        <f t="shared" si="7"/>
        <v>10</v>
      </c>
      <c r="F73" s="239"/>
      <c r="G73" s="30">
        <f t="shared" si="8"/>
        <v>1</v>
      </c>
      <c r="H73" s="31"/>
      <c r="I73" s="191" t="s">
        <v>13</v>
      </c>
      <c r="J73" s="186" t="s">
        <v>13</v>
      </c>
      <c r="K73" s="191" t="s">
        <v>13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31" t="s">
        <v>13</v>
      </c>
      <c r="T73" s="186" t="s">
        <v>13</v>
      </c>
      <c r="U73" s="31" t="s">
        <v>13</v>
      </c>
      <c r="V73" s="186" t="s">
        <v>13</v>
      </c>
      <c r="W73" s="3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31" t="s">
        <v>13</v>
      </c>
      <c r="AD73" s="186" t="s">
        <v>13</v>
      </c>
      <c r="AE73" s="31" t="s">
        <v>13</v>
      </c>
      <c r="AF73" s="186" t="s">
        <v>13</v>
      </c>
      <c r="AG73" s="191" t="s">
        <v>13</v>
      </c>
      <c r="AH73" s="186" t="s">
        <v>13</v>
      </c>
      <c r="AI73" s="191" t="s">
        <v>13</v>
      </c>
      <c r="AJ73" s="186" t="s">
        <v>13</v>
      </c>
      <c r="AK73" s="191" t="s">
        <v>13</v>
      </c>
      <c r="AL73" s="186" t="s">
        <v>13</v>
      </c>
      <c r="AM73" s="191">
        <v>10</v>
      </c>
      <c r="AN73" s="186" t="s">
        <v>13</v>
      </c>
      <c r="AO73" s="31" t="s">
        <v>13</v>
      </c>
      <c r="AP73" s="186" t="s">
        <v>13</v>
      </c>
      <c r="AQ73" s="31" t="s">
        <v>13</v>
      </c>
      <c r="AR73" s="36">
        <v>0</v>
      </c>
      <c r="AS73" s="37">
        <v>0</v>
      </c>
      <c r="AT73" s="37">
        <v>0</v>
      </c>
      <c r="AU73" s="37">
        <v>0</v>
      </c>
      <c r="AV73" s="37">
        <v>0</v>
      </c>
      <c r="AW73" s="35"/>
      <c r="AX73" s="35"/>
      <c r="AY73" s="22"/>
      <c r="AZ73" s="187"/>
      <c r="BA73" s="23"/>
    </row>
    <row r="74" spans="1:53" s="171" customFormat="1" ht="17.149999999999999" customHeight="1" x14ac:dyDescent="0.35">
      <c r="A74" s="30">
        <v>69</v>
      </c>
      <c r="B74" s="30">
        <v>67</v>
      </c>
      <c r="C74" s="30">
        <f t="shared" si="6"/>
        <v>-2</v>
      </c>
      <c r="D74" s="18" t="s">
        <v>1772</v>
      </c>
      <c r="E74" s="2">
        <f t="shared" si="7"/>
        <v>10</v>
      </c>
      <c r="F74" s="239"/>
      <c r="G74" s="30">
        <f t="shared" si="8"/>
        <v>1</v>
      </c>
      <c r="H74" s="31"/>
      <c r="I74" s="191" t="s">
        <v>13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31" t="s">
        <v>13</v>
      </c>
      <c r="T74" s="186" t="s">
        <v>13</v>
      </c>
      <c r="U74" s="31" t="s">
        <v>13</v>
      </c>
      <c r="V74" s="186" t="s">
        <v>13</v>
      </c>
      <c r="W74" s="3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31">
        <v>10</v>
      </c>
      <c r="AD74" s="186" t="s">
        <v>13</v>
      </c>
      <c r="AE74" s="31" t="s">
        <v>13</v>
      </c>
      <c r="AF74" s="186" t="s">
        <v>13</v>
      </c>
      <c r="AG74" s="191" t="s">
        <v>13</v>
      </c>
      <c r="AH74" s="186" t="s">
        <v>13</v>
      </c>
      <c r="AI74" s="191" t="s">
        <v>13</v>
      </c>
      <c r="AJ74" s="186" t="s">
        <v>13</v>
      </c>
      <c r="AK74" s="191" t="s">
        <v>13</v>
      </c>
      <c r="AL74" s="186" t="s">
        <v>13</v>
      </c>
      <c r="AM74" s="191" t="s">
        <v>13</v>
      </c>
      <c r="AN74" s="186" t="s">
        <v>13</v>
      </c>
      <c r="AO74" s="31" t="s">
        <v>13</v>
      </c>
      <c r="AP74" s="186" t="s">
        <v>13</v>
      </c>
      <c r="AQ74" s="31" t="s">
        <v>13</v>
      </c>
      <c r="AR74" s="36">
        <v>0</v>
      </c>
      <c r="AS74" s="37">
        <v>0</v>
      </c>
      <c r="AT74" s="37">
        <v>0</v>
      </c>
      <c r="AU74" s="37">
        <v>0</v>
      </c>
      <c r="AV74" s="37">
        <v>0</v>
      </c>
      <c r="AW74" s="35"/>
      <c r="AX74" s="35"/>
      <c r="AY74" s="22"/>
      <c r="AZ74" s="187"/>
      <c r="BA74" s="23"/>
    </row>
    <row r="75" spans="1:53" s="171" customFormat="1" ht="17.149999999999999" customHeight="1" x14ac:dyDescent="0.35">
      <c r="A75" s="30">
        <v>70</v>
      </c>
      <c r="B75" s="30">
        <v>68</v>
      </c>
      <c r="C75" s="30">
        <f t="shared" si="6"/>
        <v>-2</v>
      </c>
      <c r="D75" s="18" t="s">
        <v>2244</v>
      </c>
      <c r="E75" s="2">
        <f t="shared" si="7"/>
        <v>10</v>
      </c>
      <c r="F75" s="239"/>
      <c r="G75" s="30">
        <f t="shared" si="8"/>
        <v>1</v>
      </c>
      <c r="H75" s="31"/>
      <c r="I75" s="191" t="s">
        <v>13</v>
      </c>
      <c r="J75" s="186" t="s">
        <v>13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>
        <v>10</v>
      </c>
      <c r="R75" s="186" t="s">
        <v>13</v>
      </c>
      <c r="S75" s="31" t="s">
        <v>13</v>
      </c>
      <c r="T75" s="186" t="s">
        <v>13</v>
      </c>
      <c r="U75" s="31" t="s">
        <v>13</v>
      </c>
      <c r="V75" s="186" t="s">
        <v>13</v>
      </c>
      <c r="W75" s="3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31" t="s">
        <v>13</v>
      </c>
      <c r="AD75" s="186" t="s">
        <v>13</v>
      </c>
      <c r="AE75" s="31" t="s">
        <v>13</v>
      </c>
      <c r="AF75" s="186" t="s">
        <v>13</v>
      </c>
      <c r="AG75" s="191" t="s">
        <v>13</v>
      </c>
      <c r="AH75" s="186" t="s">
        <v>13</v>
      </c>
      <c r="AI75" s="191" t="s">
        <v>13</v>
      </c>
      <c r="AJ75" s="186" t="s">
        <v>13</v>
      </c>
      <c r="AK75" s="191" t="s">
        <v>13</v>
      </c>
      <c r="AL75" s="186" t="s">
        <v>13</v>
      </c>
      <c r="AM75" s="191" t="s">
        <v>13</v>
      </c>
      <c r="AN75" s="186" t="s">
        <v>13</v>
      </c>
      <c r="AO75" s="31" t="s">
        <v>13</v>
      </c>
      <c r="AP75" s="186" t="s">
        <v>13</v>
      </c>
      <c r="AQ75" s="31" t="s">
        <v>13</v>
      </c>
      <c r="AR75" s="36">
        <v>0</v>
      </c>
      <c r="AS75" s="37">
        <v>0</v>
      </c>
      <c r="AT75" s="37">
        <v>0</v>
      </c>
      <c r="AU75" s="37">
        <v>0</v>
      </c>
      <c r="AV75" s="37">
        <v>0</v>
      </c>
      <c r="AW75" s="35"/>
      <c r="AX75" s="35"/>
      <c r="AY75" s="22"/>
      <c r="AZ75" s="187"/>
      <c r="BA75" s="23"/>
    </row>
    <row r="76" spans="1:53" s="171" customFormat="1" ht="17.149999999999999" customHeight="1" x14ac:dyDescent="0.35">
      <c r="A76" s="30">
        <v>71</v>
      </c>
      <c r="B76" s="30">
        <v>69</v>
      </c>
      <c r="C76" s="30">
        <f t="shared" si="6"/>
        <v>-2</v>
      </c>
      <c r="D76" s="18" t="s">
        <v>2445</v>
      </c>
      <c r="E76" s="2">
        <f t="shared" si="7"/>
        <v>10</v>
      </c>
      <c r="F76" s="239"/>
      <c r="G76" s="30">
        <f t="shared" si="8"/>
        <v>1</v>
      </c>
      <c r="H76" s="31"/>
      <c r="I76" s="191" t="s">
        <v>13</v>
      </c>
      <c r="J76" s="186" t="s">
        <v>13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191">
        <v>10</v>
      </c>
      <c r="P76" s="186" t="s">
        <v>13</v>
      </c>
      <c r="Q76" s="191" t="s">
        <v>13</v>
      </c>
      <c r="R76" s="186" t="s">
        <v>13</v>
      </c>
      <c r="S76" s="31" t="s">
        <v>13</v>
      </c>
      <c r="T76" s="186" t="s">
        <v>13</v>
      </c>
      <c r="U76" s="31" t="s">
        <v>13</v>
      </c>
      <c r="V76" s="186" t="s">
        <v>13</v>
      </c>
      <c r="W76" s="3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31" t="s">
        <v>13</v>
      </c>
      <c r="AD76" s="186" t="s">
        <v>13</v>
      </c>
      <c r="AE76" s="31" t="s">
        <v>13</v>
      </c>
      <c r="AF76" s="186" t="s">
        <v>13</v>
      </c>
      <c r="AG76" s="191" t="s">
        <v>13</v>
      </c>
      <c r="AH76" s="186" t="s">
        <v>13</v>
      </c>
      <c r="AI76" s="191" t="s">
        <v>13</v>
      </c>
      <c r="AJ76" s="186" t="s">
        <v>13</v>
      </c>
      <c r="AK76" s="191" t="s">
        <v>13</v>
      </c>
      <c r="AL76" s="186" t="s">
        <v>13</v>
      </c>
      <c r="AM76" s="191" t="s">
        <v>13</v>
      </c>
      <c r="AN76" s="186" t="s">
        <v>13</v>
      </c>
      <c r="AO76" s="31" t="s">
        <v>13</v>
      </c>
      <c r="AP76" s="186" t="s">
        <v>13</v>
      </c>
      <c r="AQ76" s="31" t="s">
        <v>13</v>
      </c>
      <c r="AR76" s="36">
        <v>0</v>
      </c>
      <c r="AS76" s="37">
        <v>0</v>
      </c>
      <c r="AT76" s="37">
        <v>0</v>
      </c>
      <c r="AU76" s="37">
        <v>0</v>
      </c>
      <c r="AV76" s="37">
        <v>0</v>
      </c>
      <c r="AW76" s="35"/>
      <c r="AX76" s="35"/>
      <c r="AY76" s="22"/>
      <c r="AZ76" s="187"/>
      <c r="BA76" s="23"/>
    </row>
    <row r="77" spans="1:53" s="171" customFormat="1" ht="17.149999999999999" customHeight="1" x14ac:dyDescent="0.35">
      <c r="A77" s="30">
        <v>72</v>
      </c>
      <c r="B77" s="30"/>
      <c r="C77" s="30"/>
      <c r="D77" s="18" t="s">
        <v>2614</v>
      </c>
      <c r="E77" s="2">
        <f t="shared" si="7"/>
        <v>10</v>
      </c>
      <c r="F77" s="239"/>
      <c r="G77" s="30">
        <f t="shared" si="8"/>
        <v>1</v>
      </c>
      <c r="H77" s="31"/>
      <c r="I77" s="191">
        <v>10</v>
      </c>
      <c r="J77" s="186" t="s">
        <v>13</v>
      </c>
      <c r="K77" s="191" t="s">
        <v>13</v>
      </c>
      <c r="L77" s="186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31" t="s">
        <v>13</v>
      </c>
      <c r="T77" s="186" t="s">
        <v>13</v>
      </c>
      <c r="U77" s="31" t="s">
        <v>13</v>
      </c>
      <c r="V77" s="186" t="s">
        <v>13</v>
      </c>
      <c r="W77" s="31" t="s">
        <v>13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31" t="s">
        <v>13</v>
      </c>
      <c r="AD77" s="186" t="s">
        <v>13</v>
      </c>
      <c r="AE77" s="31" t="s">
        <v>13</v>
      </c>
      <c r="AF77" s="186" t="s">
        <v>13</v>
      </c>
      <c r="AG77" s="191" t="s">
        <v>13</v>
      </c>
      <c r="AH77" s="186" t="s">
        <v>13</v>
      </c>
      <c r="AI77" s="191" t="s">
        <v>13</v>
      </c>
      <c r="AJ77" s="186" t="s">
        <v>13</v>
      </c>
      <c r="AK77" s="191" t="s">
        <v>13</v>
      </c>
      <c r="AL77" s="186" t="s">
        <v>13</v>
      </c>
      <c r="AM77" s="191" t="s">
        <v>13</v>
      </c>
      <c r="AN77" s="186" t="s">
        <v>13</v>
      </c>
      <c r="AO77" s="31" t="s">
        <v>13</v>
      </c>
      <c r="AP77" s="186" t="s">
        <v>13</v>
      </c>
      <c r="AQ77" s="31" t="s">
        <v>13</v>
      </c>
      <c r="AR77" s="36">
        <v>0</v>
      </c>
      <c r="AS77" s="37">
        <v>0</v>
      </c>
      <c r="AT77" s="37">
        <v>0</v>
      </c>
      <c r="AU77" s="37">
        <v>0</v>
      </c>
      <c r="AV77" s="37">
        <v>0</v>
      </c>
      <c r="AW77" s="35"/>
      <c r="AX77" s="35"/>
      <c r="AY77" s="22"/>
      <c r="AZ77" s="187"/>
      <c r="BA77" s="23"/>
    </row>
    <row r="78" spans="1:53" s="171" customFormat="1" ht="17.149999999999999" customHeight="1" x14ac:dyDescent="0.35">
      <c r="A78" s="30">
        <v>73</v>
      </c>
      <c r="B78" s="30">
        <v>70</v>
      </c>
      <c r="C78" s="30">
        <f t="shared" ref="C78:C83" si="9">B78-A78</f>
        <v>-3</v>
      </c>
      <c r="D78" s="18" t="s">
        <v>1774</v>
      </c>
      <c r="E78" s="2">
        <f t="shared" si="7"/>
        <v>10</v>
      </c>
      <c r="F78" s="239"/>
      <c r="G78" s="30">
        <f t="shared" si="8"/>
        <v>2</v>
      </c>
      <c r="H78" s="31"/>
      <c r="I78" s="19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31" t="s">
        <v>13</v>
      </c>
      <c r="T78" s="186" t="s">
        <v>13</v>
      </c>
      <c r="U78" s="31" t="s">
        <v>13</v>
      </c>
      <c r="V78" s="186" t="s">
        <v>13</v>
      </c>
      <c r="W78" s="31" t="s">
        <v>13</v>
      </c>
      <c r="X78" s="186">
        <v>6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31">
        <v>4</v>
      </c>
      <c r="AD78" s="186" t="s">
        <v>13</v>
      </c>
      <c r="AE78" s="31" t="s">
        <v>13</v>
      </c>
      <c r="AF78" s="186" t="s">
        <v>13</v>
      </c>
      <c r="AG78" s="191" t="s">
        <v>13</v>
      </c>
      <c r="AH78" s="186" t="s">
        <v>13</v>
      </c>
      <c r="AI78" s="191" t="s">
        <v>13</v>
      </c>
      <c r="AJ78" s="186" t="s">
        <v>13</v>
      </c>
      <c r="AK78" s="191" t="s">
        <v>13</v>
      </c>
      <c r="AL78" s="186" t="s">
        <v>13</v>
      </c>
      <c r="AM78" s="191" t="s">
        <v>13</v>
      </c>
      <c r="AN78" s="186" t="s">
        <v>13</v>
      </c>
      <c r="AO78" s="31" t="s">
        <v>13</v>
      </c>
      <c r="AP78" s="186" t="s">
        <v>13</v>
      </c>
      <c r="AQ78" s="31" t="s">
        <v>13</v>
      </c>
      <c r="AR78" s="36">
        <v>0</v>
      </c>
      <c r="AS78" s="37">
        <v>0</v>
      </c>
      <c r="AT78" s="37">
        <v>0</v>
      </c>
      <c r="AU78" s="37">
        <v>0</v>
      </c>
      <c r="AV78" s="37">
        <v>0</v>
      </c>
      <c r="AW78" s="35"/>
      <c r="AX78" s="35"/>
      <c r="AY78" s="22"/>
      <c r="AZ78" s="187"/>
      <c r="BA78" s="23"/>
    </row>
    <row r="79" spans="1:53" s="171" customFormat="1" ht="17.149999999999999" customHeight="1" x14ac:dyDescent="0.35">
      <c r="A79" s="30">
        <v>74</v>
      </c>
      <c r="B79" s="30">
        <v>71</v>
      </c>
      <c r="C79" s="30">
        <f t="shared" si="9"/>
        <v>-3</v>
      </c>
      <c r="D79" s="18" t="s">
        <v>1870</v>
      </c>
      <c r="E79" s="2">
        <f t="shared" si="7"/>
        <v>10</v>
      </c>
      <c r="F79" s="239"/>
      <c r="G79" s="30">
        <f t="shared" si="8"/>
        <v>2</v>
      </c>
      <c r="H79" s="31"/>
      <c r="I79" s="19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31" t="s">
        <v>13</v>
      </c>
      <c r="T79" s="186" t="s">
        <v>13</v>
      </c>
      <c r="U79" s="31" t="s">
        <v>13</v>
      </c>
      <c r="V79" s="186" t="s">
        <v>13</v>
      </c>
      <c r="W79" s="31" t="s">
        <v>13</v>
      </c>
      <c r="X79" s="186" t="s">
        <v>13</v>
      </c>
      <c r="Y79" s="191">
        <v>6</v>
      </c>
      <c r="Z79" s="186" t="s">
        <v>13</v>
      </c>
      <c r="AA79" s="191" t="s">
        <v>13</v>
      </c>
      <c r="AB79" s="186">
        <v>4</v>
      </c>
      <c r="AC79" s="31" t="s">
        <v>13</v>
      </c>
      <c r="AD79" s="186" t="s">
        <v>13</v>
      </c>
      <c r="AE79" s="31" t="s">
        <v>13</v>
      </c>
      <c r="AF79" s="186" t="s">
        <v>13</v>
      </c>
      <c r="AG79" s="191" t="s">
        <v>13</v>
      </c>
      <c r="AH79" s="186" t="s">
        <v>13</v>
      </c>
      <c r="AI79" s="191" t="s">
        <v>13</v>
      </c>
      <c r="AJ79" s="186" t="s">
        <v>13</v>
      </c>
      <c r="AK79" s="191" t="s">
        <v>13</v>
      </c>
      <c r="AL79" s="186" t="s">
        <v>13</v>
      </c>
      <c r="AM79" s="191" t="s">
        <v>13</v>
      </c>
      <c r="AN79" s="186" t="s">
        <v>13</v>
      </c>
      <c r="AO79" s="31" t="s">
        <v>13</v>
      </c>
      <c r="AP79" s="186" t="s">
        <v>13</v>
      </c>
      <c r="AQ79" s="31" t="s">
        <v>13</v>
      </c>
      <c r="AR79" s="36">
        <v>0</v>
      </c>
      <c r="AS79" s="37">
        <v>0</v>
      </c>
      <c r="AT79" s="37">
        <v>0</v>
      </c>
      <c r="AU79" s="37">
        <v>0</v>
      </c>
      <c r="AV79" s="37">
        <v>0</v>
      </c>
      <c r="AW79" s="35"/>
      <c r="AX79" s="35"/>
      <c r="AY79" s="22"/>
      <c r="AZ79" s="187"/>
      <c r="BA79" s="23"/>
    </row>
    <row r="80" spans="1:53" s="171" customFormat="1" ht="17.149999999999999" customHeight="1" x14ac:dyDescent="0.35">
      <c r="A80" s="30">
        <v>75</v>
      </c>
      <c r="B80" s="30">
        <v>72</v>
      </c>
      <c r="C80" s="30">
        <f t="shared" si="9"/>
        <v>-3</v>
      </c>
      <c r="D80" s="18" t="s">
        <v>1373</v>
      </c>
      <c r="E80" s="2">
        <f t="shared" si="7"/>
        <v>10</v>
      </c>
      <c r="F80" s="239"/>
      <c r="G80" s="30">
        <f t="shared" si="8"/>
        <v>2</v>
      </c>
      <c r="H80" s="31"/>
      <c r="I80" s="191" t="s">
        <v>13</v>
      </c>
      <c r="J80" s="186" t="s">
        <v>13</v>
      </c>
      <c r="K80" s="191">
        <v>4</v>
      </c>
      <c r="L80" s="186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31" t="s">
        <v>13</v>
      </c>
      <c r="T80" s="186" t="s">
        <v>13</v>
      </c>
      <c r="U80" s="31" t="s">
        <v>13</v>
      </c>
      <c r="V80" s="186" t="s">
        <v>13</v>
      </c>
      <c r="W80" s="3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31" t="s">
        <v>13</v>
      </c>
      <c r="AD80" s="186" t="s">
        <v>13</v>
      </c>
      <c r="AE80" s="31" t="s">
        <v>13</v>
      </c>
      <c r="AF80" s="186" t="s">
        <v>13</v>
      </c>
      <c r="AG80" s="191" t="s">
        <v>13</v>
      </c>
      <c r="AH80" s="186" t="s">
        <v>13</v>
      </c>
      <c r="AI80" s="191" t="s">
        <v>13</v>
      </c>
      <c r="AJ80" s="186" t="s">
        <v>13</v>
      </c>
      <c r="AK80" s="191">
        <v>6</v>
      </c>
      <c r="AL80" s="186" t="s">
        <v>13</v>
      </c>
      <c r="AM80" s="191" t="s">
        <v>13</v>
      </c>
      <c r="AN80" s="186" t="s">
        <v>13</v>
      </c>
      <c r="AO80" s="31" t="s">
        <v>13</v>
      </c>
      <c r="AP80" s="186" t="s">
        <v>13</v>
      </c>
      <c r="AQ80" s="31" t="s">
        <v>13</v>
      </c>
      <c r="AR80" s="36">
        <v>0</v>
      </c>
      <c r="AS80" s="37">
        <v>0</v>
      </c>
      <c r="AT80" s="37">
        <v>0</v>
      </c>
      <c r="AU80" s="37">
        <v>0</v>
      </c>
      <c r="AV80" s="37">
        <v>0</v>
      </c>
      <c r="AW80" s="35"/>
      <c r="AX80" s="35"/>
      <c r="AY80" s="22"/>
      <c r="AZ80" s="187"/>
      <c r="BA80" s="23"/>
    </row>
    <row r="81" spans="1:53" s="171" customFormat="1" ht="17.149999999999999" customHeight="1" x14ac:dyDescent="0.35">
      <c r="A81" s="30">
        <v>76</v>
      </c>
      <c r="B81" s="30">
        <v>73</v>
      </c>
      <c r="C81" s="30">
        <f t="shared" si="9"/>
        <v>-3</v>
      </c>
      <c r="D81" s="18" t="s">
        <v>942</v>
      </c>
      <c r="E81" s="2">
        <f t="shared" si="7"/>
        <v>8</v>
      </c>
      <c r="F81" s="238"/>
      <c r="G81" s="30">
        <f t="shared" si="8"/>
        <v>1</v>
      </c>
      <c r="H81" s="31"/>
      <c r="I81" s="191" t="s">
        <v>13</v>
      </c>
      <c r="J81" s="186" t="s">
        <v>13</v>
      </c>
      <c r="K81" s="191" t="s">
        <v>13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31" t="s">
        <v>13</v>
      </c>
      <c r="T81" s="186" t="s">
        <v>13</v>
      </c>
      <c r="U81" s="31" t="s">
        <v>13</v>
      </c>
      <c r="V81" s="186" t="s">
        <v>13</v>
      </c>
      <c r="W81" s="3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31" t="s">
        <v>13</v>
      </c>
      <c r="AD81" s="186" t="s">
        <v>13</v>
      </c>
      <c r="AE81" s="31" t="s">
        <v>13</v>
      </c>
      <c r="AF81" s="186" t="s">
        <v>13</v>
      </c>
      <c r="AG81" s="191" t="s">
        <v>13</v>
      </c>
      <c r="AH81" s="186" t="s">
        <v>13</v>
      </c>
      <c r="AI81" s="191" t="s">
        <v>13</v>
      </c>
      <c r="AJ81" s="186" t="s">
        <v>13</v>
      </c>
      <c r="AK81" s="191" t="s">
        <v>13</v>
      </c>
      <c r="AL81" s="186" t="s">
        <v>13</v>
      </c>
      <c r="AM81" s="191" t="s">
        <v>13</v>
      </c>
      <c r="AN81" s="186" t="s">
        <v>13</v>
      </c>
      <c r="AO81" s="31" t="s">
        <v>13</v>
      </c>
      <c r="AP81" s="186" t="s">
        <v>13</v>
      </c>
      <c r="AQ81" s="31">
        <v>8</v>
      </c>
      <c r="AR81" s="36">
        <v>0</v>
      </c>
      <c r="AS81" s="37">
        <v>0</v>
      </c>
      <c r="AT81" s="37">
        <v>0</v>
      </c>
      <c r="AU81" s="37">
        <v>0</v>
      </c>
      <c r="AV81" s="37">
        <v>0</v>
      </c>
      <c r="AW81" s="35"/>
      <c r="AX81" s="35"/>
      <c r="AY81" s="22"/>
      <c r="AZ81" s="187"/>
      <c r="BA81" s="23"/>
    </row>
    <row r="82" spans="1:53" s="171" customFormat="1" ht="17.149999999999999" customHeight="1" x14ac:dyDescent="0.35">
      <c r="A82" s="30">
        <v>77</v>
      </c>
      <c r="B82" s="30">
        <v>74</v>
      </c>
      <c r="C82" s="30">
        <f t="shared" si="9"/>
        <v>-3</v>
      </c>
      <c r="D82" s="18" t="s">
        <v>1372</v>
      </c>
      <c r="E82" s="2">
        <f t="shared" si="7"/>
        <v>8</v>
      </c>
      <c r="F82" s="239"/>
      <c r="G82" s="30">
        <f t="shared" si="8"/>
        <v>1</v>
      </c>
      <c r="H82" s="31"/>
      <c r="I82" s="191" t="s">
        <v>13</v>
      </c>
      <c r="J82" s="186" t="s">
        <v>13</v>
      </c>
      <c r="K82" s="19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31" t="s">
        <v>13</v>
      </c>
      <c r="T82" s="186" t="s">
        <v>13</v>
      </c>
      <c r="U82" s="31" t="s">
        <v>13</v>
      </c>
      <c r="V82" s="186" t="s">
        <v>13</v>
      </c>
      <c r="W82" s="31" t="s">
        <v>13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31" t="s">
        <v>13</v>
      </c>
      <c r="AD82" s="186" t="s">
        <v>13</v>
      </c>
      <c r="AE82" s="31" t="s">
        <v>13</v>
      </c>
      <c r="AF82" s="186" t="s">
        <v>13</v>
      </c>
      <c r="AG82" s="191" t="s">
        <v>13</v>
      </c>
      <c r="AH82" s="186" t="s">
        <v>13</v>
      </c>
      <c r="AI82" s="191" t="s">
        <v>13</v>
      </c>
      <c r="AJ82" s="186" t="s">
        <v>13</v>
      </c>
      <c r="AK82" s="191">
        <v>8</v>
      </c>
      <c r="AL82" s="186" t="s">
        <v>13</v>
      </c>
      <c r="AM82" s="191" t="s">
        <v>13</v>
      </c>
      <c r="AN82" s="186" t="s">
        <v>13</v>
      </c>
      <c r="AO82" s="31" t="s">
        <v>13</v>
      </c>
      <c r="AP82" s="186" t="s">
        <v>13</v>
      </c>
      <c r="AQ82" s="31" t="s">
        <v>13</v>
      </c>
      <c r="AR82" s="36">
        <v>0</v>
      </c>
      <c r="AS82" s="37">
        <v>0</v>
      </c>
      <c r="AT82" s="37">
        <v>0</v>
      </c>
      <c r="AU82" s="37">
        <v>0</v>
      </c>
      <c r="AV82" s="37">
        <v>0</v>
      </c>
      <c r="AW82" s="35"/>
      <c r="AX82" s="35"/>
      <c r="AY82" s="22"/>
      <c r="AZ82" s="187"/>
      <c r="BA82" s="23"/>
    </row>
    <row r="83" spans="1:53" s="171" customFormat="1" ht="17.149999999999999" customHeight="1" x14ac:dyDescent="0.35">
      <c r="A83" s="30">
        <v>78</v>
      </c>
      <c r="B83" s="30">
        <v>75</v>
      </c>
      <c r="C83" s="30">
        <f t="shared" si="9"/>
        <v>-3</v>
      </c>
      <c r="D83" s="18" t="s">
        <v>546</v>
      </c>
      <c r="E83" s="2">
        <f t="shared" si="7"/>
        <v>8</v>
      </c>
      <c r="F83" s="239"/>
      <c r="G83" s="30">
        <f t="shared" si="8"/>
        <v>1</v>
      </c>
      <c r="H83" s="31"/>
      <c r="I83" s="191" t="s">
        <v>13</v>
      </c>
      <c r="J83" s="186" t="s">
        <v>13</v>
      </c>
      <c r="K83" s="191" t="s">
        <v>13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31" t="s">
        <v>13</v>
      </c>
      <c r="T83" s="186" t="s">
        <v>13</v>
      </c>
      <c r="U83" s="31" t="s">
        <v>13</v>
      </c>
      <c r="V83" s="186" t="s">
        <v>13</v>
      </c>
      <c r="W83" s="31" t="s">
        <v>13</v>
      </c>
      <c r="X83" s="186" t="s">
        <v>13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31" t="s">
        <v>13</v>
      </c>
      <c r="AD83" s="186" t="s">
        <v>13</v>
      </c>
      <c r="AE83" s="31" t="s">
        <v>13</v>
      </c>
      <c r="AF83" s="186" t="s">
        <v>13</v>
      </c>
      <c r="AG83" s="191" t="s">
        <v>13</v>
      </c>
      <c r="AH83" s="186" t="s">
        <v>13</v>
      </c>
      <c r="AI83" s="191" t="s">
        <v>13</v>
      </c>
      <c r="AJ83" s="186" t="s">
        <v>13</v>
      </c>
      <c r="AK83" s="191" t="s">
        <v>13</v>
      </c>
      <c r="AL83" s="186" t="s">
        <v>13</v>
      </c>
      <c r="AM83" s="191">
        <v>8</v>
      </c>
      <c r="AN83" s="186" t="s">
        <v>13</v>
      </c>
      <c r="AO83" s="31" t="s">
        <v>13</v>
      </c>
      <c r="AP83" s="186" t="s">
        <v>13</v>
      </c>
      <c r="AQ83" s="31" t="s">
        <v>13</v>
      </c>
      <c r="AR83" s="36">
        <v>0</v>
      </c>
      <c r="AS83" s="37">
        <v>0</v>
      </c>
      <c r="AT83" s="37">
        <v>0</v>
      </c>
      <c r="AU83" s="37">
        <v>0</v>
      </c>
      <c r="AV83" s="37">
        <v>0</v>
      </c>
      <c r="AW83" s="35"/>
      <c r="AX83" s="35"/>
      <c r="AY83" s="22"/>
      <c r="AZ83" s="187"/>
      <c r="BA83" s="23"/>
    </row>
    <row r="84" spans="1:53" s="171" customFormat="1" ht="17.149999999999999" customHeight="1" x14ac:dyDescent="0.35">
      <c r="A84" s="30">
        <v>79</v>
      </c>
      <c r="B84" s="30"/>
      <c r="C84" s="30"/>
      <c r="D84" s="18" t="s">
        <v>2615</v>
      </c>
      <c r="E84" s="2">
        <f t="shared" si="7"/>
        <v>8</v>
      </c>
      <c r="F84" s="239"/>
      <c r="G84" s="30">
        <f t="shared" si="8"/>
        <v>1</v>
      </c>
      <c r="H84" s="31"/>
      <c r="I84" s="191">
        <v>8</v>
      </c>
      <c r="J84" s="186" t="s">
        <v>13</v>
      </c>
      <c r="K84" s="191" t="s">
        <v>13</v>
      </c>
      <c r="L84" s="186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31" t="s">
        <v>13</v>
      </c>
      <c r="T84" s="186" t="s">
        <v>13</v>
      </c>
      <c r="U84" s="31" t="s">
        <v>13</v>
      </c>
      <c r="V84" s="186" t="s">
        <v>13</v>
      </c>
      <c r="W84" s="31" t="s">
        <v>13</v>
      </c>
      <c r="X84" s="186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31" t="s">
        <v>13</v>
      </c>
      <c r="AD84" s="186" t="s">
        <v>13</v>
      </c>
      <c r="AE84" s="31" t="s">
        <v>13</v>
      </c>
      <c r="AF84" s="186" t="s">
        <v>13</v>
      </c>
      <c r="AG84" s="191" t="s">
        <v>13</v>
      </c>
      <c r="AH84" s="186" t="s">
        <v>13</v>
      </c>
      <c r="AI84" s="191" t="s">
        <v>13</v>
      </c>
      <c r="AJ84" s="186" t="s">
        <v>13</v>
      </c>
      <c r="AK84" s="191" t="s">
        <v>13</v>
      </c>
      <c r="AL84" s="186" t="s">
        <v>13</v>
      </c>
      <c r="AM84" s="191" t="s">
        <v>13</v>
      </c>
      <c r="AN84" s="186" t="s">
        <v>13</v>
      </c>
      <c r="AO84" s="31" t="s">
        <v>13</v>
      </c>
      <c r="AP84" s="186" t="s">
        <v>13</v>
      </c>
      <c r="AQ84" s="31" t="s">
        <v>13</v>
      </c>
      <c r="AR84" s="36">
        <v>0</v>
      </c>
      <c r="AS84" s="37">
        <v>0</v>
      </c>
      <c r="AT84" s="37">
        <v>0</v>
      </c>
      <c r="AU84" s="37">
        <v>0</v>
      </c>
      <c r="AV84" s="37">
        <v>0</v>
      </c>
      <c r="AW84" s="35"/>
      <c r="AX84" s="35"/>
      <c r="AY84" s="22"/>
      <c r="AZ84" s="187"/>
      <c r="BA84" s="23"/>
    </row>
    <row r="85" spans="1:53" s="171" customFormat="1" ht="17.149999999999999" customHeight="1" x14ac:dyDescent="0.35">
      <c r="A85" s="30">
        <v>80</v>
      </c>
      <c r="B85" s="30">
        <v>76</v>
      </c>
      <c r="C85" s="30">
        <f t="shared" ref="C85:C111" si="10">B85-A85</f>
        <v>-4</v>
      </c>
      <c r="D85" s="18" t="s">
        <v>948</v>
      </c>
      <c r="E85" s="2">
        <f t="shared" si="7"/>
        <v>8</v>
      </c>
      <c r="F85" s="238"/>
      <c r="G85" s="30">
        <f t="shared" si="8"/>
        <v>2</v>
      </c>
      <c r="H85" s="31"/>
      <c r="I85" s="191" t="s">
        <v>13</v>
      </c>
      <c r="J85" s="186" t="s">
        <v>13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31" t="s">
        <v>13</v>
      </c>
      <c r="T85" s="186" t="s">
        <v>13</v>
      </c>
      <c r="U85" s="31" t="s">
        <v>13</v>
      </c>
      <c r="V85" s="186" t="s">
        <v>13</v>
      </c>
      <c r="W85" s="3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31" t="s">
        <v>13</v>
      </c>
      <c r="AD85" s="186" t="s">
        <v>13</v>
      </c>
      <c r="AE85" s="31" t="s">
        <v>13</v>
      </c>
      <c r="AF85" s="186" t="s">
        <v>13</v>
      </c>
      <c r="AG85" s="191" t="s">
        <v>13</v>
      </c>
      <c r="AH85" s="186" t="s">
        <v>13</v>
      </c>
      <c r="AI85" s="191" t="s">
        <v>13</v>
      </c>
      <c r="AJ85" s="186" t="s">
        <v>13</v>
      </c>
      <c r="AK85" s="191" t="s">
        <v>13</v>
      </c>
      <c r="AL85" s="186" t="s">
        <v>13</v>
      </c>
      <c r="AM85" s="191">
        <v>3</v>
      </c>
      <c r="AN85" s="186" t="s">
        <v>13</v>
      </c>
      <c r="AO85" s="31" t="s">
        <v>13</v>
      </c>
      <c r="AP85" s="186">
        <v>5</v>
      </c>
      <c r="AQ85" s="31" t="s">
        <v>13</v>
      </c>
      <c r="AR85" s="36">
        <v>0</v>
      </c>
      <c r="AS85" s="37">
        <v>0</v>
      </c>
      <c r="AT85" s="37">
        <v>0</v>
      </c>
      <c r="AU85" s="37">
        <v>0</v>
      </c>
      <c r="AV85" s="37">
        <v>0</v>
      </c>
      <c r="AW85" s="35"/>
      <c r="AX85" s="35"/>
      <c r="AY85" s="22"/>
      <c r="AZ85" s="187"/>
      <c r="BA85" s="23"/>
    </row>
    <row r="86" spans="1:53" s="171" customFormat="1" ht="17.149999999999999" customHeight="1" x14ac:dyDescent="0.35">
      <c r="A86" s="30">
        <v>81</v>
      </c>
      <c r="B86" s="30">
        <v>77</v>
      </c>
      <c r="C86" s="30">
        <f t="shared" si="10"/>
        <v>-4</v>
      </c>
      <c r="D86" s="18" t="s">
        <v>1773</v>
      </c>
      <c r="E86" s="2">
        <f t="shared" si="7"/>
        <v>8</v>
      </c>
      <c r="F86" s="239"/>
      <c r="G86" s="30">
        <f t="shared" si="8"/>
        <v>2</v>
      </c>
      <c r="H86" s="31"/>
      <c r="I86" s="191" t="s">
        <v>13</v>
      </c>
      <c r="J86" s="186" t="s">
        <v>13</v>
      </c>
      <c r="K86" s="19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31" t="s">
        <v>13</v>
      </c>
      <c r="T86" s="186" t="s">
        <v>13</v>
      </c>
      <c r="U86" s="31" t="s">
        <v>13</v>
      </c>
      <c r="V86" s="186" t="s">
        <v>13</v>
      </c>
      <c r="W86" s="31" t="s">
        <v>13</v>
      </c>
      <c r="X86" s="186" t="s">
        <v>13</v>
      </c>
      <c r="Y86" s="191" t="s">
        <v>13</v>
      </c>
      <c r="Z86" s="186">
        <v>2</v>
      </c>
      <c r="AA86" s="191" t="s">
        <v>13</v>
      </c>
      <c r="AB86" s="186" t="s">
        <v>13</v>
      </c>
      <c r="AC86" s="31">
        <v>6</v>
      </c>
      <c r="AD86" s="186" t="s">
        <v>13</v>
      </c>
      <c r="AE86" s="31" t="s">
        <v>13</v>
      </c>
      <c r="AF86" s="186" t="s">
        <v>13</v>
      </c>
      <c r="AG86" s="191" t="s">
        <v>13</v>
      </c>
      <c r="AH86" s="186" t="s">
        <v>13</v>
      </c>
      <c r="AI86" s="191" t="s">
        <v>13</v>
      </c>
      <c r="AJ86" s="186" t="s">
        <v>13</v>
      </c>
      <c r="AK86" s="191" t="s">
        <v>13</v>
      </c>
      <c r="AL86" s="186" t="s">
        <v>13</v>
      </c>
      <c r="AM86" s="191" t="s">
        <v>13</v>
      </c>
      <c r="AN86" s="186" t="s">
        <v>13</v>
      </c>
      <c r="AO86" s="31" t="s">
        <v>13</v>
      </c>
      <c r="AP86" s="186" t="s">
        <v>13</v>
      </c>
      <c r="AQ86" s="31" t="s">
        <v>13</v>
      </c>
      <c r="AR86" s="36">
        <v>0</v>
      </c>
      <c r="AS86" s="37">
        <v>0</v>
      </c>
      <c r="AT86" s="37">
        <v>0</v>
      </c>
      <c r="AU86" s="37">
        <v>0</v>
      </c>
      <c r="AV86" s="37">
        <v>0</v>
      </c>
      <c r="AW86" s="35"/>
      <c r="AX86" s="35"/>
      <c r="AY86" s="22"/>
      <c r="AZ86" s="187"/>
      <c r="BA86" s="23"/>
    </row>
    <row r="87" spans="1:53" s="171" customFormat="1" ht="17.149999999999999" customHeight="1" x14ac:dyDescent="0.35">
      <c r="A87" s="30">
        <v>82</v>
      </c>
      <c r="B87" s="30">
        <v>78</v>
      </c>
      <c r="C87" s="30">
        <f t="shared" si="10"/>
        <v>-4</v>
      </c>
      <c r="D87" s="18" t="s">
        <v>381</v>
      </c>
      <c r="E87" s="2">
        <f t="shared" si="7"/>
        <v>6</v>
      </c>
      <c r="F87" s="238"/>
      <c r="G87" s="30">
        <f t="shared" si="8"/>
        <v>1</v>
      </c>
      <c r="H87" s="31"/>
      <c r="I87" s="191" t="s">
        <v>13</v>
      </c>
      <c r="J87" s="186" t="s">
        <v>13</v>
      </c>
      <c r="K87" s="191" t="s">
        <v>13</v>
      </c>
      <c r="L87" s="186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31" t="s">
        <v>13</v>
      </c>
      <c r="T87" s="186" t="s">
        <v>13</v>
      </c>
      <c r="U87" s="31" t="s">
        <v>13</v>
      </c>
      <c r="V87" s="186" t="s">
        <v>13</v>
      </c>
      <c r="W87" s="31" t="s">
        <v>13</v>
      </c>
      <c r="X87" s="186" t="s">
        <v>13</v>
      </c>
      <c r="Y87" s="191" t="s">
        <v>13</v>
      </c>
      <c r="Z87" s="186" t="s">
        <v>13</v>
      </c>
      <c r="AA87" s="191" t="s">
        <v>13</v>
      </c>
      <c r="AB87" s="186" t="s">
        <v>13</v>
      </c>
      <c r="AC87" s="31" t="s">
        <v>13</v>
      </c>
      <c r="AD87" s="186" t="s">
        <v>13</v>
      </c>
      <c r="AE87" s="31" t="s">
        <v>13</v>
      </c>
      <c r="AF87" s="186" t="s">
        <v>13</v>
      </c>
      <c r="AG87" s="191" t="s">
        <v>13</v>
      </c>
      <c r="AH87" s="186" t="s">
        <v>13</v>
      </c>
      <c r="AI87" s="191">
        <v>6</v>
      </c>
      <c r="AJ87" s="186" t="s">
        <v>13</v>
      </c>
      <c r="AK87" s="191" t="s">
        <v>13</v>
      </c>
      <c r="AL87" s="186" t="s">
        <v>13</v>
      </c>
      <c r="AM87" s="191" t="s">
        <v>13</v>
      </c>
      <c r="AN87" s="186" t="s">
        <v>13</v>
      </c>
      <c r="AO87" s="31" t="s">
        <v>13</v>
      </c>
      <c r="AP87" s="186" t="s">
        <v>13</v>
      </c>
      <c r="AQ87" s="31" t="s">
        <v>13</v>
      </c>
      <c r="AR87" s="36">
        <v>0</v>
      </c>
      <c r="AS87" s="37">
        <v>0</v>
      </c>
      <c r="AT87" s="37">
        <v>0</v>
      </c>
      <c r="AU87" s="37">
        <v>0</v>
      </c>
      <c r="AV87" s="37">
        <v>0</v>
      </c>
      <c r="AW87" s="35"/>
      <c r="AX87" s="35"/>
      <c r="AY87" s="22"/>
      <c r="AZ87" s="187"/>
      <c r="BA87" s="23"/>
    </row>
    <row r="88" spans="1:53" s="171" customFormat="1" ht="17.149999999999999" customHeight="1" x14ac:dyDescent="0.35">
      <c r="A88" s="30">
        <v>83</v>
      </c>
      <c r="B88" s="30">
        <v>79</v>
      </c>
      <c r="C88" s="30">
        <f t="shared" si="10"/>
        <v>-4</v>
      </c>
      <c r="D88" s="18" t="s">
        <v>1462</v>
      </c>
      <c r="E88" s="2">
        <f t="shared" si="7"/>
        <v>6</v>
      </c>
      <c r="F88" s="239"/>
      <c r="G88" s="30">
        <f t="shared" si="8"/>
        <v>1</v>
      </c>
      <c r="H88" s="31"/>
      <c r="I88" s="191" t="s">
        <v>13</v>
      </c>
      <c r="J88" s="186" t="s">
        <v>13</v>
      </c>
      <c r="K88" s="191" t="s">
        <v>13</v>
      </c>
      <c r="L88" s="186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31" t="s">
        <v>13</v>
      </c>
      <c r="T88" s="186" t="s">
        <v>13</v>
      </c>
      <c r="U88" s="31" t="s">
        <v>13</v>
      </c>
      <c r="V88" s="186" t="s">
        <v>13</v>
      </c>
      <c r="W88" s="31" t="s">
        <v>13</v>
      </c>
      <c r="X88" s="186" t="s">
        <v>13</v>
      </c>
      <c r="Y88" s="191" t="s">
        <v>13</v>
      </c>
      <c r="Z88" s="186" t="s">
        <v>13</v>
      </c>
      <c r="AA88" s="191" t="s">
        <v>13</v>
      </c>
      <c r="AB88" s="186" t="s">
        <v>13</v>
      </c>
      <c r="AC88" s="31" t="s">
        <v>13</v>
      </c>
      <c r="AD88" s="186" t="s">
        <v>13</v>
      </c>
      <c r="AE88" s="31" t="s">
        <v>13</v>
      </c>
      <c r="AF88" s="186" t="s">
        <v>13</v>
      </c>
      <c r="AG88" s="191" t="s">
        <v>13</v>
      </c>
      <c r="AH88" s="186" t="s">
        <v>13</v>
      </c>
      <c r="AI88" s="191" t="s">
        <v>13</v>
      </c>
      <c r="AJ88" s="186">
        <v>6</v>
      </c>
      <c r="AK88" s="191" t="s">
        <v>13</v>
      </c>
      <c r="AL88" s="186" t="s">
        <v>13</v>
      </c>
      <c r="AM88" s="191" t="s">
        <v>13</v>
      </c>
      <c r="AN88" s="186" t="s">
        <v>13</v>
      </c>
      <c r="AO88" s="31" t="s">
        <v>13</v>
      </c>
      <c r="AP88" s="186" t="s">
        <v>13</v>
      </c>
      <c r="AQ88" s="31" t="s">
        <v>13</v>
      </c>
      <c r="AR88" s="36">
        <v>0</v>
      </c>
      <c r="AS88" s="37">
        <v>0</v>
      </c>
      <c r="AT88" s="37">
        <v>0</v>
      </c>
      <c r="AU88" s="37">
        <v>0</v>
      </c>
      <c r="AV88" s="37">
        <v>0</v>
      </c>
      <c r="AW88" s="35"/>
      <c r="AX88" s="35"/>
      <c r="AY88" s="22"/>
      <c r="AZ88" s="187"/>
      <c r="BA88" s="23"/>
    </row>
    <row r="89" spans="1:53" s="171" customFormat="1" ht="17.149999999999999" customHeight="1" x14ac:dyDescent="0.35">
      <c r="A89" s="30">
        <v>84</v>
      </c>
      <c r="B89" s="30">
        <v>80</v>
      </c>
      <c r="C89" s="30">
        <f t="shared" si="10"/>
        <v>-4</v>
      </c>
      <c r="D89" s="18" t="s">
        <v>1560</v>
      </c>
      <c r="E89" s="2">
        <f t="shared" si="7"/>
        <v>6</v>
      </c>
      <c r="F89" s="239"/>
      <c r="G89" s="30">
        <f t="shared" si="8"/>
        <v>1</v>
      </c>
      <c r="H89" s="31"/>
      <c r="I89" s="191" t="s">
        <v>13</v>
      </c>
      <c r="J89" s="186" t="s">
        <v>13</v>
      </c>
      <c r="K89" s="191" t="s">
        <v>13</v>
      </c>
      <c r="L89" s="186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31" t="s">
        <v>13</v>
      </c>
      <c r="T89" s="186" t="s">
        <v>13</v>
      </c>
      <c r="U89" s="31" t="s">
        <v>13</v>
      </c>
      <c r="V89" s="186" t="s">
        <v>13</v>
      </c>
      <c r="W89" s="31" t="s">
        <v>13</v>
      </c>
      <c r="X89" s="186" t="s">
        <v>13</v>
      </c>
      <c r="Y89" s="191" t="s">
        <v>13</v>
      </c>
      <c r="Z89" s="186" t="s">
        <v>13</v>
      </c>
      <c r="AA89" s="191" t="s">
        <v>13</v>
      </c>
      <c r="AB89" s="186" t="s">
        <v>13</v>
      </c>
      <c r="AC89" s="31" t="s">
        <v>13</v>
      </c>
      <c r="AD89" s="186" t="s">
        <v>13</v>
      </c>
      <c r="AE89" s="31" t="s">
        <v>13</v>
      </c>
      <c r="AF89" s="186" t="s">
        <v>13</v>
      </c>
      <c r="AG89" s="191" t="s">
        <v>13</v>
      </c>
      <c r="AH89" s="186" t="s">
        <v>13</v>
      </c>
      <c r="AI89" s="191" t="s">
        <v>13</v>
      </c>
      <c r="AJ89" s="186" t="s">
        <v>13</v>
      </c>
      <c r="AK89" s="191" t="s">
        <v>13</v>
      </c>
      <c r="AL89" s="186">
        <v>6</v>
      </c>
      <c r="AM89" s="191" t="s">
        <v>13</v>
      </c>
      <c r="AN89" s="186" t="s">
        <v>13</v>
      </c>
      <c r="AO89" s="31" t="s">
        <v>13</v>
      </c>
      <c r="AP89" s="186" t="s">
        <v>13</v>
      </c>
      <c r="AQ89" s="31" t="s">
        <v>13</v>
      </c>
      <c r="AR89" s="36">
        <v>0</v>
      </c>
      <c r="AS89" s="37">
        <v>0</v>
      </c>
      <c r="AT89" s="37">
        <v>0</v>
      </c>
      <c r="AU89" s="37">
        <v>0</v>
      </c>
      <c r="AV89" s="37">
        <v>0</v>
      </c>
      <c r="AW89" s="35"/>
      <c r="AX89" s="35"/>
      <c r="AY89" s="22"/>
      <c r="AZ89" s="187"/>
      <c r="BA89" s="23"/>
    </row>
    <row r="90" spans="1:53" s="171" customFormat="1" ht="17.149999999999999" customHeight="1" x14ac:dyDescent="0.35">
      <c r="A90" s="30">
        <v>85</v>
      </c>
      <c r="B90" s="30">
        <v>81</v>
      </c>
      <c r="C90" s="30">
        <f t="shared" si="10"/>
        <v>-4</v>
      </c>
      <c r="D90" s="18" t="s">
        <v>1628</v>
      </c>
      <c r="E90" s="2">
        <f t="shared" si="7"/>
        <v>6</v>
      </c>
      <c r="F90" s="239"/>
      <c r="G90" s="30">
        <f t="shared" si="8"/>
        <v>1</v>
      </c>
      <c r="H90" s="31"/>
      <c r="I90" s="191" t="s">
        <v>13</v>
      </c>
      <c r="J90" s="186" t="s">
        <v>13</v>
      </c>
      <c r="K90" s="191" t="s">
        <v>13</v>
      </c>
      <c r="L90" s="186" t="s">
        <v>13</v>
      </c>
      <c r="M90" s="19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31" t="s">
        <v>13</v>
      </c>
      <c r="T90" s="186" t="s">
        <v>13</v>
      </c>
      <c r="U90" s="31" t="s">
        <v>13</v>
      </c>
      <c r="V90" s="186" t="s">
        <v>13</v>
      </c>
      <c r="W90" s="31" t="s">
        <v>13</v>
      </c>
      <c r="X90" s="186" t="s">
        <v>13</v>
      </c>
      <c r="Y90" s="191" t="s">
        <v>13</v>
      </c>
      <c r="Z90" s="186" t="s">
        <v>13</v>
      </c>
      <c r="AA90" s="191" t="s">
        <v>13</v>
      </c>
      <c r="AB90" s="186" t="s">
        <v>13</v>
      </c>
      <c r="AC90" s="31" t="s">
        <v>13</v>
      </c>
      <c r="AD90" s="186">
        <v>6</v>
      </c>
      <c r="AE90" s="31" t="s">
        <v>13</v>
      </c>
      <c r="AF90" s="186" t="s">
        <v>13</v>
      </c>
      <c r="AG90" s="191" t="s">
        <v>13</v>
      </c>
      <c r="AH90" s="186" t="s">
        <v>13</v>
      </c>
      <c r="AI90" s="191" t="s">
        <v>13</v>
      </c>
      <c r="AJ90" s="186" t="s">
        <v>13</v>
      </c>
      <c r="AK90" s="191" t="s">
        <v>13</v>
      </c>
      <c r="AL90" s="186" t="s">
        <v>13</v>
      </c>
      <c r="AM90" s="191" t="s">
        <v>13</v>
      </c>
      <c r="AN90" s="186" t="s">
        <v>13</v>
      </c>
      <c r="AO90" s="31" t="s">
        <v>13</v>
      </c>
      <c r="AP90" s="186" t="s">
        <v>13</v>
      </c>
      <c r="AQ90" s="31" t="s">
        <v>13</v>
      </c>
      <c r="AR90" s="36">
        <v>0</v>
      </c>
      <c r="AS90" s="37">
        <v>0</v>
      </c>
      <c r="AT90" s="37">
        <v>0</v>
      </c>
      <c r="AU90" s="37">
        <v>0</v>
      </c>
      <c r="AV90" s="37">
        <v>0</v>
      </c>
      <c r="AW90" s="35"/>
      <c r="AX90" s="35"/>
      <c r="AY90" s="22"/>
      <c r="AZ90" s="187"/>
      <c r="BA90" s="23"/>
    </row>
    <row r="91" spans="1:53" s="171" customFormat="1" ht="17.149999999999999" customHeight="1" x14ac:dyDescent="0.35">
      <c r="A91" s="30">
        <v>86</v>
      </c>
      <c r="B91" s="30">
        <v>82</v>
      </c>
      <c r="C91" s="30">
        <f t="shared" si="10"/>
        <v>-4</v>
      </c>
      <c r="D91" s="18" t="s">
        <v>2108</v>
      </c>
      <c r="E91" s="2">
        <f t="shared" si="7"/>
        <v>6</v>
      </c>
      <c r="F91" s="239"/>
      <c r="G91" s="30">
        <f t="shared" si="8"/>
        <v>1</v>
      </c>
      <c r="H91" s="31"/>
      <c r="I91" s="191" t="s">
        <v>13</v>
      </c>
      <c r="J91" s="186" t="s">
        <v>13</v>
      </c>
      <c r="K91" s="191" t="s">
        <v>13</v>
      </c>
      <c r="L91" s="186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31" t="s">
        <v>13</v>
      </c>
      <c r="T91" s="186" t="s">
        <v>13</v>
      </c>
      <c r="U91" s="31">
        <v>6</v>
      </c>
      <c r="V91" s="186" t="s">
        <v>13</v>
      </c>
      <c r="W91" s="31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 t="s">
        <v>13</v>
      </c>
      <c r="AC91" s="31" t="s">
        <v>13</v>
      </c>
      <c r="AD91" s="186" t="s">
        <v>13</v>
      </c>
      <c r="AE91" s="31" t="s">
        <v>13</v>
      </c>
      <c r="AF91" s="186" t="s">
        <v>13</v>
      </c>
      <c r="AG91" s="191" t="s">
        <v>13</v>
      </c>
      <c r="AH91" s="186" t="s">
        <v>13</v>
      </c>
      <c r="AI91" s="191" t="s">
        <v>13</v>
      </c>
      <c r="AJ91" s="186" t="s">
        <v>13</v>
      </c>
      <c r="AK91" s="191" t="s">
        <v>13</v>
      </c>
      <c r="AL91" s="186" t="s">
        <v>13</v>
      </c>
      <c r="AM91" s="191" t="s">
        <v>13</v>
      </c>
      <c r="AN91" s="186" t="s">
        <v>13</v>
      </c>
      <c r="AO91" s="31" t="s">
        <v>13</v>
      </c>
      <c r="AP91" s="186" t="s">
        <v>13</v>
      </c>
      <c r="AQ91" s="31" t="s">
        <v>13</v>
      </c>
      <c r="AR91" s="36">
        <v>0</v>
      </c>
      <c r="AS91" s="37">
        <v>0</v>
      </c>
      <c r="AT91" s="37">
        <v>0</v>
      </c>
      <c r="AU91" s="37">
        <v>0</v>
      </c>
      <c r="AV91" s="37">
        <v>0</v>
      </c>
      <c r="AW91" s="35"/>
      <c r="AX91" s="35"/>
      <c r="AY91" s="22"/>
      <c r="AZ91" s="187"/>
      <c r="BA91" s="23"/>
    </row>
    <row r="92" spans="1:53" s="171" customFormat="1" ht="17.149999999999999" customHeight="1" x14ac:dyDescent="0.35">
      <c r="A92" s="30">
        <v>87</v>
      </c>
      <c r="B92" s="30">
        <v>83</v>
      </c>
      <c r="C92" s="30">
        <f t="shared" si="10"/>
        <v>-4</v>
      </c>
      <c r="D92" s="18" t="s">
        <v>2153</v>
      </c>
      <c r="E92" s="2">
        <f t="shared" si="7"/>
        <v>6</v>
      </c>
      <c r="F92" s="239"/>
      <c r="G92" s="30">
        <f t="shared" si="8"/>
        <v>1</v>
      </c>
      <c r="H92" s="31"/>
      <c r="I92" s="191" t="s">
        <v>13</v>
      </c>
      <c r="J92" s="186" t="s">
        <v>13</v>
      </c>
      <c r="K92" s="191" t="s">
        <v>13</v>
      </c>
      <c r="L92" s="186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31"/>
      <c r="T92" s="186">
        <v>6</v>
      </c>
      <c r="U92" s="31" t="s">
        <v>13</v>
      </c>
      <c r="V92" s="186" t="s">
        <v>13</v>
      </c>
      <c r="W92" s="31" t="s">
        <v>13</v>
      </c>
      <c r="X92" s="186" t="s">
        <v>13</v>
      </c>
      <c r="Y92" s="191" t="s">
        <v>13</v>
      </c>
      <c r="Z92" s="186" t="s">
        <v>13</v>
      </c>
      <c r="AA92" s="191" t="s">
        <v>13</v>
      </c>
      <c r="AB92" s="186" t="s">
        <v>13</v>
      </c>
      <c r="AC92" s="31" t="s">
        <v>13</v>
      </c>
      <c r="AD92" s="186" t="s">
        <v>13</v>
      </c>
      <c r="AE92" s="31" t="s">
        <v>13</v>
      </c>
      <c r="AF92" s="186" t="s">
        <v>13</v>
      </c>
      <c r="AG92" s="191" t="s">
        <v>13</v>
      </c>
      <c r="AH92" s="186" t="s">
        <v>13</v>
      </c>
      <c r="AI92" s="191" t="s">
        <v>13</v>
      </c>
      <c r="AJ92" s="186" t="s">
        <v>13</v>
      </c>
      <c r="AK92" s="191" t="s">
        <v>13</v>
      </c>
      <c r="AL92" s="186" t="s">
        <v>13</v>
      </c>
      <c r="AM92" s="191" t="s">
        <v>13</v>
      </c>
      <c r="AN92" s="186" t="s">
        <v>13</v>
      </c>
      <c r="AO92" s="31" t="s">
        <v>13</v>
      </c>
      <c r="AP92" s="186" t="s">
        <v>13</v>
      </c>
      <c r="AQ92" s="31" t="s">
        <v>13</v>
      </c>
      <c r="AR92" s="36">
        <v>0</v>
      </c>
      <c r="AS92" s="37">
        <v>0</v>
      </c>
      <c r="AT92" s="37">
        <v>0</v>
      </c>
      <c r="AU92" s="37">
        <v>0</v>
      </c>
      <c r="AV92" s="37">
        <v>0</v>
      </c>
      <c r="AW92" s="35"/>
      <c r="AX92" s="35"/>
      <c r="AY92" s="22"/>
      <c r="AZ92" s="187"/>
      <c r="BA92" s="23"/>
    </row>
    <row r="93" spans="1:53" s="171" customFormat="1" ht="17.149999999999999" customHeight="1" x14ac:dyDescent="0.35">
      <c r="A93" s="30">
        <v>88</v>
      </c>
      <c r="B93" s="30">
        <v>84</v>
      </c>
      <c r="C93" s="30">
        <f t="shared" si="10"/>
        <v>-4</v>
      </c>
      <c r="D93" s="18" t="s">
        <v>2245</v>
      </c>
      <c r="E93" s="2">
        <f t="shared" si="7"/>
        <v>6</v>
      </c>
      <c r="F93" s="239"/>
      <c r="G93" s="30">
        <f t="shared" si="8"/>
        <v>1</v>
      </c>
      <c r="H93" s="31"/>
      <c r="I93" s="191" t="s">
        <v>13</v>
      </c>
      <c r="J93" s="186" t="s">
        <v>13</v>
      </c>
      <c r="K93" s="191" t="s">
        <v>13</v>
      </c>
      <c r="L93" s="186" t="s">
        <v>13</v>
      </c>
      <c r="M93" s="191" t="s">
        <v>13</v>
      </c>
      <c r="N93" s="186" t="s">
        <v>13</v>
      </c>
      <c r="O93" s="191" t="s">
        <v>13</v>
      </c>
      <c r="P93" s="186" t="s">
        <v>13</v>
      </c>
      <c r="Q93" s="191">
        <v>6</v>
      </c>
      <c r="R93" s="186" t="s">
        <v>13</v>
      </c>
      <c r="S93" s="31" t="s">
        <v>13</v>
      </c>
      <c r="T93" s="186" t="s">
        <v>13</v>
      </c>
      <c r="U93" s="31" t="s">
        <v>13</v>
      </c>
      <c r="V93" s="186" t="s">
        <v>13</v>
      </c>
      <c r="W93" s="31" t="s">
        <v>13</v>
      </c>
      <c r="X93" s="186" t="s">
        <v>13</v>
      </c>
      <c r="Y93" s="191" t="s">
        <v>13</v>
      </c>
      <c r="Z93" s="186" t="s">
        <v>13</v>
      </c>
      <c r="AA93" s="191" t="s">
        <v>13</v>
      </c>
      <c r="AB93" s="186" t="s">
        <v>13</v>
      </c>
      <c r="AC93" s="31" t="s">
        <v>13</v>
      </c>
      <c r="AD93" s="186" t="s">
        <v>13</v>
      </c>
      <c r="AE93" s="31" t="s">
        <v>13</v>
      </c>
      <c r="AF93" s="186" t="s">
        <v>13</v>
      </c>
      <c r="AG93" s="191" t="s">
        <v>13</v>
      </c>
      <c r="AH93" s="186" t="s">
        <v>13</v>
      </c>
      <c r="AI93" s="191" t="s">
        <v>13</v>
      </c>
      <c r="AJ93" s="186" t="s">
        <v>13</v>
      </c>
      <c r="AK93" s="191" t="s">
        <v>13</v>
      </c>
      <c r="AL93" s="186" t="s">
        <v>13</v>
      </c>
      <c r="AM93" s="191" t="s">
        <v>13</v>
      </c>
      <c r="AN93" s="186" t="s">
        <v>13</v>
      </c>
      <c r="AO93" s="31" t="s">
        <v>13</v>
      </c>
      <c r="AP93" s="186" t="s">
        <v>13</v>
      </c>
      <c r="AQ93" s="31" t="s">
        <v>13</v>
      </c>
      <c r="AR93" s="36">
        <v>0</v>
      </c>
      <c r="AS93" s="37">
        <v>0</v>
      </c>
      <c r="AT93" s="37">
        <v>0</v>
      </c>
      <c r="AU93" s="37">
        <v>0</v>
      </c>
      <c r="AV93" s="37">
        <v>0</v>
      </c>
      <c r="AW93" s="35"/>
      <c r="AX93" s="35"/>
      <c r="AY93" s="22"/>
      <c r="AZ93" s="187"/>
      <c r="BA93" s="23"/>
    </row>
    <row r="94" spans="1:53" s="171" customFormat="1" ht="17.149999999999999" customHeight="1" x14ac:dyDescent="0.35">
      <c r="A94" s="30">
        <v>89</v>
      </c>
      <c r="B94" s="30">
        <v>85</v>
      </c>
      <c r="C94" s="30">
        <f t="shared" si="10"/>
        <v>-4</v>
      </c>
      <c r="D94" s="18" t="s">
        <v>667</v>
      </c>
      <c r="E94" s="2">
        <f t="shared" si="7"/>
        <v>6</v>
      </c>
      <c r="F94" s="238"/>
      <c r="G94" s="30">
        <f t="shared" si="8"/>
        <v>2</v>
      </c>
      <c r="H94" s="31"/>
      <c r="I94" s="191" t="s">
        <v>13</v>
      </c>
      <c r="J94" s="186" t="s">
        <v>13</v>
      </c>
      <c r="K94" s="191" t="s">
        <v>13</v>
      </c>
      <c r="L94" s="186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31" t="s">
        <v>13</v>
      </c>
      <c r="T94" s="186" t="s">
        <v>13</v>
      </c>
      <c r="U94" s="31" t="s">
        <v>13</v>
      </c>
      <c r="V94" s="186" t="s">
        <v>13</v>
      </c>
      <c r="W94" s="31" t="s">
        <v>13</v>
      </c>
      <c r="X94" s="186" t="s">
        <v>13</v>
      </c>
      <c r="Y94" s="191" t="s">
        <v>13</v>
      </c>
      <c r="Z94" s="186" t="s">
        <v>13</v>
      </c>
      <c r="AA94" s="191" t="s">
        <v>13</v>
      </c>
      <c r="AB94" s="186" t="s">
        <v>13</v>
      </c>
      <c r="AC94" s="31" t="s">
        <v>13</v>
      </c>
      <c r="AD94" s="186" t="s">
        <v>13</v>
      </c>
      <c r="AE94" s="31" t="s">
        <v>13</v>
      </c>
      <c r="AF94" s="186">
        <v>3</v>
      </c>
      <c r="AG94" s="191" t="s">
        <v>13</v>
      </c>
      <c r="AH94" s="186" t="s">
        <v>13</v>
      </c>
      <c r="AI94" s="191" t="s">
        <v>13</v>
      </c>
      <c r="AJ94" s="186">
        <v>3</v>
      </c>
      <c r="AK94" s="191" t="s">
        <v>13</v>
      </c>
      <c r="AL94" s="186" t="s">
        <v>13</v>
      </c>
      <c r="AM94" s="191" t="s">
        <v>13</v>
      </c>
      <c r="AN94" s="186" t="s">
        <v>13</v>
      </c>
      <c r="AO94" s="31" t="s">
        <v>13</v>
      </c>
      <c r="AP94" s="186" t="s">
        <v>13</v>
      </c>
      <c r="AQ94" s="31" t="s">
        <v>13</v>
      </c>
      <c r="AR94" s="36">
        <v>0</v>
      </c>
      <c r="AS94" s="37">
        <v>0</v>
      </c>
      <c r="AT94" s="37">
        <v>0</v>
      </c>
      <c r="AU94" s="37">
        <v>0</v>
      </c>
      <c r="AV94" s="37">
        <v>0</v>
      </c>
      <c r="AW94" s="35"/>
      <c r="AX94" s="35"/>
      <c r="AY94" s="22"/>
      <c r="AZ94" s="187"/>
      <c r="BA94" s="23"/>
    </row>
    <row r="95" spans="1:53" s="171" customFormat="1" ht="17.149999999999999" customHeight="1" x14ac:dyDescent="0.35">
      <c r="A95" s="30">
        <v>90</v>
      </c>
      <c r="B95" s="30">
        <v>86</v>
      </c>
      <c r="C95" s="30">
        <f t="shared" si="10"/>
        <v>-4</v>
      </c>
      <c r="D95" s="18" t="s">
        <v>2083</v>
      </c>
      <c r="E95" s="2">
        <f t="shared" si="7"/>
        <v>6</v>
      </c>
      <c r="F95" s="239"/>
      <c r="G95" s="30">
        <f t="shared" si="8"/>
        <v>2</v>
      </c>
      <c r="H95" s="31"/>
      <c r="I95" s="191" t="s">
        <v>13</v>
      </c>
      <c r="J95" s="186" t="s">
        <v>13</v>
      </c>
      <c r="K95" s="191" t="s">
        <v>13</v>
      </c>
      <c r="L95" s="186">
        <v>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31" t="s">
        <v>13</v>
      </c>
      <c r="T95" s="186" t="s">
        <v>13</v>
      </c>
      <c r="U95" s="31" t="s">
        <v>13</v>
      </c>
      <c r="V95" s="186">
        <v>3</v>
      </c>
      <c r="W95" s="31" t="s">
        <v>13</v>
      </c>
      <c r="X95" s="186" t="s">
        <v>13</v>
      </c>
      <c r="Y95" s="191" t="s">
        <v>13</v>
      </c>
      <c r="Z95" s="186" t="s">
        <v>13</v>
      </c>
      <c r="AA95" s="191" t="s">
        <v>13</v>
      </c>
      <c r="AB95" s="186" t="s">
        <v>13</v>
      </c>
      <c r="AC95" s="31" t="s">
        <v>13</v>
      </c>
      <c r="AD95" s="186" t="s">
        <v>13</v>
      </c>
      <c r="AE95" s="31" t="s">
        <v>13</v>
      </c>
      <c r="AF95" s="186" t="s">
        <v>13</v>
      </c>
      <c r="AG95" s="191" t="s">
        <v>13</v>
      </c>
      <c r="AH95" s="186" t="s">
        <v>13</v>
      </c>
      <c r="AI95" s="191" t="s">
        <v>13</v>
      </c>
      <c r="AJ95" s="186" t="s">
        <v>13</v>
      </c>
      <c r="AK95" s="191" t="s">
        <v>13</v>
      </c>
      <c r="AL95" s="186" t="s">
        <v>13</v>
      </c>
      <c r="AM95" s="191" t="s">
        <v>13</v>
      </c>
      <c r="AN95" s="186" t="s">
        <v>13</v>
      </c>
      <c r="AO95" s="31" t="s">
        <v>13</v>
      </c>
      <c r="AP95" s="186" t="s">
        <v>13</v>
      </c>
      <c r="AQ95" s="31" t="s">
        <v>13</v>
      </c>
      <c r="AR95" s="36">
        <v>0</v>
      </c>
      <c r="AS95" s="37">
        <v>0</v>
      </c>
      <c r="AT95" s="37">
        <v>0</v>
      </c>
      <c r="AU95" s="37">
        <v>0</v>
      </c>
      <c r="AV95" s="37">
        <v>0</v>
      </c>
      <c r="AW95" s="35"/>
      <c r="AX95" s="35"/>
      <c r="AY95" s="22"/>
      <c r="AZ95" s="187"/>
      <c r="BA95" s="23"/>
    </row>
    <row r="96" spans="1:53" s="171" customFormat="1" ht="17.149999999999999" customHeight="1" x14ac:dyDescent="0.35">
      <c r="A96" s="30">
        <v>91</v>
      </c>
      <c r="B96" s="30">
        <v>87</v>
      </c>
      <c r="C96" s="30">
        <f t="shared" si="10"/>
        <v>-4</v>
      </c>
      <c r="D96" s="18" t="s">
        <v>1775</v>
      </c>
      <c r="E96" s="2">
        <f t="shared" si="7"/>
        <v>5</v>
      </c>
      <c r="F96" s="239"/>
      <c r="G96" s="30">
        <f t="shared" si="8"/>
        <v>2</v>
      </c>
      <c r="H96" s="31"/>
      <c r="I96" s="191" t="s">
        <v>13</v>
      </c>
      <c r="J96" s="186" t="s">
        <v>13</v>
      </c>
      <c r="K96" s="191" t="s">
        <v>13</v>
      </c>
      <c r="L96" s="186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31" t="s">
        <v>13</v>
      </c>
      <c r="T96" s="186" t="s">
        <v>13</v>
      </c>
      <c r="U96" s="31" t="s">
        <v>13</v>
      </c>
      <c r="V96" s="186" t="s">
        <v>13</v>
      </c>
      <c r="W96" s="31" t="s">
        <v>13</v>
      </c>
      <c r="X96" s="186" t="s">
        <v>13</v>
      </c>
      <c r="Y96" s="191" t="s">
        <v>13</v>
      </c>
      <c r="Z96" s="186">
        <v>3</v>
      </c>
      <c r="AA96" s="191" t="s">
        <v>13</v>
      </c>
      <c r="AB96" s="186" t="s">
        <v>13</v>
      </c>
      <c r="AC96" s="31">
        <v>2</v>
      </c>
      <c r="AD96" s="186" t="s">
        <v>13</v>
      </c>
      <c r="AE96" s="31" t="s">
        <v>13</v>
      </c>
      <c r="AF96" s="186" t="s">
        <v>13</v>
      </c>
      <c r="AG96" s="191" t="s">
        <v>13</v>
      </c>
      <c r="AH96" s="186" t="s">
        <v>13</v>
      </c>
      <c r="AI96" s="191" t="s">
        <v>13</v>
      </c>
      <c r="AJ96" s="186" t="s">
        <v>13</v>
      </c>
      <c r="AK96" s="191" t="s">
        <v>13</v>
      </c>
      <c r="AL96" s="186" t="s">
        <v>13</v>
      </c>
      <c r="AM96" s="191" t="s">
        <v>13</v>
      </c>
      <c r="AN96" s="186" t="s">
        <v>13</v>
      </c>
      <c r="AO96" s="31" t="s">
        <v>13</v>
      </c>
      <c r="AP96" s="186" t="s">
        <v>13</v>
      </c>
      <c r="AQ96" s="31" t="s">
        <v>13</v>
      </c>
      <c r="AR96" s="36">
        <v>0</v>
      </c>
      <c r="AS96" s="37">
        <v>0</v>
      </c>
      <c r="AT96" s="37">
        <v>0</v>
      </c>
      <c r="AU96" s="37">
        <v>0</v>
      </c>
      <c r="AV96" s="37">
        <v>0</v>
      </c>
      <c r="AW96" s="35"/>
      <c r="AX96" s="35"/>
      <c r="AY96" s="22"/>
      <c r="AZ96" s="187"/>
      <c r="BA96" s="23"/>
    </row>
    <row r="97" spans="1:53" s="171" customFormat="1" ht="17.149999999999999" customHeight="1" x14ac:dyDescent="0.35">
      <c r="A97" s="30">
        <v>92</v>
      </c>
      <c r="B97" s="30">
        <v>88</v>
      </c>
      <c r="C97" s="30">
        <f t="shared" si="10"/>
        <v>-4</v>
      </c>
      <c r="D97" s="18" t="s">
        <v>716</v>
      </c>
      <c r="E97" s="2">
        <f t="shared" si="7"/>
        <v>4</v>
      </c>
      <c r="F97" s="239"/>
      <c r="G97" s="30">
        <f t="shared" si="8"/>
        <v>1</v>
      </c>
      <c r="H97" s="31"/>
      <c r="I97" s="191" t="s">
        <v>13</v>
      </c>
      <c r="J97" s="186" t="s">
        <v>13</v>
      </c>
      <c r="K97" s="191" t="s">
        <v>13</v>
      </c>
      <c r="L97" s="186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31" t="s">
        <v>13</v>
      </c>
      <c r="T97" s="186" t="s">
        <v>13</v>
      </c>
      <c r="U97" s="31" t="s">
        <v>13</v>
      </c>
      <c r="V97" s="186" t="s">
        <v>13</v>
      </c>
      <c r="W97" s="31" t="s">
        <v>13</v>
      </c>
      <c r="X97" s="186" t="s">
        <v>13</v>
      </c>
      <c r="Y97" s="191" t="s">
        <v>13</v>
      </c>
      <c r="Z97" s="186" t="s">
        <v>13</v>
      </c>
      <c r="AA97" s="191" t="s">
        <v>13</v>
      </c>
      <c r="AB97" s="186" t="s">
        <v>13</v>
      </c>
      <c r="AC97" s="31" t="s">
        <v>13</v>
      </c>
      <c r="AD97" s="186" t="s">
        <v>13</v>
      </c>
      <c r="AE97" s="31" t="s">
        <v>13</v>
      </c>
      <c r="AF97" s="186" t="s">
        <v>13</v>
      </c>
      <c r="AG97" s="191" t="s">
        <v>13</v>
      </c>
      <c r="AH97" s="186" t="s">
        <v>13</v>
      </c>
      <c r="AI97" s="191" t="s">
        <v>13</v>
      </c>
      <c r="AJ97" s="186" t="s">
        <v>13</v>
      </c>
      <c r="AK97" s="191">
        <v>4</v>
      </c>
      <c r="AL97" s="186" t="s">
        <v>13</v>
      </c>
      <c r="AM97" s="191" t="s">
        <v>13</v>
      </c>
      <c r="AN97" s="186" t="s">
        <v>13</v>
      </c>
      <c r="AO97" s="31" t="s">
        <v>13</v>
      </c>
      <c r="AP97" s="186" t="s">
        <v>13</v>
      </c>
      <c r="AQ97" s="31" t="s">
        <v>13</v>
      </c>
      <c r="AR97" s="36">
        <v>0</v>
      </c>
      <c r="AS97" s="37">
        <v>0</v>
      </c>
      <c r="AT97" s="37">
        <v>0</v>
      </c>
      <c r="AU97" s="37">
        <v>0</v>
      </c>
      <c r="AV97" s="37">
        <v>0</v>
      </c>
      <c r="AW97" s="35"/>
      <c r="AX97" s="35"/>
      <c r="AY97" s="22"/>
      <c r="AZ97" s="187"/>
      <c r="BA97" s="23"/>
    </row>
    <row r="98" spans="1:53" s="171" customFormat="1" ht="17.149999999999999" customHeight="1" x14ac:dyDescent="0.35">
      <c r="A98" s="30">
        <v>93</v>
      </c>
      <c r="B98" s="30">
        <v>89</v>
      </c>
      <c r="C98" s="30">
        <f t="shared" si="10"/>
        <v>-4</v>
      </c>
      <c r="D98" s="18" t="s">
        <v>761</v>
      </c>
      <c r="E98" s="2">
        <f t="shared" si="7"/>
        <v>4</v>
      </c>
      <c r="F98" s="239"/>
      <c r="G98" s="30">
        <f t="shared" si="8"/>
        <v>1</v>
      </c>
      <c r="H98" s="31"/>
      <c r="I98" s="191" t="s">
        <v>13</v>
      </c>
      <c r="J98" s="186" t="s">
        <v>13</v>
      </c>
      <c r="K98" s="191" t="s">
        <v>13</v>
      </c>
      <c r="L98" s="186" t="s">
        <v>13</v>
      </c>
      <c r="M98" s="191" t="s">
        <v>13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31" t="s">
        <v>13</v>
      </c>
      <c r="T98" s="186" t="s">
        <v>13</v>
      </c>
      <c r="U98" s="31" t="s">
        <v>13</v>
      </c>
      <c r="V98" s="186" t="s">
        <v>13</v>
      </c>
      <c r="W98" s="31" t="s">
        <v>13</v>
      </c>
      <c r="X98" s="186" t="s">
        <v>13</v>
      </c>
      <c r="Y98" s="191" t="s">
        <v>13</v>
      </c>
      <c r="Z98" s="186" t="s">
        <v>13</v>
      </c>
      <c r="AA98" s="191" t="s">
        <v>13</v>
      </c>
      <c r="AB98" s="186" t="s">
        <v>13</v>
      </c>
      <c r="AC98" s="31" t="s">
        <v>13</v>
      </c>
      <c r="AD98" s="186" t="s">
        <v>13</v>
      </c>
      <c r="AE98" s="31" t="s">
        <v>13</v>
      </c>
      <c r="AF98" s="186" t="s">
        <v>13</v>
      </c>
      <c r="AG98" s="191" t="s">
        <v>13</v>
      </c>
      <c r="AH98" s="186" t="s">
        <v>13</v>
      </c>
      <c r="AI98" s="191" t="s">
        <v>13</v>
      </c>
      <c r="AJ98" s="186">
        <v>4</v>
      </c>
      <c r="AK98" s="191" t="s">
        <v>13</v>
      </c>
      <c r="AL98" s="186" t="s">
        <v>13</v>
      </c>
      <c r="AM98" s="191" t="s">
        <v>13</v>
      </c>
      <c r="AN98" s="186" t="s">
        <v>13</v>
      </c>
      <c r="AO98" s="31" t="s">
        <v>13</v>
      </c>
      <c r="AP98" s="186" t="s">
        <v>13</v>
      </c>
      <c r="AQ98" s="31" t="s">
        <v>13</v>
      </c>
      <c r="AR98" s="36">
        <v>0</v>
      </c>
      <c r="AS98" s="37">
        <v>0</v>
      </c>
      <c r="AT98" s="37">
        <v>0</v>
      </c>
      <c r="AU98" s="37">
        <v>0</v>
      </c>
      <c r="AV98" s="37">
        <v>0</v>
      </c>
      <c r="AW98" s="35"/>
      <c r="AX98" s="35"/>
      <c r="AY98" s="22"/>
      <c r="AZ98" s="187"/>
      <c r="BA98" s="23"/>
    </row>
    <row r="99" spans="1:53" s="171" customFormat="1" ht="17.149999999999999" customHeight="1" x14ac:dyDescent="0.35">
      <c r="A99" s="30">
        <v>94</v>
      </c>
      <c r="B99" s="30">
        <v>90</v>
      </c>
      <c r="C99" s="30">
        <f t="shared" si="10"/>
        <v>-4</v>
      </c>
      <c r="D99" s="18" t="s">
        <v>1483</v>
      </c>
      <c r="E99" s="2">
        <f t="shared" si="7"/>
        <v>4</v>
      </c>
      <c r="F99" s="239"/>
      <c r="G99" s="30">
        <f t="shared" si="8"/>
        <v>1</v>
      </c>
      <c r="H99" s="31"/>
      <c r="I99" s="191" t="s">
        <v>13</v>
      </c>
      <c r="J99" s="186" t="s">
        <v>13</v>
      </c>
      <c r="K99" s="191" t="s">
        <v>13</v>
      </c>
      <c r="L99" s="186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 t="s">
        <v>13</v>
      </c>
      <c r="R99" s="186" t="s">
        <v>13</v>
      </c>
      <c r="S99" s="31" t="s">
        <v>13</v>
      </c>
      <c r="T99" s="186" t="s">
        <v>13</v>
      </c>
      <c r="U99" s="31" t="s">
        <v>13</v>
      </c>
      <c r="V99" s="186" t="s">
        <v>13</v>
      </c>
      <c r="W99" s="31" t="s">
        <v>13</v>
      </c>
      <c r="X99" s="186" t="s">
        <v>13</v>
      </c>
      <c r="Y99" s="191" t="s">
        <v>13</v>
      </c>
      <c r="Z99" s="186" t="s">
        <v>13</v>
      </c>
      <c r="AA99" s="191" t="s">
        <v>13</v>
      </c>
      <c r="AB99" s="186" t="s">
        <v>13</v>
      </c>
      <c r="AC99" s="31" t="s">
        <v>13</v>
      </c>
      <c r="AD99" s="186" t="s">
        <v>13</v>
      </c>
      <c r="AE99" s="31" t="s">
        <v>13</v>
      </c>
      <c r="AF99" s="186" t="s">
        <v>13</v>
      </c>
      <c r="AG99" s="191" t="s">
        <v>13</v>
      </c>
      <c r="AH99" s="186" t="s">
        <v>13</v>
      </c>
      <c r="AI99" s="191">
        <v>4</v>
      </c>
      <c r="AJ99" s="186" t="s">
        <v>13</v>
      </c>
      <c r="AK99" s="191" t="s">
        <v>13</v>
      </c>
      <c r="AL99" s="186" t="s">
        <v>13</v>
      </c>
      <c r="AM99" s="191" t="s">
        <v>13</v>
      </c>
      <c r="AN99" s="186" t="s">
        <v>13</v>
      </c>
      <c r="AO99" s="31" t="s">
        <v>13</v>
      </c>
      <c r="AP99" s="186" t="s">
        <v>13</v>
      </c>
      <c r="AQ99" s="31" t="s">
        <v>13</v>
      </c>
      <c r="AR99" s="36">
        <v>0</v>
      </c>
      <c r="AS99" s="37">
        <v>0</v>
      </c>
      <c r="AT99" s="37">
        <v>0</v>
      </c>
      <c r="AU99" s="37">
        <v>0</v>
      </c>
      <c r="AV99" s="37">
        <v>0</v>
      </c>
      <c r="AW99" s="35"/>
      <c r="AX99" s="35"/>
      <c r="AY99" s="22"/>
      <c r="AZ99" s="187"/>
      <c r="BA99" s="23"/>
    </row>
    <row r="100" spans="1:53" s="171" customFormat="1" ht="17.149999999999999" customHeight="1" x14ac:dyDescent="0.35">
      <c r="A100" s="30">
        <v>95</v>
      </c>
      <c r="B100" s="30">
        <v>91</v>
      </c>
      <c r="C100" s="30">
        <f t="shared" si="10"/>
        <v>-4</v>
      </c>
      <c r="D100" s="18" t="s">
        <v>1489</v>
      </c>
      <c r="E100" s="2">
        <f t="shared" si="7"/>
        <v>4</v>
      </c>
      <c r="F100" s="239"/>
      <c r="G100" s="30">
        <f t="shared" si="8"/>
        <v>1</v>
      </c>
      <c r="H100" s="31"/>
      <c r="I100" s="191" t="s">
        <v>13</v>
      </c>
      <c r="J100" s="186" t="s">
        <v>13</v>
      </c>
      <c r="K100" s="191" t="s">
        <v>13</v>
      </c>
      <c r="L100" s="186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31" t="s">
        <v>13</v>
      </c>
      <c r="T100" s="186" t="s">
        <v>13</v>
      </c>
      <c r="U100" s="31" t="s">
        <v>13</v>
      </c>
      <c r="V100" s="186" t="s">
        <v>13</v>
      </c>
      <c r="W100" s="31" t="s">
        <v>13</v>
      </c>
      <c r="X100" s="186" t="s">
        <v>13</v>
      </c>
      <c r="Y100" s="191" t="s">
        <v>13</v>
      </c>
      <c r="Z100" s="186" t="s">
        <v>13</v>
      </c>
      <c r="AA100" s="191" t="s">
        <v>13</v>
      </c>
      <c r="AB100" s="186" t="s">
        <v>13</v>
      </c>
      <c r="AC100" s="31" t="s">
        <v>13</v>
      </c>
      <c r="AD100" s="186" t="s">
        <v>13</v>
      </c>
      <c r="AE100" s="31" t="s">
        <v>13</v>
      </c>
      <c r="AF100" s="186" t="s">
        <v>13</v>
      </c>
      <c r="AG100" s="191" t="s">
        <v>13</v>
      </c>
      <c r="AH100" s="186">
        <v>4</v>
      </c>
      <c r="AI100" s="191" t="s">
        <v>13</v>
      </c>
      <c r="AJ100" s="186" t="s">
        <v>13</v>
      </c>
      <c r="AK100" s="191" t="s">
        <v>13</v>
      </c>
      <c r="AL100" s="186" t="s">
        <v>13</v>
      </c>
      <c r="AM100" s="191" t="s">
        <v>13</v>
      </c>
      <c r="AN100" s="186" t="s">
        <v>13</v>
      </c>
      <c r="AO100" s="31" t="s">
        <v>13</v>
      </c>
      <c r="AP100" s="186" t="s">
        <v>13</v>
      </c>
      <c r="AQ100" s="31" t="s">
        <v>13</v>
      </c>
      <c r="AR100" s="36">
        <v>0</v>
      </c>
      <c r="AS100" s="37">
        <v>0</v>
      </c>
      <c r="AT100" s="37">
        <v>0</v>
      </c>
      <c r="AU100" s="37">
        <v>0</v>
      </c>
      <c r="AV100" s="37">
        <v>0</v>
      </c>
      <c r="AW100" s="35"/>
      <c r="AX100" s="35"/>
      <c r="AY100" s="22"/>
      <c r="AZ100" s="187"/>
      <c r="BA100" s="23"/>
    </row>
    <row r="101" spans="1:53" s="171" customFormat="1" ht="17.149999999999999" customHeight="1" x14ac:dyDescent="0.35">
      <c r="A101" s="30">
        <v>96</v>
      </c>
      <c r="B101" s="30">
        <v>92</v>
      </c>
      <c r="C101" s="30">
        <f t="shared" si="10"/>
        <v>-4</v>
      </c>
      <c r="D101" s="18" t="s">
        <v>1522</v>
      </c>
      <c r="E101" s="2">
        <f t="shared" si="7"/>
        <v>4</v>
      </c>
      <c r="F101" s="239"/>
      <c r="G101" s="30">
        <f t="shared" si="8"/>
        <v>1</v>
      </c>
      <c r="H101" s="31"/>
      <c r="I101" s="191" t="s">
        <v>13</v>
      </c>
      <c r="J101" s="186" t="s">
        <v>13</v>
      </c>
      <c r="K101" s="191" t="s">
        <v>13</v>
      </c>
      <c r="L101" s="186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31" t="s">
        <v>13</v>
      </c>
      <c r="T101" s="186" t="s">
        <v>13</v>
      </c>
      <c r="U101" s="31" t="s">
        <v>13</v>
      </c>
      <c r="V101" s="186" t="s">
        <v>13</v>
      </c>
      <c r="W101" s="31" t="s">
        <v>13</v>
      </c>
      <c r="X101" s="186" t="s">
        <v>13</v>
      </c>
      <c r="Y101" s="191" t="s">
        <v>13</v>
      </c>
      <c r="Z101" s="186" t="s">
        <v>13</v>
      </c>
      <c r="AA101" s="191" t="s">
        <v>13</v>
      </c>
      <c r="AB101" s="186" t="s">
        <v>13</v>
      </c>
      <c r="AC101" s="31" t="s">
        <v>13</v>
      </c>
      <c r="AD101" s="186" t="s">
        <v>13</v>
      </c>
      <c r="AE101" s="31" t="s">
        <v>13</v>
      </c>
      <c r="AF101" s="186" t="s">
        <v>13</v>
      </c>
      <c r="AG101" s="191">
        <v>4</v>
      </c>
      <c r="AH101" s="186" t="s">
        <v>13</v>
      </c>
      <c r="AI101" s="191" t="s">
        <v>13</v>
      </c>
      <c r="AJ101" s="186" t="s">
        <v>13</v>
      </c>
      <c r="AK101" s="191" t="s">
        <v>13</v>
      </c>
      <c r="AL101" s="186" t="s">
        <v>13</v>
      </c>
      <c r="AM101" s="191" t="s">
        <v>13</v>
      </c>
      <c r="AN101" s="186" t="s">
        <v>13</v>
      </c>
      <c r="AO101" s="31" t="s">
        <v>13</v>
      </c>
      <c r="AP101" s="186" t="s">
        <v>13</v>
      </c>
      <c r="AQ101" s="31" t="s">
        <v>13</v>
      </c>
      <c r="AR101" s="36">
        <v>0</v>
      </c>
      <c r="AS101" s="37">
        <v>0</v>
      </c>
      <c r="AT101" s="37">
        <v>0</v>
      </c>
      <c r="AU101" s="37">
        <v>0</v>
      </c>
      <c r="AV101" s="37">
        <v>0</v>
      </c>
      <c r="AW101" s="35"/>
      <c r="AX101" s="35"/>
      <c r="AY101" s="22"/>
      <c r="AZ101" s="187"/>
      <c r="BA101" s="23"/>
    </row>
    <row r="102" spans="1:53" s="171" customFormat="1" ht="17.149999999999999" customHeight="1" x14ac:dyDescent="0.35">
      <c r="A102" s="30">
        <v>97</v>
      </c>
      <c r="B102" s="30">
        <v>93</v>
      </c>
      <c r="C102" s="30">
        <f t="shared" si="10"/>
        <v>-4</v>
      </c>
      <c r="D102" s="18" t="s">
        <v>1561</v>
      </c>
      <c r="E102" s="2">
        <f t="shared" ref="E102:E133" si="11">LARGE(H102:AV102,1)+LARGE(H102:AV102,2)+LARGE(H102:AV102,3)+LARGE(H102:AV102,4)+LARGE(H102:AV102,5)+F102</f>
        <v>4</v>
      </c>
      <c r="F102" s="239"/>
      <c r="G102" s="30">
        <f t="shared" ref="G102:G133" si="12">COUNT(H102:AQ102)</f>
        <v>1</v>
      </c>
      <c r="H102" s="31"/>
      <c r="I102" s="191" t="s">
        <v>13</v>
      </c>
      <c r="J102" s="186" t="s">
        <v>13</v>
      </c>
      <c r="K102" s="191" t="s">
        <v>13</v>
      </c>
      <c r="L102" s="186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31" t="s">
        <v>13</v>
      </c>
      <c r="T102" s="186" t="s">
        <v>13</v>
      </c>
      <c r="U102" s="31" t="s">
        <v>13</v>
      </c>
      <c r="V102" s="186" t="s">
        <v>13</v>
      </c>
      <c r="W102" s="31" t="s">
        <v>13</v>
      </c>
      <c r="X102" s="186" t="s">
        <v>13</v>
      </c>
      <c r="Y102" s="191" t="s">
        <v>13</v>
      </c>
      <c r="Z102" s="186" t="s">
        <v>13</v>
      </c>
      <c r="AA102" s="191" t="s">
        <v>13</v>
      </c>
      <c r="AB102" s="186" t="s">
        <v>13</v>
      </c>
      <c r="AC102" s="31" t="s">
        <v>13</v>
      </c>
      <c r="AD102" s="186" t="s">
        <v>13</v>
      </c>
      <c r="AE102" s="31" t="s">
        <v>13</v>
      </c>
      <c r="AF102" s="186" t="s">
        <v>13</v>
      </c>
      <c r="AG102" s="191" t="s">
        <v>13</v>
      </c>
      <c r="AH102" s="186" t="s">
        <v>13</v>
      </c>
      <c r="AI102" s="191" t="s">
        <v>13</v>
      </c>
      <c r="AJ102" s="186" t="s">
        <v>13</v>
      </c>
      <c r="AK102" s="191" t="s">
        <v>13</v>
      </c>
      <c r="AL102" s="186">
        <v>4</v>
      </c>
      <c r="AM102" s="191" t="s">
        <v>13</v>
      </c>
      <c r="AN102" s="186" t="s">
        <v>13</v>
      </c>
      <c r="AO102" s="31" t="s">
        <v>13</v>
      </c>
      <c r="AP102" s="186" t="s">
        <v>13</v>
      </c>
      <c r="AQ102" s="31" t="s">
        <v>13</v>
      </c>
      <c r="AR102" s="36">
        <v>0</v>
      </c>
      <c r="AS102" s="37">
        <v>0</v>
      </c>
      <c r="AT102" s="37">
        <v>0</v>
      </c>
      <c r="AU102" s="37">
        <v>0</v>
      </c>
      <c r="AV102" s="37">
        <v>0</v>
      </c>
      <c r="AW102" s="35"/>
      <c r="AX102" s="35"/>
      <c r="AY102" s="22"/>
      <c r="AZ102" s="187"/>
      <c r="BA102" s="23"/>
    </row>
    <row r="103" spans="1:53" s="171" customFormat="1" ht="17.149999999999999" customHeight="1" x14ac:dyDescent="0.35">
      <c r="A103" s="30">
        <v>98</v>
      </c>
      <c r="B103" s="30">
        <v>94</v>
      </c>
      <c r="C103" s="30">
        <f t="shared" si="10"/>
        <v>-4</v>
      </c>
      <c r="D103" s="18" t="s">
        <v>1629</v>
      </c>
      <c r="E103" s="2">
        <f t="shared" si="11"/>
        <v>4</v>
      </c>
      <c r="F103" s="239"/>
      <c r="G103" s="30">
        <f t="shared" si="12"/>
        <v>1</v>
      </c>
      <c r="H103" s="31"/>
      <c r="I103" s="191" t="s">
        <v>13</v>
      </c>
      <c r="J103" s="186" t="s">
        <v>13</v>
      </c>
      <c r="K103" s="191" t="s">
        <v>13</v>
      </c>
      <c r="L103" s="186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31" t="s">
        <v>13</v>
      </c>
      <c r="T103" s="186" t="s">
        <v>13</v>
      </c>
      <c r="U103" s="31" t="s">
        <v>13</v>
      </c>
      <c r="V103" s="186" t="s">
        <v>13</v>
      </c>
      <c r="W103" s="31" t="s">
        <v>13</v>
      </c>
      <c r="X103" s="186" t="s">
        <v>13</v>
      </c>
      <c r="Y103" s="191" t="s">
        <v>13</v>
      </c>
      <c r="Z103" s="186" t="s">
        <v>13</v>
      </c>
      <c r="AA103" s="191" t="s">
        <v>13</v>
      </c>
      <c r="AB103" s="186" t="s">
        <v>13</v>
      </c>
      <c r="AC103" s="31" t="s">
        <v>13</v>
      </c>
      <c r="AD103" s="186">
        <v>4</v>
      </c>
      <c r="AE103" s="31" t="s">
        <v>13</v>
      </c>
      <c r="AF103" s="186" t="s">
        <v>13</v>
      </c>
      <c r="AG103" s="191" t="s">
        <v>13</v>
      </c>
      <c r="AH103" s="186" t="s">
        <v>13</v>
      </c>
      <c r="AI103" s="191" t="s">
        <v>13</v>
      </c>
      <c r="AJ103" s="186" t="s">
        <v>13</v>
      </c>
      <c r="AK103" s="191" t="s">
        <v>13</v>
      </c>
      <c r="AL103" s="186" t="s">
        <v>13</v>
      </c>
      <c r="AM103" s="191" t="s">
        <v>13</v>
      </c>
      <c r="AN103" s="186" t="s">
        <v>13</v>
      </c>
      <c r="AO103" s="31" t="s">
        <v>13</v>
      </c>
      <c r="AP103" s="186" t="s">
        <v>13</v>
      </c>
      <c r="AQ103" s="31" t="s">
        <v>13</v>
      </c>
      <c r="AR103" s="36">
        <v>0</v>
      </c>
      <c r="AS103" s="37">
        <v>0</v>
      </c>
      <c r="AT103" s="37">
        <v>0</v>
      </c>
      <c r="AU103" s="37">
        <v>0</v>
      </c>
      <c r="AV103" s="37">
        <v>0</v>
      </c>
      <c r="AW103" s="35"/>
      <c r="AX103" s="35"/>
      <c r="AY103" s="22"/>
      <c r="AZ103" s="187"/>
      <c r="BA103" s="23"/>
    </row>
    <row r="104" spans="1:53" s="171" customFormat="1" ht="17.149999999999999" customHeight="1" x14ac:dyDescent="0.35">
      <c r="A104" s="30">
        <v>99</v>
      </c>
      <c r="B104" s="30">
        <v>95</v>
      </c>
      <c r="C104" s="30">
        <f t="shared" si="10"/>
        <v>-4</v>
      </c>
      <c r="D104" s="18" t="s">
        <v>2024</v>
      </c>
      <c r="E104" s="2">
        <f t="shared" si="11"/>
        <v>4</v>
      </c>
      <c r="F104" s="239"/>
      <c r="G104" s="30">
        <f t="shared" si="12"/>
        <v>1</v>
      </c>
      <c r="H104" s="31"/>
      <c r="I104" s="191" t="s">
        <v>13</v>
      </c>
      <c r="J104" s="186" t="s">
        <v>13</v>
      </c>
      <c r="K104" s="191" t="s">
        <v>13</v>
      </c>
      <c r="L104" s="186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31" t="s">
        <v>13</v>
      </c>
      <c r="T104" s="186" t="s">
        <v>13</v>
      </c>
      <c r="U104" s="31" t="s">
        <v>13</v>
      </c>
      <c r="V104" s="186" t="s">
        <v>13</v>
      </c>
      <c r="W104" s="31" t="s">
        <v>13</v>
      </c>
      <c r="X104" s="186">
        <v>4</v>
      </c>
      <c r="Y104" s="191" t="s">
        <v>13</v>
      </c>
      <c r="Z104" s="186" t="s">
        <v>13</v>
      </c>
      <c r="AA104" s="191" t="s">
        <v>13</v>
      </c>
      <c r="AB104" s="186" t="s">
        <v>13</v>
      </c>
      <c r="AC104" s="31" t="s">
        <v>13</v>
      </c>
      <c r="AD104" s="186" t="s">
        <v>13</v>
      </c>
      <c r="AE104" s="31" t="s">
        <v>13</v>
      </c>
      <c r="AF104" s="186" t="s">
        <v>13</v>
      </c>
      <c r="AG104" s="191" t="s">
        <v>13</v>
      </c>
      <c r="AH104" s="186" t="s">
        <v>13</v>
      </c>
      <c r="AI104" s="191" t="s">
        <v>13</v>
      </c>
      <c r="AJ104" s="186" t="s">
        <v>13</v>
      </c>
      <c r="AK104" s="191" t="s">
        <v>13</v>
      </c>
      <c r="AL104" s="186" t="s">
        <v>13</v>
      </c>
      <c r="AM104" s="191" t="s">
        <v>13</v>
      </c>
      <c r="AN104" s="186" t="s">
        <v>13</v>
      </c>
      <c r="AO104" s="31" t="s">
        <v>13</v>
      </c>
      <c r="AP104" s="186" t="s">
        <v>13</v>
      </c>
      <c r="AQ104" s="31" t="s">
        <v>13</v>
      </c>
      <c r="AR104" s="36">
        <v>0</v>
      </c>
      <c r="AS104" s="37">
        <v>0</v>
      </c>
      <c r="AT104" s="37">
        <v>0</v>
      </c>
      <c r="AU104" s="37">
        <v>0</v>
      </c>
      <c r="AV104" s="37">
        <v>0</v>
      </c>
      <c r="AW104" s="35"/>
      <c r="AX104" s="35"/>
      <c r="AY104" s="22"/>
      <c r="AZ104" s="187"/>
      <c r="BA104" s="23"/>
    </row>
    <row r="105" spans="1:53" s="171" customFormat="1" ht="17.149999999999999" customHeight="1" x14ac:dyDescent="0.35">
      <c r="A105" s="30">
        <v>100</v>
      </c>
      <c r="B105" s="30">
        <v>96</v>
      </c>
      <c r="C105" s="30">
        <f t="shared" si="10"/>
        <v>-4</v>
      </c>
      <c r="D105" s="18" t="s">
        <v>2109</v>
      </c>
      <c r="E105" s="2">
        <f t="shared" si="11"/>
        <v>4</v>
      </c>
      <c r="F105" s="239"/>
      <c r="G105" s="30">
        <f t="shared" si="12"/>
        <v>1</v>
      </c>
      <c r="H105" s="31"/>
      <c r="I105" s="191" t="s">
        <v>13</v>
      </c>
      <c r="J105" s="186" t="s">
        <v>13</v>
      </c>
      <c r="K105" s="191" t="s">
        <v>13</v>
      </c>
      <c r="L105" s="186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31" t="s">
        <v>13</v>
      </c>
      <c r="T105" s="186" t="s">
        <v>13</v>
      </c>
      <c r="U105" s="31">
        <v>4</v>
      </c>
      <c r="V105" s="186" t="s">
        <v>13</v>
      </c>
      <c r="W105" s="31" t="s">
        <v>13</v>
      </c>
      <c r="X105" s="186" t="s">
        <v>13</v>
      </c>
      <c r="Y105" s="191" t="s">
        <v>13</v>
      </c>
      <c r="Z105" s="186" t="s">
        <v>13</v>
      </c>
      <c r="AA105" s="191" t="s">
        <v>13</v>
      </c>
      <c r="AB105" s="186" t="s">
        <v>13</v>
      </c>
      <c r="AC105" s="31" t="s">
        <v>13</v>
      </c>
      <c r="AD105" s="186" t="s">
        <v>13</v>
      </c>
      <c r="AE105" s="31" t="s">
        <v>13</v>
      </c>
      <c r="AF105" s="186" t="s">
        <v>13</v>
      </c>
      <c r="AG105" s="191" t="s">
        <v>13</v>
      </c>
      <c r="AH105" s="186" t="s">
        <v>13</v>
      </c>
      <c r="AI105" s="191" t="s">
        <v>13</v>
      </c>
      <c r="AJ105" s="186" t="s">
        <v>13</v>
      </c>
      <c r="AK105" s="191" t="s">
        <v>13</v>
      </c>
      <c r="AL105" s="186" t="s">
        <v>13</v>
      </c>
      <c r="AM105" s="191" t="s">
        <v>13</v>
      </c>
      <c r="AN105" s="186" t="s">
        <v>13</v>
      </c>
      <c r="AO105" s="31" t="s">
        <v>13</v>
      </c>
      <c r="AP105" s="186" t="s">
        <v>13</v>
      </c>
      <c r="AQ105" s="31" t="s">
        <v>13</v>
      </c>
      <c r="AR105" s="36">
        <v>0</v>
      </c>
      <c r="AS105" s="37">
        <v>0</v>
      </c>
      <c r="AT105" s="37">
        <v>0</v>
      </c>
      <c r="AU105" s="37">
        <v>0</v>
      </c>
      <c r="AV105" s="37">
        <v>0</v>
      </c>
      <c r="AW105" s="35"/>
      <c r="AX105" s="35"/>
      <c r="AY105" s="22"/>
      <c r="AZ105" s="187"/>
      <c r="BA105" s="23"/>
    </row>
    <row r="106" spans="1:53" s="171" customFormat="1" ht="17.149999999999999" customHeight="1" x14ac:dyDescent="0.35">
      <c r="A106" s="30">
        <v>101</v>
      </c>
      <c r="B106" s="30">
        <v>97</v>
      </c>
      <c r="C106" s="30">
        <f t="shared" si="10"/>
        <v>-4</v>
      </c>
      <c r="D106" s="18" t="s">
        <v>2154</v>
      </c>
      <c r="E106" s="2">
        <f t="shared" si="11"/>
        <v>4</v>
      </c>
      <c r="F106" s="239"/>
      <c r="G106" s="30">
        <f t="shared" si="12"/>
        <v>1</v>
      </c>
      <c r="H106" s="31"/>
      <c r="I106" s="191" t="s">
        <v>13</v>
      </c>
      <c r="J106" s="186" t="s">
        <v>13</v>
      </c>
      <c r="K106" s="191" t="s">
        <v>13</v>
      </c>
      <c r="L106" s="186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31" t="s">
        <v>13</v>
      </c>
      <c r="T106" s="186">
        <v>4</v>
      </c>
      <c r="U106" s="31" t="s">
        <v>13</v>
      </c>
      <c r="V106" s="186" t="s">
        <v>13</v>
      </c>
      <c r="W106" s="31" t="s">
        <v>13</v>
      </c>
      <c r="X106" s="186" t="s">
        <v>13</v>
      </c>
      <c r="Y106" s="191" t="s">
        <v>13</v>
      </c>
      <c r="Z106" s="186" t="s">
        <v>13</v>
      </c>
      <c r="AA106" s="191" t="s">
        <v>13</v>
      </c>
      <c r="AB106" s="186" t="s">
        <v>13</v>
      </c>
      <c r="AC106" s="31" t="s">
        <v>13</v>
      </c>
      <c r="AD106" s="186" t="s">
        <v>13</v>
      </c>
      <c r="AE106" s="31" t="s">
        <v>13</v>
      </c>
      <c r="AF106" s="186" t="s">
        <v>13</v>
      </c>
      <c r="AG106" s="191" t="s">
        <v>13</v>
      </c>
      <c r="AH106" s="186" t="s">
        <v>13</v>
      </c>
      <c r="AI106" s="191" t="s">
        <v>13</v>
      </c>
      <c r="AJ106" s="186" t="s">
        <v>13</v>
      </c>
      <c r="AK106" s="191" t="s">
        <v>13</v>
      </c>
      <c r="AL106" s="186" t="s">
        <v>13</v>
      </c>
      <c r="AM106" s="191" t="s">
        <v>13</v>
      </c>
      <c r="AN106" s="186" t="s">
        <v>13</v>
      </c>
      <c r="AO106" s="31" t="s">
        <v>13</v>
      </c>
      <c r="AP106" s="186" t="s">
        <v>13</v>
      </c>
      <c r="AQ106" s="31" t="s">
        <v>13</v>
      </c>
      <c r="AR106" s="36">
        <v>0</v>
      </c>
      <c r="AS106" s="37">
        <v>0</v>
      </c>
      <c r="AT106" s="37">
        <v>0</v>
      </c>
      <c r="AU106" s="37">
        <v>0</v>
      </c>
      <c r="AV106" s="37">
        <v>0</v>
      </c>
      <c r="AW106" s="35"/>
      <c r="AX106" s="35"/>
      <c r="AY106" s="22"/>
      <c r="AZ106" s="187"/>
      <c r="BA106" s="23"/>
    </row>
    <row r="107" spans="1:53" s="171" customFormat="1" ht="17.149999999999999" customHeight="1" x14ac:dyDescent="0.35">
      <c r="A107" s="30">
        <v>102</v>
      </c>
      <c r="B107" s="30">
        <v>98</v>
      </c>
      <c r="C107" s="30">
        <f t="shared" si="10"/>
        <v>-4</v>
      </c>
      <c r="D107" s="18" t="s">
        <v>2246</v>
      </c>
      <c r="E107" s="2">
        <f t="shared" si="11"/>
        <v>4</v>
      </c>
      <c r="F107" s="239"/>
      <c r="G107" s="30">
        <f t="shared" si="12"/>
        <v>1</v>
      </c>
      <c r="H107" s="31"/>
      <c r="I107" s="191" t="s">
        <v>13</v>
      </c>
      <c r="J107" s="186" t="s">
        <v>13</v>
      </c>
      <c r="K107" s="191" t="s">
        <v>13</v>
      </c>
      <c r="L107" s="186" t="s">
        <v>13</v>
      </c>
      <c r="M107" s="191" t="s">
        <v>13</v>
      </c>
      <c r="N107" s="186" t="s">
        <v>13</v>
      </c>
      <c r="O107" s="191" t="s">
        <v>13</v>
      </c>
      <c r="P107" s="186" t="s">
        <v>13</v>
      </c>
      <c r="Q107" s="191">
        <v>4</v>
      </c>
      <c r="R107" s="186" t="s">
        <v>13</v>
      </c>
      <c r="S107" s="31" t="s">
        <v>13</v>
      </c>
      <c r="T107" s="186" t="s">
        <v>13</v>
      </c>
      <c r="U107" s="31" t="s">
        <v>13</v>
      </c>
      <c r="V107" s="186" t="s">
        <v>13</v>
      </c>
      <c r="W107" s="31" t="s">
        <v>13</v>
      </c>
      <c r="X107" s="186" t="s">
        <v>13</v>
      </c>
      <c r="Y107" s="191" t="s">
        <v>13</v>
      </c>
      <c r="Z107" s="186" t="s">
        <v>13</v>
      </c>
      <c r="AA107" s="191" t="s">
        <v>13</v>
      </c>
      <c r="AB107" s="186" t="s">
        <v>13</v>
      </c>
      <c r="AC107" s="31" t="s">
        <v>13</v>
      </c>
      <c r="AD107" s="186" t="s">
        <v>13</v>
      </c>
      <c r="AE107" s="31" t="s">
        <v>13</v>
      </c>
      <c r="AF107" s="186" t="s">
        <v>13</v>
      </c>
      <c r="AG107" s="191" t="s">
        <v>13</v>
      </c>
      <c r="AH107" s="186" t="s">
        <v>13</v>
      </c>
      <c r="AI107" s="191" t="s">
        <v>13</v>
      </c>
      <c r="AJ107" s="186" t="s">
        <v>13</v>
      </c>
      <c r="AK107" s="191" t="s">
        <v>13</v>
      </c>
      <c r="AL107" s="186" t="s">
        <v>13</v>
      </c>
      <c r="AM107" s="191" t="s">
        <v>13</v>
      </c>
      <c r="AN107" s="186" t="s">
        <v>13</v>
      </c>
      <c r="AO107" s="31" t="s">
        <v>13</v>
      </c>
      <c r="AP107" s="186" t="s">
        <v>13</v>
      </c>
      <c r="AQ107" s="31" t="s">
        <v>13</v>
      </c>
      <c r="AR107" s="36">
        <v>0</v>
      </c>
      <c r="AS107" s="37">
        <v>0</v>
      </c>
      <c r="AT107" s="37">
        <v>0</v>
      </c>
      <c r="AU107" s="37">
        <v>0</v>
      </c>
      <c r="AV107" s="37">
        <v>0</v>
      </c>
      <c r="AW107" s="35"/>
      <c r="AX107" s="35"/>
      <c r="AY107" s="22"/>
      <c r="AZ107" s="187"/>
      <c r="BA107" s="23"/>
    </row>
    <row r="108" spans="1:53" s="171" customFormat="1" ht="17.149999999999999" customHeight="1" x14ac:dyDescent="0.35">
      <c r="A108" s="30">
        <v>103</v>
      </c>
      <c r="B108" s="30">
        <v>99</v>
      </c>
      <c r="C108" s="30">
        <f t="shared" si="10"/>
        <v>-4</v>
      </c>
      <c r="D108" s="18" t="s">
        <v>1562</v>
      </c>
      <c r="E108" s="2">
        <f t="shared" si="11"/>
        <v>3</v>
      </c>
      <c r="F108" s="239"/>
      <c r="G108" s="30">
        <f t="shared" si="12"/>
        <v>1</v>
      </c>
      <c r="H108" s="31"/>
      <c r="I108" s="191" t="s">
        <v>13</v>
      </c>
      <c r="J108" s="186" t="s">
        <v>13</v>
      </c>
      <c r="K108" s="191" t="s">
        <v>13</v>
      </c>
      <c r="L108" s="186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31" t="s">
        <v>13</v>
      </c>
      <c r="T108" s="186" t="s">
        <v>13</v>
      </c>
      <c r="U108" s="31" t="s">
        <v>13</v>
      </c>
      <c r="V108" s="186" t="s">
        <v>13</v>
      </c>
      <c r="W108" s="31" t="s">
        <v>13</v>
      </c>
      <c r="X108" s="186" t="s">
        <v>13</v>
      </c>
      <c r="Y108" s="191" t="s">
        <v>13</v>
      </c>
      <c r="Z108" s="186" t="s">
        <v>13</v>
      </c>
      <c r="AA108" s="191" t="s">
        <v>13</v>
      </c>
      <c r="AB108" s="186" t="s">
        <v>13</v>
      </c>
      <c r="AC108" s="31" t="s">
        <v>13</v>
      </c>
      <c r="AD108" s="186" t="s">
        <v>13</v>
      </c>
      <c r="AE108" s="31" t="s">
        <v>13</v>
      </c>
      <c r="AF108" s="186" t="s">
        <v>13</v>
      </c>
      <c r="AG108" s="191" t="s">
        <v>13</v>
      </c>
      <c r="AH108" s="186" t="s">
        <v>13</v>
      </c>
      <c r="AI108" s="191" t="s">
        <v>13</v>
      </c>
      <c r="AJ108" s="186" t="s">
        <v>13</v>
      </c>
      <c r="AK108" s="191" t="s">
        <v>13</v>
      </c>
      <c r="AL108" s="186">
        <v>3</v>
      </c>
      <c r="AM108" s="191" t="s">
        <v>13</v>
      </c>
      <c r="AN108" s="186" t="s">
        <v>13</v>
      </c>
      <c r="AO108" s="31" t="s">
        <v>13</v>
      </c>
      <c r="AP108" s="186" t="s">
        <v>13</v>
      </c>
      <c r="AQ108" s="31" t="s">
        <v>13</v>
      </c>
      <c r="AR108" s="36">
        <v>0</v>
      </c>
      <c r="AS108" s="37">
        <v>0</v>
      </c>
      <c r="AT108" s="37">
        <v>0</v>
      </c>
      <c r="AU108" s="37">
        <v>0</v>
      </c>
      <c r="AV108" s="37">
        <v>0</v>
      </c>
      <c r="AW108" s="35"/>
      <c r="AX108" s="35"/>
      <c r="AY108" s="22"/>
      <c r="AZ108" s="187"/>
      <c r="BA108" s="23"/>
    </row>
    <row r="109" spans="1:53" s="171" customFormat="1" ht="17.149999999999999" customHeight="1" x14ac:dyDescent="0.35">
      <c r="A109" s="30">
        <v>104</v>
      </c>
      <c r="B109" s="30">
        <v>100</v>
      </c>
      <c r="C109" s="30">
        <f t="shared" si="10"/>
        <v>-4</v>
      </c>
      <c r="D109" s="18" t="s">
        <v>2016</v>
      </c>
      <c r="E109" s="2">
        <f t="shared" si="11"/>
        <v>3</v>
      </c>
      <c r="F109" s="239"/>
      <c r="G109" s="30">
        <f t="shared" si="12"/>
        <v>1</v>
      </c>
      <c r="H109" s="31"/>
      <c r="I109" s="191" t="s">
        <v>13</v>
      </c>
      <c r="J109" s="186" t="s">
        <v>13</v>
      </c>
      <c r="K109" s="191" t="s">
        <v>13</v>
      </c>
      <c r="L109" s="186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31" t="s">
        <v>13</v>
      </c>
      <c r="T109" s="186" t="s">
        <v>13</v>
      </c>
      <c r="U109" s="31" t="s">
        <v>13</v>
      </c>
      <c r="V109" s="186" t="s">
        <v>13</v>
      </c>
      <c r="W109" s="31" t="s">
        <v>13</v>
      </c>
      <c r="X109" s="186" t="s">
        <v>13</v>
      </c>
      <c r="Y109" s="191">
        <v>3</v>
      </c>
      <c r="Z109" s="186" t="s">
        <v>13</v>
      </c>
      <c r="AA109" s="191" t="s">
        <v>13</v>
      </c>
      <c r="AB109" s="186" t="s">
        <v>13</v>
      </c>
      <c r="AC109" s="31" t="s">
        <v>13</v>
      </c>
      <c r="AD109" s="186" t="s">
        <v>13</v>
      </c>
      <c r="AE109" s="31" t="s">
        <v>13</v>
      </c>
      <c r="AF109" s="186" t="s">
        <v>13</v>
      </c>
      <c r="AG109" s="191" t="s">
        <v>13</v>
      </c>
      <c r="AH109" s="186" t="s">
        <v>13</v>
      </c>
      <c r="AI109" s="191" t="s">
        <v>13</v>
      </c>
      <c r="AJ109" s="186" t="s">
        <v>13</v>
      </c>
      <c r="AK109" s="191" t="s">
        <v>13</v>
      </c>
      <c r="AL109" s="186" t="s">
        <v>13</v>
      </c>
      <c r="AM109" s="191" t="s">
        <v>13</v>
      </c>
      <c r="AN109" s="186" t="s">
        <v>13</v>
      </c>
      <c r="AO109" s="31" t="s">
        <v>13</v>
      </c>
      <c r="AP109" s="186" t="s">
        <v>13</v>
      </c>
      <c r="AQ109" s="31" t="s">
        <v>13</v>
      </c>
      <c r="AR109" s="36">
        <v>0</v>
      </c>
      <c r="AS109" s="37">
        <v>0</v>
      </c>
      <c r="AT109" s="37">
        <v>0</v>
      </c>
      <c r="AU109" s="37">
        <v>0</v>
      </c>
      <c r="AV109" s="37">
        <v>0</v>
      </c>
      <c r="AW109" s="35"/>
      <c r="AX109" s="35"/>
      <c r="AY109" s="22"/>
      <c r="AZ109" s="187"/>
      <c r="BA109" s="23"/>
    </row>
    <row r="110" spans="1:53" s="171" customFormat="1" ht="17.149999999999999" customHeight="1" x14ac:dyDescent="0.35">
      <c r="A110" s="30">
        <v>105</v>
      </c>
      <c r="B110" s="30">
        <v>101</v>
      </c>
      <c r="C110" s="30">
        <f t="shared" si="10"/>
        <v>-4</v>
      </c>
      <c r="D110" s="18" t="s">
        <v>2025</v>
      </c>
      <c r="E110" s="2">
        <f t="shared" si="11"/>
        <v>3</v>
      </c>
      <c r="F110" s="239"/>
      <c r="G110" s="30">
        <f t="shared" si="12"/>
        <v>1</v>
      </c>
      <c r="H110" s="31"/>
      <c r="I110" s="191" t="s">
        <v>13</v>
      </c>
      <c r="J110" s="186" t="s">
        <v>13</v>
      </c>
      <c r="K110" s="191" t="s">
        <v>13</v>
      </c>
      <c r="L110" s="186" t="s">
        <v>13</v>
      </c>
      <c r="M110" s="191" t="s">
        <v>13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31" t="s">
        <v>13</v>
      </c>
      <c r="T110" s="186" t="s">
        <v>13</v>
      </c>
      <c r="U110" s="31" t="s">
        <v>13</v>
      </c>
      <c r="V110" s="186" t="s">
        <v>13</v>
      </c>
      <c r="W110" s="31" t="s">
        <v>13</v>
      </c>
      <c r="X110" s="186">
        <v>3</v>
      </c>
      <c r="Y110" s="191" t="s">
        <v>13</v>
      </c>
      <c r="Z110" s="186" t="s">
        <v>13</v>
      </c>
      <c r="AA110" s="191" t="s">
        <v>13</v>
      </c>
      <c r="AB110" s="186" t="s">
        <v>13</v>
      </c>
      <c r="AC110" s="31" t="s">
        <v>13</v>
      </c>
      <c r="AD110" s="186" t="s">
        <v>13</v>
      </c>
      <c r="AE110" s="31" t="s">
        <v>13</v>
      </c>
      <c r="AF110" s="186" t="s">
        <v>13</v>
      </c>
      <c r="AG110" s="191" t="s">
        <v>13</v>
      </c>
      <c r="AH110" s="186" t="s">
        <v>13</v>
      </c>
      <c r="AI110" s="191" t="s">
        <v>13</v>
      </c>
      <c r="AJ110" s="186" t="s">
        <v>13</v>
      </c>
      <c r="AK110" s="191" t="s">
        <v>13</v>
      </c>
      <c r="AL110" s="186" t="s">
        <v>13</v>
      </c>
      <c r="AM110" s="191" t="s">
        <v>13</v>
      </c>
      <c r="AN110" s="186" t="s">
        <v>13</v>
      </c>
      <c r="AO110" s="31" t="s">
        <v>13</v>
      </c>
      <c r="AP110" s="186" t="s">
        <v>13</v>
      </c>
      <c r="AQ110" s="31" t="s">
        <v>13</v>
      </c>
      <c r="AR110" s="36">
        <v>0</v>
      </c>
      <c r="AS110" s="37">
        <v>0</v>
      </c>
      <c r="AT110" s="37">
        <v>0</v>
      </c>
      <c r="AU110" s="37">
        <v>0</v>
      </c>
      <c r="AV110" s="37">
        <v>0</v>
      </c>
      <c r="AW110" s="35"/>
      <c r="AX110" s="35"/>
      <c r="AY110" s="22"/>
      <c r="AZ110" s="187"/>
      <c r="BA110" s="23"/>
    </row>
    <row r="111" spans="1:53" s="171" customFormat="1" ht="17.149999999999999" customHeight="1" x14ac:dyDescent="0.35">
      <c r="A111" s="30">
        <v>106</v>
      </c>
      <c r="B111" s="30">
        <v>102</v>
      </c>
      <c r="C111" s="30">
        <f t="shared" si="10"/>
        <v>-4</v>
      </c>
      <c r="D111" s="18" t="s">
        <v>2331</v>
      </c>
      <c r="E111" s="2">
        <f t="shared" si="11"/>
        <v>3</v>
      </c>
      <c r="F111" s="239"/>
      <c r="G111" s="30">
        <f t="shared" si="12"/>
        <v>1</v>
      </c>
      <c r="H111" s="31"/>
      <c r="I111" s="191" t="s">
        <v>13</v>
      </c>
      <c r="J111" s="186" t="s">
        <v>13</v>
      </c>
      <c r="K111" s="191" t="s">
        <v>13</v>
      </c>
      <c r="L111" s="186" t="s">
        <v>13</v>
      </c>
      <c r="M111" s="191" t="s">
        <v>13</v>
      </c>
      <c r="N111" s="186">
        <v>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31" t="s">
        <v>13</v>
      </c>
      <c r="T111" s="186" t="s">
        <v>13</v>
      </c>
      <c r="U111" s="31" t="s">
        <v>13</v>
      </c>
      <c r="V111" s="186" t="s">
        <v>13</v>
      </c>
      <c r="W111" s="31" t="s">
        <v>13</v>
      </c>
      <c r="X111" s="186" t="s">
        <v>13</v>
      </c>
      <c r="Y111" s="191" t="s">
        <v>13</v>
      </c>
      <c r="Z111" s="186" t="s">
        <v>13</v>
      </c>
      <c r="AA111" s="191" t="s">
        <v>13</v>
      </c>
      <c r="AB111" s="186" t="s">
        <v>13</v>
      </c>
      <c r="AC111" s="31" t="s">
        <v>13</v>
      </c>
      <c r="AD111" s="186" t="s">
        <v>13</v>
      </c>
      <c r="AE111" s="31" t="s">
        <v>13</v>
      </c>
      <c r="AF111" s="186" t="s">
        <v>13</v>
      </c>
      <c r="AG111" s="191" t="s">
        <v>13</v>
      </c>
      <c r="AH111" s="186" t="s">
        <v>13</v>
      </c>
      <c r="AI111" s="191" t="s">
        <v>13</v>
      </c>
      <c r="AJ111" s="186" t="s">
        <v>13</v>
      </c>
      <c r="AK111" s="191" t="s">
        <v>13</v>
      </c>
      <c r="AL111" s="186" t="s">
        <v>13</v>
      </c>
      <c r="AM111" s="191" t="s">
        <v>13</v>
      </c>
      <c r="AN111" s="186" t="s">
        <v>13</v>
      </c>
      <c r="AO111" s="31" t="s">
        <v>13</v>
      </c>
      <c r="AP111" s="186" t="s">
        <v>13</v>
      </c>
      <c r="AQ111" s="31" t="s">
        <v>13</v>
      </c>
      <c r="AR111" s="36">
        <v>0</v>
      </c>
      <c r="AS111" s="37">
        <v>0</v>
      </c>
      <c r="AT111" s="37">
        <v>0</v>
      </c>
      <c r="AU111" s="37">
        <v>0</v>
      </c>
      <c r="AV111" s="37">
        <v>0</v>
      </c>
      <c r="AW111" s="35"/>
      <c r="AX111" s="35"/>
      <c r="AY111" s="22"/>
      <c r="AZ111" s="187"/>
      <c r="BA111" s="23"/>
    </row>
    <row r="112" spans="1:53" s="171" customFormat="1" ht="17.149999999999999" customHeight="1" x14ac:dyDescent="0.35">
      <c r="A112" s="30">
        <v>107</v>
      </c>
      <c r="B112" s="30"/>
      <c r="C112" s="30"/>
      <c r="D112" s="18" t="s">
        <v>2616</v>
      </c>
      <c r="E112" s="2">
        <f t="shared" si="11"/>
        <v>3</v>
      </c>
      <c r="F112" s="239"/>
      <c r="G112" s="30">
        <f t="shared" si="12"/>
        <v>1</v>
      </c>
      <c r="H112" s="31"/>
      <c r="I112" s="191">
        <v>3</v>
      </c>
      <c r="J112" s="186" t="s">
        <v>13</v>
      </c>
      <c r="K112" s="191" t="s">
        <v>13</v>
      </c>
      <c r="L112" s="186" t="s">
        <v>13</v>
      </c>
      <c r="M112" s="191" t="s">
        <v>13</v>
      </c>
      <c r="N112" s="186" t="s">
        <v>13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31" t="s">
        <v>13</v>
      </c>
      <c r="T112" s="186" t="s">
        <v>13</v>
      </c>
      <c r="U112" s="31" t="s">
        <v>13</v>
      </c>
      <c r="V112" s="186" t="s">
        <v>13</v>
      </c>
      <c r="W112" s="31" t="s">
        <v>13</v>
      </c>
      <c r="X112" s="186" t="s">
        <v>13</v>
      </c>
      <c r="Y112" s="191" t="s">
        <v>13</v>
      </c>
      <c r="Z112" s="186" t="s">
        <v>13</v>
      </c>
      <c r="AA112" s="191" t="s">
        <v>13</v>
      </c>
      <c r="AB112" s="186" t="s">
        <v>13</v>
      </c>
      <c r="AC112" s="31" t="s">
        <v>13</v>
      </c>
      <c r="AD112" s="186" t="s">
        <v>13</v>
      </c>
      <c r="AE112" s="31" t="s">
        <v>13</v>
      </c>
      <c r="AF112" s="186" t="s">
        <v>13</v>
      </c>
      <c r="AG112" s="191" t="s">
        <v>13</v>
      </c>
      <c r="AH112" s="186" t="s">
        <v>13</v>
      </c>
      <c r="AI112" s="191" t="s">
        <v>13</v>
      </c>
      <c r="AJ112" s="186" t="s">
        <v>13</v>
      </c>
      <c r="AK112" s="191" t="s">
        <v>13</v>
      </c>
      <c r="AL112" s="186" t="s">
        <v>13</v>
      </c>
      <c r="AM112" s="191" t="s">
        <v>13</v>
      </c>
      <c r="AN112" s="186" t="s">
        <v>13</v>
      </c>
      <c r="AO112" s="31" t="s">
        <v>13</v>
      </c>
      <c r="AP112" s="186" t="s">
        <v>13</v>
      </c>
      <c r="AQ112" s="31" t="s">
        <v>13</v>
      </c>
      <c r="AR112" s="36">
        <v>0</v>
      </c>
      <c r="AS112" s="37">
        <v>0</v>
      </c>
      <c r="AT112" s="37">
        <v>0</v>
      </c>
      <c r="AU112" s="37">
        <v>0</v>
      </c>
      <c r="AV112" s="37">
        <v>0</v>
      </c>
      <c r="AW112" s="35"/>
      <c r="AX112" s="35"/>
      <c r="AY112" s="22"/>
      <c r="AZ112" s="187"/>
      <c r="BA112" s="23"/>
    </row>
    <row r="113" spans="1:53" s="171" customFormat="1" ht="17.149999999999999" customHeight="1" x14ac:dyDescent="0.35">
      <c r="A113" s="30">
        <v>108</v>
      </c>
      <c r="B113" s="30">
        <v>103</v>
      </c>
      <c r="C113" s="30">
        <f>B113-A113</f>
        <v>-5</v>
      </c>
      <c r="D113" s="18" t="s">
        <v>698</v>
      </c>
      <c r="E113" s="2">
        <f t="shared" si="11"/>
        <v>2</v>
      </c>
      <c r="F113" s="239"/>
      <c r="G113" s="30">
        <f t="shared" si="12"/>
        <v>1</v>
      </c>
      <c r="H113" s="31"/>
      <c r="I113" s="191" t="s">
        <v>13</v>
      </c>
      <c r="J113" s="186" t="s">
        <v>13</v>
      </c>
      <c r="K113" s="191" t="s">
        <v>13</v>
      </c>
      <c r="L113" s="186" t="s">
        <v>13</v>
      </c>
      <c r="M113" s="191" t="s">
        <v>13</v>
      </c>
      <c r="N113" s="186" t="s">
        <v>13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31" t="s">
        <v>13</v>
      </c>
      <c r="T113" s="186" t="s">
        <v>13</v>
      </c>
      <c r="U113" s="31" t="s">
        <v>13</v>
      </c>
      <c r="V113" s="186" t="s">
        <v>13</v>
      </c>
      <c r="W113" s="31" t="s">
        <v>13</v>
      </c>
      <c r="X113" s="186" t="s">
        <v>13</v>
      </c>
      <c r="Y113" s="191" t="s">
        <v>13</v>
      </c>
      <c r="Z113" s="186" t="s">
        <v>13</v>
      </c>
      <c r="AA113" s="191" t="s">
        <v>13</v>
      </c>
      <c r="AB113" s="186" t="s">
        <v>13</v>
      </c>
      <c r="AC113" s="31" t="s">
        <v>13</v>
      </c>
      <c r="AD113" s="186" t="s">
        <v>13</v>
      </c>
      <c r="AE113" s="31" t="s">
        <v>13</v>
      </c>
      <c r="AF113" s="186" t="s">
        <v>13</v>
      </c>
      <c r="AG113" s="191" t="s">
        <v>13</v>
      </c>
      <c r="AH113" s="186" t="s">
        <v>13</v>
      </c>
      <c r="AI113" s="191" t="s">
        <v>13</v>
      </c>
      <c r="AJ113" s="186" t="s">
        <v>13</v>
      </c>
      <c r="AK113" s="191" t="s">
        <v>13</v>
      </c>
      <c r="AL113" s="186" t="s">
        <v>13</v>
      </c>
      <c r="AM113" s="191" t="s">
        <v>13</v>
      </c>
      <c r="AN113" s="186">
        <v>2</v>
      </c>
      <c r="AO113" s="31" t="s">
        <v>13</v>
      </c>
      <c r="AP113" s="186" t="s">
        <v>13</v>
      </c>
      <c r="AQ113" s="31" t="s">
        <v>13</v>
      </c>
      <c r="AR113" s="36">
        <v>0</v>
      </c>
      <c r="AS113" s="37">
        <v>0</v>
      </c>
      <c r="AT113" s="37">
        <v>0</v>
      </c>
      <c r="AU113" s="37">
        <v>0</v>
      </c>
      <c r="AV113" s="37">
        <v>0</v>
      </c>
      <c r="AW113" s="35"/>
      <c r="AX113" s="35"/>
      <c r="AY113" s="22"/>
      <c r="AZ113" s="187"/>
      <c r="BA113" s="23"/>
    </row>
    <row r="114" spans="1:53" s="171" customFormat="1" ht="17.149999999999999" customHeight="1" x14ac:dyDescent="0.35">
      <c r="A114" s="30">
        <v>109</v>
      </c>
      <c r="B114" s="30">
        <v>104</v>
      </c>
      <c r="C114" s="30">
        <f>B114-A114</f>
        <v>-5</v>
      </c>
      <c r="D114" s="18" t="s">
        <v>1723</v>
      </c>
      <c r="E114" s="2">
        <f t="shared" si="11"/>
        <v>2</v>
      </c>
      <c r="F114" s="239"/>
      <c r="G114" s="30">
        <f t="shared" si="12"/>
        <v>1</v>
      </c>
      <c r="H114" s="31"/>
      <c r="I114" s="191" t="s">
        <v>13</v>
      </c>
      <c r="J114" s="186" t="s">
        <v>13</v>
      </c>
      <c r="K114" s="191" t="s">
        <v>13</v>
      </c>
      <c r="L114" s="186" t="s">
        <v>13</v>
      </c>
      <c r="M114" s="191" t="s">
        <v>13</v>
      </c>
      <c r="N114" s="186" t="s">
        <v>13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31" t="s">
        <v>13</v>
      </c>
      <c r="T114" s="186" t="s">
        <v>13</v>
      </c>
      <c r="U114" s="31" t="s">
        <v>13</v>
      </c>
      <c r="V114" s="186" t="s">
        <v>13</v>
      </c>
      <c r="W114" s="31" t="s">
        <v>13</v>
      </c>
      <c r="X114" s="186" t="s">
        <v>13</v>
      </c>
      <c r="Y114" s="191" t="s">
        <v>13</v>
      </c>
      <c r="Z114" s="186" t="s">
        <v>13</v>
      </c>
      <c r="AA114" s="191" t="s">
        <v>13</v>
      </c>
      <c r="AB114" s="186" t="s">
        <v>13</v>
      </c>
      <c r="AC114" s="31" t="s">
        <v>13</v>
      </c>
      <c r="AD114" s="186" t="s">
        <v>13</v>
      </c>
      <c r="AE114" s="31" t="s">
        <v>13</v>
      </c>
      <c r="AF114" s="186" t="s">
        <v>13</v>
      </c>
      <c r="AG114" s="191" t="s">
        <v>13</v>
      </c>
      <c r="AH114" s="186" t="s">
        <v>13</v>
      </c>
      <c r="AI114" s="191" t="s">
        <v>13</v>
      </c>
      <c r="AJ114" s="186" t="s">
        <v>13</v>
      </c>
      <c r="AK114" s="191" t="s">
        <v>13</v>
      </c>
      <c r="AL114" s="186" t="s">
        <v>13</v>
      </c>
      <c r="AM114" s="191">
        <v>2</v>
      </c>
      <c r="AN114" s="186" t="s">
        <v>13</v>
      </c>
      <c r="AO114" s="31" t="s">
        <v>13</v>
      </c>
      <c r="AP114" s="186" t="s">
        <v>13</v>
      </c>
      <c r="AQ114" s="31" t="s">
        <v>13</v>
      </c>
      <c r="AR114" s="36">
        <v>0</v>
      </c>
      <c r="AS114" s="37">
        <v>0</v>
      </c>
      <c r="AT114" s="37">
        <v>0</v>
      </c>
      <c r="AU114" s="37">
        <v>0</v>
      </c>
      <c r="AV114" s="37">
        <v>0</v>
      </c>
      <c r="AW114" s="35"/>
      <c r="AX114" s="35"/>
      <c r="AY114" s="22"/>
      <c r="AZ114" s="187"/>
      <c r="BA114" s="23"/>
    </row>
    <row r="115" spans="1:53" s="171" customFormat="1" ht="17.149999999999999" customHeight="1" x14ac:dyDescent="0.35">
      <c r="A115" s="30">
        <v>110</v>
      </c>
      <c r="B115" s="30">
        <v>105</v>
      </c>
      <c r="C115" s="30">
        <f>B115-A115</f>
        <v>-5</v>
      </c>
      <c r="D115" s="18" t="s">
        <v>2084</v>
      </c>
      <c r="E115" s="2">
        <f t="shared" si="11"/>
        <v>2</v>
      </c>
      <c r="F115" s="239"/>
      <c r="G115" s="30">
        <f t="shared" si="12"/>
        <v>1</v>
      </c>
      <c r="H115" s="31"/>
      <c r="I115" s="191" t="s">
        <v>13</v>
      </c>
      <c r="J115" s="186" t="s">
        <v>13</v>
      </c>
      <c r="K115" s="191" t="s">
        <v>13</v>
      </c>
      <c r="L115" s="186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 t="s">
        <v>13</v>
      </c>
      <c r="R115" s="186" t="s">
        <v>13</v>
      </c>
      <c r="S115" s="31" t="s">
        <v>13</v>
      </c>
      <c r="T115" s="186" t="s">
        <v>13</v>
      </c>
      <c r="U115" s="31" t="s">
        <v>13</v>
      </c>
      <c r="V115" s="186">
        <v>2</v>
      </c>
      <c r="W115" s="31" t="s">
        <v>13</v>
      </c>
      <c r="X115" s="186" t="s">
        <v>13</v>
      </c>
      <c r="Y115" s="191" t="s">
        <v>13</v>
      </c>
      <c r="Z115" s="186" t="s">
        <v>13</v>
      </c>
      <c r="AA115" s="191" t="s">
        <v>13</v>
      </c>
      <c r="AB115" s="186" t="s">
        <v>13</v>
      </c>
      <c r="AC115" s="31" t="s">
        <v>13</v>
      </c>
      <c r="AD115" s="186" t="s">
        <v>13</v>
      </c>
      <c r="AE115" s="31" t="s">
        <v>13</v>
      </c>
      <c r="AF115" s="186" t="s">
        <v>13</v>
      </c>
      <c r="AG115" s="191" t="s">
        <v>13</v>
      </c>
      <c r="AH115" s="186" t="s">
        <v>13</v>
      </c>
      <c r="AI115" s="191" t="s">
        <v>13</v>
      </c>
      <c r="AJ115" s="186" t="s">
        <v>13</v>
      </c>
      <c r="AK115" s="191" t="s">
        <v>13</v>
      </c>
      <c r="AL115" s="186" t="s">
        <v>13</v>
      </c>
      <c r="AM115" s="191" t="s">
        <v>13</v>
      </c>
      <c r="AN115" s="186" t="s">
        <v>13</v>
      </c>
      <c r="AO115" s="31" t="s">
        <v>13</v>
      </c>
      <c r="AP115" s="186" t="s">
        <v>13</v>
      </c>
      <c r="AQ115" s="31" t="s">
        <v>13</v>
      </c>
      <c r="AR115" s="36">
        <v>0</v>
      </c>
      <c r="AS115" s="37">
        <v>0</v>
      </c>
      <c r="AT115" s="37">
        <v>0</v>
      </c>
      <c r="AU115" s="37">
        <v>0</v>
      </c>
      <c r="AV115" s="37">
        <v>0</v>
      </c>
      <c r="AW115" s="35"/>
      <c r="AX115" s="35"/>
      <c r="AY115" s="22"/>
      <c r="AZ115" s="187"/>
      <c r="BA115" s="23"/>
    </row>
    <row r="116" spans="1:53" s="171" customFormat="1" ht="17.149999999999999" customHeight="1" x14ac:dyDescent="0.35">
      <c r="A116" s="30">
        <v>111</v>
      </c>
      <c r="B116" s="30">
        <v>106</v>
      </c>
      <c r="C116" s="30">
        <f>B116-A116</f>
        <v>-5</v>
      </c>
      <c r="D116" s="18" t="s">
        <v>2447</v>
      </c>
      <c r="E116" s="2">
        <f t="shared" si="11"/>
        <v>2</v>
      </c>
      <c r="F116" s="239"/>
      <c r="G116" s="30">
        <f t="shared" si="12"/>
        <v>1</v>
      </c>
      <c r="H116" s="31"/>
      <c r="I116" s="191" t="s">
        <v>13</v>
      </c>
      <c r="J116" s="186" t="s">
        <v>13</v>
      </c>
      <c r="K116" s="191" t="s">
        <v>13</v>
      </c>
      <c r="L116" s="186" t="s">
        <v>13</v>
      </c>
      <c r="M116" s="191" t="s">
        <v>13</v>
      </c>
      <c r="N116" s="186" t="s">
        <v>13</v>
      </c>
      <c r="O116" s="191">
        <v>2</v>
      </c>
      <c r="P116" s="186" t="s">
        <v>13</v>
      </c>
      <c r="Q116" s="191" t="s">
        <v>13</v>
      </c>
      <c r="R116" s="186" t="s">
        <v>13</v>
      </c>
      <c r="S116" s="31" t="s">
        <v>13</v>
      </c>
      <c r="T116" s="186" t="s">
        <v>13</v>
      </c>
      <c r="U116" s="31" t="s">
        <v>13</v>
      </c>
      <c r="V116" s="186" t="s">
        <v>13</v>
      </c>
      <c r="W116" s="31" t="s">
        <v>13</v>
      </c>
      <c r="X116" s="186" t="s">
        <v>13</v>
      </c>
      <c r="Y116" s="191" t="s">
        <v>13</v>
      </c>
      <c r="Z116" s="186" t="s">
        <v>13</v>
      </c>
      <c r="AA116" s="191" t="s">
        <v>13</v>
      </c>
      <c r="AB116" s="186" t="s">
        <v>13</v>
      </c>
      <c r="AC116" s="31" t="s">
        <v>13</v>
      </c>
      <c r="AD116" s="186" t="s">
        <v>13</v>
      </c>
      <c r="AE116" s="31" t="s">
        <v>13</v>
      </c>
      <c r="AF116" s="186" t="s">
        <v>13</v>
      </c>
      <c r="AG116" s="191" t="s">
        <v>13</v>
      </c>
      <c r="AH116" s="186" t="s">
        <v>13</v>
      </c>
      <c r="AI116" s="191" t="s">
        <v>13</v>
      </c>
      <c r="AJ116" s="186" t="s">
        <v>13</v>
      </c>
      <c r="AK116" s="191" t="s">
        <v>13</v>
      </c>
      <c r="AL116" s="186" t="s">
        <v>13</v>
      </c>
      <c r="AM116" s="191" t="s">
        <v>13</v>
      </c>
      <c r="AN116" s="186" t="s">
        <v>13</v>
      </c>
      <c r="AO116" s="31" t="s">
        <v>13</v>
      </c>
      <c r="AP116" s="186" t="s">
        <v>13</v>
      </c>
      <c r="AQ116" s="31" t="s">
        <v>13</v>
      </c>
      <c r="AR116" s="36">
        <v>0</v>
      </c>
      <c r="AS116" s="37">
        <v>0</v>
      </c>
      <c r="AT116" s="37">
        <v>0</v>
      </c>
      <c r="AU116" s="37">
        <v>0</v>
      </c>
      <c r="AV116" s="37">
        <v>0</v>
      </c>
      <c r="AW116" s="35"/>
      <c r="AX116" s="35"/>
      <c r="AY116" s="22"/>
      <c r="AZ116" s="187"/>
      <c r="BA116" s="23"/>
    </row>
    <row r="117" spans="1:53" s="171" customFormat="1" ht="17.149999999999999" customHeight="1" x14ac:dyDescent="0.35">
      <c r="A117" s="30">
        <v>112</v>
      </c>
      <c r="B117" s="30">
        <v>107</v>
      </c>
      <c r="C117" s="30">
        <f>B117-A117</f>
        <v>-5</v>
      </c>
      <c r="D117" s="18" t="s">
        <v>2517</v>
      </c>
      <c r="E117" s="2">
        <f t="shared" si="11"/>
        <v>2</v>
      </c>
      <c r="F117" s="239"/>
      <c r="G117" s="30">
        <f t="shared" si="12"/>
        <v>1</v>
      </c>
      <c r="H117" s="31"/>
      <c r="I117" s="191" t="s">
        <v>13</v>
      </c>
      <c r="J117" s="186" t="s">
        <v>13</v>
      </c>
      <c r="K117" s="191">
        <v>2</v>
      </c>
      <c r="L117" s="186" t="s">
        <v>13</v>
      </c>
      <c r="M117" s="191" t="s">
        <v>13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31" t="s">
        <v>13</v>
      </c>
      <c r="T117" s="186" t="s">
        <v>13</v>
      </c>
      <c r="U117" s="31" t="s">
        <v>13</v>
      </c>
      <c r="V117" s="186" t="s">
        <v>13</v>
      </c>
      <c r="W117" s="31" t="s">
        <v>13</v>
      </c>
      <c r="X117" s="186" t="s">
        <v>13</v>
      </c>
      <c r="Y117" s="191" t="s">
        <v>13</v>
      </c>
      <c r="Z117" s="186" t="s">
        <v>13</v>
      </c>
      <c r="AA117" s="191" t="s">
        <v>13</v>
      </c>
      <c r="AB117" s="186" t="s">
        <v>13</v>
      </c>
      <c r="AC117" s="31" t="s">
        <v>13</v>
      </c>
      <c r="AD117" s="186" t="s">
        <v>13</v>
      </c>
      <c r="AE117" s="31" t="s">
        <v>13</v>
      </c>
      <c r="AF117" s="186" t="s">
        <v>13</v>
      </c>
      <c r="AG117" s="191" t="s">
        <v>13</v>
      </c>
      <c r="AH117" s="186" t="s">
        <v>13</v>
      </c>
      <c r="AI117" s="191" t="s">
        <v>13</v>
      </c>
      <c r="AJ117" s="186" t="s">
        <v>13</v>
      </c>
      <c r="AK117" s="191" t="s">
        <v>13</v>
      </c>
      <c r="AL117" s="186" t="s">
        <v>13</v>
      </c>
      <c r="AM117" s="191" t="s">
        <v>13</v>
      </c>
      <c r="AN117" s="186" t="s">
        <v>13</v>
      </c>
      <c r="AO117" s="31" t="s">
        <v>13</v>
      </c>
      <c r="AP117" s="186" t="s">
        <v>13</v>
      </c>
      <c r="AQ117" s="31" t="s">
        <v>13</v>
      </c>
      <c r="AR117" s="36">
        <v>0</v>
      </c>
      <c r="AS117" s="37">
        <v>0</v>
      </c>
      <c r="AT117" s="37">
        <v>0</v>
      </c>
      <c r="AU117" s="37">
        <v>0</v>
      </c>
      <c r="AV117" s="37">
        <v>0</v>
      </c>
      <c r="AW117" s="35"/>
      <c r="AX117" s="35"/>
      <c r="AY117" s="22"/>
      <c r="AZ117" s="187"/>
      <c r="BA117" s="23"/>
    </row>
    <row r="118" spans="1:53" s="171" customFormat="1" ht="17.149999999999999" customHeight="1" x14ac:dyDescent="0.35">
      <c r="A118" s="30">
        <v>113</v>
      </c>
      <c r="B118" s="30"/>
      <c r="C118" s="30"/>
      <c r="D118" s="18" t="s">
        <v>2617</v>
      </c>
      <c r="E118" s="2">
        <f t="shared" si="11"/>
        <v>2</v>
      </c>
      <c r="F118" s="239"/>
      <c r="G118" s="30">
        <f t="shared" si="12"/>
        <v>1</v>
      </c>
      <c r="H118" s="31"/>
      <c r="I118" s="191">
        <v>2</v>
      </c>
      <c r="J118" s="186" t="s">
        <v>13</v>
      </c>
      <c r="K118" s="191" t="s">
        <v>13</v>
      </c>
      <c r="L118" s="186" t="s">
        <v>13</v>
      </c>
      <c r="M118" s="191" t="s">
        <v>13</v>
      </c>
      <c r="N118" s="186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31" t="s">
        <v>13</v>
      </c>
      <c r="T118" s="186" t="s">
        <v>13</v>
      </c>
      <c r="U118" s="31" t="s">
        <v>13</v>
      </c>
      <c r="V118" s="186" t="s">
        <v>13</v>
      </c>
      <c r="W118" s="31" t="s">
        <v>13</v>
      </c>
      <c r="X118" s="186" t="s">
        <v>13</v>
      </c>
      <c r="Y118" s="191" t="s">
        <v>13</v>
      </c>
      <c r="Z118" s="186" t="s">
        <v>13</v>
      </c>
      <c r="AA118" s="191" t="s">
        <v>13</v>
      </c>
      <c r="AB118" s="186" t="s">
        <v>13</v>
      </c>
      <c r="AC118" s="31" t="s">
        <v>13</v>
      </c>
      <c r="AD118" s="186" t="s">
        <v>13</v>
      </c>
      <c r="AE118" s="31" t="s">
        <v>13</v>
      </c>
      <c r="AF118" s="186" t="s">
        <v>13</v>
      </c>
      <c r="AG118" s="191" t="s">
        <v>13</v>
      </c>
      <c r="AH118" s="186" t="s">
        <v>13</v>
      </c>
      <c r="AI118" s="191" t="s">
        <v>13</v>
      </c>
      <c r="AJ118" s="186" t="s">
        <v>13</v>
      </c>
      <c r="AK118" s="191" t="s">
        <v>13</v>
      </c>
      <c r="AL118" s="186" t="s">
        <v>13</v>
      </c>
      <c r="AM118" s="191" t="s">
        <v>13</v>
      </c>
      <c r="AN118" s="186" t="s">
        <v>13</v>
      </c>
      <c r="AO118" s="31" t="s">
        <v>13</v>
      </c>
      <c r="AP118" s="186" t="s">
        <v>13</v>
      </c>
      <c r="AQ118" s="31" t="s">
        <v>13</v>
      </c>
      <c r="AR118" s="36">
        <v>0</v>
      </c>
      <c r="AS118" s="37">
        <v>0</v>
      </c>
      <c r="AT118" s="37">
        <v>0</v>
      </c>
      <c r="AU118" s="37">
        <v>0</v>
      </c>
      <c r="AV118" s="37">
        <v>0</v>
      </c>
      <c r="AW118" s="35"/>
      <c r="AX118" s="35"/>
      <c r="AY118" s="22"/>
      <c r="AZ118" s="187"/>
      <c r="BA118" s="23"/>
    </row>
    <row r="119" spans="1:53" s="171" customFormat="1" ht="17.149999999999999" customHeight="1" x14ac:dyDescent="0.35">
      <c r="A119" s="30">
        <v>114</v>
      </c>
      <c r="B119" s="30">
        <v>108</v>
      </c>
      <c r="C119" s="30">
        <f t="shared" ref="C119:C125" si="13">B119-A119</f>
        <v>-6</v>
      </c>
      <c r="D119" s="18" t="s">
        <v>835</v>
      </c>
      <c r="E119" s="2">
        <f t="shared" si="11"/>
        <v>1</v>
      </c>
      <c r="F119" s="239"/>
      <c r="G119" s="30">
        <f t="shared" si="12"/>
        <v>1</v>
      </c>
      <c r="H119" s="31"/>
      <c r="I119" s="191" t="s">
        <v>13</v>
      </c>
      <c r="J119" s="186" t="s">
        <v>13</v>
      </c>
      <c r="K119" s="191" t="s">
        <v>13</v>
      </c>
      <c r="L119" s="186" t="s">
        <v>13</v>
      </c>
      <c r="M119" s="191" t="s">
        <v>13</v>
      </c>
      <c r="N119" s="186" t="s">
        <v>13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31" t="s">
        <v>13</v>
      </c>
      <c r="T119" s="186" t="s">
        <v>13</v>
      </c>
      <c r="U119" s="31" t="s">
        <v>13</v>
      </c>
      <c r="V119" s="186" t="s">
        <v>13</v>
      </c>
      <c r="W119" s="31" t="s">
        <v>13</v>
      </c>
      <c r="X119" s="186" t="s">
        <v>13</v>
      </c>
      <c r="Y119" s="191" t="s">
        <v>13</v>
      </c>
      <c r="Z119" s="186" t="s">
        <v>13</v>
      </c>
      <c r="AA119" s="191" t="s">
        <v>13</v>
      </c>
      <c r="AB119" s="186" t="s">
        <v>13</v>
      </c>
      <c r="AC119" s="31" t="s">
        <v>13</v>
      </c>
      <c r="AD119" s="186" t="s">
        <v>13</v>
      </c>
      <c r="AE119" s="31" t="s">
        <v>13</v>
      </c>
      <c r="AF119" s="186" t="s">
        <v>13</v>
      </c>
      <c r="AG119" s="191" t="s">
        <v>13</v>
      </c>
      <c r="AH119" s="186" t="s">
        <v>13</v>
      </c>
      <c r="AI119" s="191" t="s">
        <v>13</v>
      </c>
      <c r="AJ119" s="186" t="s">
        <v>13</v>
      </c>
      <c r="AK119" s="191" t="s">
        <v>13</v>
      </c>
      <c r="AL119" s="186" t="s">
        <v>13</v>
      </c>
      <c r="AM119" s="191" t="s">
        <v>13</v>
      </c>
      <c r="AN119" s="186">
        <v>1</v>
      </c>
      <c r="AO119" s="31" t="s">
        <v>13</v>
      </c>
      <c r="AP119" s="186" t="s">
        <v>13</v>
      </c>
      <c r="AQ119" s="31" t="s">
        <v>13</v>
      </c>
      <c r="AR119" s="36">
        <v>0</v>
      </c>
      <c r="AS119" s="37">
        <v>0</v>
      </c>
      <c r="AT119" s="37">
        <v>0</v>
      </c>
      <c r="AU119" s="37">
        <v>0</v>
      </c>
      <c r="AV119" s="37">
        <v>0</v>
      </c>
      <c r="AW119" s="35"/>
      <c r="AX119" s="35"/>
      <c r="AY119" s="22"/>
      <c r="AZ119" s="187"/>
      <c r="BA119" s="23"/>
    </row>
    <row r="120" spans="1:53" s="171" customFormat="1" ht="17.149999999999999" customHeight="1" x14ac:dyDescent="0.35">
      <c r="A120" s="30">
        <v>115</v>
      </c>
      <c r="B120" s="30">
        <v>110</v>
      </c>
      <c r="C120" s="30">
        <f t="shared" si="13"/>
        <v>-5</v>
      </c>
      <c r="D120" s="18" t="s">
        <v>1724</v>
      </c>
      <c r="E120" s="2">
        <f t="shared" si="11"/>
        <v>1</v>
      </c>
      <c r="F120" s="239"/>
      <c r="G120" s="30">
        <f t="shared" si="12"/>
        <v>1</v>
      </c>
      <c r="H120" s="31"/>
      <c r="I120" s="191" t="s">
        <v>13</v>
      </c>
      <c r="J120" s="186" t="s">
        <v>13</v>
      </c>
      <c r="K120" s="191" t="s">
        <v>13</v>
      </c>
      <c r="L120" s="186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31" t="s">
        <v>13</v>
      </c>
      <c r="T120" s="186" t="s">
        <v>13</v>
      </c>
      <c r="U120" s="31" t="s">
        <v>13</v>
      </c>
      <c r="V120" s="186" t="s">
        <v>13</v>
      </c>
      <c r="W120" s="31" t="s">
        <v>13</v>
      </c>
      <c r="X120" s="186" t="s">
        <v>13</v>
      </c>
      <c r="Y120" s="191" t="s">
        <v>13</v>
      </c>
      <c r="Z120" s="186" t="s">
        <v>13</v>
      </c>
      <c r="AA120" s="191" t="s">
        <v>13</v>
      </c>
      <c r="AB120" s="186" t="s">
        <v>13</v>
      </c>
      <c r="AC120" s="31" t="s">
        <v>13</v>
      </c>
      <c r="AD120" s="186" t="s">
        <v>13</v>
      </c>
      <c r="AE120" s="31" t="s">
        <v>13</v>
      </c>
      <c r="AF120" s="186" t="s">
        <v>13</v>
      </c>
      <c r="AG120" s="191" t="s">
        <v>13</v>
      </c>
      <c r="AH120" s="186" t="s">
        <v>13</v>
      </c>
      <c r="AI120" s="191" t="s">
        <v>13</v>
      </c>
      <c r="AJ120" s="186" t="s">
        <v>13</v>
      </c>
      <c r="AK120" s="191" t="s">
        <v>13</v>
      </c>
      <c r="AL120" s="186" t="s">
        <v>13</v>
      </c>
      <c r="AM120" s="191">
        <v>1</v>
      </c>
      <c r="AN120" s="186" t="s">
        <v>13</v>
      </c>
      <c r="AO120" s="31" t="s">
        <v>13</v>
      </c>
      <c r="AP120" s="186" t="s">
        <v>13</v>
      </c>
      <c r="AQ120" s="31" t="s">
        <v>13</v>
      </c>
      <c r="AR120" s="36">
        <v>0</v>
      </c>
      <c r="AS120" s="37">
        <v>0</v>
      </c>
      <c r="AT120" s="37">
        <v>0</v>
      </c>
      <c r="AU120" s="37">
        <v>0</v>
      </c>
      <c r="AV120" s="37">
        <v>0</v>
      </c>
      <c r="AW120" s="35"/>
      <c r="AX120" s="35"/>
      <c r="AY120" s="22"/>
      <c r="AZ120" s="187"/>
      <c r="BA120" s="23"/>
    </row>
    <row r="121" spans="1:53" s="171" customFormat="1" ht="17.149999999999999" customHeight="1" x14ac:dyDescent="0.35">
      <c r="A121" s="30">
        <v>116</v>
      </c>
      <c r="B121" s="30">
        <v>111</v>
      </c>
      <c r="C121" s="30">
        <f t="shared" si="13"/>
        <v>-5</v>
      </c>
      <c r="D121" s="18" t="s">
        <v>1776</v>
      </c>
      <c r="E121" s="2">
        <f t="shared" si="11"/>
        <v>1</v>
      </c>
      <c r="F121" s="239"/>
      <c r="G121" s="30">
        <f t="shared" si="12"/>
        <v>1</v>
      </c>
      <c r="H121" s="31"/>
      <c r="I121" s="191" t="s">
        <v>13</v>
      </c>
      <c r="J121" s="186" t="s">
        <v>13</v>
      </c>
      <c r="K121" s="191" t="s">
        <v>13</v>
      </c>
      <c r="L121" s="186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31" t="s">
        <v>13</v>
      </c>
      <c r="T121" s="186" t="s">
        <v>13</v>
      </c>
      <c r="U121" s="31" t="s">
        <v>13</v>
      </c>
      <c r="V121" s="186" t="s">
        <v>13</v>
      </c>
      <c r="W121" s="31" t="s">
        <v>13</v>
      </c>
      <c r="X121" s="186" t="s">
        <v>13</v>
      </c>
      <c r="Y121" s="191" t="s">
        <v>13</v>
      </c>
      <c r="Z121" s="186" t="s">
        <v>13</v>
      </c>
      <c r="AA121" s="191" t="s">
        <v>13</v>
      </c>
      <c r="AB121" s="186" t="s">
        <v>13</v>
      </c>
      <c r="AC121" s="31">
        <v>1</v>
      </c>
      <c r="AD121" s="186" t="s">
        <v>13</v>
      </c>
      <c r="AE121" s="31" t="s">
        <v>13</v>
      </c>
      <c r="AF121" s="186" t="s">
        <v>13</v>
      </c>
      <c r="AG121" s="191" t="s">
        <v>13</v>
      </c>
      <c r="AH121" s="186" t="s">
        <v>13</v>
      </c>
      <c r="AI121" s="191" t="s">
        <v>13</v>
      </c>
      <c r="AJ121" s="186" t="s">
        <v>13</v>
      </c>
      <c r="AK121" s="191" t="s">
        <v>13</v>
      </c>
      <c r="AL121" s="186" t="s">
        <v>13</v>
      </c>
      <c r="AM121" s="191" t="s">
        <v>13</v>
      </c>
      <c r="AN121" s="186" t="s">
        <v>13</v>
      </c>
      <c r="AO121" s="31" t="s">
        <v>13</v>
      </c>
      <c r="AP121" s="186" t="s">
        <v>13</v>
      </c>
      <c r="AQ121" s="31" t="s">
        <v>13</v>
      </c>
      <c r="AR121" s="36">
        <v>0</v>
      </c>
      <c r="AS121" s="37">
        <v>0</v>
      </c>
      <c r="AT121" s="37">
        <v>0</v>
      </c>
      <c r="AU121" s="37">
        <v>0</v>
      </c>
      <c r="AV121" s="37">
        <v>0</v>
      </c>
      <c r="AW121" s="35"/>
      <c r="AX121" s="35"/>
      <c r="AY121" s="22"/>
      <c r="AZ121" s="187"/>
      <c r="BA121" s="23"/>
    </row>
    <row r="122" spans="1:53" s="171" customFormat="1" ht="17.149999999999999" customHeight="1" x14ac:dyDescent="0.35">
      <c r="A122" s="30">
        <v>117</v>
      </c>
      <c r="B122" s="30">
        <v>112</v>
      </c>
      <c r="C122" s="30">
        <f t="shared" si="13"/>
        <v>-5</v>
      </c>
      <c r="D122" s="18" t="s">
        <v>2085</v>
      </c>
      <c r="E122" s="2">
        <f t="shared" si="11"/>
        <v>1</v>
      </c>
      <c r="F122" s="239"/>
      <c r="G122" s="30">
        <f t="shared" si="12"/>
        <v>1</v>
      </c>
      <c r="H122" s="31"/>
      <c r="I122" s="191" t="s">
        <v>13</v>
      </c>
      <c r="J122" s="186" t="s">
        <v>13</v>
      </c>
      <c r="K122" s="191" t="s">
        <v>13</v>
      </c>
      <c r="L122" s="186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31" t="s">
        <v>13</v>
      </c>
      <c r="T122" s="186" t="s">
        <v>13</v>
      </c>
      <c r="U122" s="31" t="s">
        <v>13</v>
      </c>
      <c r="V122" s="186">
        <v>1</v>
      </c>
      <c r="W122" s="31" t="s">
        <v>13</v>
      </c>
      <c r="X122" s="186" t="s">
        <v>13</v>
      </c>
      <c r="Y122" s="191" t="s">
        <v>13</v>
      </c>
      <c r="Z122" s="186" t="s">
        <v>13</v>
      </c>
      <c r="AA122" s="191" t="s">
        <v>13</v>
      </c>
      <c r="AB122" s="186" t="s">
        <v>13</v>
      </c>
      <c r="AC122" s="31" t="s">
        <v>13</v>
      </c>
      <c r="AD122" s="186" t="s">
        <v>13</v>
      </c>
      <c r="AE122" s="31" t="s">
        <v>13</v>
      </c>
      <c r="AF122" s="186" t="s">
        <v>13</v>
      </c>
      <c r="AG122" s="191" t="s">
        <v>13</v>
      </c>
      <c r="AH122" s="186" t="s">
        <v>13</v>
      </c>
      <c r="AI122" s="191" t="s">
        <v>13</v>
      </c>
      <c r="AJ122" s="186" t="s">
        <v>13</v>
      </c>
      <c r="AK122" s="191" t="s">
        <v>13</v>
      </c>
      <c r="AL122" s="186" t="s">
        <v>13</v>
      </c>
      <c r="AM122" s="191" t="s">
        <v>13</v>
      </c>
      <c r="AN122" s="186" t="s">
        <v>13</v>
      </c>
      <c r="AO122" s="31" t="s">
        <v>13</v>
      </c>
      <c r="AP122" s="186" t="s">
        <v>13</v>
      </c>
      <c r="AQ122" s="31" t="s">
        <v>13</v>
      </c>
      <c r="AR122" s="36">
        <v>0</v>
      </c>
      <c r="AS122" s="37">
        <v>0</v>
      </c>
      <c r="AT122" s="37">
        <v>0</v>
      </c>
      <c r="AU122" s="37">
        <v>0</v>
      </c>
      <c r="AV122" s="37">
        <v>0</v>
      </c>
      <c r="AW122" s="35"/>
      <c r="AX122" s="35"/>
      <c r="AY122" s="22"/>
      <c r="AZ122" s="187"/>
      <c r="BA122" s="23"/>
    </row>
    <row r="123" spans="1:53" s="171" customFormat="1" ht="17.149999999999999" customHeight="1" x14ac:dyDescent="0.35">
      <c r="A123" s="30">
        <v>118</v>
      </c>
      <c r="B123" s="30">
        <v>113</v>
      </c>
      <c r="C123" s="30">
        <f t="shared" si="13"/>
        <v>-5</v>
      </c>
      <c r="D123" s="18" t="s">
        <v>2247</v>
      </c>
      <c r="E123" s="2">
        <f t="shared" si="11"/>
        <v>1</v>
      </c>
      <c r="F123" s="239"/>
      <c r="G123" s="30">
        <f t="shared" si="12"/>
        <v>1</v>
      </c>
      <c r="H123" s="31"/>
      <c r="I123" s="191" t="s">
        <v>13</v>
      </c>
      <c r="J123" s="186" t="s">
        <v>13</v>
      </c>
      <c r="K123" s="191" t="s">
        <v>13</v>
      </c>
      <c r="L123" s="186" t="s">
        <v>13</v>
      </c>
      <c r="M123" s="191" t="s">
        <v>13</v>
      </c>
      <c r="N123" s="186" t="s">
        <v>13</v>
      </c>
      <c r="O123" s="191" t="s">
        <v>13</v>
      </c>
      <c r="P123" s="186" t="s">
        <v>13</v>
      </c>
      <c r="Q123" s="191">
        <v>1</v>
      </c>
      <c r="R123" s="186" t="s">
        <v>13</v>
      </c>
      <c r="S123" s="31" t="s">
        <v>13</v>
      </c>
      <c r="T123" s="186" t="s">
        <v>13</v>
      </c>
      <c r="U123" s="31" t="s">
        <v>13</v>
      </c>
      <c r="V123" s="186" t="s">
        <v>13</v>
      </c>
      <c r="W123" s="31" t="s">
        <v>13</v>
      </c>
      <c r="X123" s="186" t="s">
        <v>13</v>
      </c>
      <c r="Y123" s="191" t="s">
        <v>13</v>
      </c>
      <c r="Z123" s="186" t="s">
        <v>13</v>
      </c>
      <c r="AA123" s="191" t="s">
        <v>13</v>
      </c>
      <c r="AB123" s="186" t="s">
        <v>13</v>
      </c>
      <c r="AC123" s="31" t="s">
        <v>13</v>
      </c>
      <c r="AD123" s="186" t="s">
        <v>13</v>
      </c>
      <c r="AE123" s="31" t="s">
        <v>13</v>
      </c>
      <c r="AF123" s="186" t="s">
        <v>13</v>
      </c>
      <c r="AG123" s="191" t="s">
        <v>13</v>
      </c>
      <c r="AH123" s="186" t="s">
        <v>13</v>
      </c>
      <c r="AI123" s="191" t="s">
        <v>13</v>
      </c>
      <c r="AJ123" s="186" t="s">
        <v>13</v>
      </c>
      <c r="AK123" s="191" t="s">
        <v>13</v>
      </c>
      <c r="AL123" s="186" t="s">
        <v>13</v>
      </c>
      <c r="AM123" s="191" t="s">
        <v>13</v>
      </c>
      <c r="AN123" s="186" t="s">
        <v>13</v>
      </c>
      <c r="AO123" s="31" t="s">
        <v>13</v>
      </c>
      <c r="AP123" s="186" t="s">
        <v>13</v>
      </c>
      <c r="AQ123" s="31" t="s">
        <v>13</v>
      </c>
      <c r="AR123" s="36">
        <v>0</v>
      </c>
      <c r="AS123" s="37">
        <v>0</v>
      </c>
      <c r="AT123" s="37">
        <v>0</v>
      </c>
      <c r="AU123" s="37">
        <v>0</v>
      </c>
      <c r="AV123" s="37">
        <v>0</v>
      </c>
      <c r="AW123" s="35"/>
      <c r="AX123" s="35"/>
      <c r="AY123" s="22"/>
      <c r="AZ123" s="187"/>
      <c r="BA123" s="23"/>
    </row>
    <row r="124" spans="1:53" s="171" customFormat="1" ht="17.149999999999999" customHeight="1" x14ac:dyDescent="0.35">
      <c r="A124" s="30">
        <v>119</v>
      </c>
      <c r="B124" s="30">
        <v>114</v>
      </c>
      <c r="C124" s="30">
        <f t="shared" si="13"/>
        <v>-5</v>
      </c>
      <c r="D124" s="18" t="s">
        <v>2448</v>
      </c>
      <c r="E124" s="2">
        <f t="shared" si="11"/>
        <v>1</v>
      </c>
      <c r="F124" s="239"/>
      <c r="G124" s="30">
        <f t="shared" si="12"/>
        <v>1</v>
      </c>
      <c r="H124" s="31"/>
      <c r="I124" s="191" t="s">
        <v>13</v>
      </c>
      <c r="J124" s="186" t="s">
        <v>13</v>
      </c>
      <c r="K124" s="191" t="s">
        <v>13</v>
      </c>
      <c r="L124" s="186" t="s">
        <v>13</v>
      </c>
      <c r="M124" s="191" t="s">
        <v>13</v>
      </c>
      <c r="N124" s="186" t="s">
        <v>13</v>
      </c>
      <c r="O124" s="191">
        <v>1</v>
      </c>
      <c r="P124" s="186" t="s">
        <v>13</v>
      </c>
      <c r="Q124" s="191" t="s">
        <v>13</v>
      </c>
      <c r="R124" s="186" t="s">
        <v>13</v>
      </c>
      <c r="S124" s="31" t="s">
        <v>13</v>
      </c>
      <c r="T124" s="186" t="s">
        <v>13</v>
      </c>
      <c r="U124" s="31" t="s">
        <v>13</v>
      </c>
      <c r="V124" s="186" t="s">
        <v>13</v>
      </c>
      <c r="W124" s="31" t="s">
        <v>13</v>
      </c>
      <c r="X124" s="186" t="s">
        <v>13</v>
      </c>
      <c r="Y124" s="191" t="s">
        <v>13</v>
      </c>
      <c r="Z124" s="186" t="s">
        <v>13</v>
      </c>
      <c r="AA124" s="191" t="s">
        <v>13</v>
      </c>
      <c r="AB124" s="186" t="s">
        <v>13</v>
      </c>
      <c r="AC124" s="31" t="s">
        <v>13</v>
      </c>
      <c r="AD124" s="186" t="s">
        <v>13</v>
      </c>
      <c r="AE124" s="31" t="s">
        <v>13</v>
      </c>
      <c r="AF124" s="186" t="s">
        <v>13</v>
      </c>
      <c r="AG124" s="191" t="s">
        <v>13</v>
      </c>
      <c r="AH124" s="186" t="s">
        <v>13</v>
      </c>
      <c r="AI124" s="191" t="s">
        <v>13</v>
      </c>
      <c r="AJ124" s="186" t="s">
        <v>13</v>
      </c>
      <c r="AK124" s="191" t="s">
        <v>13</v>
      </c>
      <c r="AL124" s="186" t="s">
        <v>13</v>
      </c>
      <c r="AM124" s="191" t="s">
        <v>13</v>
      </c>
      <c r="AN124" s="186" t="s">
        <v>13</v>
      </c>
      <c r="AO124" s="31" t="s">
        <v>13</v>
      </c>
      <c r="AP124" s="186" t="s">
        <v>13</v>
      </c>
      <c r="AQ124" s="31" t="s">
        <v>13</v>
      </c>
      <c r="AR124" s="36">
        <v>0</v>
      </c>
      <c r="AS124" s="37">
        <v>0</v>
      </c>
      <c r="AT124" s="37">
        <v>0</v>
      </c>
      <c r="AU124" s="37">
        <v>0</v>
      </c>
      <c r="AV124" s="37">
        <v>0</v>
      </c>
      <c r="AW124" s="35"/>
      <c r="AX124" s="35"/>
      <c r="AY124" s="22"/>
      <c r="AZ124" s="187"/>
      <c r="BA124" s="23"/>
    </row>
    <row r="125" spans="1:53" s="171" customFormat="1" ht="17.149999999999999" customHeight="1" x14ac:dyDescent="0.35">
      <c r="A125" s="30">
        <v>120</v>
      </c>
      <c r="B125" s="30">
        <v>115</v>
      </c>
      <c r="C125" s="30">
        <f t="shared" si="13"/>
        <v>-5</v>
      </c>
      <c r="D125" s="18" t="s">
        <v>2518</v>
      </c>
      <c r="E125" s="2">
        <f t="shared" si="11"/>
        <v>1</v>
      </c>
      <c r="F125" s="239"/>
      <c r="G125" s="30">
        <f t="shared" si="12"/>
        <v>1</v>
      </c>
      <c r="H125" s="31"/>
      <c r="I125" s="191" t="s">
        <v>13</v>
      </c>
      <c r="J125" s="186" t="s">
        <v>13</v>
      </c>
      <c r="K125" s="191">
        <v>1</v>
      </c>
      <c r="L125" s="186" t="s">
        <v>13</v>
      </c>
      <c r="M125" s="191" t="s">
        <v>13</v>
      </c>
      <c r="N125" s="186" t="s">
        <v>13</v>
      </c>
      <c r="O125" s="191" t="s">
        <v>13</v>
      </c>
      <c r="P125" s="186" t="s">
        <v>13</v>
      </c>
      <c r="Q125" s="191" t="s">
        <v>13</v>
      </c>
      <c r="R125" s="186" t="s">
        <v>13</v>
      </c>
      <c r="S125" s="31" t="s">
        <v>13</v>
      </c>
      <c r="T125" s="186" t="s">
        <v>13</v>
      </c>
      <c r="U125" s="31" t="s">
        <v>13</v>
      </c>
      <c r="V125" s="186" t="s">
        <v>13</v>
      </c>
      <c r="W125" s="31" t="s">
        <v>13</v>
      </c>
      <c r="X125" s="186" t="s">
        <v>13</v>
      </c>
      <c r="Y125" s="191" t="s">
        <v>13</v>
      </c>
      <c r="Z125" s="186" t="s">
        <v>13</v>
      </c>
      <c r="AA125" s="191" t="s">
        <v>13</v>
      </c>
      <c r="AB125" s="186" t="s">
        <v>13</v>
      </c>
      <c r="AC125" s="31" t="s">
        <v>13</v>
      </c>
      <c r="AD125" s="186" t="s">
        <v>13</v>
      </c>
      <c r="AE125" s="31" t="s">
        <v>13</v>
      </c>
      <c r="AF125" s="186" t="s">
        <v>13</v>
      </c>
      <c r="AG125" s="191" t="s">
        <v>13</v>
      </c>
      <c r="AH125" s="186" t="s">
        <v>13</v>
      </c>
      <c r="AI125" s="191" t="s">
        <v>13</v>
      </c>
      <c r="AJ125" s="186" t="s">
        <v>13</v>
      </c>
      <c r="AK125" s="191" t="s">
        <v>13</v>
      </c>
      <c r="AL125" s="186" t="s">
        <v>13</v>
      </c>
      <c r="AM125" s="191" t="s">
        <v>13</v>
      </c>
      <c r="AN125" s="186" t="s">
        <v>13</v>
      </c>
      <c r="AO125" s="31" t="s">
        <v>13</v>
      </c>
      <c r="AP125" s="186" t="s">
        <v>13</v>
      </c>
      <c r="AQ125" s="31" t="s">
        <v>13</v>
      </c>
      <c r="AR125" s="36">
        <v>0</v>
      </c>
      <c r="AS125" s="37">
        <v>0</v>
      </c>
      <c r="AT125" s="37">
        <v>0</v>
      </c>
      <c r="AU125" s="37">
        <v>0</v>
      </c>
      <c r="AV125" s="37">
        <v>0</v>
      </c>
      <c r="AW125" s="35"/>
      <c r="AX125" s="35"/>
      <c r="AY125" s="22"/>
      <c r="AZ125" s="187"/>
      <c r="BA125" s="23"/>
    </row>
    <row r="126" spans="1:53" s="171" customFormat="1" ht="17.149999999999999" customHeight="1" x14ac:dyDescent="0.35">
      <c r="A126" s="30">
        <v>121</v>
      </c>
      <c r="B126" s="30"/>
      <c r="C126" s="30"/>
      <c r="D126" s="18" t="s">
        <v>2618</v>
      </c>
      <c r="E126" s="2">
        <f t="shared" si="11"/>
        <v>1</v>
      </c>
      <c r="F126" s="239"/>
      <c r="G126" s="30">
        <f t="shared" si="12"/>
        <v>1</v>
      </c>
      <c r="H126" s="31"/>
      <c r="I126" s="191">
        <v>1</v>
      </c>
      <c r="J126" s="186" t="s">
        <v>13</v>
      </c>
      <c r="K126" s="191" t="s">
        <v>13</v>
      </c>
      <c r="L126" s="186" t="s">
        <v>13</v>
      </c>
      <c r="M126" s="191" t="s">
        <v>13</v>
      </c>
      <c r="N126" s="186" t="s">
        <v>13</v>
      </c>
      <c r="O126" s="191" t="s">
        <v>13</v>
      </c>
      <c r="P126" s="186" t="s">
        <v>13</v>
      </c>
      <c r="Q126" s="191" t="s">
        <v>13</v>
      </c>
      <c r="R126" s="186" t="s">
        <v>13</v>
      </c>
      <c r="S126" s="31" t="s">
        <v>13</v>
      </c>
      <c r="T126" s="186" t="s">
        <v>13</v>
      </c>
      <c r="U126" s="31" t="s">
        <v>13</v>
      </c>
      <c r="V126" s="186" t="s">
        <v>13</v>
      </c>
      <c r="W126" s="31" t="s">
        <v>13</v>
      </c>
      <c r="X126" s="186" t="s">
        <v>13</v>
      </c>
      <c r="Y126" s="191" t="s">
        <v>13</v>
      </c>
      <c r="Z126" s="186" t="s">
        <v>13</v>
      </c>
      <c r="AA126" s="191" t="s">
        <v>13</v>
      </c>
      <c r="AB126" s="186" t="s">
        <v>13</v>
      </c>
      <c r="AC126" s="31" t="s">
        <v>13</v>
      </c>
      <c r="AD126" s="186" t="s">
        <v>13</v>
      </c>
      <c r="AE126" s="31" t="s">
        <v>13</v>
      </c>
      <c r="AF126" s="186" t="s">
        <v>13</v>
      </c>
      <c r="AG126" s="191" t="s">
        <v>13</v>
      </c>
      <c r="AH126" s="186" t="s">
        <v>13</v>
      </c>
      <c r="AI126" s="191" t="s">
        <v>13</v>
      </c>
      <c r="AJ126" s="186" t="s">
        <v>13</v>
      </c>
      <c r="AK126" s="191" t="s">
        <v>13</v>
      </c>
      <c r="AL126" s="186" t="s">
        <v>13</v>
      </c>
      <c r="AM126" s="191" t="s">
        <v>13</v>
      </c>
      <c r="AN126" s="186" t="s">
        <v>13</v>
      </c>
      <c r="AO126" s="31" t="s">
        <v>13</v>
      </c>
      <c r="AP126" s="186" t="s">
        <v>13</v>
      </c>
      <c r="AQ126" s="31" t="s">
        <v>13</v>
      </c>
      <c r="AR126" s="36">
        <v>0</v>
      </c>
      <c r="AS126" s="37">
        <v>0</v>
      </c>
      <c r="AT126" s="37">
        <v>0</v>
      </c>
      <c r="AU126" s="37">
        <v>0</v>
      </c>
      <c r="AV126" s="37">
        <v>0</v>
      </c>
      <c r="AW126" s="35"/>
      <c r="AX126" s="35"/>
      <c r="AY126" s="22"/>
      <c r="AZ126" s="187"/>
      <c r="BA126" s="23"/>
    </row>
    <row r="127" spans="1:53" s="171" customFormat="1" ht="17.149999999999999" customHeight="1" x14ac:dyDescent="0.35">
      <c r="A127" s="30"/>
      <c r="B127" s="30"/>
      <c r="C127" s="30"/>
      <c r="D127" s="18"/>
      <c r="E127" s="2">
        <f t="shared" ref="E127" si="14">LARGE(H127:AV127,1)+LARGE(H127:AV127,2)+LARGE(H127:AV127,3)+LARGE(H127:AV127,4)+LARGE(H127:AV127,5)+F127</f>
        <v>0</v>
      </c>
      <c r="F127" s="239"/>
      <c r="G127" s="30">
        <f t="shared" ref="G127" si="15">COUNT(H127:AQ127)</f>
        <v>0</v>
      </c>
      <c r="H127" s="31"/>
      <c r="I127" s="191" t="s">
        <v>13</v>
      </c>
      <c r="J127" s="186" t="s">
        <v>13</v>
      </c>
      <c r="K127" s="191" t="s">
        <v>13</v>
      </c>
      <c r="L127" s="186" t="s">
        <v>13</v>
      </c>
      <c r="M127" s="191" t="s">
        <v>13</v>
      </c>
      <c r="N127" s="186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31" t="s">
        <v>13</v>
      </c>
      <c r="T127" s="186" t="s">
        <v>13</v>
      </c>
      <c r="U127" s="31" t="s">
        <v>13</v>
      </c>
      <c r="V127" s="186" t="s">
        <v>13</v>
      </c>
      <c r="W127" s="31" t="s">
        <v>13</v>
      </c>
      <c r="X127" s="186" t="s">
        <v>13</v>
      </c>
      <c r="Y127" s="191" t="s">
        <v>13</v>
      </c>
      <c r="Z127" s="186" t="s">
        <v>13</v>
      </c>
      <c r="AA127" s="191" t="s">
        <v>13</v>
      </c>
      <c r="AB127" s="186" t="s">
        <v>13</v>
      </c>
      <c r="AC127" s="31" t="s">
        <v>13</v>
      </c>
      <c r="AD127" s="186" t="s">
        <v>13</v>
      </c>
      <c r="AE127" s="31" t="s">
        <v>13</v>
      </c>
      <c r="AF127" s="186" t="s">
        <v>13</v>
      </c>
      <c r="AG127" s="191" t="s">
        <v>13</v>
      </c>
      <c r="AH127" s="186" t="s">
        <v>13</v>
      </c>
      <c r="AI127" s="191" t="s">
        <v>13</v>
      </c>
      <c r="AJ127" s="186" t="s">
        <v>13</v>
      </c>
      <c r="AK127" s="191" t="s">
        <v>13</v>
      </c>
      <c r="AL127" s="186" t="s">
        <v>13</v>
      </c>
      <c r="AM127" s="191" t="s">
        <v>13</v>
      </c>
      <c r="AN127" s="186" t="s">
        <v>13</v>
      </c>
      <c r="AO127" s="31" t="s">
        <v>13</v>
      </c>
      <c r="AP127" s="186" t="s">
        <v>13</v>
      </c>
      <c r="AQ127" s="31" t="s">
        <v>13</v>
      </c>
      <c r="AR127" s="36">
        <v>0</v>
      </c>
      <c r="AS127" s="37">
        <v>0</v>
      </c>
      <c r="AT127" s="37">
        <v>0</v>
      </c>
      <c r="AU127" s="37">
        <v>0</v>
      </c>
      <c r="AV127" s="37">
        <v>0</v>
      </c>
      <c r="AW127" s="35"/>
      <c r="AX127" s="35"/>
      <c r="AY127" s="22"/>
      <c r="AZ127" s="187"/>
      <c r="BA127" s="23"/>
    </row>
    <row r="128" spans="1:53" s="171" customFormat="1" ht="17.149999999999999" customHeight="1" x14ac:dyDescent="0.35">
      <c r="A128" s="38"/>
      <c r="B128" s="2"/>
      <c r="C128" s="2"/>
      <c r="D128" s="2"/>
      <c r="E128" s="2">
        <f t="shared" ref="E128" si="16">LARGE(H128:AV128,1)+LARGE(H128:AV128,2)+LARGE(H128:AV128,3)+LARGE(H128:AV128,4)+LARGE(H128:AV128,5)+F128</f>
        <v>0</v>
      </c>
      <c r="F128" s="239"/>
      <c r="G128" s="30">
        <f t="shared" ref="G128" si="17">COUNT(H128:AQ128)</f>
        <v>0</v>
      </c>
      <c r="H128" s="31"/>
      <c r="I128" s="191" t="s">
        <v>13</v>
      </c>
      <c r="J128" s="186" t="s">
        <v>13</v>
      </c>
      <c r="K128" s="191" t="s">
        <v>13</v>
      </c>
      <c r="L128" s="186" t="s">
        <v>13</v>
      </c>
      <c r="M128" s="191" t="s">
        <v>13</v>
      </c>
      <c r="N128" s="186" t="s">
        <v>13</v>
      </c>
      <c r="O128" s="191" t="s">
        <v>13</v>
      </c>
      <c r="P128" s="186" t="s">
        <v>13</v>
      </c>
      <c r="Q128" s="191" t="s">
        <v>13</v>
      </c>
      <c r="R128" s="186" t="s">
        <v>13</v>
      </c>
      <c r="S128" s="31" t="s">
        <v>13</v>
      </c>
      <c r="T128" s="186" t="s">
        <v>13</v>
      </c>
      <c r="U128" s="31" t="s">
        <v>13</v>
      </c>
      <c r="V128" s="186" t="s">
        <v>13</v>
      </c>
      <c r="W128" s="31" t="s">
        <v>13</v>
      </c>
      <c r="X128" s="186" t="s">
        <v>13</v>
      </c>
      <c r="Y128" s="191" t="s">
        <v>13</v>
      </c>
      <c r="Z128" s="186" t="s">
        <v>13</v>
      </c>
      <c r="AA128" s="191" t="s">
        <v>13</v>
      </c>
      <c r="AB128" s="186" t="s">
        <v>13</v>
      </c>
      <c r="AC128" s="31" t="s">
        <v>13</v>
      </c>
      <c r="AD128" s="186" t="s">
        <v>13</v>
      </c>
      <c r="AE128" s="31" t="s">
        <v>13</v>
      </c>
      <c r="AF128" s="186" t="s">
        <v>13</v>
      </c>
      <c r="AG128" s="191" t="s">
        <v>13</v>
      </c>
      <c r="AH128" s="186" t="s">
        <v>13</v>
      </c>
      <c r="AI128" s="191" t="s">
        <v>13</v>
      </c>
      <c r="AJ128" s="186" t="s">
        <v>13</v>
      </c>
      <c r="AK128" s="191" t="s">
        <v>13</v>
      </c>
      <c r="AL128" s="186" t="s">
        <v>13</v>
      </c>
      <c r="AM128" s="191" t="s">
        <v>13</v>
      </c>
      <c r="AN128" s="186" t="s">
        <v>13</v>
      </c>
      <c r="AO128" s="31" t="s">
        <v>13</v>
      </c>
      <c r="AP128" s="186" t="s">
        <v>13</v>
      </c>
      <c r="AQ128" s="31" t="s">
        <v>13</v>
      </c>
      <c r="AR128" s="36">
        <v>0</v>
      </c>
      <c r="AS128" s="37">
        <v>0</v>
      </c>
      <c r="AT128" s="37">
        <v>0</v>
      </c>
      <c r="AU128" s="37">
        <v>0</v>
      </c>
      <c r="AV128" s="37">
        <v>0</v>
      </c>
      <c r="AW128" s="35"/>
      <c r="AX128" s="35"/>
      <c r="AY128" s="22"/>
      <c r="AZ128" s="187"/>
      <c r="BA128" s="23"/>
    </row>
    <row r="129" spans="1:53" s="171" customFormat="1" ht="17.149999999999999" customHeight="1" x14ac:dyDescent="0.35">
      <c r="A129" s="40"/>
      <c r="B129" s="40"/>
      <c r="C129" s="40"/>
      <c r="D129" s="40"/>
      <c r="E129" s="40"/>
      <c r="F129" s="40"/>
      <c r="G129" s="41"/>
      <c r="H129" s="40"/>
      <c r="I129" s="40"/>
      <c r="J129" s="212"/>
      <c r="K129" s="212"/>
      <c r="L129" s="212"/>
      <c r="M129" s="212"/>
      <c r="N129" s="212"/>
      <c r="O129" s="212"/>
      <c r="P129" s="40"/>
      <c r="Q129" s="212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35"/>
      <c r="AS129" s="35"/>
      <c r="AT129" s="35"/>
      <c r="AU129" s="35"/>
      <c r="AV129" s="35"/>
      <c r="AW129" s="35"/>
      <c r="AX129" s="35"/>
      <c r="AY129" s="22"/>
      <c r="AZ129" s="187"/>
      <c r="BA129" s="23"/>
    </row>
    <row r="130" spans="1:53" s="171" customFormat="1" ht="17.149999999999999" customHeight="1" x14ac:dyDescent="0.35">
      <c r="A130" s="35"/>
      <c r="B130" s="35"/>
      <c r="C130" s="35"/>
      <c r="D130" s="35"/>
      <c r="E130" s="42" t="s">
        <v>16</v>
      </c>
      <c r="F130" s="35">
        <f>SUM(F6:F128)</f>
        <v>920</v>
      </c>
      <c r="G130" s="35"/>
      <c r="H130" s="35">
        <f>SUM(H6:H128)</f>
        <v>0</v>
      </c>
      <c r="I130" s="228">
        <f t="shared" ref="I130:N130" si="18">SUM(I6:I128)</f>
        <v>146</v>
      </c>
      <c r="J130" s="228">
        <f t="shared" si="18"/>
        <v>20</v>
      </c>
      <c r="K130" s="228">
        <f t="shared" si="18"/>
        <v>34</v>
      </c>
      <c r="L130" s="228">
        <f t="shared" si="18"/>
        <v>31</v>
      </c>
      <c r="M130" s="228">
        <f t="shared" si="18"/>
        <v>3</v>
      </c>
      <c r="N130" s="228">
        <f t="shared" si="18"/>
        <v>3</v>
      </c>
      <c r="O130" s="228">
        <f t="shared" ref="O130:Y130" si="19">SUM(O6:O128)</f>
        <v>97</v>
      </c>
      <c r="P130" s="35">
        <f t="shared" si="19"/>
        <v>10</v>
      </c>
      <c r="Q130" s="228">
        <f t="shared" si="19"/>
        <v>46</v>
      </c>
      <c r="R130" s="35"/>
      <c r="S130" s="35">
        <f t="shared" si="19"/>
        <v>15</v>
      </c>
      <c r="T130" s="35">
        <f t="shared" si="19"/>
        <v>10</v>
      </c>
      <c r="U130" s="35">
        <f t="shared" si="19"/>
        <v>10</v>
      </c>
      <c r="V130" s="35">
        <f t="shared" si="19"/>
        <v>16</v>
      </c>
      <c r="W130" s="35">
        <f t="shared" si="19"/>
        <v>3</v>
      </c>
      <c r="X130" s="35">
        <f t="shared" si="19"/>
        <v>13</v>
      </c>
      <c r="Y130" s="35">
        <f t="shared" si="19"/>
        <v>34</v>
      </c>
      <c r="Z130" s="35">
        <f t="shared" ref="Z130:AE130" si="20">SUM(Z6:Z128)</f>
        <v>97</v>
      </c>
      <c r="AA130" s="35">
        <f t="shared" si="20"/>
        <v>5</v>
      </c>
      <c r="AB130" s="35">
        <f t="shared" si="20"/>
        <v>34</v>
      </c>
      <c r="AC130" s="35">
        <f t="shared" si="20"/>
        <v>97</v>
      </c>
      <c r="AD130" s="35">
        <f t="shared" si="20"/>
        <v>10</v>
      </c>
      <c r="AE130" s="35">
        <f t="shared" si="20"/>
        <v>10</v>
      </c>
      <c r="AF130" s="35">
        <f>SUM(AF6:AF128)</f>
        <v>34</v>
      </c>
      <c r="AG130" s="35"/>
      <c r="AH130" s="35"/>
      <c r="AI130" s="35"/>
      <c r="AJ130" s="35"/>
      <c r="AK130" s="35"/>
      <c r="AL130" s="35"/>
      <c r="AM130" s="35">
        <f>SUM(AM6:AM128)</f>
        <v>291</v>
      </c>
      <c r="AN130" s="35">
        <f>SUM(AN6:AN128)</f>
        <v>16</v>
      </c>
      <c r="AO130" s="35">
        <f>SUM(AO6:AO128)</f>
        <v>3</v>
      </c>
      <c r="AP130" s="35">
        <f>SUM(AP6:AP128)</f>
        <v>5</v>
      </c>
      <c r="AQ130" s="35">
        <f>SUM(AQ6:AQ128)</f>
        <v>18</v>
      </c>
      <c r="AR130" s="35"/>
      <c r="AS130" s="35"/>
      <c r="AT130" s="35"/>
      <c r="AU130" s="35"/>
      <c r="AV130" s="35"/>
      <c r="AW130" s="35"/>
      <c r="AX130" s="35"/>
      <c r="AY130" s="22"/>
      <c r="AZ130" s="187"/>
      <c r="BA130" s="23"/>
    </row>
    <row r="131" spans="1:53" s="171" customFormat="1" ht="17.149999999999999" customHeight="1" x14ac:dyDescent="0.35">
      <c r="A131" s="35"/>
      <c r="B131" s="35"/>
      <c r="C131" s="35"/>
      <c r="D131" s="35"/>
      <c r="E131" s="35"/>
      <c r="F131" s="35"/>
      <c r="G131" s="21"/>
      <c r="H131" s="35"/>
      <c r="I131" s="35"/>
      <c r="J131" s="228"/>
      <c r="K131" s="228"/>
      <c r="L131" s="228"/>
      <c r="M131" s="228"/>
      <c r="N131" s="228"/>
      <c r="O131" s="228"/>
      <c r="P131" s="35"/>
      <c r="Q131" s="228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22"/>
      <c r="AZ131" s="187"/>
      <c r="BA131" s="23"/>
    </row>
    <row r="132" spans="1:53" s="171" customFormat="1" ht="17.149999999999999" customHeight="1" x14ac:dyDescent="0.35">
      <c r="A132" s="35"/>
      <c r="B132" s="35"/>
      <c r="C132" s="35"/>
      <c r="D132" s="35"/>
      <c r="E132" s="35"/>
      <c r="F132" s="35"/>
      <c r="G132" s="21"/>
      <c r="H132" s="35"/>
      <c r="I132" s="35"/>
      <c r="J132" s="228"/>
      <c r="K132" s="228"/>
      <c r="L132" s="228"/>
      <c r="M132" s="228"/>
      <c r="N132" s="228"/>
      <c r="O132" s="228"/>
      <c r="P132" s="35"/>
      <c r="Q132" s="228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22"/>
      <c r="AZ132" s="187"/>
      <c r="BA132" s="23"/>
    </row>
    <row r="133" spans="1:53" s="171" customFormat="1" ht="17.149999999999999" customHeight="1" x14ac:dyDescent="0.35">
      <c r="A133" s="35"/>
      <c r="B133" s="35"/>
      <c r="C133" s="35"/>
      <c r="D133" s="35"/>
      <c r="E133" s="35"/>
      <c r="F133" s="35"/>
      <c r="G133" s="21"/>
      <c r="H133" s="35"/>
      <c r="I133" s="35"/>
      <c r="J133" s="228"/>
      <c r="K133" s="228"/>
      <c r="L133" s="228"/>
      <c r="M133" s="228"/>
      <c r="N133" s="228"/>
      <c r="O133" s="228"/>
      <c r="P133" s="35"/>
      <c r="Q133" s="228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22"/>
      <c r="AZ133" s="187"/>
      <c r="BA133" s="23"/>
    </row>
    <row r="134" spans="1:53" s="171" customFormat="1" ht="17.149999999999999" customHeight="1" x14ac:dyDescent="0.35">
      <c r="A134" s="35"/>
      <c r="B134" s="35"/>
      <c r="C134" s="35"/>
      <c r="D134" s="35"/>
      <c r="E134" s="35"/>
      <c r="F134" s="35"/>
      <c r="G134" s="21"/>
      <c r="H134" s="35"/>
      <c r="I134" s="35"/>
      <c r="J134" s="228"/>
      <c r="K134" s="228"/>
      <c r="L134" s="228"/>
      <c r="M134" s="228"/>
      <c r="N134" s="228"/>
      <c r="O134" s="228"/>
      <c r="P134" s="35"/>
      <c r="Q134" s="228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22"/>
      <c r="AZ134" s="187"/>
      <c r="BA134" s="23"/>
    </row>
    <row r="135" spans="1:53" s="171" customFormat="1" ht="17.149999999999999" customHeight="1" x14ac:dyDescent="0.35">
      <c r="A135" s="35"/>
      <c r="B135" s="35"/>
      <c r="C135" s="35"/>
      <c r="D135" s="35"/>
      <c r="E135" s="35"/>
      <c r="F135" s="35"/>
      <c r="G135" s="21"/>
      <c r="H135" s="35"/>
      <c r="I135" s="35"/>
      <c r="J135" s="228"/>
      <c r="K135" s="228"/>
      <c r="L135" s="228"/>
      <c r="M135" s="228"/>
      <c r="N135" s="228"/>
      <c r="O135" s="228"/>
      <c r="P135" s="35"/>
      <c r="Q135" s="228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22"/>
      <c r="AZ135" s="187"/>
      <c r="BA135" s="23"/>
    </row>
    <row r="136" spans="1:53" s="171" customFormat="1" ht="17.149999999999999" customHeight="1" x14ac:dyDescent="0.35">
      <c r="A136" s="35"/>
      <c r="B136" s="35"/>
      <c r="C136" s="35"/>
      <c r="D136" s="35"/>
      <c r="E136" s="35"/>
      <c r="F136" s="35"/>
      <c r="G136" s="21"/>
      <c r="H136" s="35"/>
      <c r="I136" s="35"/>
      <c r="J136" s="228"/>
      <c r="K136" s="228"/>
      <c r="L136" s="228"/>
      <c r="M136" s="228"/>
      <c r="N136" s="228"/>
      <c r="O136" s="228"/>
      <c r="P136" s="35"/>
      <c r="Q136" s="228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22"/>
      <c r="AZ136" s="187"/>
      <c r="BA136" s="23"/>
    </row>
    <row r="137" spans="1:53" s="171" customFormat="1" ht="17.149999999999999" customHeight="1" x14ac:dyDescent="0.35">
      <c r="A137" s="35"/>
      <c r="B137" s="35"/>
      <c r="C137" s="35"/>
      <c r="D137" s="35"/>
      <c r="E137" s="35"/>
      <c r="F137" s="35"/>
      <c r="G137" s="21"/>
      <c r="H137" s="35"/>
      <c r="I137" s="35"/>
      <c r="J137" s="228"/>
      <c r="K137" s="228"/>
      <c r="L137" s="228"/>
      <c r="M137" s="228"/>
      <c r="N137" s="228"/>
      <c r="O137" s="228"/>
      <c r="P137" s="35"/>
      <c r="Q137" s="228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22"/>
      <c r="AZ137" s="187"/>
      <c r="BA137" s="23"/>
    </row>
    <row r="138" spans="1:53" s="171" customFormat="1" ht="17.149999999999999" customHeight="1" x14ac:dyDescent="0.35">
      <c r="A138" s="35"/>
      <c r="B138" s="35"/>
      <c r="C138" s="35"/>
      <c r="D138" s="35"/>
      <c r="E138" s="35"/>
      <c r="F138" s="35"/>
      <c r="G138" s="21"/>
      <c r="H138" s="35"/>
      <c r="I138" s="35"/>
      <c r="J138" s="228"/>
      <c r="K138" s="228"/>
      <c r="L138" s="228"/>
      <c r="M138" s="228"/>
      <c r="N138" s="228"/>
      <c r="O138" s="228"/>
      <c r="P138" s="35"/>
      <c r="Q138" s="228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22"/>
      <c r="AZ138" s="187"/>
      <c r="BA138" s="23"/>
    </row>
    <row r="139" spans="1:53" s="171" customFormat="1" ht="17.149999999999999" customHeight="1" x14ac:dyDescent="0.35">
      <c r="A139" s="35"/>
      <c r="B139" s="35"/>
      <c r="C139" s="35"/>
      <c r="D139" s="35"/>
      <c r="E139" s="35"/>
      <c r="F139" s="35"/>
      <c r="G139" s="21"/>
      <c r="H139" s="35"/>
      <c r="I139" s="35"/>
      <c r="J139" s="228"/>
      <c r="K139" s="228"/>
      <c r="L139" s="228"/>
      <c r="M139" s="228"/>
      <c r="N139" s="228"/>
      <c r="O139" s="228"/>
      <c r="P139" s="35"/>
      <c r="Q139" s="228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22"/>
      <c r="AZ139" s="187"/>
      <c r="BA139" s="23"/>
    </row>
    <row r="140" spans="1:53" s="171" customFormat="1" ht="17.149999999999999" customHeight="1" x14ac:dyDescent="0.35">
      <c r="A140" s="35"/>
      <c r="B140" s="35"/>
      <c r="C140" s="35"/>
      <c r="D140" s="35"/>
      <c r="E140" s="35"/>
      <c r="F140" s="35"/>
      <c r="G140" s="21"/>
      <c r="H140" s="35"/>
      <c r="I140" s="35"/>
      <c r="J140" s="228"/>
      <c r="K140" s="228"/>
      <c r="L140" s="228"/>
      <c r="M140" s="228"/>
      <c r="N140" s="228"/>
      <c r="O140" s="228"/>
      <c r="P140" s="35"/>
      <c r="Q140" s="228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43"/>
      <c r="AZ140" s="44"/>
      <c r="BA140" s="45"/>
    </row>
  </sheetData>
  <sortState ref="B6:AW126">
    <sortCondition descending="1" ref="E6:E126"/>
    <sortCondition ref="G6:G126"/>
  </sortState>
  <conditionalFormatting sqref="C6:C127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S115"/>
  <sheetViews>
    <sheetView showGridLines="0" workbookViewId="0">
      <selection activeCell="J19" sqref="J19"/>
    </sheetView>
  </sheetViews>
  <sheetFormatPr baseColWidth="10" defaultColWidth="10.81640625" defaultRowHeight="14.5" customHeight="1" x14ac:dyDescent="0.25"/>
  <cols>
    <col min="1" max="3" width="6.453125" style="176" customWidth="1"/>
    <col min="4" max="4" width="20.81640625" style="176" customWidth="1"/>
    <col min="5" max="5" width="8.1796875" style="176" customWidth="1"/>
    <col min="6" max="6" width="8.1796875" style="182" customWidth="1"/>
    <col min="7" max="7" width="6.453125" style="176" customWidth="1"/>
    <col min="8" max="8" width="10.81640625" style="176" hidden="1" customWidth="1"/>
    <col min="9" max="9" width="10.81640625" style="182" customWidth="1"/>
    <col min="10" max="10" width="10.81640625" style="229" customWidth="1"/>
    <col min="11" max="11" width="10.81640625" style="182" customWidth="1"/>
    <col min="12" max="12" width="10.81640625" style="229" customWidth="1"/>
    <col min="13" max="13" width="10.81640625" style="182" customWidth="1"/>
    <col min="14" max="14" width="10.81640625" style="229" customWidth="1"/>
    <col min="15" max="29" width="10.81640625" style="182" customWidth="1"/>
    <col min="30" max="30" width="9.6328125" style="182" customWidth="1"/>
    <col min="31" max="31" width="10.453125" style="182" customWidth="1"/>
    <col min="32" max="37" width="10.90625" style="229" customWidth="1"/>
    <col min="38" max="38" width="10.36328125" style="182" customWidth="1"/>
    <col min="39" max="41" width="10.81640625" style="182" customWidth="1"/>
    <col min="42" max="46" width="10.81640625" style="176" hidden="1" customWidth="1"/>
    <col min="47" max="48" width="11.453125" style="176" customWidth="1"/>
    <col min="49" max="253" width="10.81640625" style="176" customWidth="1"/>
  </cols>
  <sheetData>
    <row r="1" spans="1:253" ht="17.149999999999999" customHeight="1" x14ac:dyDescent="0.35">
      <c r="A1" s="2"/>
      <c r="B1" s="2"/>
      <c r="C1" s="2"/>
      <c r="D1" s="3" t="s">
        <v>178</v>
      </c>
      <c r="E1" s="2"/>
      <c r="F1" s="2"/>
      <c r="G1" s="2"/>
      <c r="H1" s="2"/>
      <c r="I1" s="183">
        <v>45991</v>
      </c>
      <c r="J1" s="188">
        <v>45969</v>
      </c>
      <c r="K1" s="183">
        <v>45969</v>
      </c>
      <c r="L1" s="188">
        <v>45963</v>
      </c>
      <c r="M1" s="184">
        <v>45957</v>
      </c>
      <c r="N1" s="188">
        <v>45957</v>
      </c>
      <c r="O1" s="183">
        <v>45956</v>
      </c>
      <c r="P1" s="189">
        <v>45949</v>
      </c>
      <c r="Q1" s="184">
        <v>45949</v>
      </c>
      <c r="R1" s="4">
        <v>45942</v>
      </c>
      <c r="S1" s="183">
        <v>45907</v>
      </c>
      <c r="T1" s="188">
        <v>45907</v>
      </c>
      <c r="U1" s="270">
        <v>45907</v>
      </c>
      <c r="V1" s="188">
        <v>45907</v>
      </c>
      <c r="W1" s="184">
        <v>45900</v>
      </c>
      <c r="X1" s="188">
        <v>45900</v>
      </c>
      <c r="Y1" s="183">
        <v>45836</v>
      </c>
      <c r="Z1" s="188">
        <v>45809</v>
      </c>
      <c r="AA1" s="183">
        <v>45809</v>
      </c>
      <c r="AB1" s="196">
        <v>45788</v>
      </c>
      <c r="AC1" s="183">
        <v>45781</v>
      </c>
      <c r="AD1" s="196">
        <v>45767</v>
      </c>
      <c r="AE1" s="183">
        <v>45753</v>
      </c>
      <c r="AF1" s="189">
        <v>45752</v>
      </c>
      <c r="AG1" s="195">
        <v>45725</v>
      </c>
      <c r="AH1" s="189">
        <v>45725</v>
      </c>
      <c r="AI1" s="184">
        <v>45725</v>
      </c>
      <c r="AJ1" s="189">
        <v>45718</v>
      </c>
      <c r="AK1" s="183">
        <v>45710</v>
      </c>
      <c r="AL1" s="188">
        <v>45669</v>
      </c>
      <c r="AM1" s="183">
        <v>45633</v>
      </c>
      <c r="AN1" s="188">
        <v>45634</v>
      </c>
      <c r="AO1" s="183">
        <v>45627</v>
      </c>
      <c r="AP1" s="6"/>
      <c r="AQ1" s="7"/>
      <c r="AR1" s="7"/>
      <c r="AS1" s="7"/>
      <c r="AT1" s="8"/>
      <c r="AU1" s="9"/>
      <c r="AV1" s="9"/>
      <c r="AW1" s="10"/>
      <c r="AX1" s="11"/>
      <c r="AY1" s="12"/>
      <c r="AZ1" s="13"/>
      <c r="BA1" s="14"/>
      <c r="BB1" s="14"/>
      <c r="BC1" s="14"/>
      <c r="BD1" s="15"/>
      <c r="BE1" s="13"/>
      <c r="BF1" s="14"/>
      <c r="BG1" s="14"/>
      <c r="BH1" s="14"/>
      <c r="BI1" s="15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</row>
    <row r="2" spans="1:253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84" t="s">
        <v>2574</v>
      </c>
      <c r="J2" s="189" t="s">
        <v>2398</v>
      </c>
      <c r="K2" s="184" t="s">
        <v>2402</v>
      </c>
      <c r="L2" s="189" t="s">
        <v>2343</v>
      </c>
      <c r="M2" s="184" t="s">
        <v>31</v>
      </c>
      <c r="N2" s="189" t="s">
        <v>31</v>
      </c>
      <c r="O2" s="184" t="s">
        <v>1763</v>
      </c>
      <c r="P2" s="189" t="s">
        <v>218</v>
      </c>
      <c r="Q2" s="184" t="s">
        <v>218</v>
      </c>
      <c r="R2" s="17" t="s">
        <v>2140</v>
      </c>
      <c r="S2" s="184" t="s">
        <v>2075</v>
      </c>
      <c r="T2" s="189" t="s">
        <v>2075</v>
      </c>
      <c r="U2" s="185" t="s">
        <v>2020</v>
      </c>
      <c r="V2" s="189" t="s">
        <v>2020</v>
      </c>
      <c r="W2" s="184" t="s">
        <v>1949</v>
      </c>
      <c r="X2" s="189" t="s">
        <v>1949</v>
      </c>
      <c r="Y2" s="185" t="s">
        <v>1878</v>
      </c>
      <c r="Z2" s="189" t="s">
        <v>1763</v>
      </c>
      <c r="AA2" s="184" t="s">
        <v>1763</v>
      </c>
      <c r="AB2" s="2" t="s">
        <v>1663</v>
      </c>
      <c r="AC2" s="185" t="s">
        <v>1623</v>
      </c>
      <c r="AD2" s="189" t="s">
        <v>1291</v>
      </c>
      <c r="AE2" s="184" t="s">
        <v>1601</v>
      </c>
      <c r="AF2" s="189" t="s">
        <v>218</v>
      </c>
      <c r="AG2" s="184" t="s">
        <v>1412</v>
      </c>
      <c r="AH2" s="189" t="s">
        <v>31</v>
      </c>
      <c r="AI2" s="184" t="s">
        <v>31</v>
      </c>
      <c r="AJ2" s="189" t="s">
        <v>1371</v>
      </c>
      <c r="AK2" s="184" t="s">
        <v>1525</v>
      </c>
      <c r="AL2" s="189" t="s">
        <v>253</v>
      </c>
      <c r="AM2" s="184" t="s">
        <v>881</v>
      </c>
      <c r="AN2" s="190" t="s">
        <v>31</v>
      </c>
      <c r="AO2" s="185" t="s">
        <v>922</v>
      </c>
      <c r="AP2" s="19"/>
      <c r="AQ2" s="20"/>
      <c r="AR2" s="20"/>
      <c r="AS2" s="20"/>
      <c r="AT2" s="21"/>
      <c r="AU2" s="9"/>
      <c r="AV2" s="9"/>
      <c r="AW2" s="22"/>
      <c r="AX2" s="187"/>
      <c r="AY2" s="23"/>
      <c r="AZ2" s="24"/>
      <c r="BA2" s="194"/>
      <c r="BB2" s="194"/>
      <c r="BC2" s="194"/>
      <c r="BD2" s="25"/>
      <c r="BE2" s="24"/>
      <c r="BF2" s="194"/>
      <c r="BG2" s="194"/>
      <c r="BH2" s="194"/>
      <c r="BI2" s="25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</row>
    <row r="3" spans="1:253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410</v>
      </c>
      <c r="J3" s="190" t="s">
        <v>410</v>
      </c>
      <c r="K3" s="185" t="s">
        <v>32</v>
      </c>
      <c r="L3" s="190" t="s">
        <v>51</v>
      </c>
      <c r="M3" s="185" t="s">
        <v>251</v>
      </c>
      <c r="N3" s="190" t="s">
        <v>319</v>
      </c>
      <c r="O3" s="185" t="s">
        <v>32</v>
      </c>
      <c r="P3" s="190" t="s">
        <v>251</v>
      </c>
      <c r="Q3" s="185" t="s">
        <v>319</v>
      </c>
      <c r="R3" s="2" t="s">
        <v>1881</v>
      </c>
      <c r="S3" s="185" t="s">
        <v>51</v>
      </c>
      <c r="T3" s="190" t="s">
        <v>32</v>
      </c>
      <c r="U3" s="185" t="s">
        <v>251</v>
      </c>
      <c r="V3" s="190" t="s">
        <v>319</v>
      </c>
      <c r="W3" s="185" t="s">
        <v>251</v>
      </c>
      <c r="X3" s="190" t="s">
        <v>319</v>
      </c>
      <c r="Y3" s="185" t="s">
        <v>1879</v>
      </c>
      <c r="Z3" s="190" t="s">
        <v>1843</v>
      </c>
      <c r="AA3" s="185" t="s">
        <v>319</v>
      </c>
      <c r="AB3" s="2" t="s">
        <v>319</v>
      </c>
      <c r="AC3" s="185" t="s">
        <v>1624</v>
      </c>
      <c r="AD3" s="190" t="s">
        <v>51</v>
      </c>
      <c r="AE3" s="185" t="s">
        <v>319</v>
      </c>
      <c r="AF3" s="190" t="s">
        <v>32</v>
      </c>
      <c r="AG3" s="185" t="s">
        <v>2</v>
      </c>
      <c r="AH3" s="190">
        <v>33</v>
      </c>
      <c r="AI3" s="185" t="s">
        <v>1488</v>
      </c>
      <c r="AJ3" s="190" t="s">
        <v>251</v>
      </c>
      <c r="AK3" s="185" t="s">
        <v>32</v>
      </c>
      <c r="AL3" s="190" t="s">
        <v>410</v>
      </c>
      <c r="AM3" s="185" t="s">
        <v>51</v>
      </c>
      <c r="AN3" s="190" t="s">
        <v>32</v>
      </c>
      <c r="AO3" s="185" t="s">
        <v>32</v>
      </c>
      <c r="AP3" s="27"/>
      <c r="AQ3" s="21"/>
      <c r="AR3" s="21"/>
      <c r="AS3" s="21"/>
      <c r="AT3" s="21"/>
      <c r="AU3" s="9"/>
      <c r="AV3" s="9"/>
      <c r="AW3" s="22"/>
      <c r="AX3" s="187"/>
      <c r="AY3" s="23"/>
      <c r="AZ3" s="24"/>
      <c r="BA3" s="194"/>
      <c r="BB3" s="194"/>
      <c r="BC3" s="194"/>
      <c r="BD3" s="25"/>
      <c r="BE3" s="24"/>
      <c r="BF3" s="194"/>
      <c r="BG3" s="194"/>
      <c r="BH3" s="194"/>
      <c r="BI3" s="25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</row>
    <row r="4" spans="1:253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1086</v>
      </c>
      <c r="G4" s="18" t="s">
        <v>5</v>
      </c>
      <c r="H4" s="2"/>
      <c r="I4" s="185" t="s">
        <v>1015</v>
      </c>
      <c r="J4" s="190" t="s">
        <v>42</v>
      </c>
      <c r="K4" s="185" t="s">
        <v>1292</v>
      </c>
      <c r="L4" s="190" t="s">
        <v>1292</v>
      </c>
      <c r="M4" s="185" t="s">
        <v>1011</v>
      </c>
      <c r="N4" s="190" t="s">
        <v>1011</v>
      </c>
      <c r="O4" s="185" t="s">
        <v>1292</v>
      </c>
      <c r="P4" s="190" t="s">
        <v>1011</v>
      </c>
      <c r="Q4" s="185" t="s">
        <v>1011</v>
      </c>
      <c r="R4" s="2" t="s">
        <v>42</v>
      </c>
      <c r="S4" s="185" t="s">
        <v>1011</v>
      </c>
      <c r="T4" s="190" t="s">
        <v>1011</v>
      </c>
      <c r="U4" s="185" t="s">
        <v>1011</v>
      </c>
      <c r="V4" s="190" t="s">
        <v>1011</v>
      </c>
      <c r="W4" s="185" t="s">
        <v>1292</v>
      </c>
      <c r="X4" s="190" t="s">
        <v>1292</v>
      </c>
      <c r="Y4" s="185" t="s">
        <v>42</v>
      </c>
      <c r="Z4" s="190" t="s">
        <v>1292</v>
      </c>
      <c r="AA4" s="185" t="s">
        <v>1292</v>
      </c>
      <c r="AB4" s="2" t="s">
        <v>1011</v>
      </c>
      <c r="AC4" s="185" t="s">
        <v>1011</v>
      </c>
      <c r="AD4" s="190" t="s">
        <v>1292</v>
      </c>
      <c r="AE4" s="185" t="s">
        <v>1011</v>
      </c>
      <c r="AF4" s="190" t="s">
        <v>1292</v>
      </c>
      <c r="AG4" s="185" t="s">
        <v>1011</v>
      </c>
      <c r="AH4" s="190" t="s">
        <v>1011</v>
      </c>
      <c r="AI4" s="185" t="s">
        <v>1011</v>
      </c>
      <c r="AJ4" s="190" t="s">
        <v>1292</v>
      </c>
      <c r="AK4" s="185" t="s">
        <v>1011</v>
      </c>
      <c r="AL4" s="190" t="s">
        <v>1310</v>
      </c>
      <c r="AM4" s="185" t="s">
        <v>1011</v>
      </c>
      <c r="AN4" s="190" t="s">
        <v>1011</v>
      </c>
      <c r="AO4" s="185" t="s">
        <v>1292</v>
      </c>
      <c r="AP4" s="27"/>
      <c r="AQ4" s="21"/>
      <c r="AR4" s="21"/>
      <c r="AS4" s="21"/>
      <c r="AT4" s="21"/>
      <c r="AU4" s="9"/>
      <c r="AV4" s="9"/>
      <c r="AW4" s="22"/>
      <c r="AX4" s="187"/>
      <c r="AY4" s="23"/>
      <c r="AZ4" s="24"/>
      <c r="BA4" s="194"/>
      <c r="BB4" s="194"/>
      <c r="BC4" s="194"/>
      <c r="BD4" s="25"/>
      <c r="BE4" s="24"/>
      <c r="BF4" s="194"/>
      <c r="BG4" s="194"/>
      <c r="BH4" s="194"/>
      <c r="BI4" s="25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</row>
    <row r="5" spans="1:253" ht="15" customHeight="1" x14ac:dyDescent="0.35">
      <c r="A5" s="18" t="s">
        <v>6</v>
      </c>
      <c r="B5" s="18" t="s">
        <v>7</v>
      </c>
      <c r="C5" s="18" t="s">
        <v>179</v>
      </c>
      <c r="D5" s="18" t="s">
        <v>9</v>
      </c>
      <c r="E5" s="18" t="s">
        <v>10</v>
      </c>
      <c r="F5" s="237" t="s">
        <v>1088</v>
      </c>
      <c r="G5" s="18" t="s">
        <v>11</v>
      </c>
      <c r="H5" s="2"/>
      <c r="I5" s="185">
        <v>37</v>
      </c>
      <c r="J5" s="190">
        <v>298</v>
      </c>
      <c r="K5" s="185">
        <v>1</v>
      </c>
      <c r="L5" s="190">
        <v>1</v>
      </c>
      <c r="M5" s="185">
        <v>1</v>
      </c>
      <c r="N5" s="190">
        <v>3</v>
      </c>
      <c r="O5" s="185">
        <v>1</v>
      </c>
      <c r="P5" s="190">
        <v>3</v>
      </c>
      <c r="Q5" s="185">
        <v>8</v>
      </c>
      <c r="R5" s="2">
        <v>235</v>
      </c>
      <c r="S5" s="185">
        <v>2</v>
      </c>
      <c r="T5" s="190">
        <v>4</v>
      </c>
      <c r="U5" s="185">
        <v>3</v>
      </c>
      <c r="V5" s="190">
        <v>4</v>
      </c>
      <c r="W5" s="185">
        <v>1</v>
      </c>
      <c r="X5" s="190">
        <v>2</v>
      </c>
      <c r="Y5" s="185">
        <v>14</v>
      </c>
      <c r="Z5" s="190">
        <v>3</v>
      </c>
      <c r="AA5" s="185">
        <v>5</v>
      </c>
      <c r="AB5" s="2">
        <v>2</v>
      </c>
      <c r="AC5" s="185">
        <v>5</v>
      </c>
      <c r="AD5" s="190">
        <v>1</v>
      </c>
      <c r="AE5" s="185">
        <v>3</v>
      </c>
      <c r="AF5" s="190">
        <v>4</v>
      </c>
      <c r="AG5" s="185">
        <v>3</v>
      </c>
      <c r="AH5" s="190">
        <v>5</v>
      </c>
      <c r="AI5" s="185">
        <v>4</v>
      </c>
      <c r="AJ5" s="190">
        <v>6</v>
      </c>
      <c r="AK5" s="185">
        <v>1</v>
      </c>
      <c r="AL5" s="190">
        <v>43</v>
      </c>
      <c r="AM5" s="185">
        <v>3</v>
      </c>
      <c r="AN5" s="190">
        <v>3</v>
      </c>
      <c r="AO5" s="185">
        <v>2</v>
      </c>
      <c r="AP5" s="28"/>
      <c r="AQ5" s="29"/>
      <c r="AR5" s="29"/>
      <c r="AS5" s="29"/>
      <c r="AT5" s="29"/>
      <c r="AU5" s="9"/>
      <c r="AV5" s="9"/>
      <c r="AW5" s="22"/>
      <c r="AX5" s="187"/>
      <c r="AY5" s="23"/>
      <c r="AZ5" s="24"/>
      <c r="BA5" s="194"/>
      <c r="BB5" s="194"/>
      <c r="BC5" s="194"/>
      <c r="BD5" s="25"/>
      <c r="BE5" s="24"/>
      <c r="BF5" s="194"/>
      <c r="BG5" s="194"/>
      <c r="BH5" s="194"/>
      <c r="BI5" s="25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</row>
    <row r="6" spans="1:253" ht="17.149999999999999" customHeight="1" x14ac:dyDescent="0.35">
      <c r="A6" s="30">
        <v>1</v>
      </c>
      <c r="B6" s="30">
        <v>1</v>
      </c>
      <c r="C6" s="30">
        <f t="shared" ref="C6:C26" si="0">B6-A6</f>
        <v>0</v>
      </c>
      <c r="D6" s="18" t="s">
        <v>239</v>
      </c>
      <c r="E6" s="2">
        <f t="shared" ref="E6:E37" si="1">LARGE(H6:AT6,1)+LARGE(H6:AT6,2)+LARGE(H6:AT6,3)+LARGE(H6:AT6,4)+LARGE(H6:AT6,5)+F6</f>
        <v>88</v>
      </c>
      <c r="F6" s="239">
        <v>20</v>
      </c>
      <c r="G6" s="30">
        <f t="shared" ref="G6:G37" si="2">COUNT(H6:AO6)</f>
        <v>5</v>
      </c>
      <c r="H6" s="31"/>
      <c r="I6" s="186">
        <v>17</v>
      </c>
      <c r="J6" s="191" t="s">
        <v>13</v>
      </c>
      <c r="K6" s="186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3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186" t="s">
        <v>13</v>
      </c>
      <c r="X6" s="191" t="s">
        <v>13</v>
      </c>
      <c r="Y6" s="186">
        <v>20</v>
      </c>
      <c r="Z6" s="191" t="s">
        <v>13</v>
      </c>
      <c r="AA6" s="186" t="s">
        <v>13</v>
      </c>
      <c r="AB6" s="31" t="s">
        <v>13</v>
      </c>
      <c r="AC6" s="186" t="s">
        <v>13</v>
      </c>
      <c r="AD6" s="191" t="s">
        <v>13</v>
      </c>
      <c r="AE6" s="186" t="s">
        <v>13</v>
      </c>
      <c r="AF6" s="191" t="s">
        <v>13</v>
      </c>
      <c r="AG6" s="186" t="s">
        <v>13</v>
      </c>
      <c r="AH6" s="191" t="s">
        <v>13</v>
      </c>
      <c r="AI6" s="186" t="s">
        <v>13</v>
      </c>
      <c r="AJ6" s="191">
        <v>10</v>
      </c>
      <c r="AK6" s="186" t="s">
        <v>13</v>
      </c>
      <c r="AL6" s="191">
        <v>17</v>
      </c>
      <c r="AM6" s="186">
        <v>4</v>
      </c>
      <c r="AN6" s="191" t="s">
        <v>13</v>
      </c>
      <c r="AO6" s="186" t="s">
        <v>13</v>
      </c>
      <c r="AP6" s="33">
        <v>0</v>
      </c>
      <c r="AQ6" s="34">
        <v>0</v>
      </c>
      <c r="AR6" s="34">
        <v>0</v>
      </c>
      <c r="AS6" s="34">
        <v>0</v>
      </c>
      <c r="AT6" s="34">
        <v>0</v>
      </c>
      <c r="AU6" s="35"/>
      <c r="AV6" s="35"/>
      <c r="AW6" s="22"/>
      <c r="AX6" s="187"/>
      <c r="AY6" s="23"/>
      <c r="AZ6" s="24"/>
      <c r="BA6" s="194"/>
      <c r="BB6" s="194"/>
      <c r="BC6" s="194"/>
      <c r="BD6" s="25"/>
      <c r="BE6" s="24"/>
      <c r="BF6" s="194"/>
      <c r="BG6" s="194"/>
      <c r="BH6" s="194"/>
      <c r="BI6" s="25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</row>
    <row r="7" spans="1:253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638</v>
      </c>
      <c r="E7" s="2">
        <f t="shared" si="1"/>
        <v>70</v>
      </c>
      <c r="F7" s="239">
        <v>20</v>
      </c>
      <c r="G7" s="30">
        <f t="shared" si="2"/>
        <v>3</v>
      </c>
      <c r="H7" s="31"/>
      <c r="I7" s="186" t="s">
        <v>13</v>
      </c>
      <c r="J7" s="191">
        <v>10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186" t="s">
        <v>13</v>
      </c>
      <c r="X7" s="191" t="s">
        <v>13</v>
      </c>
      <c r="Y7" s="186" t="s">
        <v>13</v>
      </c>
      <c r="Z7" s="191" t="s">
        <v>13</v>
      </c>
      <c r="AA7" s="186" t="s">
        <v>13</v>
      </c>
      <c r="AB7" s="31" t="s">
        <v>13</v>
      </c>
      <c r="AC7" s="186" t="s">
        <v>13</v>
      </c>
      <c r="AD7" s="191" t="s">
        <v>13</v>
      </c>
      <c r="AE7" s="186" t="s">
        <v>13</v>
      </c>
      <c r="AF7" s="191">
        <v>10</v>
      </c>
      <c r="AG7" s="186" t="s">
        <v>13</v>
      </c>
      <c r="AH7" s="191" t="s">
        <v>13</v>
      </c>
      <c r="AI7" s="186" t="s">
        <v>13</v>
      </c>
      <c r="AJ7" s="191" t="s">
        <v>13</v>
      </c>
      <c r="AK7" s="186" t="s">
        <v>13</v>
      </c>
      <c r="AL7" s="191">
        <v>30</v>
      </c>
      <c r="AM7" s="186" t="s">
        <v>13</v>
      </c>
      <c r="AN7" s="191" t="s">
        <v>13</v>
      </c>
      <c r="AO7" s="186" t="s">
        <v>13</v>
      </c>
      <c r="AP7" s="36">
        <v>0</v>
      </c>
      <c r="AQ7" s="37">
        <v>0</v>
      </c>
      <c r="AR7" s="37">
        <v>0</v>
      </c>
      <c r="AS7" s="37">
        <v>0</v>
      </c>
      <c r="AT7" s="37">
        <v>0</v>
      </c>
      <c r="AU7" s="35"/>
      <c r="AV7" s="35"/>
      <c r="AW7" s="22"/>
      <c r="AX7" s="187"/>
      <c r="AY7" s="23"/>
      <c r="AZ7" s="24"/>
      <c r="BA7" s="194"/>
      <c r="BB7" s="194"/>
      <c r="BC7" s="194"/>
      <c r="BD7" s="25"/>
      <c r="BE7" s="24"/>
      <c r="BF7" s="194"/>
      <c r="BG7" s="194"/>
      <c r="BH7" s="194"/>
      <c r="BI7" s="25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</row>
    <row r="8" spans="1:253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459</v>
      </c>
      <c r="E8" s="2">
        <f t="shared" si="1"/>
        <v>53</v>
      </c>
      <c r="F8" s="239">
        <v>20</v>
      </c>
      <c r="G8" s="30">
        <f t="shared" si="2"/>
        <v>4</v>
      </c>
      <c r="H8" s="31"/>
      <c r="I8" s="186" t="s">
        <v>13</v>
      </c>
      <c r="J8" s="19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>
        <v>5</v>
      </c>
      <c r="P8" s="191" t="s">
        <v>13</v>
      </c>
      <c r="Q8" s="186" t="s">
        <v>13</v>
      </c>
      <c r="R8" s="3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186" t="s">
        <v>13</v>
      </c>
      <c r="X8" s="191">
        <v>10</v>
      </c>
      <c r="Y8" s="186">
        <v>10</v>
      </c>
      <c r="Z8" s="191">
        <v>8</v>
      </c>
      <c r="AA8" s="186" t="s">
        <v>13</v>
      </c>
      <c r="AB8" s="31" t="s">
        <v>13</v>
      </c>
      <c r="AC8" s="186" t="s">
        <v>13</v>
      </c>
      <c r="AD8" s="191" t="s">
        <v>13</v>
      </c>
      <c r="AE8" s="186" t="s">
        <v>13</v>
      </c>
      <c r="AF8" s="191" t="s">
        <v>13</v>
      </c>
      <c r="AG8" s="186" t="s">
        <v>13</v>
      </c>
      <c r="AH8" s="191" t="s">
        <v>13</v>
      </c>
      <c r="AI8" s="186" t="s">
        <v>13</v>
      </c>
      <c r="AJ8" s="191" t="s">
        <v>13</v>
      </c>
      <c r="AK8" s="186" t="s">
        <v>13</v>
      </c>
      <c r="AL8" s="191" t="s">
        <v>13</v>
      </c>
      <c r="AM8" s="186" t="s">
        <v>13</v>
      </c>
      <c r="AN8" s="191" t="s">
        <v>13</v>
      </c>
      <c r="AO8" s="186" t="s">
        <v>13</v>
      </c>
      <c r="AP8" s="36">
        <v>0</v>
      </c>
      <c r="AQ8" s="37">
        <v>0</v>
      </c>
      <c r="AR8" s="37">
        <v>0</v>
      </c>
      <c r="AS8" s="37">
        <v>0</v>
      </c>
      <c r="AT8" s="37">
        <v>0</v>
      </c>
      <c r="AU8" s="35"/>
      <c r="AV8" s="35"/>
      <c r="AW8" s="22"/>
      <c r="AX8" s="187"/>
      <c r="AY8" s="23"/>
      <c r="AZ8" s="24"/>
      <c r="BA8" s="194"/>
      <c r="BB8" s="194"/>
      <c r="BC8" s="194"/>
      <c r="BD8" s="25"/>
      <c r="BE8" s="24"/>
      <c r="BF8" s="194"/>
      <c r="BG8" s="194"/>
      <c r="BH8" s="194"/>
      <c r="BI8" s="25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</row>
    <row r="9" spans="1:253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216</v>
      </c>
      <c r="E9" s="2">
        <f t="shared" si="1"/>
        <v>49</v>
      </c>
      <c r="F9" s="239"/>
      <c r="G9" s="30">
        <f t="shared" si="2"/>
        <v>2</v>
      </c>
      <c r="H9" s="31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186" t="s">
        <v>13</v>
      </c>
      <c r="X9" s="191" t="s">
        <v>13</v>
      </c>
      <c r="Y9" s="186" t="s">
        <v>13</v>
      </c>
      <c r="Z9" s="191" t="s">
        <v>13</v>
      </c>
      <c r="AA9" s="186" t="s">
        <v>13</v>
      </c>
      <c r="AB9" s="31" t="s">
        <v>13</v>
      </c>
      <c r="AC9" s="186" t="s">
        <v>13</v>
      </c>
      <c r="AD9" s="191" t="s">
        <v>13</v>
      </c>
      <c r="AE9" s="186" t="s">
        <v>13</v>
      </c>
      <c r="AF9" s="191" t="s">
        <v>13</v>
      </c>
      <c r="AG9" s="186" t="s">
        <v>13</v>
      </c>
      <c r="AH9" s="191" t="s">
        <v>13</v>
      </c>
      <c r="AI9" s="186" t="s">
        <v>13</v>
      </c>
      <c r="AJ9" s="191" t="s">
        <v>13</v>
      </c>
      <c r="AK9" s="186" t="s">
        <v>13</v>
      </c>
      <c r="AL9" s="191">
        <v>43</v>
      </c>
      <c r="AM9" s="186">
        <v>6</v>
      </c>
      <c r="AN9" s="191" t="s">
        <v>13</v>
      </c>
      <c r="AO9" s="186" t="s">
        <v>13</v>
      </c>
      <c r="AP9" s="36">
        <v>0</v>
      </c>
      <c r="AQ9" s="37">
        <v>0</v>
      </c>
      <c r="AR9" s="37">
        <v>0</v>
      </c>
      <c r="AS9" s="37">
        <v>0</v>
      </c>
      <c r="AT9" s="37">
        <v>0</v>
      </c>
      <c r="AU9" s="35"/>
      <c r="AV9" s="35"/>
      <c r="AW9" s="22"/>
      <c r="AX9" s="187"/>
      <c r="AY9" s="23"/>
      <c r="AZ9" s="24"/>
      <c r="BA9" s="194"/>
      <c r="BB9" s="194"/>
      <c r="BC9" s="194"/>
      <c r="BD9" s="25"/>
      <c r="BE9" s="24"/>
      <c r="BF9" s="194"/>
      <c r="BG9" s="194"/>
      <c r="BH9" s="194"/>
      <c r="BI9" s="25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</row>
    <row r="10" spans="1:253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451</v>
      </c>
      <c r="E10" s="2">
        <f t="shared" si="1"/>
        <v>46</v>
      </c>
      <c r="F10" s="239">
        <v>20</v>
      </c>
      <c r="G10" s="30">
        <f t="shared" si="2"/>
        <v>5</v>
      </c>
      <c r="H10" s="31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186" t="s">
        <v>13</v>
      </c>
      <c r="T10" s="191">
        <v>3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186" t="s">
        <v>13</v>
      </c>
      <c r="Z10" s="191" t="s">
        <v>13</v>
      </c>
      <c r="AA10" s="186" t="s">
        <v>13</v>
      </c>
      <c r="AB10" s="31">
        <v>6</v>
      </c>
      <c r="AC10" s="186" t="s">
        <v>13</v>
      </c>
      <c r="AD10" s="191">
        <v>5</v>
      </c>
      <c r="AE10" s="186" t="s">
        <v>13</v>
      </c>
      <c r="AF10" s="191">
        <v>8</v>
      </c>
      <c r="AG10" s="186" t="s">
        <v>13</v>
      </c>
      <c r="AH10" s="191" t="s">
        <v>13</v>
      </c>
      <c r="AI10" s="186" t="s">
        <v>13</v>
      </c>
      <c r="AJ10" s="191">
        <v>4</v>
      </c>
      <c r="AK10" s="186" t="s">
        <v>13</v>
      </c>
      <c r="AL10" s="191" t="s">
        <v>13</v>
      </c>
      <c r="AM10" s="186" t="s">
        <v>13</v>
      </c>
      <c r="AN10" s="191" t="s">
        <v>13</v>
      </c>
      <c r="AO10" s="186" t="s">
        <v>13</v>
      </c>
      <c r="AP10" s="36">
        <v>0</v>
      </c>
      <c r="AQ10" s="37">
        <v>0</v>
      </c>
      <c r="AR10" s="37">
        <v>0</v>
      </c>
      <c r="AS10" s="37">
        <v>0</v>
      </c>
      <c r="AT10" s="37">
        <v>0</v>
      </c>
      <c r="AU10" s="35"/>
      <c r="AV10" s="35"/>
      <c r="AW10" s="22"/>
      <c r="AX10" s="187"/>
      <c r="AY10" s="23"/>
      <c r="AZ10" s="24"/>
      <c r="BA10" s="194"/>
      <c r="BB10" s="194"/>
      <c r="BC10" s="194"/>
      <c r="BD10" s="25"/>
      <c r="BE10" s="24"/>
      <c r="BF10" s="194"/>
      <c r="BG10" s="194"/>
      <c r="BH10" s="194"/>
      <c r="BI10" s="25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</row>
    <row r="11" spans="1:253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1021</v>
      </c>
      <c r="E11" s="2">
        <f t="shared" si="1"/>
        <v>43</v>
      </c>
      <c r="F11" s="239">
        <v>20</v>
      </c>
      <c r="G11" s="30">
        <f t="shared" si="2"/>
        <v>1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186" t="s">
        <v>13</v>
      </c>
      <c r="X11" s="191" t="s">
        <v>13</v>
      </c>
      <c r="Y11" s="186" t="s">
        <v>13</v>
      </c>
      <c r="Z11" s="191" t="s">
        <v>13</v>
      </c>
      <c r="AA11" s="186" t="s">
        <v>13</v>
      </c>
      <c r="AB11" s="31" t="s">
        <v>13</v>
      </c>
      <c r="AC11" s="186" t="s">
        <v>13</v>
      </c>
      <c r="AD11" s="191" t="s">
        <v>13</v>
      </c>
      <c r="AE11" s="186" t="s">
        <v>13</v>
      </c>
      <c r="AF11" s="191" t="s">
        <v>13</v>
      </c>
      <c r="AG11" s="186" t="s">
        <v>13</v>
      </c>
      <c r="AH11" s="191" t="s">
        <v>13</v>
      </c>
      <c r="AI11" s="186" t="s">
        <v>13</v>
      </c>
      <c r="AJ11" s="191" t="s">
        <v>13</v>
      </c>
      <c r="AK11" s="186" t="s">
        <v>13</v>
      </c>
      <c r="AL11" s="191">
        <v>23</v>
      </c>
      <c r="AM11" s="186" t="s">
        <v>13</v>
      </c>
      <c r="AN11" s="191" t="s">
        <v>13</v>
      </c>
      <c r="AO11" s="186" t="s">
        <v>13</v>
      </c>
      <c r="AP11" s="36">
        <v>0</v>
      </c>
      <c r="AQ11" s="37">
        <v>0</v>
      </c>
      <c r="AR11" s="37">
        <v>0</v>
      </c>
      <c r="AS11" s="37">
        <v>0</v>
      </c>
      <c r="AT11" s="37">
        <v>0</v>
      </c>
      <c r="AU11" s="35"/>
      <c r="AV11" s="35"/>
      <c r="AW11" s="22"/>
      <c r="AX11" s="187"/>
      <c r="AY11" s="23"/>
      <c r="AZ11" s="24"/>
      <c r="BA11" s="194"/>
      <c r="BB11" s="194"/>
      <c r="BC11" s="194"/>
      <c r="BD11" s="25"/>
      <c r="BE11" s="24"/>
      <c r="BF11" s="194"/>
      <c r="BG11" s="194"/>
      <c r="BH11" s="194"/>
      <c r="BI11" s="25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</row>
    <row r="12" spans="1:253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1269</v>
      </c>
      <c r="E12" s="2">
        <f t="shared" si="1"/>
        <v>40</v>
      </c>
      <c r="F12" s="239">
        <v>20</v>
      </c>
      <c r="G12" s="30">
        <f t="shared" si="2"/>
        <v>4</v>
      </c>
      <c r="H12" s="31"/>
      <c r="I12" s="186" t="s">
        <v>13</v>
      </c>
      <c r="J12" s="191" t="s">
        <v>13</v>
      </c>
      <c r="K12" s="186">
        <v>5</v>
      </c>
      <c r="L12" s="191">
        <v>5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 t="s">
        <v>13</v>
      </c>
      <c r="Z12" s="191" t="s">
        <v>13</v>
      </c>
      <c r="AA12" s="186" t="s">
        <v>13</v>
      </c>
      <c r="AB12" s="31" t="s">
        <v>13</v>
      </c>
      <c r="AC12" s="186" t="s">
        <v>13</v>
      </c>
      <c r="AD12" s="191" t="s">
        <v>13</v>
      </c>
      <c r="AE12" s="186" t="s">
        <v>13</v>
      </c>
      <c r="AF12" s="191">
        <v>6</v>
      </c>
      <c r="AG12" s="186">
        <v>4</v>
      </c>
      <c r="AH12" s="191" t="s">
        <v>13</v>
      </c>
      <c r="AI12" s="186" t="s">
        <v>13</v>
      </c>
      <c r="AJ12" s="191" t="s">
        <v>13</v>
      </c>
      <c r="AK12" s="186" t="s">
        <v>13</v>
      </c>
      <c r="AL12" s="191" t="s">
        <v>13</v>
      </c>
      <c r="AM12" s="186" t="s">
        <v>13</v>
      </c>
      <c r="AN12" s="191" t="s">
        <v>13</v>
      </c>
      <c r="AO12" s="186" t="s">
        <v>13</v>
      </c>
      <c r="AP12" s="36">
        <v>0</v>
      </c>
      <c r="AQ12" s="37">
        <v>0</v>
      </c>
      <c r="AR12" s="37">
        <v>0</v>
      </c>
      <c r="AS12" s="37">
        <v>0</v>
      </c>
      <c r="AT12" s="37">
        <v>0</v>
      </c>
      <c r="AU12" s="35"/>
      <c r="AV12" s="35"/>
      <c r="AW12" s="22"/>
      <c r="AX12" s="187"/>
      <c r="AY12" s="23"/>
      <c r="AZ12" s="24"/>
      <c r="BA12" s="194"/>
      <c r="BB12" s="194"/>
      <c r="BC12" s="194"/>
      <c r="BD12" s="25"/>
      <c r="BE12" s="24"/>
      <c r="BF12" s="194"/>
      <c r="BG12" s="194"/>
      <c r="BH12" s="194"/>
      <c r="BI12" s="25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</row>
    <row r="13" spans="1:253" ht="17.149999999999999" customHeight="1" x14ac:dyDescent="0.35">
      <c r="A13" s="30">
        <v>8</v>
      </c>
      <c r="B13" s="30">
        <v>38</v>
      </c>
      <c r="C13" s="30">
        <f t="shared" si="0"/>
        <v>30</v>
      </c>
      <c r="D13" s="18" t="s">
        <v>1023</v>
      </c>
      <c r="E13" s="2">
        <f t="shared" si="1"/>
        <v>39</v>
      </c>
      <c r="F13" s="239">
        <v>20</v>
      </c>
      <c r="G13" s="30">
        <f t="shared" si="2"/>
        <v>2</v>
      </c>
      <c r="H13" s="31"/>
      <c r="I13" s="186" t="s">
        <v>13</v>
      </c>
      <c r="J13" s="191">
        <v>5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3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186" t="s">
        <v>13</v>
      </c>
      <c r="X13" s="191" t="s">
        <v>13</v>
      </c>
      <c r="Y13" s="186" t="s">
        <v>13</v>
      </c>
      <c r="Z13" s="191" t="s">
        <v>13</v>
      </c>
      <c r="AA13" s="186" t="s">
        <v>13</v>
      </c>
      <c r="AB13" s="31" t="s">
        <v>13</v>
      </c>
      <c r="AC13" s="186" t="s">
        <v>13</v>
      </c>
      <c r="AD13" s="191" t="s">
        <v>13</v>
      </c>
      <c r="AE13" s="186" t="s">
        <v>13</v>
      </c>
      <c r="AF13" s="191" t="s">
        <v>13</v>
      </c>
      <c r="AG13" s="186" t="s">
        <v>13</v>
      </c>
      <c r="AH13" s="191" t="s">
        <v>13</v>
      </c>
      <c r="AI13" s="186" t="s">
        <v>13</v>
      </c>
      <c r="AJ13" s="191" t="s">
        <v>13</v>
      </c>
      <c r="AK13" s="186" t="s">
        <v>13</v>
      </c>
      <c r="AL13" s="191">
        <v>14</v>
      </c>
      <c r="AM13" s="186" t="s">
        <v>13</v>
      </c>
      <c r="AN13" s="191" t="s">
        <v>13</v>
      </c>
      <c r="AO13" s="186" t="s">
        <v>13</v>
      </c>
      <c r="AP13" s="36">
        <v>0</v>
      </c>
      <c r="AQ13" s="37">
        <v>0</v>
      </c>
      <c r="AR13" s="37">
        <v>0</v>
      </c>
      <c r="AS13" s="37">
        <v>0</v>
      </c>
      <c r="AT13" s="37">
        <v>0</v>
      </c>
      <c r="AU13" s="35"/>
      <c r="AV13" s="35"/>
      <c r="AW13" s="22"/>
      <c r="AX13" s="187"/>
      <c r="AY13" s="23"/>
      <c r="AZ13" s="24"/>
      <c r="BA13" s="194"/>
      <c r="BB13" s="194"/>
      <c r="BC13" s="194"/>
      <c r="BD13" s="25"/>
      <c r="BE13" s="24"/>
      <c r="BF13" s="194"/>
      <c r="BG13" s="194"/>
      <c r="BH13" s="194"/>
      <c r="BI13" s="25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</row>
    <row r="14" spans="1:253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215</v>
      </c>
      <c r="E14" s="2">
        <f t="shared" si="1"/>
        <v>38</v>
      </c>
      <c r="F14" s="239"/>
      <c r="G14" s="30">
        <f t="shared" si="2"/>
        <v>1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 t="s">
        <v>13</v>
      </c>
      <c r="X14" s="191" t="s">
        <v>13</v>
      </c>
      <c r="Y14" s="186" t="s">
        <v>13</v>
      </c>
      <c r="Z14" s="191" t="s">
        <v>13</v>
      </c>
      <c r="AA14" s="186" t="s">
        <v>13</v>
      </c>
      <c r="AB14" s="31" t="s">
        <v>13</v>
      </c>
      <c r="AC14" s="186" t="s">
        <v>13</v>
      </c>
      <c r="AD14" s="191" t="s">
        <v>13</v>
      </c>
      <c r="AE14" s="186" t="s">
        <v>13</v>
      </c>
      <c r="AF14" s="191" t="s">
        <v>13</v>
      </c>
      <c r="AG14" s="186" t="s">
        <v>13</v>
      </c>
      <c r="AH14" s="191" t="s">
        <v>13</v>
      </c>
      <c r="AI14" s="186" t="s">
        <v>13</v>
      </c>
      <c r="AJ14" s="191" t="s">
        <v>13</v>
      </c>
      <c r="AK14" s="186" t="s">
        <v>13</v>
      </c>
      <c r="AL14" s="191">
        <v>38</v>
      </c>
      <c r="AM14" s="186" t="s">
        <v>13</v>
      </c>
      <c r="AN14" s="191" t="s">
        <v>13</v>
      </c>
      <c r="AO14" s="186" t="s">
        <v>13</v>
      </c>
      <c r="AP14" s="36">
        <v>0</v>
      </c>
      <c r="AQ14" s="37">
        <v>0</v>
      </c>
      <c r="AR14" s="37">
        <v>0</v>
      </c>
      <c r="AS14" s="37">
        <v>0</v>
      </c>
      <c r="AT14" s="37">
        <v>0</v>
      </c>
      <c r="AU14" s="35"/>
      <c r="AV14" s="35"/>
      <c r="AW14" s="22"/>
      <c r="AX14" s="187"/>
      <c r="AY14" s="23"/>
      <c r="AZ14" s="24"/>
      <c r="BA14" s="194"/>
      <c r="BB14" s="194"/>
      <c r="BC14" s="194"/>
      <c r="BD14" s="25"/>
      <c r="BE14" s="24"/>
      <c r="BF14" s="194"/>
      <c r="BG14" s="194"/>
      <c r="BH14" s="194"/>
      <c r="BI14" s="25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</row>
    <row r="15" spans="1:253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306</v>
      </c>
      <c r="E15" s="2">
        <f t="shared" si="1"/>
        <v>36</v>
      </c>
      <c r="F15" s="239">
        <v>20</v>
      </c>
      <c r="G15" s="30">
        <f t="shared" si="2"/>
        <v>2</v>
      </c>
      <c r="H15" s="31"/>
      <c r="I15" s="186" t="s">
        <v>13</v>
      </c>
      <c r="J15" s="191">
        <v>10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31" t="s">
        <v>13</v>
      </c>
      <c r="S15" s="186" t="s">
        <v>13</v>
      </c>
      <c r="T15" s="191" t="s">
        <v>13</v>
      </c>
      <c r="U15" s="186">
        <v>6</v>
      </c>
      <c r="V15" s="191" t="s">
        <v>13</v>
      </c>
      <c r="W15" s="186" t="s">
        <v>13</v>
      </c>
      <c r="X15" s="191" t="s">
        <v>13</v>
      </c>
      <c r="Y15" s="186" t="s">
        <v>13</v>
      </c>
      <c r="Z15" s="191" t="s">
        <v>13</v>
      </c>
      <c r="AA15" s="186" t="s">
        <v>13</v>
      </c>
      <c r="AB15" s="31" t="s">
        <v>13</v>
      </c>
      <c r="AC15" s="186" t="s">
        <v>13</v>
      </c>
      <c r="AD15" s="191" t="s">
        <v>13</v>
      </c>
      <c r="AE15" s="186" t="s">
        <v>13</v>
      </c>
      <c r="AF15" s="191" t="s">
        <v>13</v>
      </c>
      <c r="AG15" s="186" t="s">
        <v>13</v>
      </c>
      <c r="AH15" s="191" t="s">
        <v>13</v>
      </c>
      <c r="AI15" s="186" t="s">
        <v>13</v>
      </c>
      <c r="AJ15" s="191" t="s">
        <v>13</v>
      </c>
      <c r="AK15" s="186" t="s">
        <v>13</v>
      </c>
      <c r="AL15" s="191" t="s">
        <v>13</v>
      </c>
      <c r="AM15" s="186" t="s">
        <v>13</v>
      </c>
      <c r="AN15" s="191" t="s">
        <v>13</v>
      </c>
      <c r="AO15" s="186" t="s">
        <v>13</v>
      </c>
      <c r="AP15" s="36">
        <v>0</v>
      </c>
      <c r="AQ15" s="37">
        <v>0</v>
      </c>
      <c r="AR15" s="37">
        <v>0</v>
      </c>
      <c r="AS15" s="37">
        <v>0</v>
      </c>
      <c r="AT15" s="37">
        <v>0</v>
      </c>
      <c r="AU15" s="35"/>
      <c r="AV15" s="35"/>
      <c r="AW15" s="22"/>
      <c r="AX15" s="187"/>
      <c r="AY15" s="23"/>
      <c r="AZ15" s="24"/>
      <c r="BA15" s="194"/>
      <c r="BB15" s="194"/>
      <c r="BC15" s="194"/>
      <c r="BD15" s="25"/>
      <c r="BE15" s="24"/>
      <c r="BF15" s="194"/>
      <c r="BG15" s="194"/>
      <c r="BH15" s="194"/>
      <c r="BI15" s="25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</row>
    <row r="16" spans="1:253" ht="17.149999999999999" customHeight="1" x14ac:dyDescent="0.35">
      <c r="A16" s="30">
        <v>11</v>
      </c>
      <c r="B16" s="30">
        <v>40</v>
      </c>
      <c r="C16" s="30">
        <f t="shared" si="0"/>
        <v>29</v>
      </c>
      <c r="D16" s="18" t="s">
        <v>2399</v>
      </c>
      <c r="E16" s="2">
        <f t="shared" si="1"/>
        <v>35</v>
      </c>
      <c r="F16" s="239">
        <v>20</v>
      </c>
      <c r="G16" s="30">
        <f t="shared" si="2"/>
        <v>1</v>
      </c>
      <c r="H16" s="31"/>
      <c r="I16" s="186" t="s">
        <v>13</v>
      </c>
      <c r="J16" s="191">
        <v>15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3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191" t="s">
        <v>13</v>
      </c>
      <c r="Y16" s="186" t="s">
        <v>13</v>
      </c>
      <c r="Z16" s="191" t="s">
        <v>13</v>
      </c>
      <c r="AA16" s="186" t="s">
        <v>13</v>
      </c>
      <c r="AB16" s="31" t="s">
        <v>13</v>
      </c>
      <c r="AC16" s="186" t="s">
        <v>13</v>
      </c>
      <c r="AD16" s="191" t="s">
        <v>13</v>
      </c>
      <c r="AE16" s="186" t="s">
        <v>13</v>
      </c>
      <c r="AF16" s="191" t="s">
        <v>13</v>
      </c>
      <c r="AG16" s="186" t="s">
        <v>13</v>
      </c>
      <c r="AH16" s="191" t="s">
        <v>13</v>
      </c>
      <c r="AI16" s="186" t="s">
        <v>13</v>
      </c>
      <c r="AJ16" s="191" t="s">
        <v>13</v>
      </c>
      <c r="AK16" s="186" t="s">
        <v>13</v>
      </c>
      <c r="AL16" s="191" t="s">
        <v>13</v>
      </c>
      <c r="AM16" s="186" t="s">
        <v>13</v>
      </c>
      <c r="AN16" s="191" t="s">
        <v>13</v>
      </c>
      <c r="AO16" s="186" t="s">
        <v>13</v>
      </c>
      <c r="AP16" s="36">
        <v>0</v>
      </c>
      <c r="AQ16" s="37">
        <v>0</v>
      </c>
      <c r="AR16" s="37">
        <v>0</v>
      </c>
      <c r="AS16" s="37">
        <v>0</v>
      </c>
      <c r="AT16" s="37">
        <v>0</v>
      </c>
      <c r="AU16" s="35"/>
      <c r="AV16" s="35"/>
      <c r="AW16" s="22"/>
      <c r="AX16" s="187"/>
      <c r="AY16" s="23"/>
      <c r="AZ16" s="24"/>
      <c r="BA16" s="194"/>
      <c r="BB16" s="194"/>
      <c r="BC16" s="194"/>
      <c r="BD16" s="25"/>
      <c r="BE16" s="24"/>
      <c r="BF16" s="194"/>
      <c r="BG16" s="194"/>
      <c r="BH16" s="194"/>
      <c r="BI16" s="25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</row>
    <row r="17" spans="1:253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18" t="s">
        <v>1019</v>
      </c>
      <c r="E17" s="2">
        <f t="shared" si="1"/>
        <v>34</v>
      </c>
      <c r="F17" s="239"/>
      <c r="G17" s="30">
        <f t="shared" si="2"/>
        <v>1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186" t="s">
        <v>13</v>
      </c>
      <c r="Z17" s="191" t="s">
        <v>13</v>
      </c>
      <c r="AA17" s="186" t="s">
        <v>13</v>
      </c>
      <c r="AB17" s="31" t="s">
        <v>13</v>
      </c>
      <c r="AC17" s="186" t="s">
        <v>13</v>
      </c>
      <c r="AD17" s="191" t="s">
        <v>13</v>
      </c>
      <c r="AE17" s="186" t="s">
        <v>13</v>
      </c>
      <c r="AF17" s="191" t="s">
        <v>13</v>
      </c>
      <c r="AG17" s="186" t="s">
        <v>13</v>
      </c>
      <c r="AH17" s="191" t="s">
        <v>13</v>
      </c>
      <c r="AI17" s="186" t="s">
        <v>13</v>
      </c>
      <c r="AJ17" s="191" t="s">
        <v>13</v>
      </c>
      <c r="AK17" s="186" t="s">
        <v>13</v>
      </c>
      <c r="AL17" s="191">
        <v>34</v>
      </c>
      <c r="AM17" s="186" t="s">
        <v>13</v>
      </c>
      <c r="AN17" s="191" t="s">
        <v>13</v>
      </c>
      <c r="AO17" s="186" t="s">
        <v>13</v>
      </c>
      <c r="AP17" s="36">
        <v>0</v>
      </c>
      <c r="AQ17" s="37">
        <v>0</v>
      </c>
      <c r="AR17" s="37">
        <v>0</v>
      </c>
      <c r="AS17" s="37">
        <v>0</v>
      </c>
      <c r="AT17" s="37">
        <v>0</v>
      </c>
      <c r="AU17" s="35"/>
      <c r="AV17" s="35"/>
      <c r="AW17" s="22"/>
      <c r="AX17" s="187"/>
      <c r="AY17" s="23"/>
      <c r="AZ17" s="24"/>
      <c r="BA17" s="194"/>
      <c r="BB17" s="194"/>
      <c r="BC17" s="194"/>
      <c r="BD17" s="25"/>
      <c r="BE17" s="24"/>
      <c r="BF17" s="194"/>
      <c r="BG17" s="194"/>
      <c r="BH17" s="194"/>
      <c r="BI17" s="25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</row>
    <row r="18" spans="1:253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18" t="s">
        <v>943</v>
      </c>
      <c r="E18" s="2">
        <f t="shared" si="1"/>
        <v>34</v>
      </c>
      <c r="F18" s="239">
        <v>20</v>
      </c>
      <c r="G18" s="30">
        <f t="shared" si="2"/>
        <v>2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186" t="s">
        <v>13</v>
      </c>
      <c r="X18" s="191" t="s">
        <v>13</v>
      </c>
      <c r="Y18" s="186" t="s">
        <v>13</v>
      </c>
      <c r="Z18" s="191" t="s">
        <v>13</v>
      </c>
      <c r="AA18" s="186" t="s">
        <v>13</v>
      </c>
      <c r="AB18" s="31" t="s">
        <v>13</v>
      </c>
      <c r="AC18" s="186" t="s">
        <v>13</v>
      </c>
      <c r="AD18" s="191" t="s">
        <v>13</v>
      </c>
      <c r="AE18" s="186" t="s">
        <v>13</v>
      </c>
      <c r="AF18" s="191">
        <v>4</v>
      </c>
      <c r="AG18" s="186" t="s">
        <v>13</v>
      </c>
      <c r="AH18" s="191" t="s">
        <v>13</v>
      </c>
      <c r="AI18" s="186" t="s">
        <v>13</v>
      </c>
      <c r="AJ18" s="191" t="s">
        <v>13</v>
      </c>
      <c r="AK18" s="186" t="s">
        <v>13</v>
      </c>
      <c r="AL18" s="191" t="s">
        <v>13</v>
      </c>
      <c r="AM18" s="186" t="s">
        <v>13</v>
      </c>
      <c r="AN18" s="191" t="s">
        <v>13</v>
      </c>
      <c r="AO18" s="186">
        <v>10</v>
      </c>
      <c r="AP18" s="36">
        <v>0</v>
      </c>
      <c r="AQ18" s="37">
        <v>0</v>
      </c>
      <c r="AR18" s="37">
        <v>0</v>
      </c>
      <c r="AS18" s="37">
        <v>0</v>
      </c>
      <c r="AT18" s="37">
        <v>0</v>
      </c>
      <c r="AU18" s="35"/>
      <c r="AV18" s="35"/>
      <c r="AW18" s="22"/>
      <c r="AX18" s="187"/>
      <c r="AY18" s="23"/>
      <c r="AZ18" s="24"/>
      <c r="BA18" s="194"/>
      <c r="BB18" s="194"/>
      <c r="BC18" s="194"/>
      <c r="BD18" s="25"/>
      <c r="BE18" s="24"/>
      <c r="BF18" s="194"/>
      <c r="BG18" s="194"/>
      <c r="BH18" s="194"/>
      <c r="BI18" s="25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</row>
    <row r="19" spans="1:253" ht="17.149999999999999" customHeight="1" x14ac:dyDescent="0.35">
      <c r="A19" s="30">
        <v>14</v>
      </c>
      <c r="B19" s="30">
        <v>12</v>
      </c>
      <c r="C19" s="30">
        <f t="shared" si="0"/>
        <v>-2</v>
      </c>
      <c r="D19" s="18" t="s">
        <v>1273</v>
      </c>
      <c r="E19" s="2">
        <f t="shared" si="1"/>
        <v>32</v>
      </c>
      <c r="F19" s="239">
        <v>20</v>
      </c>
      <c r="G19" s="30">
        <f t="shared" si="2"/>
        <v>2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>
        <v>6</v>
      </c>
      <c r="R19" s="31" t="s">
        <v>13</v>
      </c>
      <c r="S19" s="186" t="s">
        <v>13</v>
      </c>
      <c r="T19" s="191">
        <v>6</v>
      </c>
      <c r="U19" s="186" t="s">
        <v>13</v>
      </c>
      <c r="V19" s="191" t="s">
        <v>13</v>
      </c>
      <c r="W19" s="186" t="s">
        <v>13</v>
      </c>
      <c r="X19" s="191" t="s">
        <v>13</v>
      </c>
      <c r="Y19" s="186" t="s">
        <v>13</v>
      </c>
      <c r="Z19" s="191" t="s">
        <v>13</v>
      </c>
      <c r="AA19" s="186" t="s">
        <v>13</v>
      </c>
      <c r="AB19" s="31" t="s">
        <v>13</v>
      </c>
      <c r="AC19" s="186" t="s">
        <v>13</v>
      </c>
      <c r="AD19" s="191" t="s">
        <v>13</v>
      </c>
      <c r="AE19" s="186" t="s">
        <v>13</v>
      </c>
      <c r="AF19" s="191" t="s">
        <v>13</v>
      </c>
      <c r="AG19" s="186" t="s">
        <v>13</v>
      </c>
      <c r="AH19" s="191" t="s">
        <v>13</v>
      </c>
      <c r="AI19" s="186" t="s">
        <v>13</v>
      </c>
      <c r="AJ19" s="191" t="s">
        <v>13</v>
      </c>
      <c r="AK19" s="186" t="s">
        <v>13</v>
      </c>
      <c r="AL19" s="191" t="s">
        <v>13</v>
      </c>
      <c r="AM19" s="186" t="s">
        <v>13</v>
      </c>
      <c r="AN19" s="191" t="s">
        <v>13</v>
      </c>
      <c r="AO19" s="186" t="s">
        <v>13</v>
      </c>
      <c r="AP19" s="36">
        <v>0</v>
      </c>
      <c r="AQ19" s="37">
        <v>0</v>
      </c>
      <c r="AR19" s="37">
        <v>0</v>
      </c>
      <c r="AS19" s="37">
        <v>0</v>
      </c>
      <c r="AT19" s="37">
        <v>0</v>
      </c>
      <c r="AU19" s="35"/>
      <c r="AV19" s="35"/>
      <c r="AW19" s="22"/>
      <c r="AX19" s="187"/>
      <c r="AY19" s="23"/>
      <c r="AZ19" s="24"/>
      <c r="BA19" s="194"/>
      <c r="BB19" s="194"/>
      <c r="BC19" s="194"/>
      <c r="BD19" s="25"/>
      <c r="BE19" s="24"/>
      <c r="BF19" s="194"/>
      <c r="BG19" s="194"/>
      <c r="BH19" s="194"/>
      <c r="BI19" s="25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</row>
    <row r="20" spans="1:253" ht="17.149999999999999" customHeight="1" x14ac:dyDescent="0.35">
      <c r="A20" s="30">
        <v>15</v>
      </c>
      <c r="B20" s="30">
        <v>13</v>
      </c>
      <c r="C20" s="30">
        <f t="shared" si="0"/>
        <v>-2</v>
      </c>
      <c r="D20" s="18" t="s">
        <v>382</v>
      </c>
      <c r="E20" s="2">
        <f t="shared" si="1"/>
        <v>30</v>
      </c>
      <c r="F20" s="239">
        <v>20</v>
      </c>
      <c r="G20" s="30">
        <f t="shared" si="2"/>
        <v>1</v>
      </c>
      <c r="H20" s="31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191" t="s">
        <v>13</v>
      </c>
      <c r="AA20" s="186" t="s">
        <v>13</v>
      </c>
      <c r="AB20" s="31" t="s">
        <v>13</v>
      </c>
      <c r="AC20" s="186" t="s">
        <v>13</v>
      </c>
      <c r="AD20" s="191" t="s">
        <v>13</v>
      </c>
      <c r="AE20" s="186" t="s">
        <v>13</v>
      </c>
      <c r="AF20" s="191" t="s">
        <v>13</v>
      </c>
      <c r="AG20" s="186" t="s">
        <v>13</v>
      </c>
      <c r="AH20" s="191" t="s">
        <v>13</v>
      </c>
      <c r="AI20" s="186" t="s">
        <v>13</v>
      </c>
      <c r="AJ20" s="191" t="s">
        <v>13</v>
      </c>
      <c r="AK20" s="186" t="s">
        <v>13</v>
      </c>
      <c r="AL20" s="191">
        <v>10</v>
      </c>
      <c r="AM20" s="186" t="s">
        <v>13</v>
      </c>
      <c r="AN20" s="191" t="s">
        <v>13</v>
      </c>
      <c r="AO20" s="186" t="s">
        <v>13</v>
      </c>
      <c r="AP20" s="36">
        <v>0</v>
      </c>
      <c r="AQ20" s="37">
        <v>0</v>
      </c>
      <c r="AR20" s="37">
        <v>0</v>
      </c>
      <c r="AS20" s="37">
        <v>0</v>
      </c>
      <c r="AT20" s="37">
        <v>0</v>
      </c>
      <c r="AU20" s="35"/>
      <c r="AV20" s="35"/>
      <c r="AW20" s="22"/>
      <c r="AX20" s="187"/>
      <c r="AY20" s="23"/>
      <c r="AZ20" s="24"/>
      <c r="BA20" s="194"/>
      <c r="BB20" s="194"/>
      <c r="BC20" s="194"/>
      <c r="BD20" s="25"/>
      <c r="BE20" s="24"/>
      <c r="BF20" s="194"/>
      <c r="BG20" s="194"/>
      <c r="BH20" s="194"/>
      <c r="BI20" s="25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</row>
    <row r="21" spans="1:253" ht="17.149999999999999" customHeight="1" x14ac:dyDescent="0.35">
      <c r="A21" s="30">
        <v>16</v>
      </c>
      <c r="B21" s="30">
        <v>45</v>
      </c>
      <c r="C21" s="30">
        <f t="shared" si="0"/>
        <v>29</v>
      </c>
      <c r="D21" s="18" t="s">
        <v>1872</v>
      </c>
      <c r="E21" s="2">
        <f t="shared" si="1"/>
        <v>30</v>
      </c>
      <c r="F21" s="239"/>
      <c r="G21" s="30">
        <f t="shared" si="2"/>
        <v>2</v>
      </c>
      <c r="H21" s="31"/>
      <c r="I21" s="186">
        <v>20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186" t="s">
        <v>13</v>
      </c>
      <c r="Z21" s="191">
        <v>10</v>
      </c>
      <c r="AA21" s="186" t="s">
        <v>13</v>
      </c>
      <c r="AB21" s="31" t="s">
        <v>13</v>
      </c>
      <c r="AC21" s="186" t="s">
        <v>13</v>
      </c>
      <c r="AD21" s="191" t="s">
        <v>13</v>
      </c>
      <c r="AE21" s="186" t="s">
        <v>13</v>
      </c>
      <c r="AF21" s="191" t="s">
        <v>13</v>
      </c>
      <c r="AG21" s="186" t="s">
        <v>13</v>
      </c>
      <c r="AH21" s="191" t="s">
        <v>13</v>
      </c>
      <c r="AI21" s="186" t="s">
        <v>13</v>
      </c>
      <c r="AJ21" s="191" t="s">
        <v>13</v>
      </c>
      <c r="AK21" s="186" t="s">
        <v>13</v>
      </c>
      <c r="AL21" s="191" t="s">
        <v>13</v>
      </c>
      <c r="AM21" s="186" t="s">
        <v>13</v>
      </c>
      <c r="AN21" s="191" t="s">
        <v>13</v>
      </c>
      <c r="AO21" s="186" t="s">
        <v>13</v>
      </c>
      <c r="AP21" s="36">
        <v>0</v>
      </c>
      <c r="AQ21" s="37">
        <v>0</v>
      </c>
      <c r="AR21" s="37">
        <v>0</v>
      </c>
      <c r="AS21" s="37">
        <v>0</v>
      </c>
      <c r="AT21" s="37">
        <v>0</v>
      </c>
      <c r="AU21" s="35"/>
      <c r="AV21" s="35"/>
      <c r="AW21" s="22"/>
      <c r="AX21" s="187"/>
      <c r="AY21" s="23"/>
      <c r="AZ21" s="24"/>
      <c r="BA21" s="194"/>
      <c r="BB21" s="194"/>
      <c r="BC21" s="194"/>
      <c r="BD21" s="25"/>
      <c r="BE21" s="24"/>
      <c r="BF21" s="194"/>
      <c r="BG21" s="194"/>
      <c r="BH21" s="194"/>
      <c r="BI21" s="25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</row>
    <row r="22" spans="1:253" ht="17.149999999999999" customHeight="1" x14ac:dyDescent="0.35">
      <c r="A22" s="30">
        <v>17</v>
      </c>
      <c r="B22" s="30">
        <v>35</v>
      </c>
      <c r="C22" s="30">
        <f t="shared" si="0"/>
        <v>18</v>
      </c>
      <c r="D22" s="18" t="s">
        <v>1898</v>
      </c>
      <c r="E22" s="2">
        <f t="shared" si="1"/>
        <v>28</v>
      </c>
      <c r="F22" s="239">
        <v>20</v>
      </c>
      <c r="G22" s="30">
        <f t="shared" si="2"/>
        <v>1</v>
      </c>
      <c r="H22" s="31"/>
      <c r="I22" s="186">
        <v>8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191" t="s">
        <v>13</v>
      </c>
      <c r="Y22" s="186" t="s">
        <v>13</v>
      </c>
      <c r="Z22" s="191" t="s">
        <v>13</v>
      </c>
      <c r="AA22" s="186" t="s">
        <v>13</v>
      </c>
      <c r="AB22" s="31" t="s">
        <v>13</v>
      </c>
      <c r="AC22" s="186" t="s">
        <v>13</v>
      </c>
      <c r="AD22" s="191" t="s">
        <v>13</v>
      </c>
      <c r="AE22" s="186" t="s">
        <v>13</v>
      </c>
      <c r="AF22" s="191" t="s">
        <v>13</v>
      </c>
      <c r="AG22" s="186" t="s">
        <v>13</v>
      </c>
      <c r="AH22" s="191" t="s">
        <v>13</v>
      </c>
      <c r="AI22" s="186" t="s">
        <v>13</v>
      </c>
      <c r="AJ22" s="191" t="s">
        <v>13</v>
      </c>
      <c r="AK22" s="186" t="s">
        <v>13</v>
      </c>
      <c r="AL22" s="191" t="s">
        <v>13</v>
      </c>
      <c r="AM22" s="186" t="s">
        <v>13</v>
      </c>
      <c r="AN22" s="191" t="s">
        <v>13</v>
      </c>
      <c r="AO22" s="186" t="s">
        <v>13</v>
      </c>
      <c r="AP22" s="36">
        <v>0</v>
      </c>
      <c r="AQ22" s="37">
        <v>0</v>
      </c>
      <c r="AR22" s="37">
        <v>0</v>
      </c>
      <c r="AS22" s="37">
        <v>0</v>
      </c>
      <c r="AT22" s="37">
        <v>0</v>
      </c>
      <c r="AU22" s="35"/>
      <c r="AV22" s="35"/>
      <c r="AW22" s="22"/>
      <c r="AX22" s="187"/>
      <c r="AY22" s="23"/>
      <c r="AZ22" s="24"/>
      <c r="BA22" s="194"/>
      <c r="BB22" s="194"/>
      <c r="BC22" s="194"/>
      <c r="BD22" s="25"/>
      <c r="BE22" s="24"/>
      <c r="BF22" s="194"/>
      <c r="BG22" s="194"/>
      <c r="BH22" s="194"/>
      <c r="BI22" s="25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</row>
    <row r="23" spans="1:253" ht="17.149999999999999" customHeight="1" x14ac:dyDescent="0.35">
      <c r="A23" s="30">
        <v>18</v>
      </c>
      <c r="B23" s="30">
        <v>14</v>
      </c>
      <c r="C23" s="30">
        <f t="shared" si="0"/>
        <v>-4</v>
      </c>
      <c r="D23" s="18" t="s">
        <v>720</v>
      </c>
      <c r="E23" s="2">
        <f t="shared" si="1"/>
        <v>28</v>
      </c>
      <c r="F23" s="239">
        <v>20</v>
      </c>
      <c r="G23" s="30">
        <f t="shared" si="2"/>
        <v>2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 t="s">
        <v>13</v>
      </c>
      <c r="T23" s="191">
        <v>2</v>
      </c>
      <c r="U23" s="186" t="s">
        <v>13</v>
      </c>
      <c r="V23" s="191" t="s">
        <v>13</v>
      </c>
      <c r="W23" s="186" t="s">
        <v>13</v>
      </c>
      <c r="X23" s="191" t="s">
        <v>13</v>
      </c>
      <c r="Y23" s="186" t="s">
        <v>13</v>
      </c>
      <c r="Z23" s="191" t="s">
        <v>13</v>
      </c>
      <c r="AA23" s="186" t="s">
        <v>13</v>
      </c>
      <c r="AB23" s="31" t="s">
        <v>13</v>
      </c>
      <c r="AC23" s="186" t="s">
        <v>13</v>
      </c>
      <c r="AD23" s="191" t="s">
        <v>13</v>
      </c>
      <c r="AE23" s="186">
        <v>6</v>
      </c>
      <c r="AF23" s="191" t="s">
        <v>13</v>
      </c>
      <c r="AG23" s="186" t="s">
        <v>13</v>
      </c>
      <c r="AH23" s="191" t="s">
        <v>13</v>
      </c>
      <c r="AI23" s="186" t="s">
        <v>13</v>
      </c>
      <c r="AJ23" s="191" t="s">
        <v>13</v>
      </c>
      <c r="AK23" s="186" t="s">
        <v>13</v>
      </c>
      <c r="AL23" s="191" t="s">
        <v>13</v>
      </c>
      <c r="AM23" s="186" t="s">
        <v>13</v>
      </c>
      <c r="AN23" s="191" t="s">
        <v>13</v>
      </c>
      <c r="AO23" s="186" t="s">
        <v>13</v>
      </c>
      <c r="AP23" s="36">
        <v>0</v>
      </c>
      <c r="AQ23" s="37">
        <v>0</v>
      </c>
      <c r="AR23" s="37">
        <v>0</v>
      </c>
      <c r="AS23" s="37">
        <v>0</v>
      </c>
      <c r="AT23" s="37">
        <v>0</v>
      </c>
      <c r="AU23" s="35"/>
      <c r="AV23" s="35"/>
      <c r="AW23" s="22"/>
      <c r="AX23" s="187"/>
      <c r="AY23" s="23"/>
      <c r="AZ23" s="24"/>
      <c r="BA23" s="194"/>
      <c r="BB23" s="194"/>
      <c r="BC23" s="194"/>
      <c r="BD23" s="25"/>
      <c r="BE23" s="24"/>
      <c r="BF23" s="194"/>
      <c r="BG23" s="194"/>
      <c r="BH23" s="194"/>
      <c r="BI23" s="25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</row>
    <row r="24" spans="1:253" ht="17.149999999999999" customHeight="1" x14ac:dyDescent="0.35">
      <c r="A24" s="30">
        <v>19</v>
      </c>
      <c r="B24" s="30">
        <v>15</v>
      </c>
      <c r="C24" s="30">
        <f t="shared" si="0"/>
        <v>-4</v>
      </c>
      <c r="D24" s="18" t="s">
        <v>777</v>
      </c>
      <c r="E24" s="2">
        <f t="shared" si="1"/>
        <v>27</v>
      </c>
      <c r="F24" s="238">
        <v>20</v>
      </c>
      <c r="G24" s="30">
        <f t="shared" si="2"/>
        <v>2</v>
      </c>
      <c r="H24" s="31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>
        <v>3</v>
      </c>
      <c r="Q24" s="186" t="s">
        <v>13</v>
      </c>
      <c r="R24" s="3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191" t="s">
        <v>13</v>
      </c>
      <c r="Y24" s="186" t="s">
        <v>13</v>
      </c>
      <c r="Z24" s="191" t="s">
        <v>13</v>
      </c>
      <c r="AA24" s="186" t="s">
        <v>13</v>
      </c>
      <c r="AB24" s="31">
        <v>4</v>
      </c>
      <c r="AC24" s="186" t="s">
        <v>13</v>
      </c>
      <c r="AD24" s="191" t="s">
        <v>13</v>
      </c>
      <c r="AE24" s="186" t="s">
        <v>13</v>
      </c>
      <c r="AF24" s="191" t="s">
        <v>13</v>
      </c>
      <c r="AG24" s="186" t="s">
        <v>13</v>
      </c>
      <c r="AH24" s="191" t="s">
        <v>13</v>
      </c>
      <c r="AI24" s="186" t="s">
        <v>13</v>
      </c>
      <c r="AJ24" s="191" t="s">
        <v>13</v>
      </c>
      <c r="AK24" s="186" t="s">
        <v>13</v>
      </c>
      <c r="AL24" s="191" t="s">
        <v>13</v>
      </c>
      <c r="AM24" s="186" t="s">
        <v>13</v>
      </c>
      <c r="AN24" s="191" t="s">
        <v>13</v>
      </c>
      <c r="AO24" s="186" t="s">
        <v>13</v>
      </c>
      <c r="AP24" s="36">
        <v>0</v>
      </c>
      <c r="AQ24" s="37">
        <v>0</v>
      </c>
      <c r="AR24" s="37">
        <v>0</v>
      </c>
      <c r="AS24" s="37">
        <v>0</v>
      </c>
      <c r="AT24" s="37">
        <v>0</v>
      </c>
      <c r="AU24" s="35"/>
      <c r="AV24" s="35"/>
      <c r="AW24" s="22"/>
      <c r="AX24" s="187"/>
      <c r="AY24" s="23"/>
      <c r="AZ24" s="24"/>
      <c r="BA24" s="194"/>
      <c r="BB24" s="194"/>
      <c r="BC24" s="194"/>
      <c r="BD24" s="25"/>
      <c r="BE24" s="24"/>
      <c r="BF24" s="194"/>
      <c r="BG24" s="194"/>
      <c r="BH24" s="194"/>
      <c r="BI24" s="25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</row>
    <row r="25" spans="1:253" ht="17.149999999999999" customHeight="1" x14ac:dyDescent="0.35">
      <c r="A25" s="30">
        <v>20</v>
      </c>
      <c r="B25" s="30">
        <v>16</v>
      </c>
      <c r="C25" s="30">
        <f t="shared" si="0"/>
        <v>-4</v>
      </c>
      <c r="D25" s="18" t="s">
        <v>1020</v>
      </c>
      <c r="E25" s="2">
        <f t="shared" si="1"/>
        <v>26</v>
      </c>
      <c r="F25" s="239"/>
      <c r="G25" s="30">
        <f t="shared" si="2"/>
        <v>1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 t="s">
        <v>13</v>
      </c>
      <c r="Z25" s="191" t="s">
        <v>13</v>
      </c>
      <c r="AA25" s="186" t="s">
        <v>13</v>
      </c>
      <c r="AB25" s="31" t="s">
        <v>13</v>
      </c>
      <c r="AC25" s="186" t="s">
        <v>13</v>
      </c>
      <c r="AD25" s="191" t="s">
        <v>13</v>
      </c>
      <c r="AE25" s="186" t="s">
        <v>13</v>
      </c>
      <c r="AF25" s="191" t="s">
        <v>13</v>
      </c>
      <c r="AG25" s="186" t="s">
        <v>13</v>
      </c>
      <c r="AH25" s="191" t="s">
        <v>13</v>
      </c>
      <c r="AI25" s="186" t="s">
        <v>13</v>
      </c>
      <c r="AJ25" s="191" t="s">
        <v>13</v>
      </c>
      <c r="AK25" s="186" t="s">
        <v>13</v>
      </c>
      <c r="AL25" s="191">
        <v>26</v>
      </c>
      <c r="AM25" s="186" t="s">
        <v>13</v>
      </c>
      <c r="AN25" s="191" t="s">
        <v>13</v>
      </c>
      <c r="AO25" s="186" t="s">
        <v>13</v>
      </c>
      <c r="AP25" s="36">
        <v>0</v>
      </c>
      <c r="AQ25" s="37">
        <v>0</v>
      </c>
      <c r="AR25" s="37">
        <v>0</v>
      </c>
      <c r="AS25" s="37">
        <v>0</v>
      </c>
      <c r="AT25" s="37">
        <v>0</v>
      </c>
      <c r="AU25" s="35"/>
      <c r="AV25" s="35"/>
      <c r="AW25" s="22"/>
      <c r="AX25" s="187"/>
      <c r="AY25" s="23"/>
      <c r="AZ25" s="24"/>
      <c r="BA25" s="194"/>
      <c r="BB25" s="194"/>
      <c r="BC25" s="194"/>
      <c r="BD25" s="25"/>
      <c r="BE25" s="24"/>
      <c r="BF25" s="194"/>
      <c r="BG25" s="194"/>
      <c r="BH25" s="194"/>
      <c r="BI25" s="25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</row>
    <row r="26" spans="1:253" ht="17.149999999999999" customHeight="1" x14ac:dyDescent="0.35">
      <c r="A26" s="30">
        <v>21</v>
      </c>
      <c r="B26" s="30">
        <v>17</v>
      </c>
      <c r="C26" s="30">
        <f t="shared" si="0"/>
        <v>-4</v>
      </c>
      <c r="D26" s="18" t="s">
        <v>1715</v>
      </c>
      <c r="E26" s="2">
        <f t="shared" si="1"/>
        <v>26</v>
      </c>
      <c r="F26" s="239">
        <v>20</v>
      </c>
      <c r="G26" s="30">
        <f t="shared" si="2"/>
        <v>1</v>
      </c>
      <c r="H26" s="31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>
        <v>6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191" t="s">
        <v>13</v>
      </c>
      <c r="AA26" s="186" t="s">
        <v>13</v>
      </c>
      <c r="AB26" s="31" t="s">
        <v>13</v>
      </c>
      <c r="AC26" s="186" t="s">
        <v>13</v>
      </c>
      <c r="AD26" s="191" t="s">
        <v>13</v>
      </c>
      <c r="AE26" s="186" t="s">
        <v>13</v>
      </c>
      <c r="AF26" s="191" t="s">
        <v>13</v>
      </c>
      <c r="AG26" s="186" t="s">
        <v>13</v>
      </c>
      <c r="AH26" s="191" t="s">
        <v>13</v>
      </c>
      <c r="AI26" s="186" t="s">
        <v>13</v>
      </c>
      <c r="AJ26" s="191" t="s">
        <v>13</v>
      </c>
      <c r="AK26" s="186" t="s">
        <v>13</v>
      </c>
      <c r="AL26" s="191" t="s">
        <v>13</v>
      </c>
      <c r="AM26" s="186" t="s">
        <v>13</v>
      </c>
      <c r="AN26" s="191" t="s">
        <v>13</v>
      </c>
      <c r="AO26" s="186" t="s">
        <v>13</v>
      </c>
      <c r="AP26" s="36">
        <v>0</v>
      </c>
      <c r="AQ26" s="37">
        <v>0</v>
      </c>
      <c r="AR26" s="37">
        <v>0</v>
      </c>
      <c r="AS26" s="37">
        <v>0</v>
      </c>
      <c r="AT26" s="37">
        <v>0</v>
      </c>
      <c r="AU26" s="35"/>
      <c r="AV26" s="35"/>
      <c r="AW26" s="22"/>
      <c r="AX26" s="187"/>
      <c r="AY26" s="23"/>
      <c r="AZ26" s="24"/>
      <c r="BA26" s="194"/>
      <c r="BB26" s="194"/>
      <c r="BC26" s="194"/>
      <c r="BD26" s="25"/>
      <c r="BE26" s="24"/>
      <c r="BF26" s="194"/>
      <c r="BG26" s="194"/>
      <c r="BH26" s="194"/>
      <c r="BI26" s="25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</row>
    <row r="27" spans="1:253" ht="17.149999999999999" customHeight="1" x14ac:dyDescent="0.35">
      <c r="A27" s="30">
        <v>22</v>
      </c>
      <c r="B27" s="30"/>
      <c r="C27" s="30"/>
      <c r="D27" s="18" t="s">
        <v>2606</v>
      </c>
      <c r="E27" s="2">
        <f t="shared" si="1"/>
        <v>26</v>
      </c>
      <c r="F27" s="239"/>
      <c r="G27" s="30">
        <f t="shared" si="2"/>
        <v>1</v>
      </c>
      <c r="H27" s="31"/>
      <c r="I27" s="186">
        <v>26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186" t="s">
        <v>13</v>
      </c>
      <c r="Z27" s="191" t="s">
        <v>13</v>
      </c>
      <c r="AA27" s="186" t="s">
        <v>13</v>
      </c>
      <c r="AB27" s="31" t="s">
        <v>13</v>
      </c>
      <c r="AC27" s="186" t="s">
        <v>13</v>
      </c>
      <c r="AD27" s="191" t="s">
        <v>13</v>
      </c>
      <c r="AE27" s="186" t="s">
        <v>13</v>
      </c>
      <c r="AF27" s="191" t="s">
        <v>13</v>
      </c>
      <c r="AG27" s="186" t="s">
        <v>13</v>
      </c>
      <c r="AH27" s="191" t="s">
        <v>13</v>
      </c>
      <c r="AI27" s="186" t="s">
        <v>13</v>
      </c>
      <c r="AJ27" s="191" t="s">
        <v>13</v>
      </c>
      <c r="AK27" s="186" t="s">
        <v>13</v>
      </c>
      <c r="AL27" s="191" t="s">
        <v>13</v>
      </c>
      <c r="AM27" s="186" t="s">
        <v>13</v>
      </c>
      <c r="AN27" s="191" t="s">
        <v>13</v>
      </c>
      <c r="AO27" s="186" t="s">
        <v>13</v>
      </c>
      <c r="AP27" s="36">
        <v>0</v>
      </c>
      <c r="AQ27" s="37">
        <v>0</v>
      </c>
      <c r="AR27" s="37">
        <v>0</v>
      </c>
      <c r="AS27" s="37">
        <v>0</v>
      </c>
      <c r="AT27" s="37">
        <v>0</v>
      </c>
      <c r="AU27" s="35"/>
      <c r="AV27" s="35"/>
      <c r="AW27" s="22"/>
      <c r="AX27" s="187"/>
      <c r="AY27" s="23"/>
      <c r="AZ27" s="24"/>
      <c r="BA27" s="194"/>
      <c r="BB27" s="194"/>
      <c r="BC27" s="194"/>
      <c r="BD27" s="25"/>
      <c r="BE27" s="24"/>
      <c r="BF27" s="194"/>
      <c r="BG27" s="194"/>
      <c r="BH27" s="194"/>
      <c r="BI27" s="25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</row>
    <row r="28" spans="1:253" ht="17.149999999999999" customHeight="1" x14ac:dyDescent="0.35">
      <c r="A28" s="30">
        <v>23</v>
      </c>
      <c r="B28" s="30">
        <v>39</v>
      </c>
      <c r="C28" s="30">
        <f t="shared" ref="C28:C33" si="3">B28-A28</f>
        <v>16</v>
      </c>
      <c r="D28" s="18" t="s">
        <v>794</v>
      </c>
      <c r="E28" s="2">
        <f t="shared" si="1"/>
        <v>26</v>
      </c>
      <c r="F28" s="239"/>
      <c r="G28" s="30">
        <f t="shared" si="2"/>
        <v>3</v>
      </c>
      <c r="H28" s="31"/>
      <c r="I28" s="186">
        <v>10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191" t="s">
        <v>13</v>
      </c>
      <c r="AA28" s="186">
        <v>10</v>
      </c>
      <c r="AB28" s="31" t="s">
        <v>13</v>
      </c>
      <c r="AC28" s="186" t="s">
        <v>13</v>
      </c>
      <c r="AD28" s="191" t="s">
        <v>13</v>
      </c>
      <c r="AE28" s="186" t="s">
        <v>13</v>
      </c>
      <c r="AF28" s="191" t="s">
        <v>13</v>
      </c>
      <c r="AG28" s="186" t="s">
        <v>13</v>
      </c>
      <c r="AH28" s="191">
        <v>6</v>
      </c>
      <c r="AI28" s="186" t="s">
        <v>13</v>
      </c>
      <c r="AJ28" s="191" t="s">
        <v>13</v>
      </c>
      <c r="AK28" s="186" t="s">
        <v>13</v>
      </c>
      <c r="AL28" s="191" t="s">
        <v>13</v>
      </c>
      <c r="AM28" s="186" t="s">
        <v>13</v>
      </c>
      <c r="AN28" s="191" t="s">
        <v>13</v>
      </c>
      <c r="AO28" s="186" t="s">
        <v>13</v>
      </c>
      <c r="AP28" s="36">
        <v>0</v>
      </c>
      <c r="AQ28" s="37">
        <v>0</v>
      </c>
      <c r="AR28" s="37">
        <v>0</v>
      </c>
      <c r="AS28" s="37">
        <v>0</v>
      </c>
      <c r="AT28" s="37">
        <v>0</v>
      </c>
      <c r="AU28" s="35"/>
      <c r="AV28" s="35"/>
      <c r="AW28" s="22"/>
      <c r="AX28" s="187"/>
      <c r="AY28" s="23"/>
      <c r="AZ28" s="24"/>
      <c r="BA28" s="194"/>
      <c r="BB28" s="194"/>
      <c r="BC28" s="194"/>
      <c r="BD28" s="25"/>
      <c r="BE28" s="24"/>
      <c r="BF28" s="194"/>
      <c r="BG28" s="194"/>
      <c r="BH28" s="194"/>
      <c r="BI28" s="25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</row>
    <row r="29" spans="1:253" ht="17.149999999999999" customHeight="1" x14ac:dyDescent="0.35">
      <c r="A29" s="30">
        <v>24</v>
      </c>
      <c r="B29" s="30">
        <v>43</v>
      </c>
      <c r="C29" s="30">
        <f t="shared" si="3"/>
        <v>19</v>
      </c>
      <c r="D29" s="18" t="s">
        <v>240</v>
      </c>
      <c r="E29" s="2">
        <f t="shared" si="1"/>
        <v>26</v>
      </c>
      <c r="F29" s="239"/>
      <c r="G29" s="30">
        <f t="shared" si="2"/>
        <v>3</v>
      </c>
      <c r="H29" s="31"/>
      <c r="I29" s="186">
        <v>14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191">
        <v>4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191" t="s">
        <v>13</v>
      </c>
      <c r="AA29" s="186" t="s">
        <v>13</v>
      </c>
      <c r="AB29" s="31" t="s">
        <v>13</v>
      </c>
      <c r="AC29" s="186" t="s">
        <v>13</v>
      </c>
      <c r="AD29" s="191" t="s">
        <v>13</v>
      </c>
      <c r="AE29" s="186" t="s">
        <v>13</v>
      </c>
      <c r="AF29" s="191" t="s">
        <v>13</v>
      </c>
      <c r="AG29" s="186" t="s">
        <v>13</v>
      </c>
      <c r="AH29" s="191" t="s">
        <v>13</v>
      </c>
      <c r="AI29" s="186" t="s">
        <v>13</v>
      </c>
      <c r="AJ29" s="191">
        <v>8</v>
      </c>
      <c r="AK29" s="186" t="s">
        <v>13</v>
      </c>
      <c r="AL29" s="191" t="s">
        <v>13</v>
      </c>
      <c r="AM29" s="186" t="s">
        <v>13</v>
      </c>
      <c r="AN29" s="191" t="s">
        <v>13</v>
      </c>
      <c r="AO29" s="186" t="s">
        <v>13</v>
      </c>
      <c r="AP29" s="36">
        <v>0</v>
      </c>
      <c r="AQ29" s="37">
        <v>0</v>
      </c>
      <c r="AR29" s="37">
        <v>0</v>
      </c>
      <c r="AS29" s="37">
        <v>0</v>
      </c>
      <c r="AT29" s="37">
        <v>0</v>
      </c>
      <c r="AU29" s="35"/>
      <c r="AV29" s="35"/>
      <c r="AW29" s="22"/>
      <c r="AX29" s="187"/>
      <c r="AY29" s="23"/>
      <c r="AZ29" s="24"/>
      <c r="BA29" s="194"/>
      <c r="BB29" s="194"/>
      <c r="BC29" s="194"/>
      <c r="BD29" s="25"/>
      <c r="BE29" s="24"/>
      <c r="BF29" s="194"/>
      <c r="BG29" s="194"/>
      <c r="BH29" s="194"/>
      <c r="BI29" s="25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</row>
    <row r="30" spans="1:253" ht="17.149999999999999" customHeight="1" x14ac:dyDescent="0.35">
      <c r="A30" s="30">
        <v>25</v>
      </c>
      <c r="B30" s="30">
        <v>65</v>
      </c>
      <c r="C30" s="30">
        <f t="shared" si="3"/>
        <v>40</v>
      </c>
      <c r="D30" s="18" t="s">
        <v>2143</v>
      </c>
      <c r="E30" s="2">
        <f t="shared" si="1"/>
        <v>25</v>
      </c>
      <c r="F30" s="239">
        <v>20</v>
      </c>
      <c r="G30" s="30">
        <f t="shared" si="2"/>
        <v>1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>
        <v>5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191" t="s">
        <v>13</v>
      </c>
      <c r="AA30" s="186" t="s">
        <v>13</v>
      </c>
      <c r="AB30" s="31" t="s">
        <v>13</v>
      </c>
      <c r="AC30" s="186" t="s">
        <v>13</v>
      </c>
      <c r="AD30" s="191" t="s">
        <v>13</v>
      </c>
      <c r="AE30" s="186" t="s">
        <v>13</v>
      </c>
      <c r="AF30" s="191" t="s">
        <v>13</v>
      </c>
      <c r="AG30" s="186" t="s">
        <v>13</v>
      </c>
      <c r="AH30" s="191" t="s">
        <v>13</v>
      </c>
      <c r="AI30" s="186" t="s">
        <v>13</v>
      </c>
      <c r="AJ30" s="191" t="s">
        <v>13</v>
      </c>
      <c r="AK30" s="186" t="s">
        <v>13</v>
      </c>
      <c r="AL30" s="191" t="s">
        <v>13</v>
      </c>
      <c r="AM30" s="186" t="s">
        <v>13</v>
      </c>
      <c r="AN30" s="191" t="s">
        <v>13</v>
      </c>
      <c r="AO30" s="186" t="s">
        <v>13</v>
      </c>
      <c r="AP30" s="36">
        <v>0</v>
      </c>
      <c r="AQ30" s="37">
        <v>0</v>
      </c>
      <c r="AR30" s="37">
        <v>0</v>
      </c>
      <c r="AS30" s="37">
        <v>0</v>
      </c>
      <c r="AT30" s="37">
        <v>0</v>
      </c>
      <c r="AU30" s="35"/>
      <c r="AV30" s="35"/>
      <c r="AW30" s="22"/>
      <c r="AX30" s="187"/>
      <c r="AY30" s="23"/>
      <c r="AZ30" s="24"/>
      <c r="BA30" s="194"/>
      <c r="BB30" s="194"/>
      <c r="BC30" s="194"/>
      <c r="BD30" s="25"/>
      <c r="BE30" s="24"/>
      <c r="BF30" s="194"/>
      <c r="BG30" s="194"/>
      <c r="BH30" s="194"/>
      <c r="BI30" s="25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</row>
    <row r="31" spans="1:253" ht="17.149999999999999" customHeight="1" x14ac:dyDescent="0.35">
      <c r="A31" s="30">
        <v>26</v>
      </c>
      <c r="B31" s="30">
        <v>18</v>
      </c>
      <c r="C31" s="30">
        <f t="shared" si="3"/>
        <v>-8</v>
      </c>
      <c r="D31" s="18" t="s">
        <v>2013</v>
      </c>
      <c r="E31" s="2">
        <f t="shared" si="1"/>
        <v>25</v>
      </c>
      <c r="F31" s="239"/>
      <c r="G31" s="30">
        <f t="shared" si="2"/>
        <v>2</v>
      </c>
      <c r="H31" s="31"/>
      <c r="I31" s="186" t="s">
        <v>13</v>
      </c>
      <c r="J31" s="191">
        <v>15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>
        <v>10</v>
      </c>
      <c r="X31" s="191" t="s">
        <v>13</v>
      </c>
      <c r="Y31" s="186" t="s">
        <v>13</v>
      </c>
      <c r="Z31" s="191" t="s">
        <v>13</v>
      </c>
      <c r="AA31" s="186" t="s">
        <v>13</v>
      </c>
      <c r="AB31" s="31" t="s">
        <v>13</v>
      </c>
      <c r="AC31" s="186" t="s">
        <v>13</v>
      </c>
      <c r="AD31" s="191" t="s">
        <v>13</v>
      </c>
      <c r="AE31" s="186" t="s">
        <v>13</v>
      </c>
      <c r="AF31" s="191" t="s">
        <v>13</v>
      </c>
      <c r="AG31" s="186" t="s">
        <v>13</v>
      </c>
      <c r="AH31" s="191" t="s">
        <v>13</v>
      </c>
      <c r="AI31" s="186" t="s">
        <v>13</v>
      </c>
      <c r="AJ31" s="191" t="s">
        <v>13</v>
      </c>
      <c r="AK31" s="186" t="s">
        <v>13</v>
      </c>
      <c r="AL31" s="191" t="s">
        <v>13</v>
      </c>
      <c r="AM31" s="186" t="s">
        <v>13</v>
      </c>
      <c r="AN31" s="191" t="s">
        <v>13</v>
      </c>
      <c r="AO31" s="186" t="s">
        <v>13</v>
      </c>
      <c r="AP31" s="36">
        <v>0</v>
      </c>
      <c r="AQ31" s="37">
        <v>0</v>
      </c>
      <c r="AR31" s="37">
        <v>0</v>
      </c>
      <c r="AS31" s="37">
        <v>0</v>
      </c>
      <c r="AT31" s="37">
        <v>0</v>
      </c>
      <c r="AU31" s="35"/>
      <c r="AV31" s="35"/>
      <c r="AW31" s="22"/>
      <c r="AX31" s="187"/>
      <c r="AY31" s="23"/>
      <c r="AZ31" s="24"/>
      <c r="BA31" s="194"/>
      <c r="BB31" s="194"/>
      <c r="BC31" s="194"/>
      <c r="BD31" s="25"/>
      <c r="BE31" s="24"/>
      <c r="BF31" s="194"/>
      <c r="BG31" s="194"/>
      <c r="BH31" s="194"/>
      <c r="BI31" s="25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</row>
    <row r="32" spans="1:253" ht="17.149999999999999" customHeight="1" x14ac:dyDescent="0.35">
      <c r="A32" s="30">
        <v>27</v>
      </c>
      <c r="B32" s="30">
        <v>19</v>
      </c>
      <c r="C32" s="30">
        <f t="shared" si="3"/>
        <v>-8</v>
      </c>
      <c r="D32" s="18" t="s">
        <v>349</v>
      </c>
      <c r="E32" s="2">
        <f t="shared" si="1"/>
        <v>24</v>
      </c>
      <c r="F32" s="238">
        <v>20</v>
      </c>
      <c r="G32" s="30">
        <f t="shared" si="2"/>
        <v>1</v>
      </c>
      <c r="H32" s="31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186" t="s">
        <v>13</v>
      </c>
      <c r="X32" s="191" t="s">
        <v>13</v>
      </c>
      <c r="Y32" s="186" t="s">
        <v>13</v>
      </c>
      <c r="Z32" s="191" t="s">
        <v>13</v>
      </c>
      <c r="AA32" s="186" t="s">
        <v>13</v>
      </c>
      <c r="AB32" s="31" t="s">
        <v>13</v>
      </c>
      <c r="AC32" s="186" t="s">
        <v>13</v>
      </c>
      <c r="AD32" s="191" t="s">
        <v>13</v>
      </c>
      <c r="AE32" s="186" t="s">
        <v>13</v>
      </c>
      <c r="AF32" s="191" t="s">
        <v>13</v>
      </c>
      <c r="AG32" s="186" t="s">
        <v>13</v>
      </c>
      <c r="AH32" s="191" t="s">
        <v>13</v>
      </c>
      <c r="AI32" s="186">
        <v>4</v>
      </c>
      <c r="AJ32" s="191" t="s">
        <v>13</v>
      </c>
      <c r="AK32" s="186" t="s">
        <v>13</v>
      </c>
      <c r="AL32" s="191" t="s">
        <v>13</v>
      </c>
      <c r="AM32" s="186" t="s">
        <v>13</v>
      </c>
      <c r="AN32" s="191" t="s">
        <v>13</v>
      </c>
      <c r="AO32" s="186" t="s">
        <v>13</v>
      </c>
      <c r="AP32" s="36">
        <v>0</v>
      </c>
      <c r="AQ32" s="37">
        <v>0</v>
      </c>
      <c r="AR32" s="37">
        <v>0</v>
      </c>
      <c r="AS32" s="37">
        <v>0</v>
      </c>
      <c r="AT32" s="37">
        <v>0</v>
      </c>
      <c r="AU32" s="35"/>
      <c r="AV32" s="35"/>
      <c r="AW32" s="22"/>
      <c r="AX32" s="187"/>
      <c r="AY32" s="23"/>
      <c r="AZ32" s="24"/>
      <c r="BA32" s="194"/>
      <c r="BB32" s="194"/>
      <c r="BC32" s="194"/>
      <c r="BD32" s="25"/>
      <c r="BE32" s="24"/>
      <c r="BF32" s="194"/>
      <c r="BG32" s="194"/>
      <c r="BH32" s="194"/>
      <c r="BI32" s="25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</row>
    <row r="33" spans="1:253" ht="17.149999999999999" customHeight="1" x14ac:dyDescent="0.35">
      <c r="A33" s="30">
        <v>28</v>
      </c>
      <c r="B33" s="30">
        <v>20</v>
      </c>
      <c r="C33" s="30">
        <f t="shared" si="3"/>
        <v>-8</v>
      </c>
      <c r="D33" s="18" t="s">
        <v>662</v>
      </c>
      <c r="E33" s="2">
        <f t="shared" si="1"/>
        <v>24</v>
      </c>
      <c r="F33" s="238">
        <v>20</v>
      </c>
      <c r="G33" s="30">
        <f t="shared" si="2"/>
        <v>1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>
        <v>4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191" t="s">
        <v>13</v>
      </c>
      <c r="Y33" s="186" t="s">
        <v>13</v>
      </c>
      <c r="Z33" s="191" t="s">
        <v>13</v>
      </c>
      <c r="AA33" s="186" t="s">
        <v>13</v>
      </c>
      <c r="AB33" s="31" t="s">
        <v>13</v>
      </c>
      <c r="AC33" s="186" t="s">
        <v>13</v>
      </c>
      <c r="AD33" s="191" t="s">
        <v>13</v>
      </c>
      <c r="AE33" s="186" t="s">
        <v>13</v>
      </c>
      <c r="AF33" s="191" t="s">
        <v>13</v>
      </c>
      <c r="AG33" s="186" t="s">
        <v>13</v>
      </c>
      <c r="AH33" s="191" t="s">
        <v>13</v>
      </c>
      <c r="AI33" s="186" t="s">
        <v>13</v>
      </c>
      <c r="AJ33" s="191" t="s">
        <v>13</v>
      </c>
      <c r="AK33" s="186" t="s">
        <v>13</v>
      </c>
      <c r="AL33" s="191" t="s">
        <v>13</v>
      </c>
      <c r="AM33" s="186" t="s">
        <v>13</v>
      </c>
      <c r="AN33" s="191" t="s">
        <v>13</v>
      </c>
      <c r="AO33" s="186" t="s">
        <v>13</v>
      </c>
      <c r="AP33" s="36">
        <v>0</v>
      </c>
      <c r="AQ33" s="37">
        <v>0</v>
      </c>
      <c r="AR33" s="37">
        <v>0</v>
      </c>
      <c r="AS33" s="37">
        <v>0</v>
      </c>
      <c r="AT33" s="37">
        <v>0</v>
      </c>
      <c r="AU33" s="35"/>
      <c r="AV33" s="35"/>
      <c r="AW33" s="22"/>
      <c r="AX33" s="187"/>
      <c r="AY33" s="23"/>
      <c r="AZ33" s="24"/>
      <c r="BA33" s="194"/>
      <c r="BB33" s="194"/>
      <c r="BC33" s="194"/>
      <c r="BD33" s="25"/>
      <c r="BE33" s="24"/>
      <c r="BF33" s="194"/>
      <c r="BG33" s="194"/>
      <c r="BH33" s="194"/>
      <c r="BI33" s="25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</row>
    <row r="34" spans="1:253" ht="17.149999999999999" customHeight="1" x14ac:dyDescent="0.35">
      <c r="A34" s="30">
        <v>29</v>
      </c>
      <c r="B34" s="30"/>
      <c r="C34" s="30"/>
      <c r="D34" s="18" t="s">
        <v>2607</v>
      </c>
      <c r="E34" s="2">
        <f t="shared" si="1"/>
        <v>23</v>
      </c>
      <c r="F34" s="239"/>
      <c r="G34" s="30">
        <f t="shared" si="2"/>
        <v>1</v>
      </c>
      <c r="H34" s="31"/>
      <c r="I34" s="186">
        <v>23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186" t="s">
        <v>13</v>
      </c>
      <c r="Z34" s="191" t="s">
        <v>13</v>
      </c>
      <c r="AA34" s="186" t="s">
        <v>13</v>
      </c>
      <c r="AB34" s="31" t="s">
        <v>13</v>
      </c>
      <c r="AC34" s="186" t="s">
        <v>13</v>
      </c>
      <c r="AD34" s="191" t="s">
        <v>13</v>
      </c>
      <c r="AE34" s="186" t="s">
        <v>13</v>
      </c>
      <c r="AF34" s="191" t="s">
        <v>13</v>
      </c>
      <c r="AG34" s="186" t="s">
        <v>13</v>
      </c>
      <c r="AH34" s="191" t="s">
        <v>13</v>
      </c>
      <c r="AI34" s="186" t="s">
        <v>13</v>
      </c>
      <c r="AJ34" s="191" t="s">
        <v>13</v>
      </c>
      <c r="AK34" s="186" t="s">
        <v>13</v>
      </c>
      <c r="AL34" s="191" t="s">
        <v>13</v>
      </c>
      <c r="AM34" s="186" t="s">
        <v>13</v>
      </c>
      <c r="AN34" s="191" t="s">
        <v>13</v>
      </c>
      <c r="AO34" s="186" t="s">
        <v>13</v>
      </c>
      <c r="AP34" s="36">
        <v>0</v>
      </c>
      <c r="AQ34" s="37">
        <v>0</v>
      </c>
      <c r="AR34" s="37">
        <v>0</v>
      </c>
      <c r="AS34" s="37">
        <v>0</v>
      </c>
      <c r="AT34" s="37">
        <v>0</v>
      </c>
      <c r="AU34" s="35"/>
      <c r="AV34" s="35"/>
      <c r="AW34" s="22"/>
      <c r="AX34" s="187"/>
      <c r="AY34" s="23"/>
      <c r="AZ34" s="24"/>
      <c r="BA34" s="194"/>
      <c r="BB34" s="194"/>
      <c r="BC34" s="194"/>
      <c r="BD34" s="25"/>
      <c r="BE34" s="24"/>
      <c r="BF34" s="194"/>
      <c r="BG34" s="194"/>
      <c r="BH34" s="194"/>
      <c r="BI34" s="25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</row>
    <row r="35" spans="1:253" ht="17.149999999999999" customHeight="1" x14ac:dyDescent="0.35">
      <c r="A35" s="30">
        <v>30</v>
      </c>
      <c r="B35" s="30">
        <v>21</v>
      </c>
      <c r="C35" s="30">
        <f t="shared" ref="C35:C52" si="4">B35-A35</f>
        <v>-9</v>
      </c>
      <c r="D35" s="18" t="s">
        <v>1263</v>
      </c>
      <c r="E35" s="2">
        <f t="shared" si="1"/>
        <v>20</v>
      </c>
      <c r="F35" s="238">
        <v>20</v>
      </c>
      <c r="G35" s="30">
        <f t="shared" si="2"/>
        <v>0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191" t="s">
        <v>13</v>
      </c>
      <c r="AA35" s="186" t="s">
        <v>13</v>
      </c>
      <c r="AB35" s="31" t="s">
        <v>13</v>
      </c>
      <c r="AC35" s="186" t="s">
        <v>13</v>
      </c>
      <c r="AD35" s="191" t="s">
        <v>13</v>
      </c>
      <c r="AE35" s="186" t="s">
        <v>13</v>
      </c>
      <c r="AF35" s="191" t="s">
        <v>13</v>
      </c>
      <c r="AG35" s="186" t="s">
        <v>13</v>
      </c>
      <c r="AH35" s="191" t="s">
        <v>13</v>
      </c>
      <c r="AI35" s="186" t="s">
        <v>13</v>
      </c>
      <c r="AJ35" s="191" t="s">
        <v>13</v>
      </c>
      <c r="AK35" s="186" t="s">
        <v>13</v>
      </c>
      <c r="AL35" s="191" t="s">
        <v>13</v>
      </c>
      <c r="AM35" s="186" t="s">
        <v>13</v>
      </c>
      <c r="AN35" s="191" t="s">
        <v>13</v>
      </c>
      <c r="AO35" s="186" t="s">
        <v>13</v>
      </c>
      <c r="AP35" s="36">
        <v>0</v>
      </c>
      <c r="AQ35" s="37">
        <v>0</v>
      </c>
      <c r="AR35" s="37">
        <v>0</v>
      </c>
      <c r="AS35" s="37">
        <v>0</v>
      </c>
      <c r="AT35" s="37">
        <v>0</v>
      </c>
      <c r="AU35" s="35"/>
      <c r="AV35" s="35"/>
      <c r="AW35" s="22"/>
      <c r="AX35" s="187"/>
      <c r="AY35" s="23"/>
      <c r="AZ35" s="24"/>
      <c r="BA35" s="194"/>
      <c r="BB35" s="194"/>
      <c r="BC35" s="194"/>
      <c r="BD35" s="25"/>
      <c r="BE35" s="24"/>
      <c r="BF35" s="194"/>
      <c r="BG35" s="194"/>
      <c r="BH35" s="194"/>
      <c r="BI35" s="25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</row>
    <row r="36" spans="1:253" ht="17.149999999999999" customHeight="1" x14ac:dyDescent="0.35">
      <c r="A36" s="30">
        <v>31</v>
      </c>
      <c r="B36" s="30">
        <v>22</v>
      </c>
      <c r="C36" s="30">
        <f t="shared" si="4"/>
        <v>-9</v>
      </c>
      <c r="D36" s="18" t="s">
        <v>668</v>
      </c>
      <c r="E36" s="2">
        <f t="shared" si="1"/>
        <v>20</v>
      </c>
      <c r="F36" s="239">
        <v>20</v>
      </c>
      <c r="G36" s="30">
        <f t="shared" si="2"/>
        <v>0</v>
      </c>
      <c r="H36" s="31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 t="s">
        <v>13</v>
      </c>
      <c r="X36" s="191" t="s">
        <v>13</v>
      </c>
      <c r="Y36" s="186" t="s">
        <v>13</v>
      </c>
      <c r="Z36" s="191" t="s">
        <v>13</v>
      </c>
      <c r="AA36" s="186" t="s">
        <v>13</v>
      </c>
      <c r="AB36" s="31" t="s">
        <v>13</v>
      </c>
      <c r="AC36" s="186" t="s">
        <v>13</v>
      </c>
      <c r="AD36" s="191" t="s">
        <v>13</v>
      </c>
      <c r="AE36" s="186" t="s">
        <v>13</v>
      </c>
      <c r="AF36" s="191" t="s">
        <v>13</v>
      </c>
      <c r="AG36" s="186" t="s">
        <v>13</v>
      </c>
      <c r="AH36" s="191" t="s">
        <v>13</v>
      </c>
      <c r="AI36" s="186" t="s">
        <v>13</v>
      </c>
      <c r="AJ36" s="191" t="s">
        <v>13</v>
      </c>
      <c r="AK36" s="186" t="s">
        <v>13</v>
      </c>
      <c r="AL36" s="191" t="s">
        <v>13</v>
      </c>
      <c r="AM36" s="186" t="s">
        <v>13</v>
      </c>
      <c r="AN36" s="191" t="s">
        <v>13</v>
      </c>
      <c r="AO36" s="186" t="s">
        <v>13</v>
      </c>
      <c r="AP36" s="36">
        <v>0</v>
      </c>
      <c r="AQ36" s="37">
        <v>0</v>
      </c>
      <c r="AR36" s="37">
        <v>0</v>
      </c>
      <c r="AS36" s="37">
        <v>0</v>
      </c>
      <c r="AT36" s="37">
        <v>0</v>
      </c>
      <c r="AU36" s="35"/>
      <c r="AV36" s="35"/>
      <c r="AW36" s="22"/>
      <c r="AX36" s="187"/>
      <c r="AY36" s="23"/>
      <c r="AZ36" s="24"/>
      <c r="BA36" s="194"/>
      <c r="BB36" s="194"/>
      <c r="BC36" s="194"/>
      <c r="BD36" s="25"/>
      <c r="BE36" s="24"/>
      <c r="BF36" s="194"/>
      <c r="BG36" s="194"/>
      <c r="BH36" s="194"/>
      <c r="BI36" s="25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</row>
    <row r="37" spans="1:253" ht="17.149999999999999" customHeight="1" x14ac:dyDescent="0.35">
      <c r="A37" s="30">
        <v>32</v>
      </c>
      <c r="B37" s="30">
        <v>23</v>
      </c>
      <c r="C37" s="30">
        <f t="shared" si="4"/>
        <v>-9</v>
      </c>
      <c r="D37" s="18" t="s">
        <v>1264</v>
      </c>
      <c r="E37" s="2">
        <f t="shared" si="1"/>
        <v>20</v>
      </c>
      <c r="F37" s="238">
        <v>20</v>
      </c>
      <c r="G37" s="30">
        <f t="shared" si="2"/>
        <v>0</v>
      </c>
      <c r="H37" s="31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 t="s">
        <v>13</v>
      </c>
      <c r="X37" s="191" t="s">
        <v>13</v>
      </c>
      <c r="Y37" s="186" t="s">
        <v>13</v>
      </c>
      <c r="Z37" s="191" t="s">
        <v>13</v>
      </c>
      <c r="AA37" s="186" t="s">
        <v>13</v>
      </c>
      <c r="AB37" s="31" t="s">
        <v>13</v>
      </c>
      <c r="AC37" s="186" t="s">
        <v>13</v>
      </c>
      <c r="AD37" s="191" t="s">
        <v>13</v>
      </c>
      <c r="AE37" s="186" t="s">
        <v>13</v>
      </c>
      <c r="AF37" s="191" t="s">
        <v>13</v>
      </c>
      <c r="AG37" s="186" t="s">
        <v>13</v>
      </c>
      <c r="AH37" s="191" t="s">
        <v>13</v>
      </c>
      <c r="AI37" s="186" t="s">
        <v>13</v>
      </c>
      <c r="AJ37" s="191" t="s">
        <v>13</v>
      </c>
      <c r="AK37" s="186" t="s">
        <v>13</v>
      </c>
      <c r="AL37" s="191" t="s">
        <v>13</v>
      </c>
      <c r="AM37" s="186" t="s">
        <v>13</v>
      </c>
      <c r="AN37" s="191" t="s">
        <v>13</v>
      </c>
      <c r="AO37" s="186" t="s">
        <v>13</v>
      </c>
      <c r="AP37" s="36">
        <v>0</v>
      </c>
      <c r="AQ37" s="37">
        <v>0</v>
      </c>
      <c r="AR37" s="37">
        <v>0</v>
      </c>
      <c r="AS37" s="37">
        <v>0</v>
      </c>
      <c r="AT37" s="37">
        <v>0</v>
      </c>
      <c r="AU37" s="35"/>
      <c r="AV37" s="35"/>
      <c r="AW37" s="22"/>
      <c r="AX37" s="187"/>
      <c r="AY37" s="23"/>
      <c r="AZ37" s="24"/>
      <c r="BA37" s="194"/>
      <c r="BB37" s="194"/>
      <c r="BC37" s="194"/>
      <c r="BD37" s="25"/>
      <c r="BE37" s="24"/>
      <c r="BF37" s="194"/>
      <c r="BG37" s="194"/>
      <c r="BH37" s="194"/>
      <c r="BI37" s="25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</row>
    <row r="38" spans="1:253" ht="17.149999999999999" customHeight="1" x14ac:dyDescent="0.35">
      <c r="A38" s="30">
        <v>33</v>
      </c>
      <c r="B38" s="30">
        <v>24</v>
      </c>
      <c r="C38" s="30">
        <f t="shared" si="4"/>
        <v>-9</v>
      </c>
      <c r="D38" s="18" t="s">
        <v>1265</v>
      </c>
      <c r="E38" s="2">
        <f t="shared" ref="E38:E69" si="5">LARGE(H38:AT38,1)+LARGE(H38:AT38,2)+LARGE(H38:AT38,3)+LARGE(H38:AT38,4)+LARGE(H38:AT38,5)+F38</f>
        <v>20</v>
      </c>
      <c r="F38" s="239">
        <v>20</v>
      </c>
      <c r="G38" s="30">
        <f t="shared" ref="G38:G69" si="6">COUNT(H38:AO38)</f>
        <v>0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186" t="s">
        <v>13</v>
      </c>
      <c r="X38" s="191" t="s">
        <v>13</v>
      </c>
      <c r="Y38" s="186" t="s">
        <v>13</v>
      </c>
      <c r="Z38" s="191" t="s">
        <v>13</v>
      </c>
      <c r="AA38" s="186" t="s">
        <v>13</v>
      </c>
      <c r="AB38" s="31" t="s">
        <v>13</v>
      </c>
      <c r="AC38" s="186" t="s">
        <v>13</v>
      </c>
      <c r="AD38" s="191" t="s">
        <v>13</v>
      </c>
      <c r="AE38" s="186" t="s">
        <v>13</v>
      </c>
      <c r="AF38" s="191" t="s">
        <v>13</v>
      </c>
      <c r="AG38" s="186" t="s">
        <v>13</v>
      </c>
      <c r="AH38" s="191" t="s">
        <v>13</v>
      </c>
      <c r="AI38" s="186" t="s">
        <v>13</v>
      </c>
      <c r="AJ38" s="191" t="s">
        <v>13</v>
      </c>
      <c r="AK38" s="186" t="s">
        <v>13</v>
      </c>
      <c r="AL38" s="191" t="s">
        <v>13</v>
      </c>
      <c r="AM38" s="186" t="s">
        <v>13</v>
      </c>
      <c r="AN38" s="191" t="s">
        <v>13</v>
      </c>
      <c r="AO38" s="186" t="s">
        <v>13</v>
      </c>
      <c r="AP38" s="36">
        <v>0</v>
      </c>
      <c r="AQ38" s="37">
        <v>0</v>
      </c>
      <c r="AR38" s="37">
        <v>0</v>
      </c>
      <c r="AS38" s="37">
        <v>0</v>
      </c>
      <c r="AT38" s="37">
        <v>0</v>
      </c>
      <c r="AU38" s="35"/>
      <c r="AV38" s="35"/>
      <c r="AW38" s="22"/>
      <c r="AX38" s="187"/>
      <c r="AY38" s="23"/>
      <c r="AZ38" s="24"/>
      <c r="BA38" s="194"/>
      <c r="BB38" s="194"/>
      <c r="BC38" s="194"/>
      <c r="BD38" s="25"/>
      <c r="BE38" s="24"/>
      <c r="BF38" s="194"/>
      <c r="BG38" s="194"/>
      <c r="BH38" s="194"/>
      <c r="BI38" s="25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</row>
    <row r="39" spans="1:253" ht="17.149999999999999" customHeight="1" x14ac:dyDescent="0.35">
      <c r="A39" s="30">
        <v>34</v>
      </c>
      <c r="B39" s="30">
        <v>25</v>
      </c>
      <c r="C39" s="30">
        <f t="shared" si="4"/>
        <v>-9</v>
      </c>
      <c r="D39" s="18" t="s">
        <v>834</v>
      </c>
      <c r="E39" s="2">
        <f t="shared" si="5"/>
        <v>20</v>
      </c>
      <c r="F39" s="238">
        <v>20</v>
      </c>
      <c r="G39" s="30">
        <f t="shared" si="6"/>
        <v>0</v>
      </c>
      <c r="H39" s="31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186" t="s">
        <v>13</v>
      </c>
      <c r="X39" s="191" t="s">
        <v>13</v>
      </c>
      <c r="Y39" s="186" t="s">
        <v>13</v>
      </c>
      <c r="Z39" s="191" t="s">
        <v>13</v>
      </c>
      <c r="AA39" s="186" t="s">
        <v>13</v>
      </c>
      <c r="AB39" s="31" t="s">
        <v>13</v>
      </c>
      <c r="AC39" s="186" t="s">
        <v>13</v>
      </c>
      <c r="AD39" s="191" t="s">
        <v>13</v>
      </c>
      <c r="AE39" s="186" t="s">
        <v>13</v>
      </c>
      <c r="AF39" s="191" t="s">
        <v>13</v>
      </c>
      <c r="AG39" s="186" t="s">
        <v>13</v>
      </c>
      <c r="AH39" s="191" t="s">
        <v>13</v>
      </c>
      <c r="AI39" s="186" t="s">
        <v>13</v>
      </c>
      <c r="AJ39" s="191" t="s">
        <v>13</v>
      </c>
      <c r="AK39" s="186" t="s">
        <v>13</v>
      </c>
      <c r="AL39" s="191" t="s">
        <v>13</v>
      </c>
      <c r="AM39" s="186" t="s">
        <v>13</v>
      </c>
      <c r="AN39" s="191" t="s">
        <v>13</v>
      </c>
      <c r="AO39" s="186" t="s">
        <v>13</v>
      </c>
      <c r="AP39" s="36">
        <v>0</v>
      </c>
      <c r="AQ39" s="37">
        <v>0</v>
      </c>
      <c r="AR39" s="37">
        <v>0</v>
      </c>
      <c r="AS39" s="37">
        <v>0</v>
      </c>
      <c r="AT39" s="37">
        <v>0</v>
      </c>
      <c r="AU39" s="35"/>
      <c r="AV39" s="35"/>
      <c r="AW39" s="22"/>
      <c r="AX39" s="187"/>
      <c r="AY39" s="23"/>
      <c r="AZ39" s="24"/>
      <c r="BA39" s="194"/>
      <c r="BB39" s="194"/>
      <c r="BC39" s="194"/>
      <c r="BD39" s="25"/>
      <c r="BE39" s="24"/>
      <c r="BF39" s="194"/>
      <c r="BG39" s="194"/>
      <c r="BH39" s="194"/>
      <c r="BI39" s="25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</row>
    <row r="40" spans="1:253" ht="17.149999999999999" customHeight="1" x14ac:dyDescent="0.35">
      <c r="A40" s="30">
        <v>35</v>
      </c>
      <c r="B40" s="30">
        <v>26</v>
      </c>
      <c r="C40" s="30">
        <f t="shared" si="4"/>
        <v>-9</v>
      </c>
      <c r="D40" s="18" t="s">
        <v>1266</v>
      </c>
      <c r="E40" s="2">
        <f t="shared" si="5"/>
        <v>20</v>
      </c>
      <c r="F40" s="239">
        <v>20</v>
      </c>
      <c r="G40" s="30">
        <f t="shared" si="6"/>
        <v>0</v>
      </c>
      <c r="H40" s="31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 t="s">
        <v>13</v>
      </c>
      <c r="X40" s="191" t="s">
        <v>13</v>
      </c>
      <c r="Y40" s="186" t="s">
        <v>13</v>
      </c>
      <c r="Z40" s="191" t="s">
        <v>13</v>
      </c>
      <c r="AA40" s="186" t="s">
        <v>13</v>
      </c>
      <c r="AB40" s="31" t="s">
        <v>13</v>
      </c>
      <c r="AC40" s="186" t="s">
        <v>13</v>
      </c>
      <c r="AD40" s="191" t="s">
        <v>13</v>
      </c>
      <c r="AE40" s="186" t="s">
        <v>13</v>
      </c>
      <c r="AF40" s="191" t="s">
        <v>13</v>
      </c>
      <c r="AG40" s="186" t="s">
        <v>13</v>
      </c>
      <c r="AH40" s="191" t="s">
        <v>13</v>
      </c>
      <c r="AI40" s="186" t="s">
        <v>13</v>
      </c>
      <c r="AJ40" s="191" t="s">
        <v>13</v>
      </c>
      <c r="AK40" s="186" t="s">
        <v>13</v>
      </c>
      <c r="AL40" s="191" t="s">
        <v>13</v>
      </c>
      <c r="AM40" s="186" t="s">
        <v>13</v>
      </c>
      <c r="AN40" s="191" t="s">
        <v>13</v>
      </c>
      <c r="AO40" s="186" t="s">
        <v>13</v>
      </c>
      <c r="AP40" s="36">
        <v>0</v>
      </c>
      <c r="AQ40" s="37">
        <v>0</v>
      </c>
      <c r="AR40" s="37">
        <v>0</v>
      </c>
      <c r="AS40" s="37">
        <v>0</v>
      </c>
      <c r="AT40" s="37">
        <v>0</v>
      </c>
      <c r="AU40" s="35"/>
      <c r="AV40" s="35"/>
      <c r="AW40" s="22"/>
      <c r="AX40" s="187"/>
      <c r="AY40" s="23"/>
      <c r="AZ40" s="24"/>
      <c r="BA40" s="194"/>
      <c r="BB40" s="194"/>
      <c r="BC40" s="194"/>
      <c r="BD40" s="25"/>
      <c r="BE40" s="24"/>
      <c r="BF40" s="194"/>
      <c r="BG40" s="194"/>
      <c r="BH40" s="194"/>
      <c r="BI40" s="25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</row>
    <row r="41" spans="1:253" ht="17.149999999999999" customHeight="1" x14ac:dyDescent="0.35">
      <c r="A41" s="30">
        <v>36</v>
      </c>
      <c r="B41" s="30">
        <v>27</v>
      </c>
      <c r="C41" s="30">
        <f t="shared" si="4"/>
        <v>-9</v>
      </c>
      <c r="D41" s="18" t="s">
        <v>1267</v>
      </c>
      <c r="E41" s="2">
        <f t="shared" si="5"/>
        <v>20</v>
      </c>
      <c r="F41" s="239">
        <v>20</v>
      </c>
      <c r="G41" s="30">
        <f t="shared" si="6"/>
        <v>0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191" t="s">
        <v>13</v>
      </c>
      <c r="Y41" s="186" t="s">
        <v>13</v>
      </c>
      <c r="Z41" s="191" t="s">
        <v>13</v>
      </c>
      <c r="AA41" s="186" t="s">
        <v>13</v>
      </c>
      <c r="AB41" s="31" t="s">
        <v>13</v>
      </c>
      <c r="AC41" s="186" t="s">
        <v>13</v>
      </c>
      <c r="AD41" s="191" t="s">
        <v>13</v>
      </c>
      <c r="AE41" s="186" t="s">
        <v>13</v>
      </c>
      <c r="AF41" s="191" t="s">
        <v>13</v>
      </c>
      <c r="AG41" s="186" t="s">
        <v>13</v>
      </c>
      <c r="AH41" s="191" t="s">
        <v>13</v>
      </c>
      <c r="AI41" s="186" t="s">
        <v>13</v>
      </c>
      <c r="AJ41" s="191" t="s">
        <v>13</v>
      </c>
      <c r="AK41" s="186" t="s">
        <v>13</v>
      </c>
      <c r="AL41" s="191" t="s">
        <v>13</v>
      </c>
      <c r="AM41" s="186" t="s">
        <v>13</v>
      </c>
      <c r="AN41" s="191" t="s">
        <v>13</v>
      </c>
      <c r="AO41" s="186" t="s">
        <v>13</v>
      </c>
      <c r="AP41" s="36">
        <v>0</v>
      </c>
      <c r="AQ41" s="37">
        <v>0</v>
      </c>
      <c r="AR41" s="37">
        <v>0</v>
      </c>
      <c r="AS41" s="37">
        <v>0</v>
      </c>
      <c r="AT41" s="37">
        <v>0</v>
      </c>
      <c r="AU41" s="35"/>
      <c r="AV41" s="35"/>
      <c r="AW41" s="22"/>
      <c r="AX41" s="187"/>
      <c r="AY41" s="23"/>
      <c r="AZ41" s="24"/>
      <c r="BA41" s="194"/>
      <c r="BB41" s="194"/>
      <c r="BC41" s="194"/>
      <c r="BD41" s="25"/>
      <c r="BE41" s="24"/>
      <c r="BF41" s="194"/>
      <c r="BG41" s="194"/>
      <c r="BH41" s="194"/>
      <c r="BI41" s="25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</row>
    <row r="42" spans="1:253" ht="17.149999999999999" customHeight="1" x14ac:dyDescent="0.35">
      <c r="A42" s="30">
        <v>37</v>
      </c>
      <c r="B42" s="30">
        <v>28</v>
      </c>
      <c r="C42" s="30">
        <f t="shared" si="4"/>
        <v>-9</v>
      </c>
      <c r="D42" s="18" t="s">
        <v>1268</v>
      </c>
      <c r="E42" s="2">
        <f t="shared" si="5"/>
        <v>20</v>
      </c>
      <c r="F42" s="239">
        <v>20</v>
      </c>
      <c r="G42" s="30">
        <f t="shared" si="6"/>
        <v>0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 t="s">
        <v>13</v>
      </c>
      <c r="X42" s="191" t="s">
        <v>13</v>
      </c>
      <c r="Y42" s="186" t="s">
        <v>13</v>
      </c>
      <c r="Z42" s="191" t="s">
        <v>13</v>
      </c>
      <c r="AA42" s="186" t="s">
        <v>13</v>
      </c>
      <c r="AB42" s="31" t="s">
        <v>13</v>
      </c>
      <c r="AC42" s="186" t="s">
        <v>13</v>
      </c>
      <c r="AD42" s="191" t="s">
        <v>13</v>
      </c>
      <c r="AE42" s="186" t="s">
        <v>13</v>
      </c>
      <c r="AF42" s="191" t="s">
        <v>13</v>
      </c>
      <c r="AG42" s="186" t="s">
        <v>13</v>
      </c>
      <c r="AH42" s="191" t="s">
        <v>13</v>
      </c>
      <c r="AI42" s="186" t="s">
        <v>13</v>
      </c>
      <c r="AJ42" s="191" t="s">
        <v>13</v>
      </c>
      <c r="AK42" s="186" t="s">
        <v>13</v>
      </c>
      <c r="AL42" s="191" t="s">
        <v>13</v>
      </c>
      <c r="AM42" s="186" t="s">
        <v>13</v>
      </c>
      <c r="AN42" s="191" t="s">
        <v>13</v>
      </c>
      <c r="AO42" s="186" t="s">
        <v>13</v>
      </c>
      <c r="AP42" s="36">
        <v>0</v>
      </c>
      <c r="AQ42" s="37">
        <v>0</v>
      </c>
      <c r="AR42" s="37">
        <v>0</v>
      </c>
      <c r="AS42" s="37">
        <v>0</v>
      </c>
      <c r="AT42" s="37">
        <v>0</v>
      </c>
      <c r="AU42" s="35"/>
      <c r="AV42" s="35"/>
      <c r="AW42" s="22"/>
      <c r="AX42" s="187"/>
      <c r="AY42" s="23"/>
      <c r="AZ42" s="24"/>
      <c r="BA42" s="194"/>
      <c r="BB42" s="194"/>
      <c r="BC42" s="194"/>
      <c r="BD42" s="25"/>
      <c r="BE42" s="24"/>
      <c r="BF42" s="194"/>
      <c r="BG42" s="194"/>
      <c r="BH42" s="194"/>
      <c r="BI42" s="25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</row>
    <row r="43" spans="1:253" ht="17.149999999999999" customHeight="1" x14ac:dyDescent="0.35">
      <c r="A43" s="30">
        <v>38</v>
      </c>
      <c r="B43" s="30">
        <v>29</v>
      </c>
      <c r="C43" s="30">
        <f t="shared" si="4"/>
        <v>-9</v>
      </c>
      <c r="D43" s="18" t="s">
        <v>1270</v>
      </c>
      <c r="E43" s="2">
        <f t="shared" si="5"/>
        <v>20</v>
      </c>
      <c r="F43" s="239">
        <v>20</v>
      </c>
      <c r="G43" s="30">
        <f t="shared" si="6"/>
        <v>0</v>
      </c>
      <c r="H43" s="31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3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186" t="s">
        <v>13</v>
      </c>
      <c r="X43" s="191" t="s">
        <v>13</v>
      </c>
      <c r="Y43" s="186" t="s">
        <v>13</v>
      </c>
      <c r="Z43" s="191" t="s">
        <v>13</v>
      </c>
      <c r="AA43" s="186" t="s">
        <v>13</v>
      </c>
      <c r="AB43" s="31" t="s">
        <v>13</v>
      </c>
      <c r="AC43" s="186" t="s">
        <v>13</v>
      </c>
      <c r="AD43" s="191" t="s">
        <v>13</v>
      </c>
      <c r="AE43" s="186" t="s">
        <v>13</v>
      </c>
      <c r="AF43" s="191" t="s">
        <v>13</v>
      </c>
      <c r="AG43" s="186" t="s">
        <v>13</v>
      </c>
      <c r="AH43" s="191" t="s">
        <v>13</v>
      </c>
      <c r="AI43" s="186" t="s">
        <v>13</v>
      </c>
      <c r="AJ43" s="191" t="s">
        <v>13</v>
      </c>
      <c r="AK43" s="186" t="s">
        <v>13</v>
      </c>
      <c r="AL43" s="191" t="s">
        <v>13</v>
      </c>
      <c r="AM43" s="186" t="s">
        <v>13</v>
      </c>
      <c r="AN43" s="191" t="s">
        <v>13</v>
      </c>
      <c r="AO43" s="186" t="s">
        <v>13</v>
      </c>
      <c r="AP43" s="36">
        <v>0</v>
      </c>
      <c r="AQ43" s="37">
        <v>0</v>
      </c>
      <c r="AR43" s="37">
        <v>0</v>
      </c>
      <c r="AS43" s="37">
        <v>0</v>
      </c>
      <c r="AT43" s="37">
        <v>0</v>
      </c>
      <c r="AU43" s="35"/>
      <c r="AV43" s="35"/>
      <c r="AW43" s="22"/>
      <c r="AX43" s="187"/>
      <c r="AY43" s="23"/>
      <c r="AZ43" s="24"/>
      <c r="BA43" s="194"/>
      <c r="BB43" s="194"/>
      <c r="BC43" s="194"/>
      <c r="BD43" s="25"/>
      <c r="BE43" s="24"/>
      <c r="BF43" s="194"/>
      <c r="BG43" s="194"/>
      <c r="BH43" s="194"/>
      <c r="BI43" s="25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</row>
    <row r="44" spans="1:253" ht="17.149999999999999" customHeight="1" x14ac:dyDescent="0.35">
      <c r="A44" s="30">
        <v>39</v>
      </c>
      <c r="B44" s="30">
        <v>30</v>
      </c>
      <c r="C44" s="30">
        <f t="shared" si="4"/>
        <v>-9</v>
      </c>
      <c r="D44" s="18" t="s">
        <v>1271</v>
      </c>
      <c r="E44" s="2">
        <f t="shared" si="5"/>
        <v>20</v>
      </c>
      <c r="F44" s="239">
        <v>20</v>
      </c>
      <c r="G44" s="30">
        <f t="shared" si="6"/>
        <v>0</v>
      </c>
      <c r="H44" s="31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3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191" t="s">
        <v>13</v>
      </c>
      <c r="Y44" s="186" t="s">
        <v>13</v>
      </c>
      <c r="Z44" s="191" t="s">
        <v>13</v>
      </c>
      <c r="AA44" s="186" t="s">
        <v>13</v>
      </c>
      <c r="AB44" s="31" t="s">
        <v>13</v>
      </c>
      <c r="AC44" s="186" t="s">
        <v>13</v>
      </c>
      <c r="AD44" s="191" t="s">
        <v>13</v>
      </c>
      <c r="AE44" s="186" t="s">
        <v>13</v>
      </c>
      <c r="AF44" s="191" t="s">
        <v>13</v>
      </c>
      <c r="AG44" s="186" t="s">
        <v>13</v>
      </c>
      <c r="AH44" s="191" t="s">
        <v>13</v>
      </c>
      <c r="AI44" s="186" t="s">
        <v>13</v>
      </c>
      <c r="AJ44" s="191" t="s">
        <v>13</v>
      </c>
      <c r="AK44" s="186" t="s">
        <v>13</v>
      </c>
      <c r="AL44" s="191" t="s">
        <v>13</v>
      </c>
      <c r="AM44" s="186" t="s">
        <v>13</v>
      </c>
      <c r="AN44" s="191" t="s">
        <v>13</v>
      </c>
      <c r="AO44" s="186" t="s">
        <v>13</v>
      </c>
      <c r="AP44" s="36">
        <v>0</v>
      </c>
      <c r="AQ44" s="37">
        <v>0</v>
      </c>
      <c r="AR44" s="37">
        <v>0</v>
      </c>
      <c r="AS44" s="37">
        <v>0</v>
      </c>
      <c r="AT44" s="37">
        <v>0</v>
      </c>
      <c r="AU44" s="35"/>
      <c r="AV44" s="35"/>
      <c r="AW44" s="22"/>
      <c r="AX44" s="187"/>
      <c r="AY44" s="23"/>
      <c r="AZ44" s="24"/>
      <c r="BA44" s="194"/>
      <c r="BB44" s="194"/>
      <c r="BC44" s="194"/>
      <c r="BD44" s="25"/>
      <c r="BE44" s="24"/>
      <c r="BF44" s="194"/>
      <c r="BG44" s="194"/>
      <c r="BH44" s="194"/>
      <c r="BI44" s="25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</row>
    <row r="45" spans="1:253" ht="17.149999999999999" customHeight="1" x14ac:dyDescent="0.35">
      <c r="A45" s="30">
        <v>40</v>
      </c>
      <c r="B45" s="30">
        <v>31</v>
      </c>
      <c r="C45" s="30">
        <f t="shared" si="4"/>
        <v>-9</v>
      </c>
      <c r="D45" s="18" t="s">
        <v>1272</v>
      </c>
      <c r="E45" s="2">
        <f t="shared" si="5"/>
        <v>20</v>
      </c>
      <c r="F45" s="239">
        <v>20</v>
      </c>
      <c r="G45" s="30">
        <f t="shared" si="6"/>
        <v>0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 t="s">
        <v>13</v>
      </c>
      <c r="X45" s="191" t="s">
        <v>13</v>
      </c>
      <c r="Y45" s="186" t="s">
        <v>13</v>
      </c>
      <c r="Z45" s="191" t="s">
        <v>13</v>
      </c>
      <c r="AA45" s="186" t="s">
        <v>13</v>
      </c>
      <c r="AB45" s="31" t="s">
        <v>13</v>
      </c>
      <c r="AC45" s="186" t="s">
        <v>13</v>
      </c>
      <c r="AD45" s="191" t="s">
        <v>13</v>
      </c>
      <c r="AE45" s="186" t="s">
        <v>13</v>
      </c>
      <c r="AF45" s="191" t="s">
        <v>13</v>
      </c>
      <c r="AG45" s="186" t="s">
        <v>13</v>
      </c>
      <c r="AH45" s="191" t="s">
        <v>13</v>
      </c>
      <c r="AI45" s="186" t="s">
        <v>13</v>
      </c>
      <c r="AJ45" s="191" t="s">
        <v>13</v>
      </c>
      <c r="AK45" s="186" t="s">
        <v>13</v>
      </c>
      <c r="AL45" s="191" t="s">
        <v>13</v>
      </c>
      <c r="AM45" s="186" t="s">
        <v>13</v>
      </c>
      <c r="AN45" s="191" t="s">
        <v>13</v>
      </c>
      <c r="AO45" s="186" t="s">
        <v>13</v>
      </c>
      <c r="AP45" s="36">
        <v>0</v>
      </c>
      <c r="AQ45" s="37">
        <v>0</v>
      </c>
      <c r="AR45" s="37">
        <v>0</v>
      </c>
      <c r="AS45" s="37">
        <v>0</v>
      </c>
      <c r="AT45" s="37">
        <v>0</v>
      </c>
      <c r="AU45" s="35"/>
      <c r="AV45" s="35"/>
      <c r="AW45" s="22"/>
      <c r="AX45" s="187"/>
      <c r="AY45" s="23"/>
      <c r="AZ45" s="24"/>
      <c r="BA45" s="194"/>
      <c r="BB45" s="194"/>
      <c r="BC45" s="194"/>
      <c r="BD45" s="25"/>
      <c r="BE45" s="24"/>
      <c r="BF45" s="194"/>
      <c r="BG45" s="194"/>
      <c r="BH45" s="194"/>
      <c r="BI45" s="25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</row>
    <row r="46" spans="1:253" ht="17.149999999999999" customHeight="1" x14ac:dyDescent="0.35">
      <c r="A46" s="30">
        <v>41</v>
      </c>
      <c r="B46" s="30">
        <v>32</v>
      </c>
      <c r="C46" s="30">
        <f t="shared" si="4"/>
        <v>-9</v>
      </c>
      <c r="D46" s="18" t="s">
        <v>1274</v>
      </c>
      <c r="E46" s="2">
        <f t="shared" si="5"/>
        <v>20</v>
      </c>
      <c r="F46" s="239">
        <v>20</v>
      </c>
      <c r="G46" s="30">
        <f t="shared" si="6"/>
        <v>0</v>
      </c>
      <c r="H46" s="31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3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186" t="s">
        <v>13</v>
      </c>
      <c r="X46" s="191" t="s">
        <v>13</v>
      </c>
      <c r="Y46" s="186" t="s">
        <v>13</v>
      </c>
      <c r="Z46" s="191" t="s">
        <v>13</v>
      </c>
      <c r="AA46" s="186" t="s">
        <v>13</v>
      </c>
      <c r="AB46" s="31" t="s">
        <v>13</v>
      </c>
      <c r="AC46" s="186" t="s">
        <v>13</v>
      </c>
      <c r="AD46" s="191" t="s">
        <v>13</v>
      </c>
      <c r="AE46" s="186" t="s">
        <v>13</v>
      </c>
      <c r="AF46" s="191" t="s">
        <v>13</v>
      </c>
      <c r="AG46" s="186" t="s">
        <v>13</v>
      </c>
      <c r="AH46" s="191" t="s">
        <v>13</v>
      </c>
      <c r="AI46" s="186" t="s">
        <v>13</v>
      </c>
      <c r="AJ46" s="191" t="s">
        <v>13</v>
      </c>
      <c r="AK46" s="186" t="s">
        <v>13</v>
      </c>
      <c r="AL46" s="191" t="s">
        <v>13</v>
      </c>
      <c r="AM46" s="186" t="s">
        <v>13</v>
      </c>
      <c r="AN46" s="191" t="s">
        <v>13</v>
      </c>
      <c r="AO46" s="186" t="s">
        <v>13</v>
      </c>
      <c r="AP46" s="36">
        <v>0</v>
      </c>
      <c r="AQ46" s="37">
        <v>0</v>
      </c>
      <c r="AR46" s="37">
        <v>0</v>
      </c>
      <c r="AS46" s="37">
        <v>0</v>
      </c>
      <c r="AT46" s="37">
        <v>0</v>
      </c>
      <c r="AU46" s="35"/>
      <c r="AV46" s="35"/>
      <c r="AW46" s="22"/>
      <c r="AX46" s="187"/>
      <c r="AY46" s="23"/>
      <c r="AZ46" s="24"/>
      <c r="BA46" s="194"/>
      <c r="BB46" s="194"/>
      <c r="BC46" s="194"/>
      <c r="BD46" s="25"/>
      <c r="BE46" s="24"/>
      <c r="BF46" s="194"/>
      <c r="BG46" s="194"/>
      <c r="BH46" s="194"/>
      <c r="BI46" s="25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</row>
    <row r="47" spans="1:253" ht="17.149999999999999" customHeight="1" x14ac:dyDescent="0.35">
      <c r="A47" s="30">
        <v>42</v>
      </c>
      <c r="B47" s="30">
        <v>33</v>
      </c>
      <c r="C47" s="30">
        <f t="shared" si="4"/>
        <v>-9</v>
      </c>
      <c r="D47" s="18" t="s">
        <v>1716</v>
      </c>
      <c r="E47" s="2">
        <f t="shared" si="5"/>
        <v>20</v>
      </c>
      <c r="F47" s="239">
        <v>20</v>
      </c>
      <c r="G47" s="30">
        <f t="shared" si="6"/>
        <v>0</v>
      </c>
      <c r="H47" s="31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186" t="s">
        <v>13</v>
      </c>
      <c r="X47" s="191" t="s">
        <v>13</v>
      </c>
      <c r="Y47" s="186" t="s">
        <v>13</v>
      </c>
      <c r="Z47" s="191" t="s">
        <v>13</v>
      </c>
      <c r="AA47" s="186" t="s">
        <v>13</v>
      </c>
      <c r="AB47" s="31" t="s">
        <v>13</v>
      </c>
      <c r="AC47" s="186" t="s">
        <v>13</v>
      </c>
      <c r="AD47" s="191" t="s">
        <v>13</v>
      </c>
      <c r="AE47" s="186" t="s">
        <v>13</v>
      </c>
      <c r="AF47" s="191" t="s">
        <v>13</v>
      </c>
      <c r="AG47" s="186" t="s">
        <v>13</v>
      </c>
      <c r="AH47" s="191" t="s">
        <v>13</v>
      </c>
      <c r="AI47" s="186" t="s">
        <v>13</v>
      </c>
      <c r="AJ47" s="191" t="s">
        <v>13</v>
      </c>
      <c r="AK47" s="186" t="s">
        <v>13</v>
      </c>
      <c r="AL47" s="191" t="s">
        <v>13</v>
      </c>
      <c r="AM47" s="186" t="s">
        <v>13</v>
      </c>
      <c r="AN47" s="191" t="s">
        <v>13</v>
      </c>
      <c r="AO47" s="186" t="s">
        <v>13</v>
      </c>
      <c r="AP47" s="36">
        <v>0</v>
      </c>
      <c r="AQ47" s="37">
        <v>0</v>
      </c>
      <c r="AR47" s="37">
        <v>0</v>
      </c>
      <c r="AS47" s="37">
        <v>0</v>
      </c>
      <c r="AT47" s="37">
        <v>0</v>
      </c>
      <c r="AU47" s="35"/>
      <c r="AV47" s="35"/>
      <c r="AW47" s="22"/>
      <c r="AX47" s="187"/>
      <c r="AY47" s="23"/>
      <c r="AZ47" s="24"/>
      <c r="BA47" s="194"/>
      <c r="BB47" s="194"/>
      <c r="BC47" s="194"/>
      <c r="BD47" s="25"/>
      <c r="BE47" s="24"/>
      <c r="BF47" s="194"/>
      <c r="BG47" s="194"/>
      <c r="BH47" s="194"/>
      <c r="BI47" s="25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</row>
    <row r="48" spans="1:253" ht="17.149999999999999" customHeight="1" x14ac:dyDescent="0.35">
      <c r="A48" s="30">
        <v>43</v>
      </c>
      <c r="B48" s="30">
        <v>34</v>
      </c>
      <c r="C48" s="30">
        <f t="shared" si="4"/>
        <v>-9</v>
      </c>
      <c r="D48" s="18" t="s">
        <v>1897</v>
      </c>
      <c r="E48" s="2">
        <f t="shared" si="5"/>
        <v>20</v>
      </c>
      <c r="F48" s="239">
        <v>20</v>
      </c>
      <c r="G48" s="30">
        <f t="shared" si="6"/>
        <v>0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186" t="s">
        <v>13</v>
      </c>
      <c r="X48" s="191" t="s">
        <v>13</v>
      </c>
      <c r="Y48" s="186" t="s">
        <v>13</v>
      </c>
      <c r="Z48" s="191" t="s">
        <v>13</v>
      </c>
      <c r="AA48" s="186" t="s">
        <v>13</v>
      </c>
      <c r="AB48" s="31" t="s">
        <v>13</v>
      </c>
      <c r="AC48" s="186" t="s">
        <v>13</v>
      </c>
      <c r="AD48" s="191" t="s">
        <v>13</v>
      </c>
      <c r="AE48" s="186" t="s">
        <v>13</v>
      </c>
      <c r="AF48" s="191" t="s">
        <v>13</v>
      </c>
      <c r="AG48" s="186" t="s">
        <v>13</v>
      </c>
      <c r="AH48" s="191" t="s">
        <v>13</v>
      </c>
      <c r="AI48" s="186" t="s">
        <v>13</v>
      </c>
      <c r="AJ48" s="191" t="s">
        <v>13</v>
      </c>
      <c r="AK48" s="186" t="s">
        <v>13</v>
      </c>
      <c r="AL48" s="191" t="s">
        <v>13</v>
      </c>
      <c r="AM48" s="186" t="s">
        <v>13</v>
      </c>
      <c r="AN48" s="191" t="s">
        <v>13</v>
      </c>
      <c r="AO48" s="186" t="s">
        <v>13</v>
      </c>
      <c r="AP48" s="36">
        <v>0</v>
      </c>
      <c r="AQ48" s="37">
        <v>0</v>
      </c>
      <c r="AR48" s="37">
        <v>0</v>
      </c>
      <c r="AS48" s="37">
        <v>0</v>
      </c>
      <c r="AT48" s="37">
        <v>0</v>
      </c>
      <c r="AU48" s="35"/>
      <c r="AV48" s="35"/>
      <c r="AW48" s="22"/>
      <c r="AX48" s="187"/>
      <c r="AY48" s="23"/>
      <c r="AZ48" s="24"/>
      <c r="BA48" s="194"/>
      <c r="BB48" s="194"/>
      <c r="BC48" s="194"/>
      <c r="BD48" s="25"/>
      <c r="BE48" s="24"/>
      <c r="BF48" s="194"/>
      <c r="BG48" s="194"/>
      <c r="BH48" s="194"/>
      <c r="BI48" s="25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</row>
    <row r="49" spans="1:253" ht="17.149999999999999" customHeight="1" x14ac:dyDescent="0.35">
      <c r="A49" s="30">
        <v>44</v>
      </c>
      <c r="B49" s="30">
        <v>36</v>
      </c>
      <c r="C49" s="30">
        <f t="shared" si="4"/>
        <v>-8</v>
      </c>
      <c r="D49" s="18" t="s">
        <v>1899</v>
      </c>
      <c r="E49" s="2">
        <f t="shared" si="5"/>
        <v>20</v>
      </c>
      <c r="F49" s="239">
        <v>20</v>
      </c>
      <c r="G49" s="30">
        <f t="shared" si="6"/>
        <v>0</v>
      </c>
      <c r="H49" s="31"/>
      <c r="I49" s="186" t="s">
        <v>13</v>
      </c>
      <c r="J49" s="19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3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186" t="s">
        <v>13</v>
      </c>
      <c r="X49" s="191" t="s">
        <v>13</v>
      </c>
      <c r="Y49" s="186" t="s">
        <v>13</v>
      </c>
      <c r="Z49" s="191" t="s">
        <v>13</v>
      </c>
      <c r="AA49" s="186" t="s">
        <v>13</v>
      </c>
      <c r="AB49" s="31" t="s">
        <v>13</v>
      </c>
      <c r="AC49" s="186" t="s">
        <v>13</v>
      </c>
      <c r="AD49" s="191" t="s">
        <v>13</v>
      </c>
      <c r="AE49" s="186" t="s">
        <v>13</v>
      </c>
      <c r="AF49" s="191" t="s">
        <v>13</v>
      </c>
      <c r="AG49" s="186" t="s">
        <v>13</v>
      </c>
      <c r="AH49" s="191" t="s">
        <v>13</v>
      </c>
      <c r="AI49" s="186" t="s">
        <v>13</v>
      </c>
      <c r="AJ49" s="191" t="s">
        <v>13</v>
      </c>
      <c r="AK49" s="186" t="s">
        <v>13</v>
      </c>
      <c r="AL49" s="191" t="s">
        <v>13</v>
      </c>
      <c r="AM49" s="186" t="s">
        <v>13</v>
      </c>
      <c r="AN49" s="191" t="s">
        <v>13</v>
      </c>
      <c r="AO49" s="186" t="s">
        <v>13</v>
      </c>
      <c r="AP49" s="36">
        <v>0</v>
      </c>
      <c r="AQ49" s="37">
        <v>0</v>
      </c>
      <c r="AR49" s="37">
        <v>0</v>
      </c>
      <c r="AS49" s="37">
        <v>0</v>
      </c>
      <c r="AT49" s="37">
        <v>0</v>
      </c>
      <c r="AU49" s="35"/>
      <c r="AV49" s="35"/>
      <c r="AW49" s="22"/>
      <c r="AX49" s="187"/>
      <c r="AY49" s="23"/>
      <c r="AZ49" s="24"/>
      <c r="BA49" s="194"/>
      <c r="BB49" s="194"/>
      <c r="BC49" s="194"/>
      <c r="BD49" s="25"/>
      <c r="BE49" s="24"/>
      <c r="BF49" s="194"/>
      <c r="BG49" s="194"/>
      <c r="BH49" s="194"/>
      <c r="BI49" s="25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</row>
    <row r="50" spans="1:253" ht="17.149999999999999" customHeight="1" x14ac:dyDescent="0.35">
      <c r="A50" s="30">
        <v>45</v>
      </c>
      <c r="B50" s="30">
        <v>37</v>
      </c>
      <c r="C50" s="30">
        <f t="shared" si="4"/>
        <v>-8</v>
      </c>
      <c r="D50" s="18" t="s">
        <v>1022</v>
      </c>
      <c r="E50" s="2">
        <f t="shared" si="5"/>
        <v>20</v>
      </c>
      <c r="F50" s="239"/>
      <c r="G50" s="30">
        <f t="shared" si="6"/>
        <v>1</v>
      </c>
      <c r="H50" s="31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191" t="s">
        <v>13</v>
      </c>
      <c r="Y50" s="186" t="s">
        <v>13</v>
      </c>
      <c r="Z50" s="191" t="s">
        <v>13</v>
      </c>
      <c r="AA50" s="186" t="s">
        <v>13</v>
      </c>
      <c r="AB50" s="31" t="s">
        <v>13</v>
      </c>
      <c r="AC50" s="186" t="s">
        <v>13</v>
      </c>
      <c r="AD50" s="191" t="s">
        <v>13</v>
      </c>
      <c r="AE50" s="186" t="s">
        <v>13</v>
      </c>
      <c r="AF50" s="191" t="s">
        <v>13</v>
      </c>
      <c r="AG50" s="186" t="s">
        <v>13</v>
      </c>
      <c r="AH50" s="191" t="s">
        <v>13</v>
      </c>
      <c r="AI50" s="186" t="s">
        <v>13</v>
      </c>
      <c r="AJ50" s="191" t="s">
        <v>13</v>
      </c>
      <c r="AK50" s="186" t="s">
        <v>13</v>
      </c>
      <c r="AL50" s="191">
        <v>20</v>
      </c>
      <c r="AM50" s="186" t="s">
        <v>13</v>
      </c>
      <c r="AN50" s="191" t="s">
        <v>13</v>
      </c>
      <c r="AO50" s="186" t="s">
        <v>13</v>
      </c>
      <c r="AP50" s="36">
        <v>0</v>
      </c>
      <c r="AQ50" s="37">
        <v>0</v>
      </c>
      <c r="AR50" s="37">
        <v>0</v>
      </c>
      <c r="AS50" s="37">
        <v>0</v>
      </c>
      <c r="AT50" s="37">
        <v>0</v>
      </c>
      <c r="AU50" s="35"/>
      <c r="AV50" s="35"/>
      <c r="AW50" s="22"/>
      <c r="AX50" s="187"/>
      <c r="AY50" s="23"/>
      <c r="AZ50" s="24"/>
      <c r="BA50" s="194"/>
      <c r="BB50" s="194"/>
      <c r="BC50" s="194"/>
      <c r="BD50" s="25"/>
      <c r="BE50" s="24"/>
      <c r="BF50" s="194"/>
      <c r="BG50" s="194"/>
      <c r="BH50" s="194"/>
      <c r="BI50" s="25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</row>
    <row r="51" spans="1:253" ht="17.149999999999999" customHeight="1" x14ac:dyDescent="0.35">
      <c r="A51" s="30">
        <v>46</v>
      </c>
      <c r="B51" s="30">
        <v>41</v>
      </c>
      <c r="C51" s="30">
        <f t="shared" si="4"/>
        <v>-5</v>
      </c>
      <c r="D51" s="18" t="s">
        <v>1631</v>
      </c>
      <c r="E51" s="2">
        <f t="shared" si="5"/>
        <v>14</v>
      </c>
      <c r="F51" s="239"/>
      <c r="G51" s="30">
        <f t="shared" si="6"/>
        <v>3</v>
      </c>
      <c r="H51" s="31"/>
      <c r="I51" s="186" t="s">
        <v>13</v>
      </c>
      <c r="J51" s="19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31" t="s">
        <v>13</v>
      </c>
      <c r="S51" s="186" t="s">
        <v>13</v>
      </c>
      <c r="T51" s="191" t="s">
        <v>13</v>
      </c>
      <c r="U51" s="186">
        <v>4</v>
      </c>
      <c r="V51" s="191" t="s">
        <v>13</v>
      </c>
      <c r="W51" s="186" t="s">
        <v>13</v>
      </c>
      <c r="X51" s="191" t="s">
        <v>13</v>
      </c>
      <c r="Y51" s="186" t="s">
        <v>13</v>
      </c>
      <c r="Z51" s="191">
        <v>6</v>
      </c>
      <c r="AA51" s="186" t="s">
        <v>13</v>
      </c>
      <c r="AB51" s="31" t="s">
        <v>13</v>
      </c>
      <c r="AC51" s="186">
        <v>4</v>
      </c>
      <c r="AD51" s="191" t="s">
        <v>13</v>
      </c>
      <c r="AE51" s="186" t="s">
        <v>13</v>
      </c>
      <c r="AF51" s="191" t="s">
        <v>13</v>
      </c>
      <c r="AG51" s="186" t="s">
        <v>13</v>
      </c>
      <c r="AH51" s="191" t="s">
        <v>13</v>
      </c>
      <c r="AI51" s="186" t="s">
        <v>13</v>
      </c>
      <c r="AJ51" s="191" t="s">
        <v>13</v>
      </c>
      <c r="AK51" s="186" t="s">
        <v>13</v>
      </c>
      <c r="AL51" s="191" t="s">
        <v>13</v>
      </c>
      <c r="AM51" s="186" t="s">
        <v>13</v>
      </c>
      <c r="AN51" s="191" t="s">
        <v>13</v>
      </c>
      <c r="AO51" s="186" t="s">
        <v>13</v>
      </c>
      <c r="AP51" s="36">
        <v>0</v>
      </c>
      <c r="AQ51" s="37">
        <v>0</v>
      </c>
      <c r="AR51" s="37">
        <v>0</v>
      </c>
      <c r="AS51" s="37">
        <v>0</v>
      </c>
      <c r="AT51" s="37">
        <v>0</v>
      </c>
      <c r="AU51" s="35"/>
      <c r="AV51" s="35"/>
      <c r="AW51" s="22"/>
      <c r="AX51" s="187"/>
      <c r="AY51" s="23"/>
      <c r="AZ51" s="24"/>
      <c r="BA51" s="194"/>
      <c r="BB51" s="194"/>
      <c r="BC51" s="194"/>
      <c r="BD51" s="25"/>
      <c r="BE51" s="24"/>
      <c r="BF51" s="194"/>
      <c r="BG51" s="194"/>
      <c r="BH51" s="194"/>
      <c r="BI51" s="25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</row>
    <row r="52" spans="1:253" ht="17.149999999999999" customHeight="1" x14ac:dyDescent="0.35">
      <c r="A52" s="30">
        <v>47</v>
      </c>
      <c r="B52" s="30">
        <v>42</v>
      </c>
      <c r="C52" s="30">
        <f t="shared" si="4"/>
        <v>-5</v>
      </c>
      <c r="D52" s="18" t="s">
        <v>1024</v>
      </c>
      <c r="E52" s="2">
        <f t="shared" si="5"/>
        <v>12</v>
      </c>
      <c r="F52" s="239"/>
      <c r="G52" s="30">
        <f t="shared" si="6"/>
        <v>1</v>
      </c>
      <c r="H52" s="31"/>
      <c r="I52" s="186" t="s">
        <v>13</v>
      </c>
      <c r="J52" s="19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186" t="s">
        <v>13</v>
      </c>
      <c r="X52" s="191" t="s">
        <v>13</v>
      </c>
      <c r="Y52" s="186" t="s">
        <v>13</v>
      </c>
      <c r="Z52" s="191" t="s">
        <v>13</v>
      </c>
      <c r="AA52" s="186" t="s">
        <v>13</v>
      </c>
      <c r="AB52" s="31" t="s">
        <v>13</v>
      </c>
      <c r="AC52" s="186" t="s">
        <v>13</v>
      </c>
      <c r="AD52" s="191" t="s">
        <v>13</v>
      </c>
      <c r="AE52" s="186" t="s">
        <v>13</v>
      </c>
      <c r="AF52" s="191" t="s">
        <v>13</v>
      </c>
      <c r="AG52" s="186" t="s">
        <v>13</v>
      </c>
      <c r="AH52" s="191" t="s">
        <v>13</v>
      </c>
      <c r="AI52" s="186" t="s">
        <v>13</v>
      </c>
      <c r="AJ52" s="191" t="s">
        <v>13</v>
      </c>
      <c r="AK52" s="186" t="s">
        <v>13</v>
      </c>
      <c r="AL52" s="191">
        <v>12</v>
      </c>
      <c r="AM52" s="186" t="s">
        <v>13</v>
      </c>
      <c r="AN52" s="191" t="s">
        <v>13</v>
      </c>
      <c r="AO52" s="186" t="s">
        <v>13</v>
      </c>
      <c r="AP52" s="36">
        <v>0</v>
      </c>
      <c r="AQ52" s="37">
        <v>0</v>
      </c>
      <c r="AR52" s="37">
        <v>0</v>
      </c>
      <c r="AS52" s="37">
        <v>0</v>
      </c>
      <c r="AT52" s="37">
        <v>0</v>
      </c>
      <c r="AU52" s="35"/>
      <c r="AV52" s="35"/>
      <c r="AW52" s="22"/>
      <c r="AX52" s="187"/>
      <c r="AY52" s="23"/>
      <c r="AZ52" s="24"/>
      <c r="BA52" s="194"/>
      <c r="BB52" s="194"/>
      <c r="BC52" s="194"/>
      <c r="BD52" s="25"/>
      <c r="BE52" s="24"/>
      <c r="BF52" s="194"/>
      <c r="BG52" s="194"/>
      <c r="BH52" s="194"/>
      <c r="BI52" s="25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</row>
    <row r="53" spans="1:253" ht="17.149999999999999" customHeight="1" x14ac:dyDescent="0.35">
      <c r="A53" s="30">
        <v>48</v>
      </c>
      <c r="B53" s="30"/>
      <c r="C53" s="30"/>
      <c r="D53" s="18" t="s">
        <v>2608</v>
      </c>
      <c r="E53" s="2">
        <f t="shared" si="5"/>
        <v>12</v>
      </c>
      <c r="F53" s="239"/>
      <c r="G53" s="30">
        <f t="shared" si="6"/>
        <v>1</v>
      </c>
      <c r="H53" s="31"/>
      <c r="I53" s="186">
        <v>12</v>
      </c>
      <c r="J53" s="19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3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191" t="s">
        <v>13</v>
      </c>
      <c r="Y53" s="186" t="s">
        <v>13</v>
      </c>
      <c r="Z53" s="191" t="s">
        <v>13</v>
      </c>
      <c r="AA53" s="186" t="s">
        <v>13</v>
      </c>
      <c r="AB53" s="31" t="s">
        <v>13</v>
      </c>
      <c r="AC53" s="186" t="s">
        <v>13</v>
      </c>
      <c r="AD53" s="191" t="s">
        <v>13</v>
      </c>
      <c r="AE53" s="186" t="s">
        <v>13</v>
      </c>
      <c r="AF53" s="191" t="s">
        <v>13</v>
      </c>
      <c r="AG53" s="186" t="s">
        <v>13</v>
      </c>
      <c r="AH53" s="191" t="s">
        <v>13</v>
      </c>
      <c r="AI53" s="186" t="s">
        <v>13</v>
      </c>
      <c r="AJ53" s="191" t="s">
        <v>13</v>
      </c>
      <c r="AK53" s="186" t="s">
        <v>13</v>
      </c>
      <c r="AL53" s="191" t="s">
        <v>13</v>
      </c>
      <c r="AM53" s="186" t="s">
        <v>13</v>
      </c>
      <c r="AN53" s="191" t="s">
        <v>13</v>
      </c>
      <c r="AO53" s="186" t="s">
        <v>13</v>
      </c>
      <c r="AP53" s="36">
        <v>0</v>
      </c>
      <c r="AQ53" s="37">
        <v>0</v>
      </c>
      <c r="AR53" s="37">
        <v>0</v>
      </c>
      <c r="AS53" s="37">
        <v>0</v>
      </c>
      <c r="AT53" s="37">
        <v>0</v>
      </c>
      <c r="AU53" s="35"/>
      <c r="AV53" s="35"/>
      <c r="AW53" s="22"/>
      <c r="AX53" s="187"/>
      <c r="AY53" s="23"/>
      <c r="AZ53" s="24"/>
      <c r="BA53" s="194"/>
      <c r="BB53" s="194"/>
      <c r="BC53" s="194"/>
      <c r="BD53" s="25"/>
      <c r="BE53" s="24"/>
      <c r="BF53" s="194"/>
      <c r="BG53" s="194"/>
      <c r="BH53" s="194"/>
      <c r="BI53" s="25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</row>
    <row r="54" spans="1:253" ht="17.149999999999999" customHeight="1" x14ac:dyDescent="0.35">
      <c r="A54" s="30">
        <v>49</v>
      </c>
      <c r="B54" s="30">
        <v>44</v>
      </c>
      <c r="C54" s="30">
        <f t="shared" ref="C54:C72" si="7">B54-A54</f>
        <v>-5</v>
      </c>
      <c r="D54" s="18" t="s">
        <v>1519</v>
      </c>
      <c r="E54" s="2">
        <f t="shared" si="5"/>
        <v>12</v>
      </c>
      <c r="F54" s="239"/>
      <c r="G54" s="30">
        <f t="shared" si="6"/>
        <v>3</v>
      </c>
      <c r="H54" s="31"/>
      <c r="I54" s="186" t="s">
        <v>13</v>
      </c>
      <c r="J54" s="191" t="s">
        <v>13</v>
      </c>
      <c r="K54" s="186" t="s">
        <v>13</v>
      </c>
      <c r="L54" s="191" t="s">
        <v>13</v>
      </c>
      <c r="M54" s="186" t="s">
        <v>13</v>
      </c>
      <c r="N54" s="191">
        <v>6</v>
      </c>
      <c r="O54" s="186" t="s">
        <v>13</v>
      </c>
      <c r="P54" s="191" t="s">
        <v>13</v>
      </c>
      <c r="Q54" s="186" t="s">
        <v>13</v>
      </c>
      <c r="R54" s="3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191" t="s">
        <v>13</v>
      </c>
      <c r="Y54" s="186" t="s">
        <v>13</v>
      </c>
      <c r="Z54" s="191" t="s">
        <v>13</v>
      </c>
      <c r="AA54" s="186" t="s">
        <v>13</v>
      </c>
      <c r="AB54" s="31" t="s">
        <v>13</v>
      </c>
      <c r="AC54" s="186">
        <v>3</v>
      </c>
      <c r="AD54" s="191" t="s">
        <v>13</v>
      </c>
      <c r="AE54" s="186" t="s">
        <v>13</v>
      </c>
      <c r="AF54" s="191" t="s">
        <v>13</v>
      </c>
      <c r="AG54" s="186" t="s">
        <v>13</v>
      </c>
      <c r="AH54" s="191">
        <v>3</v>
      </c>
      <c r="AI54" s="186" t="s">
        <v>13</v>
      </c>
      <c r="AJ54" s="191" t="s">
        <v>13</v>
      </c>
      <c r="AK54" s="186" t="s">
        <v>13</v>
      </c>
      <c r="AL54" s="191" t="s">
        <v>13</v>
      </c>
      <c r="AM54" s="186" t="s">
        <v>13</v>
      </c>
      <c r="AN54" s="191" t="s">
        <v>13</v>
      </c>
      <c r="AO54" s="186" t="s">
        <v>13</v>
      </c>
      <c r="AP54" s="36">
        <v>0</v>
      </c>
      <c r="AQ54" s="37">
        <v>0</v>
      </c>
      <c r="AR54" s="37">
        <v>0</v>
      </c>
      <c r="AS54" s="37">
        <v>0</v>
      </c>
      <c r="AT54" s="37">
        <v>0</v>
      </c>
      <c r="AU54" s="35"/>
      <c r="AV54" s="35"/>
      <c r="AW54" s="22"/>
      <c r="AX54" s="187"/>
      <c r="AY54" s="23"/>
      <c r="AZ54" s="24"/>
      <c r="BA54" s="194"/>
      <c r="BB54" s="194"/>
      <c r="BC54" s="194"/>
      <c r="BD54" s="25"/>
      <c r="BE54" s="24"/>
      <c r="BF54" s="194"/>
      <c r="BG54" s="194"/>
      <c r="BH54" s="194"/>
      <c r="BI54" s="25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</row>
    <row r="55" spans="1:253" ht="17.149999999999999" customHeight="1" x14ac:dyDescent="0.35">
      <c r="A55" s="30">
        <v>50</v>
      </c>
      <c r="B55" s="30">
        <v>46</v>
      </c>
      <c r="C55" s="30">
        <f t="shared" si="7"/>
        <v>-4</v>
      </c>
      <c r="D55" s="18" t="s">
        <v>1778</v>
      </c>
      <c r="E55" s="2">
        <f t="shared" si="5"/>
        <v>10</v>
      </c>
      <c r="F55" s="239"/>
      <c r="G55" s="30">
        <f t="shared" si="6"/>
        <v>2</v>
      </c>
      <c r="H55" s="31"/>
      <c r="I55" s="186" t="s">
        <v>13</v>
      </c>
      <c r="J55" s="19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3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186">
        <v>4</v>
      </c>
      <c r="X55" s="191" t="s">
        <v>13</v>
      </c>
      <c r="Y55" s="186" t="s">
        <v>13</v>
      </c>
      <c r="Z55" s="191" t="s">
        <v>13</v>
      </c>
      <c r="AA55" s="186">
        <v>6</v>
      </c>
      <c r="AB55" s="31" t="s">
        <v>13</v>
      </c>
      <c r="AC55" s="186" t="s">
        <v>13</v>
      </c>
      <c r="AD55" s="191" t="s">
        <v>13</v>
      </c>
      <c r="AE55" s="186" t="s">
        <v>13</v>
      </c>
      <c r="AF55" s="191" t="s">
        <v>13</v>
      </c>
      <c r="AG55" s="186" t="s">
        <v>13</v>
      </c>
      <c r="AH55" s="191" t="s">
        <v>13</v>
      </c>
      <c r="AI55" s="186" t="s">
        <v>13</v>
      </c>
      <c r="AJ55" s="191" t="s">
        <v>13</v>
      </c>
      <c r="AK55" s="186" t="s">
        <v>13</v>
      </c>
      <c r="AL55" s="191" t="s">
        <v>13</v>
      </c>
      <c r="AM55" s="186" t="s">
        <v>13</v>
      </c>
      <c r="AN55" s="191" t="s">
        <v>13</v>
      </c>
      <c r="AO55" s="186" t="s">
        <v>13</v>
      </c>
      <c r="AP55" s="36">
        <v>0</v>
      </c>
      <c r="AQ55" s="37">
        <v>0</v>
      </c>
      <c r="AR55" s="37">
        <v>0</v>
      </c>
      <c r="AS55" s="37">
        <v>0</v>
      </c>
      <c r="AT55" s="37">
        <v>0</v>
      </c>
      <c r="AU55" s="35"/>
      <c r="AV55" s="35"/>
      <c r="AW55" s="22"/>
      <c r="AX55" s="187"/>
      <c r="AY55" s="23"/>
      <c r="AZ55" s="24"/>
      <c r="BA55" s="194"/>
      <c r="BB55" s="194"/>
      <c r="BC55" s="194"/>
      <c r="BD55" s="25"/>
      <c r="BE55" s="24"/>
      <c r="BF55" s="194"/>
      <c r="BG55" s="194"/>
      <c r="BH55" s="194"/>
      <c r="BI55" s="25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</row>
    <row r="56" spans="1:253" ht="17.149999999999999" customHeight="1" x14ac:dyDescent="0.35">
      <c r="A56" s="30">
        <v>51</v>
      </c>
      <c r="B56" s="30">
        <v>61</v>
      </c>
      <c r="C56" s="30">
        <f t="shared" si="7"/>
        <v>10</v>
      </c>
      <c r="D56" s="18" t="s">
        <v>2015</v>
      </c>
      <c r="E56" s="2">
        <f t="shared" si="5"/>
        <v>10</v>
      </c>
      <c r="F56" s="239"/>
      <c r="G56" s="30">
        <f t="shared" si="6"/>
        <v>2</v>
      </c>
      <c r="H56" s="31"/>
      <c r="I56" s="186">
        <v>4</v>
      </c>
      <c r="J56" s="191" t="s">
        <v>13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3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186">
        <v>6</v>
      </c>
      <c r="X56" s="191" t="s">
        <v>13</v>
      </c>
      <c r="Y56" s="186" t="s">
        <v>13</v>
      </c>
      <c r="Z56" s="191" t="s">
        <v>13</v>
      </c>
      <c r="AA56" s="186" t="s">
        <v>13</v>
      </c>
      <c r="AB56" s="31" t="s">
        <v>13</v>
      </c>
      <c r="AC56" s="186" t="s">
        <v>13</v>
      </c>
      <c r="AD56" s="191" t="s">
        <v>13</v>
      </c>
      <c r="AE56" s="186" t="s">
        <v>13</v>
      </c>
      <c r="AF56" s="191" t="s">
        <v>13</v>
      </c>
      <c r="AG56" s="186" t="s">
        <v>13</v>
      </c>
      <c r="AH56" s="191" t="s">
        <v>13</v>
      </c>
      <c r="AI56" s="186" t="s">
        <v>13</v>
      </c>
      <c r="AJ56" s="191" t="s">
        <v>13</v>
      </c>
      <c r="AK56" s="186" t="s">
        <v>13</v>
      </c>
      <c r="AL56" s="191" t="s">
        <v>13</v>
      </c>
      <c r="AM56" s="186" t="s">
        <v>13</v>
      </c>
      <c r="AN56" s="191" t="s">
        <v>13</v>
      </c>
      <c r="AO56" s="186" t="s">
        <v>13</v>
      </c>
      <c r="AP56" s="36">
        <v>0</v>
      </c>
      <c r="AQ56" s="37">
        <v>0</v>
      </c>
      <c r="AR56" s="37">
        <v>0</v>
      </c>
      <c r="AS56" s="37">
        <v>0</v>
      </c>
      <c r="AT56" s="37">
        <v>0</v>
      </c>
      <c r="AU56" s="35"/>
      <c r="AV56" s="35"/>
      <c r="AW56" s="22"/>
      <c r="AX56" s="187"/>
      <c r="AY56" s="23"/>
      <c r="AZ56" s="24"/>
      <c r="BA56" s="194"/>
      <c r="BB56" s="194"/>
      <c r="BC56" s="194"/>
      <c r="BD56" s="25"/>
      <c r="BE56" s="24"/>
      <c r="BF56" s="194"/>
      <c r="BG56" s="194"/>
      <c r="BH56" s="194"/>
      <c r="BI56" s="25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</row>
    <row r="57" spans="1:253" ht="17.149999999999999" customHeight="1" x14ac:dyDescent="0.35">
      <c r="A57" s="30">
        <v>52</v>
      </c>
      <c r="B57" s="30">
        <v>47</v>
      </c>
      <c r="C57" s="30">
        <f t="shared" si="7"/>
        <v>-5</v>
      </c>
      <c r="D57" s="18" t="s">
        <v>185</v>
      </c>
      <c r="E57" s="2">
        <f t="shared" si="5"/>
        <v>9</v>
      </c>
      <c r="F57" s="239"/>
      <c r="G57" s="30">
        <f t="shared" si="6"/>
        <v>2</v>
      </c>
      <c r="H57" s="31"/>
      <c r="I57" s="186" t="s">
        <v>13</v>
      </c>
      <c r="J57" s="19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186" t="s">
        <v>13</v>
      </c>
      <c r="X57" s="191" t="s">
        <v>13</v>
      </c>
      <c r="Y57" s="186" t="s">
        <v>13</v>
      </c>
      <c r="Z57" s="191" t="s">
        <v>13</v>
      </c>
      <c r="AA57" s="186" t="s">
        <v>13</v>
      </c>
      <c r="AB57" s="31" t="s">
        <v>13</v>
      </c>
      <c r="AC57" s="186" t="s">
        <v>13</v>
      </c>
      <c r="AD57" s="191" t="s">
        <v>13</v>
      </c>
      <c r="AE57" s="186" t="s">
        <v>13</v>
      </c>
      <c r="AF57" s="191" t="s">
        <v>13</v>
      </c>
      <c r="AG57" s="186" t="s">
        <v>13</v>
      </c>
      <c r="AH57" s="191" t="s">
        <v>13</v>
      </c>
      <c r="AI57" s="186">
        <v>3</v>
      </c>
      <c r="AJ57" s="191">
        <v>6</v>
      </c>
      <c r="AK57" s="186" t="s">
        <v>13</v>
      </c>
      <c r="AL57" s="191" t="s">
        <v>13</v>
      </c>
      <c r="AM57" s="186" t="s">
        <v>13</v>
      </c>
      <c r="AN57" s="191" t="s">
        <v>13</v>
      </c>
      <c r="AO57" s="186" t="s">
        <v>13</v>
      </c>
      <c r="AP57" s="36">
        <v>0</v>
      </c>
      <c r="AQ57" s="37">
        <v>0</v>
      </c>
      <c r="AR57" s="37">
        <v>0</v>
      </c>
      <c r="AS57" s="37">
        <v>0</v>
      </c>
      <c r="AT57" s="37">
        <v>0</v>
      </c>
      <c r="AU57" s="35"/>
      <c r="AV57" s="35"/>
      <c r="AW57" s="22"/>
      <c r="AX57" s="187"/>
      <c r="AY57" s="23"/>
      <c r="AZ57" s="24"/>
      <c r="BA57" s="194"/>
      <c r="BB57" s="194"/>
      <c r="BC57" s="194"/>
      <c r="BD57" s="25"/>
      <c r="BE57" s="24"/>
      <c r="BF57" s="194"/>
      <c r="BG57" s="194"/>
      <c r="BH57" s="194"/>
      <c r="BI57" s="25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</row>
    <row r="58" spans="1:253" ht="17.149999999999999" customHeight="1" x14ac:dyDescent="0.35">
      <c r="A58" s="30">
        <v>53</v>
      </c>
      <c r="B58" s="30">
        <v>48</v>
      </c>
      <c r="C58" s="30">
        <f t="shared" si="7"/>
        <v>-5</v>
      </c>
      <c r="D58" s="18" t="s">
        <v>416</v>
      </c>
      <c r="E58" s="2">
        <f t="shared" si="5"/>
        <v>9</v>
      </c>
      <c r="F58" s="239"/>
      <c r="G58" s="30">
        <f t="shared" si="6"/>
        <v>2</v>
      </c>
      <c r="H58" s="31"/>
      <c r="I58" s="186" t="s">
        <v>13</v>
      </c>
      <c r="J58" s="19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191" t="s">
        <v>13</v>
      </c>
      <c r="Y58" s="186" t="s">
        <v>13</v>
      </c>
      <c r="Z58" s="191" t="s">
        <v>13</v>
      </c>
      <c r="AA58" s="186" t="s">
        <v>13</v>
      </c>
      <c r="AB58" s="31" t="s">
        <v>13</v>
      </c>
      <c r="AC58" s="186" t="s">
        <v>13</v>
      </c>
      <c r="AD58" s="191" t="s">
        <v>13</v>
      </c>
      <c r="AE58" s="186" t="s">
        <v>13</v>
      </c>
      <c r="AF58" s="191" t="s">
        <v>13</v>
      </c>
      <c r="AG58" s="186" t="s">
        <v>13</v>
      </c>
      <c r="AH58" s="191" t="s">
        <v>13</v>
      </c>
      <c r="AI58" s="186" t="s">
        <v>13</v>
      </c>
      <c r="AJ58" s="191" t="s">
        <v>13</v>
      </c>
      <c r="AK58" s="186">
        <v>3</v>
      </c>
      <c r="AL58" s="191">
        <v>6</v>
      </c>
      <c r="AM58" s="186" t="s">
        <v>13</v>
      </c>
      <c r="AN58" s="191" t="s">
        <v>13</v>
      </c>
      <c r="AO58" s="186" t="s">
        <v>13</v>
      </c>
      <c r="AP58" s="36">
        <v>0</v>
      </c>
      <c r="AQ58" s="37">
        <v>0</v>
      </c>
      <c r="AR58" s="37">
        <v>0</v>
      </c>
      <c r="AS58" s="37">
        <v>0</v>
      </c>
      <c r="AT58" s="37">
        <v>0</v>
      </c>
      <c r="AU58" s="35"/>
      <c r="AV58" s="35"/>
      <c r="AW58" s="22"/>
      <c r="AX58" s="187"/>
      <c r="AY58" s="23"/>
      <c r="AZ58" s="24"/>
      <c r="BA58" s="194"/>
      <c r="BB58" s="194"/>
      <c r="BC58" s="194"/>
      <c r="BD58" s="25"/>
      <c r="BE58" s="24"/>
      <c r="BF58" s="194"/>
      <c r="BG58" s="194"/>
      <c r="BH58" s="194"/>
      <c r="BI58" s="25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</row>
    <row r="59" spans="1:253" ht="17.149999999999999" customHeight="1" x14ac:dyDescent="0.35">
      <c r="A59" s="30">
        <v>54</v>
      </c>
      <c r="B59" s="30">
        <v>49</v>
      </c>
      <c r="C59" s="30">
        <f t="shared" si="7"/>
        <v>-5</v>
      </c>
      <c r="D59" s="18" t="s">
        <v>944</v>
      </c>
      <c r="E59" s="2">
        <f t="shared" si="5"/>
        <v>8</v>
      </c>
      <c r="F59" s="239"/>
      <c r="G59" s="30">
        <f t="shared" si="6"/>
        <v>1</v>
      </c>
      <c r="H59" s="31"/>
      <c r="I59" s="186" t="s">
        <v>13</v>
      </c>
      <c r="J59" s="191" t="s">
        <v>13</v>
      </c>
      <c r="K59" s="186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186" t="s">
        <v>13</v>
      </c>
      <c r="X59" s="191" t="s">
        <v>13</v>
      </c>
      <c r="Y59" s="186" t="s">
        <v>13</v>
      </c>
      <c r="Z59" s="191" t="s">
        <v>13</v>
      </c>
      <c r="AA59" s="186" t="s">
        <v>13</v>
      </c>
      <c r="AB59" s="31" t="s">
        <v>13</v>
      </c>
      <c r="AC59" s="186" t="s">
        <v>13</v>
      </c>
      <c r="AD59" s="191" t="s">
        <v>13</v>
      </c>
      <c r="AE59" s="186" t="s">
        <v>13</v>
      </c>
      <c r="AF59" s="191" t="s">
        <v>13</v>
      </c>
      <c r="AG59" s="186" t="s">
        <v>13</v>
      </c>
      <c r="AH59" s="191" t="s">
        <v>13</v>
      </c>
      <c r="AI59" s="186" t="s">
        <v>13</v>
      </c>
      <c r="AJ59" s="191" t="s">
        <v>13</v>
      </c>
      <c r="AK59" s="186" t="s">
        <v>13</v>
      </c>
      <c r="AL59" s="191" t="s">
        <v>13</v>
      </c>
      <c r="AM59" s="186" t="s">
        <v>13</v>
      </c>
      <c r="AN59" s="191" t="s">
        <v>13</v>
      </c>
      <c r="AO59" s="186">
        <v>8</v>
      </c>
      <c r="AP59" s="36">
        <v>0</v>
      </c>
      <c r="AQ59" s="37">
        <v>0</v>
      </c>
      <c r="AR59" s="37">
        <v>0</v>
      </c>
      <c r="AS59" s="37">
        <v>0</v>
      </c>
      <c r="AT59" s="37">
        <v>0</v>
      </c>
      <c r="AU59" s="35"/>
      <c r="AV59" s="35"/>
      <c r="AW59" s="22"/>
      <c r="AX59" s="187"/>
      <c r="AY59" s="23"/>
      <c r="AZ59" s="24"/>
      <c r="BA59" s="194"/>
      <c r="BB59" s="194"/>
      <c r="BC59" s="194"/>
      <c r="BD59" s="25"/>
      <c r="BE59" s="24"/>
      <c r="BF59" s="194"/>
      <c r="BG59" s="194"/>
      <c r="BH59" s="194"/>
      <c r="BI59" s="25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</row>
    <row r="60" spans="1:253" ht="17.149999999999999" customHeight="1" x14ac:dyDescent="0.35">
      <c r="A60" s="30">
        <v>55</v>
      </c>
      <c r="B60" s="30">
        <v>50</v>
      </c>
      <c r="C60" s="30">
        <f t="shared" si="7"/>
        <v>-5</v>
      </c>
      <c r="D60" s="18" t="s">
        <v>1025</v>
      </c>
      <c r="E60" s="2">
        <f t="shared" si="5"/>
        <v>8</v>
      </c>
      <c r="F60" s="239"/>
      <c r="G60" s="30">
        <f t="shared" si="6"/>
        <v>1</v>
      </c>
      <c r="H60" s="31"/>
      <c r="I60" s="186" t="s">
        <v>13</v>
      </c>
      <c r="J60" s="191" t="s">
        <v>13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3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186" t="s">
        <v>13</v>
      </c>
      <c r="X60" s="191" t="s">
        <v>13</v>
      </c>
      <c r="Y60" s="186" t="s">
        <v>13</v>
      </c>
      <c r="Z60" s="191" t="s">
        <v>13</v>
      </c>
      <c r="AA60" s="186" t="s">
        <v>13</v>
      </c>
      <c r="AB60" s="31" t="s">
        <v>13</v>
      </c>
      <c r="AC60" s="186" t="s">
        <v>13</v>
      </c>
      <c r="AD60" s="191" t="s">
        <v>13</v>
      </c>
      <c r="AE60" s="186" t="s">
        <v>13</v>
      </c>
      <c r="AF60" s="191" t="s">
        <v>13</v>
      </c>
      <c r="AG60" s="186" t="s">
        <v>13</v>
      </c>
      <c r="AH60" s="191" t="s">
        <v>13</v>
      </c>
      <c r="AI60" s="186" t="s">
        <v>13</v>
      </c>
      <c r="AJ60" s="191" t="s">
        <v>13</v>
      </c>
      <c r="AK60" s="186" t="s">
        <v>13</v>
      </c>
      <c r="AL60" s="191">
        <v>8</v>
      </c>
      <c r="AM60" s="186" t="s">
        <v>13</v>
      </c>
      <c r="AN60" s="191" t="s">
        <v>13</v>
      </c>
      <c r="AO60" s="186" t="s">
        <v>13</v>
      </c>
      <c r="AP60" s="36">
        <v>0</v>
      </c>
      <c r="AQ60" s="37">
        <v>0</v>
      </c>
      <c r="AR60" s="37">
        <v>0</v>
      </c>
      <c r="AS60" s="37">
        <v>0</v>
      </c>
      <c r="AT60" s="37">
        <v>0</v>
      </c>
      <c r="AU60" s="35"/>
      <c r="AV60" s="35"/>
      <c r="AW60" s="22"/>
      <c r="AX60" s="187"/>
      <c r="AY60" s="23"/>
      <c r="AZ60" s="24"/>
      <c r="BA60" s="194"/>
      <c r="BB60" s="194"/>
      <c r="BC60" s="194"/>
      <c r="BD60" s="25"/>
      <c r="BE60" s="24"/>
      <c r="BF60" s="194"/>
      <c r="BG60" s="194"/>
      <c r="BH60" s="194"/>
      <c r="BI60" s="25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</row>
    <row r="61" spans="1:253" ht="17.149999999999999" customHeight="1" x14ac:dyDescent="0.35">
      <c r="A61" s="30">
        <v>56</v>
      </c>
      <c r="B61" s="30">
        <v>51</v>
      </c>
      <c r="C61" s="30">
        <f t="shared" si="7"/>
        <v>-5</v>
      </c>
      <c r="D61" s="18" t="s">
        <v>1777</v>
      </c>
      <c r="E61" s="2">
        <f t="shared" si="5"/>
        <v>8</v>
      </c>
      <c r="F61" s="239"/>
      <c r="G61" s="30">
        <f t="shared" si="6"/>
        <v>1</v>
      </c>
      <c r="H61" s="31"/>
      <c r="I61" s="186" t="s">
        <v>13</v>
      </c>
      <c r="J61" s="19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3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186" t="s">
        <v>13</v>
      </c>
      <c r="X61" s="191" t="s">
        <v>13</v>
      </c>
      <c r="Y61" s="186" t="s">
        <v>13</v>
      </c>
      <c r="Z61" s="191" t="s">
        <v>13</v>
      </c>
      <c r="AA61" s="186">
        <v>8</v>
      </c>
      <c r="AB61" s="31" t="s">
        <v>13</v>
      </c>
      <c r="AC61" s="186" t="s">
        <v>13</v>
      </c>
      <c r="AD61" s="191" t="s">
        <v>13</v>
      </c>
      <c r="AE61" s="186" t="s">
        <v>13</v>
      </c>
      <c r="AF61" s="191" t="s">
        <v>13</v>
      </c>
      <c r="AG61" s="186" t="s">
        <v>13</v>
      </c>
      <c r="AH61" s="191" t="s">
        <v>13</v>
      </c>
      <c r="AI61" s="186" t="s">
        <v>13</v>
      </c>
      <c r="AJ61" s="191" t="s">
        <v>13</v>
      </c>
      <c r="AK61" s="186" t="s">
        <v>13</v>
      </c>
      <c r="AL61" s="191" t="s">
        <v>13</v>
      </c>
      <c r="AM61" s="186" t="s">
        <v>13</v>
      </c>
      <c r="AN61" s="191" t="s">
        <v>13</v>
      </c>
      <c r="AO61" s="186" t="s">
        <v>13</v>
      </c>
      <c r="AP61" s="36">
        <v>0</v>
      </c>
      <c r="AQ61" s="37">
        <v>0</v>
      </c>
      <c r="AR61" s="37">
        <v>0</v>
      </c>
      <c r="AS61" s="37">
        <v>0</v>
      </c>
      <c r="AT61" s="37">
        <v>0</v>
      </c>
      <c r="AU61" s="35"/>
      <c r="AV61" s="35"/>
      <c r="AW61" s="22"/>
      <c r="AX61" s="187"/>
      <c r="AY61" s="23"/>
      <c r="AZ61" s="24"/>
      <c r="BA61" s="194"/>
      <c r="BB61" s="194"/>
      <c r="BC61" s="194"/>
      <c r="BD61" s="25"/>
      <c r="BE61" s="24"/>
      <c r="BF61" s="194"/>
      <c r="BG61" s="194"/>
      <c r="BH61" s="194"/>
      <c r="BI61" s="25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</row>
    <row r="62" spans="1:253" ht="17.149999999999999" customHeight="1" x14ac:dyDescent="0.35">
      <c r="A62" s="30">
        <v>57</v>
      </c>
      <c r="B62" s="30">
        <v>52</v>
      </c>
      <c r="C62" s="30">
        <f t="shared" si="7"/>
        <v>-5</v>
      </c>
      <c r="D62" s="18" t="s">
        <v>1960</v>
      </c>
      <c r="E62" s="2">
        <f t="shared" si="5"/>
        <v>8</v>
      </c>
      <c r="F62" s="239"/>
      <c r="G62" s="30">
        <f t="shared" si="6"/>
        <v>1</v>
      </c>
      <c r="H62" s="31"/>
      <c r="I62" s="186" t="s">
        <v>13</v>
      </c>
      <c r="J62" s="191" t="s">
        <v>13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3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186" t="s">
        <v>13</v>
      </c>
      <c r="X62" s="191">
        <v>8</v>
      </c>
      <c r="Y62" s="186" t="s">
        <v>13</v>
      </c>
      <c r="Z62" s="191" t="s">
        <v>13</v>
      </c>
      <c r="AA62" s="186" t="s">
        <v>13</v>
      </c>
      <c r="AB62" s="31" t="s">
        <v>13</v>
      </c>
      <c r="AC62" s="186" t="s">
        <v>13</v>
      </c>
      <c r="AD62" s="191" t="s">
        <v>13</v>
      </c>
      <c r="AE62" s="186" t="s">
        <v>13</v>
      </c>
      <c r="AF62" s="191" t="s">
        <v>13</v>
      </c>
      <c r="AG62" s="186" t="s">
        <v>13</v>
      </c>
      <c r="AH62" s="191" t="s">
        <v>13</v>
      </c>
      <c r="AI62" s="186" t="s">
        <v>13</v>
      </c>
      <c r="AJ62" s="191" t="s">
        <v>13</v>
      </c>
      <c r="AK62" s="186" t="s">
        <v>13</v>
      </c>
      <c r="AL62" s="191" t="s">
        <v>13</v>
      </c>
      <c r="AM62" s="186" t="s">
        <v>13</v>
      </c>
      <c r="AN62" s="191" t="s">
        <v>13</v>
      </c>
      <c r="AO62" s="186" t="s">
        <v>13</v>
      </c>
      <c r="AP62" s="36">
        <v>0</v>
      </c>
      <c r="AQ62" s="37">
        <v>0</v>
      </c>
      <c r="AR62" s="37">
        <v>0</v>
      </c>
      <c r="AS62" s="37">
        <v>0</v>
      </c>
      <c r="AT62" s="37">
        <v>0</v>
      </c>
      <c r="AU62" s="35"/>
      <c r="AV62" s="35"/>
      <c r="AW62" s="22"/>
      <c r="AX62" s="187"/>
      <c r="AY62" s="23"/>
      <c r="AZ62" s="24"/>
      <c r="BA62" s="194"/>
      <c r="BB62" s="194"/>
      <c r="BC62" s="194"/>
      <c r="BD62" s="25"/>
      <c r="BE62" s="24"/>
      <c r="BF62" s="194"/>
      <c r="BG62" s="194"/>
      <c r="BH62" s="194"/>
      <c r="BI62" s="25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</row>
    <row r="63" spans="1:253" ht="17.149999999999999" customHeight="1" x14ac:dyDescent="0.35">
      <c r="A63" s="30">
        <v>58</v>
      </c>
      <c r="B63" s="30">
        <v>53</v>
      </c>
      <c r="C63" s="30">
        <f t="shared" si="7"/>
        <v>-5</v>
      </c>
      <c r="D63" s="18" t="s">
        <v>2014</v>
      </c>
      <c r="E63" s="2">
        <f t="shared" si="5"/>
        <v>8</v>
      </c>
      <c r="F63" s="239"/>
      <c r="G63" s="30">
        <f t="shared" si="6"/>
        <v>1</v>
      </c>
      <c r="H63" s="31"/>
      <c r="I63" s="186" t="s">
        <v>13</v>
      </c>
      <c r="J63" s="19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3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186">
        <v>8</v>
      </c>
      <c r="X63" s="191" t="s">
        <v>13</v>
      </c>
      <c r="Y63" s="186" t="s">
        <v>13</v>
      </c>
      <c r="Z63" s="191" t="s">
        <v>13</v>
      </c>
      <c r="AA63" s="186" t="s">
        <v>13</v>
      </c>
      <c r="AB63" s="31" t="s">
        <v>13</v>
      </c>
      <c r="AC63" s="186" t="s">
        <v>13</v>
      </c>
      <c r="AD63" s="191" t="s">
        <v>13</v>
      </c>
      <c r="AE63" s="186" t="s">
        <v>13</v>
      </c>
      <c r="AF63" s="191" t="s">
        <v>13</v>
      </c>
      <c r="AG63" s="186" t="s">
        <v>13</v>
      </c>
      <c r="AH63" s="191" t="s">
        <v>13</v>
      </c>
      <c r="AI63" s="186" t="s">
        <v>13</v>
      </c>
      <c r="AJ63" s="191" t="s">
        <v>13</v>
      </c>
      <c r="AK63" s="186" t="s">
        <v>13</v>
      </c>
      <c r="AL63" s="191" t="s">
        <v>13</v>
      </c>
      <c r="AM63" s="186" t="s">
        <v>13</v>
      </c>
      <c r="AN63" s="191" t="s">
        <v>13</v>
      </c>
      <c r="AO63" s="186" t="s">
        <v>13</v>
      </c>
      <c r="AP63" s="36">
        <v>0</v>
      </c>
      <c r="AQ63" s="37">
        <v>0</v>
      </c>
      <c r="AR63" s="37">
        <v>0</v>
      </c>
      <c r="AS63" s="37">
        <v>0</v>
      </c>
      <c r="AT63" s="37">
        <v>0</v>
      </c>
      <c r="AU63" s="35"/>
      <c r="AV63" s="35"/>
      <c r="AW63" s="22"/>
      <c r="AX63" s="187"/>
      <c r="AY63" s="23"/>
      <c r="AZ63" s="24"/>
      <c r="BA63" s="194"/>
      <c r="BB63" s="194"/>
      <c r="BC63" s="194"/>
      <c r="BD63" s="25"/>
      <c r="BE63" s="24"/>
      <c r="BF63" s="194"/>
      <c r="BG63" s="194"/>
      <c r="BH63" s="194"/>
      <c r="BI63" s="25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</row>
    <row r="64" spans="1:253" ht="17.149999999999999" customHeight="1" x14ac:dyDescent="0.35">
      <c r="A64" s="30">
        <v>59</v>
      </c>
      <c r="B64" s="30">
        <v>54</v>
      </c>
      <c r="C64" s="30">
        <f t="shared" si="7"/>
        <v>-5</v>
      </c>
      <c r="D64" s="18" t="s">
        <v>1726</v>
      </c>
      <c r="E64" s="2">
        <f t="shared" si="5"/>
        <v>8</v>
      </c>
      <c r="F64" s="239"/>
      <c r="G64" s="30">
        <f t="shared" si="6"/>
        <v>2</v>
      </c>
      <c r="H64" s="31"/>
      <c r="I64" s="186" t="s">
        <v>13</v>
      </c>
      <c r="J64" s="191">
        <v>5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3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186" t="s">
        <v>13</v>
      </c>
      <c r="X64" s="191" t="s">
        <v>13</v>
      </c>
      <c r="Y64" s="186" t="s">
        <v>13</v>
      </c>
      <c r="Z64" s="191" t="s">
        <v>13</v>
      </c>
      <c r="AA64" s="186" t="s">
        <v>13</v>
      </c>
      <c r="AB64" s="31" t="s">
        <v>13</v>
      </c>
      <c r="AC64" s="186" t="s">
        <v>13</v>
      </c>
      <c r="AD64" s="191" t="s">
        <v>13</v>
      </c>
      <c r="AE64" s="186" t="s">
        <v>13</v>
      </c>
      <c r="AF64" s="191" t="s">
        <v>13</v>
      </c>
      <c r="AG64" s="186" t="s">
        <v>13</v>
      </c>
      <c r="AH64" s="191" t="s">
        <v>13</v>
      </c>
      <c r="AI64" s="186" t="s">
        <v>13</v>
      </c>
      <c r="AJ64" s="191" t="s">
        <v>13</v>
      </c>
      <c r="AK64" s="186" t="s">
        <v>13</v>
      </c>
      <c r="AL64" s="191">
        <v>3</v>
      </c>
      <c r="AM64" s="186" t="s">
        <v>13</v>
      </c>
      <c r="AN64" s="191" t="s">
        <v>13</v>
      </c>
      <c r="AO64" s="186" t="s">
        <v>13</v>
      </c>
      <c r="AP64" s="36">
        <v>0</v>
      </c>
      <c r="AQ64" s="37">
        <v>0</v>
      </c>
      <c r="AR64" s="37">
        <v>0</v>
      </c>
      <c r="AS64" s="37">
        <v>0</v>
      </c>
      <c r="AT64" s="37">
        <v>0</v>
      </c>
      <c r="AU64" s="35"/>
      <c r="AV64" s="35"/>
      <c r="AW64" s="22"/>
      <c r="AX64" s="187"/>
      <c r="AY64" s="23"/>
      <c r="AZ64" s="24"/>
      <c r="BA64" s="194"/>
      <c r="BB64" s="194"/>
      <c r="BC64" s="194"/>
      <c r="BD64" s="25"/>
      <c r="BE64" s="24"/>
      <c r="BF64" s="194"/>
      <c r="BG64" s="194"/>
      <c r="BH64" s="194"/>
      <c r="BI64" s="25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</row>
    <row r="65" spans="1:253" ht="17.149999999999999" customHeight="1" x14ac:dyDescent="0.35">
      <c r="A65" s="30">
        <v>60</v>
      </c>
      <c r="B65" s="30">
        <v>55</v>
      </c>
      <c r="C65" s="30">
        <f t="shared" si="7"/>
        <v>-5</v>
      </c>
      <c r="D65" s="18" t="s">
        <v>1607</v>
      </c>
      <c r="E65" s="2">
        <f t="shared" si="5"/>
        <v>7</v>
      </c>
      <c r="F65" s="239"/>
      <c r="G65" s="30">
        <f t="shared" si="6"/>
        <v>2</v>
      </c>
      <c r="H65" s="31"/>
      <c r="I65" s="186" t="s">
        <v>13</v>
      </c>
      <c r="J65" s="19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31" t="s">
        <v>13</v>
      </c>
      <c r="S65" s="186" t="s">
        <v>13</v>
      </c>
      <c r="T65" s="191" t="s">
        <v>13</v>
      </c>
      <c r="U65" s="186">
        <v>3</v>
      </c>
      <c r="V65" s="191" t="s">
        <v>13</v>
      </c>
      <c r="W65" s="186" t="s">
        <v>13</v>
      </c>
      <c r="X65" s="191" t="s">
        <v>13</v>
      </c>
      <c r="Y65" s="186" t="s">
        <v>13</v>
      </c>
      <c r="Z65" s="191" t="s">
        <v>13</v>
      </c>
      <c r="AA65" s="186" t="s">
        <v>13</v>
      </c>
      <c r="AB65" s="31" t="s">
        <v>13</v>
      </c>
      <c r="AC65" s="186" t="s">
        <v>13</v>
      </c>
      <c r="AD65" s="191" t="s">
        <v>13</v>
      </c>
      <c r="AE65" s="186">
        <v>4</v>
      </c>
      <c r="AF65" s="191" t="s">
        <v>13</v>
      </c>
      <c r="AG65" s="186" t="s">
        <v>13</v>
      </c>
      <c r="AH65" s="191" t="s">
        <v>13</v>
      </c>
      <c r="AI65" s="186" t="s">
        <v>13</v>
      </c>
      <c r="AJ65" s="191" t="s">
        <v>13</v>
      </c>
      <c r="AK65" s="186" t="s">
        <v>13</v>
      </c>
      <c r="AL65" s="191" t="s">
        <v>13</v>
      </c>
      <c r="AM65" s="186" t="s">
        <v>13</v>
      </c>
      <c r="AN65" s="191" t="s">
        <v>13</v>
      </c>
      <c r="AO65" s="186" t="s">
        <v>13</v>
      </c>
      <c r="AP65" s="36">
        <v>0</v>
      </c>
      <c r="AQ65" s="37">
        <v>0</v>
      </c>
      <c r="AR65" s="37">
        <v>0</v>
      </c>
      <c r="AS65" s="37">
        <v>0</v>
      </c>
      <c r="AT65" s="37">
        <v>0</v>
      </c>
      <c r="AU65" s="35"/>
      <c r="AV65" s="35"/>
      <c r="AW65" s="22"/>
      <c r="AX65" s="187"/>
      <c r="AY65" s="23"/>
      <c r="AZ65" s="24"/>
      <c r="BA65" s="194"/>
      <c r="BB65" s="194"/>
      <c r="BC65" s="194"/>
      <c r="BD65" s="25"/>
      <c r="BE65" s="24"/>
      <c r="BF65" s="194"/>
      <c r="BG65" s="194"/>
      <c r="BH65" s="194"/>
      <c r="BI65" s="25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</row>
    <row r="66" spans="1:253" ht="17.149999999999999" customHeight="1" x14ac:dyDescent="0.35">
      <c r="A66" s="30">
        <v>61</v>
      </c>
      <c r="B66" s="30">
        <v>56</v>
      </c>
      <c r="C66" s="30">
        <f t="shared" si="7"/>
        <v>-5</v>
      </c>
      <c r="D66" s="18" t="s">
        <v>1520</v>
      </c>
      <c r="E66" s="2">
        <f t="shared" si="5"/>
        <v>7</v>
      </c>
      <c r="F66" s="239"/>
      <c r="G66" s="30">
        <f t="shared" si="6"/>
        <v>3</v>
      </c>
      <c r="H66" s="31"/>
      <c r="I66" s="186" t="s">
        <v>13</v>
      </c>
      <c r="J66" s="19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31" t="s">
        <v>13</v>
      </c>
      <c r="S66" s="186" t="s">
        <v>13</v>
      </c>
      <c r="T66" s="191" t="s">
        <v>13</v>
      </c>
      <c r="U66" s="186" t="s">
        <v>13</v>
      </c>
      <c r="V66" s="191">
        <v>4</v>
      </c>
      <c r="W66" s="186" t="s">
        <v>13</v>
      </c>
      <c r="X66" s="191" t="s">
        <v>13</v>
      </c>
      <c r="Y66" s="186" t="s">
        <v>13</v>
      </c>
      <c r="Z66" s="191" t="s">
        <v>13</v>
      </c>
      <c r="AA66" s="186" t="s">
        <v>13</v>
      </c>
      <c r="AB66" s="31" t="s">
        <v>13</v>
      </c>
      <c r="AC66" s="186">
        <v>2</v>
      </c>
      <c r="AD66" s="191" t="s">
        <v>13</v>
      </c>
      <c r="AE66" s="186" t="s">
        <v>13</v>
      </c>
      <c r="AF66" s="191" t="s">
        <v>13</v>
      </c>
      <c r="AG66" s="186" t="s">
        <v>13</v>
      </c>
      <c r="AH66" s="191">
        <v>1</v>
      </c>
      <c r="AI66" s="186" t="s">
        <v>13</v>
      </c>
      <c r="AJ66" s="191" t="s">
        <v>13</v>
      </c>
      <c r="AK66" s="186" t="s">
        <v>13</v>
      </c>
      <c r="AL66" s="191" t="s">
        <v>13</v>
      </c>
      <c r="AM66" s="186" t="s">
        <v>13</v>
      </c>
      <c r="AN66" s="191" t="s">
        <v>13</v>
      </c>
      <c r="AO66" s="186" t="s">
        <v>13</v>
      </c>
      <c r="AP66" s="36">
        <v>0</v>
      </c>
      <c r="AQ66" s="37">
        <v>0</v>
      </c>
      <c r="AR66" s="37">
        <v>0</v>
      </c>
      <c r="AS66" s="37">
        <v>0</v>
      </c>
      <c r="AT66" s="37">
        <v>0</v>
      </c>
      <c r="AU66" s="35"/>
      <c r="AV66" s="35"/>
      <c r="AW66" s="22"/>
      <c r="AX66" s="187"/>
      <c r="AY66" s="23"/>
      <c r="AZ66" s="24"/>
      <c r="BA66" s="194"/>
      <c r="BB66" s="194"/>
      <c r="BC66" s="194"/>
      <c r="BD66" s="25"/>
      <c r="BE66" s="24"/>
      <c r="BF66" s="194"/>
      <c r="BG66" s="194"/>
      <c r="BH66" s="194"/>
      <c r="BI66" s="25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</row>
    <row r="67" spans="1:253" ht="17.149999999999999" customHeight="1" x14ac:dyDescent="0.35">
      <c r="A67" s="30">
        <v>62</v>
      </c>
      <c r="B67" s="30">
        <v>60</v>
      </c>
      <c r="C67" s="30">
        <f t="shared" si="7"/>
        <v>-2</v>
      </c>
      <c r="D67" s="18" t="s">
        <v>1630</v>
      </c>
      <c r="E67" s="2">
        <f t="shared" si="5"/>
        <v>6</v>
      </c>
      <c r="F67" s="238"/>
      <c r="G67" s="30">
        <f t="shared" si="6"/>
        <v>1</v>
      </c>
      <c r="H67" s="31"/>
      <c r="I67" s="186" t="s">
        <v>13</v>
      </c>
      <c r="J67" s="19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3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186" t="s">
        <v>13</v>
      </c>
      <c r="X67" s="191" t="s">
        <v>13</v>
      </c>
      <c r="Y67" s="186" t="s">
        <v>13</v>
      </c>
      <c r="Z67" s="191" t="s">
        <v>13</v>
      </c>
      <c r="AA67" s="186" t="s">
        <v>13</v>
      </c>
      <c r="AB67" s="31" t="s">
        <v>13</v>
      </c>
      <c r="AC67" s="186">
        <v>6</v>
      </c>
      <c r="AD67" s="191" t="s">
        <v>13</v>
      </c>
      <c r="AE67" s="186" t="s">
        <v>13</v>
      </c>
      <c r="AF67" s="191" t="s">
        <v>13</v>
      </c>
      <c r="AG67" s="186" t="s">
        <v>13</v>
      </c>
      <c r="AH67" s="191" t="s">
        <v>13</v>
      </c>
      <c r="AI67" s="186" t="s">
        <v>13</v>
      </c>
      <c r="AJ67" s="191" t="s">
        <v>13</v>
      </c>
      <c r="AK67" s="186" t="s">
        <v>13</v>
      </c>
      <c r="AL67" s="191" t="s">
        <v>13</v>
      </c>
      <c r="AM67" s="186" t="s">
        <v>13</v>
      </c>
      <c r="AN67" s="191" t="s">
        <v>13</v>
      </c>
      <c r="AO67" s="186" t="s">
        <v>13</v>
      </c>
      <c r="AP67" s="36">
        <v>0</v>
      </c>
      <c r="AQ67" s="37">
        <v>0</v>
      </c>
      <c r="AR67" s="37">
        <v>0</v>
      </c>
      <c r="AS67" s="37">
        <v>0</v>
      </c>
      <c r="AT67" s="37">
        <v>0</v>
      </c>
      <c r="AU67" s="35"/>
      <c r="AV67" s="35"/>
      <c r="AW67" s="22"/>
      <c r="AX67" s="187"/>
      <c r="AY67" s="23"/>
      <c r="AZ67" s="24"/>
      <c r="BA67" s="194"/>
      <c r="BB67" s="194"/>
      <c r="BC67" s="194"/>
      <c r="BD67" s="25"/>
      <c r="BE67" s="24"/>
      <c r="BF67" s="194"/>
      <c r="BG67" s="194"/>
      <c r="BH67" s="194"/>
      <c r="BI67" s="25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</row>
    <row r="68" spans="1:253" ht="17.149999999999999" customHeight="1" x14ac:dyDescent="0.35">
      <c r="A68" s="30">
        <v>63</v>
      </c>
      <c r="B68" s="30">
        <v>57</v>
      </c>
      <c r="C68" s="30">
        <f t="shared" si="7"/>
        <v>-6</v>
      </c>
      <c r="D68" s="18" t="s">
        <v>873</v>
      </c>
      <c r="E68" s="2">
        <f t="shared" si="5"/>
        <v>6</v>
      </c>
      <c r="F68" s="239"/>
      <c r="G68" s="30">
        <f t="shared" si="6"/>
        <v>1</v>
      </c>
      <c r="H68" s="31"/>
      <c r="I68" s="186" t="s">
        <v>13</v>
      </c>
      <c r="J68" s="19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3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186" t="s">
        <v>13</v>
      </c>
      <c r="X68" s="191" t="s">
        <v>13</v>
      </c>
      <c r="Y68" s="186" t="s">
        <v>13</v>
      </c>
      <c r="Z68" s="191" t="s">
        <v>13</v>
      </c>
      <c r="AA68" s="186" t="s">
        <v>13</v>
      </c>
      <c r="AB68" s="31" t="s">
        <v>13</v>
      </c>
      <c r="AC68" s="186" t="s">
        <v>13</v>
      </c>
      <c r="AD68" s="191" t="s">
        <v>13</v>
      </c>
      <c r="AE68" s="186" t="s">
        <v>13</v>
      </c>
      <c r="AF68" s="191" t="s">
        <v>13</v>
      </c>
      <c r="AG68" s="186" t="s">
        <v>13</v>
      </c>
      <c r="AH68" s="191" t="s">
        <v>13</v>
      </c>
      <c r="AI68" s="186" t="s">
        <v>13</v>
      </c>
      <c r="AJ68" s="191" t="s">
        <v>13</v>
      </c>
      <c r="AK68" s="186" t="s">
        <v>13</v>
      </c>
      <c r="AL68" s="191" t="s">
        <v>13</v>
      </c>
      <c r="AM68" s="186" t="s">
        <v>13</v>
      </c>
      <c r="AN68" s="191">
        <v>6</v>
      </c>
      <c r="AO68" s="186" t="s">
        <v>13</v>
      </c>
      <c r="AP68" s="36">
        <v>0</v>
      </c>
      <c r="AQ68" s="37">
        <v>0</v>
      </c>
      <c r="AR68" s="37">
        <v>0</v>
      </c>
      <c r="AS68" s="37">
        <v>0</v>
      </c>
      <c r="AT68" s="37">
        <v>0</v>
      </c>
      <c r="AU68" s="35"/>
      <c r="AV68" s="35"/>
      <c r="AW68" s="22"/>
      <c r="AX68" s="187"/>
      <c r="AY68" s="23"/>
      <c r="AZ68" s="24"/>
      <c r="BA68" s="194"/>
      <c r="BB68" s="194"/>
      <c r="BC68" s="194"/>
      <c r="BD68" s="25"/>
      <c r="BE68" s="24"/>
      <c r="BF68" s="194"/>
      <c r="BG68" s="194"/>
      <c r="BH68" s="194"/>
      <c r="BI68" s="25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</row>
    <row r="69" spans="1:253" ht="17.149999999999999" customHeight="1" x14ac:dyDescent="0.35">
      <c r="A69" s="30">
        <v>64</v>
      </c>
      <c r="B69" s="30">
        <v>58</v>
      </c>
      <c r="C69" s="30">
        <f t="shared" si="7"/>
        <v>-6</v>
      </c>
      <c r="D69" s="18" t="s">
        <v>650</v>
      </c>
      <c r="E69" s="2">
        <f t="shared" si="5"/>
        <v>6</v>
      </c>
      <c r="F69" s="239"/>
      <c r="G69" s="30">
        <f t="shared" si="6"/>
        <v>1</v>
      </c>
      <c r="H69" s="31"/>
      <c r="I69" s="186" t="s">
        <v>13</v>
      </c>
      <c r="J69" s="19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3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186" t="s">
        <v>13</v>
      </c>
      <c r="X69" s="191" t="s">
        <v>13</v>
      </c>
      <c r="Y69" s="186" t="s">
        <v>13</v>
      </c>
      <c r="Z69" s="191" t="s">
        <v>13</v>
      </c>
      <c r="AA69" s="186" t="s">
        <v>13</v>
      </c>
      <c r="AB69" s="31" t="s">
        <v>13</v>
      </c>
      <c r="AC69" s="186" t="s">
        <v>13</v>
      </c>
      <c r="AD69" s="191" t="s">
        <v>13</v>
      </c>
      <c r="AE69" s="186" t="s">
        <v>13</v>
      </c>
      <c r="AF69" s="191" t="s">
        <v>13</v>
      </c>
      <c r="AG69" s="186" t="s">
        <v>13</v>
      </c>
      <c r="AH69" s="191" t="s">
        <v>13</v>
      </c>
      <c r="AI69" s="186">
        <v>6</v>
      </c>
      <c r="AJ69" s="191" t="s">
        <v>13</v>
      </c>
      <c r="AK69" s="186" t="s">
        <v>13</v>
      </c>
      <c r="AL69" s="191" t="s">
        <v>13</v>
      </c>
      <c r="AM69" s="186" t="s">
        <v>13</v>
      </c>
      <c r="AN69" s="191" t="s">
        <v>13</v>
      </c>
      <c r="AO69" s="186" t="s">
        <v>13</v>
      </c>
      <c r="AP69" s="36">
        <v>0</v>
      </c>
      <c r="AQ69" s="37">
        <v>0</v>
      </c>
      <c r="AR69" s="37">
        <v>0</v>
      </c>
      <c r="AS69" s="37">
        <v>0</v>
      </c>
      <c r="AT69" s="37">
        <v>0</v>
      </c>
      <c r="AU69" s="35"/>
      <c r="AV69" s="35"/>
      <c r="AW69" s="22"/>
      <c r="AX69" s="187"/>
      <c r="AY69" s="23"/>
      <c r="AZ69" s="24"/>
      <c r="BA69" s="194"/>
      <c r="BB69" s="194"/>
      <c r="BC69" s="194"/>
      <c r="BD69" s="25"/>
      <c r="BE69" s="24"/>
      <c r="BF69" s="194"/>
      <c r="BG69" s="194"/>
      <c r="BH69" s="194"/>
      <c r="BI69" s="25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</row>
    <row r="70" spans="1:253" ht="17.149999999999999" customHeight="1" x14ac:dyDescent="0.35">
      <c r="A70" s="30">
        <v>65</v>
      </c>
      <c r="B70" s="30">
        <v>59</v>
      </c>
      <c r="C70" s="30">
        <f t="shared" si="7"/>
        <v>-6</v>
      </c>
      <c r="D70" s="18" t="s">
        <v>643</v>
      </c>
      <c r="E70" s="2">
        <f t="shared" ref="E70:E101" si="8">LARGE(H70:AT70,1)+LARGE(H70:AT70,2)+LARGE(H70:AT70,3)+LARGE(H70:AT70,4)+LARGE(H70:AT70,5)+F70</f>
        <v>6</v>
      </c>
      <c r="F70" s="239"/>
      <c r="G70" s="30">
        <f t="shared" ref="G70:G101" si="9">COUNT(H70:AO70)</f>
        <v>1</v>
      </c>
      <c r="H70" s="31"/>
      <c r="I70" s="186" t="s">
        <v>13</v>
      </c>
      <c r="J70" s="19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3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186" t="s">
        <v>13</v>
      </c>
      <c r="X70" s="191" t="s">
        <v>13</v>
      </c>
      <c r="Y70" s="186" t="s">
        <v>13</v>
      </c>
      <c r="Z70" s="191" t="s">
        <v>13</v>
      </c>
      <c r="AA70" s="186" t="s">
        <v>13</v>
      </c>
      <c r="AB70" s="31" t="s">
        <v>13</v>
      </c>
      <c r="AC70" s="186" t="s">
        <v>13</v>
      </c>
      <c r="AD70" s="191" t="s">
        <v>13</v>
      </c>
      <c r="AE70" s="186" t="s">
        <v>13</v>
      </c>
      <c r="AF70" s="191" t="s">
        <v>13</v>
      </c>
      <c r="AG70" s="186">
        <v>6</v>
      </c>
      <c r="AH70" s="191" t="s">
        <v>13</v>
      </c>
      <c r="AI70" s="186" t="s">
        <v>13</v>
      </c>
      <c r="AJ70" s="191" t="s">
        <v>13</v>
      </c>
      <c r="AK70" s="186" t="s">
        <v>13</v>
      </c>
      <c r="AL70" s="191" t="s">
        <v>13</v>
      </c>
      <c r="AM70" s="186" t="s">
        <v>13</v>
      </c>
      <c r="AN70" s="191" t="s">
        <v>13</v>
      </c>
      <c r="AO70" s="186" t="s">
        <v>13</v>
      </c>
      <c r="AP70" s="36">
        <v>0</v>
      </c>
      <c r="AQ70" s="37">
        <v>0</v>
      </c>
      <c r="AR70" s="37">
        <v>0</v>
      </c>
      <c r="AS70" s="37">
        <v>0</v>
      </c>
      <c r="AT70" s="37">
        <v>0</v>
      </c>
      <c r="AU70" s="35"/>
      <c r="AV70" s="35"/>
      <c r="AW70" s="22"/>
      <c r="AX70" s="187"/>
      <c r="AY70" s="23"/>
      <c r="AZ70" s="24"/>
      <c r="BA70" s="194"/>
      <c r="BB70" s="194"/>
      <c r="BC70" s="194"/>
      <c r="BD70" s="25"/>
      <c r="BE70" s="24"/>
      <c r="BF70" s="194"/>
      <c r="BG70" s="194"/>
      <c r="BH70" s="194"/>
      <c r="BI70" s="25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</row>
    <row r="71" spans="1:253" ht="17.149999999999999" customHeight="1" x14ac:dyDescent="0.35">
      <c r="A71" s="30">
        <v>66</v>
      </c>
      <c r="B71" s="30">
        <v>62</v>
      </c>
      <c r="C71" s="30">
        <f t="shared" si="7"/>
        <v>-4</v>
      </c>
      <c r="D71" s="18" t="s">
        <v>2026</v>
      </c>
      <c r="E71" s="2">
        <f t="shared" si="8"/>
        <v>6</v>
      </c>
      <c r="F71" s="239"/>
      <c r="G71" s="30">
        <f t="shared" si="9"/>
        <v>1</v>
      </c>
      <c r="H71" s="31"/>
      <c r="I71" s="186" t="s">
        <v>13</v>
      </c>
      <c r="J71" s="191" t="s">
        <v>13</v>
      </c>
      <c r="K71" s="186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31" t="s">
        <v>13</v>
      </c>
      <c r="S71" s="186" t="s">
        <v>13</v>
      </c>
      <c r="T71" s="191" t="s">
        <v>13</v>
      </c>
      <c r="U71" s="186" t="s">
        <v>13</v>
      </c>
      <c r="V71" s="191">
        <v>6</v>
      </c>
      <c r="W71" s="186" t="s">
        <v>13</v>
      </c>
      <c r="X71" s="191" t="s">
        <v>13</v>
      </c>
      <c r="Y71" s="186" t="s">
        <v>13</v>
      </c>
      <c r="Z71" s="191" t="s">
        <v>13</v>
      </c>
      <c r="AA71" s="186" t="s">
        <v>13</v>
      </c>
      <c r="AB71" s="31" t="s">
        <v>13</v>
      </c>
      <c r="AC71" s="186" t="s">
        <v>13</v>
      </c>
      <c r="AD71" s="191" t="s">
        <v>13</v>
      </c>
      <c r="AE71" s="186" t="s">
        <v>13</v>
      </c>
      <c r="AF71" s="191" t="s">
        <v>13</v>
      </c>
      <c r="AG71" s="186" t="s">
        <v>13</v>
      </c>
      <c r="AH71" s="191" t="s">
        <v>13</v>
      </c>
      <c r="AI71" s="186" t="s">
        <v>13</v>
      </c>
      <c r="AJ71" s="191" t="s">
        <v>13</v>
      </c>
      <c r="AK71" s="186" t="s">
        <v>13</v>
      </c>
      <c r="AL71" s="191" t="s">
        <v>13</v>
      </c>
      <c r="AM71" s="186" t="s">
        <v>13</v>
      </c>
      <c r="AN71" s="191" t="s">
        <v>13</v>
      </c>
      <c r="AO71" s="186" t="s">
        <v>13</v>
      </c>
      <c r="AP71" s="36">
        <v>0</v>
      </c>
      <c r="AQ71" s="37">
        <v>0</v>
      </c>
      <c r="AR71" s="37">
        <v>0</v>
      </c>
      <c r="AS71" s="37">
        <v>0</v>
      </c>
      <c r="AT71" s="37">
        <v>0</v>
      </c>
      <c r="AU71" s="35"/>
      <c r="AV71" s="35"/>
      <c r="AW71" s="22"/>
      <c r="AX71" s="187"/>
      <c r="AY71" s="23"/>
      <c r="AZ71" s="24"/>
      <c r="BA71" s="194"/>
      <c r="BB71" s="194"/>
      <c r="BC71" s="194"/>
      <c r="BD71" s="25"/>
      <c r="BE71" s="24"/>
      <c r="BF71" s="194"/>
      <c r="BG71" s="194"/>
      <c r="BH71" s="194"/>
      <c r="BI71" s="25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</row>
    <row r="72" spans="1:253" ht="17.149999999999999" customHeight="1" x14ac:dyDescent="0.35">
      <c r="A72" s="30">
        <v>67</v>
      </c>
      <c r="B72" s="30">
        <v>63</v>
      </c>
      <c r="C72" s="30">
        <f t="shared" si="7"/>
        <v>-4</v>
      </c>
      <c r="D72" s="18" t="s">
        <v>2261</v>
      </c>
      <c r="E72" s="2">
        <f t="shared" si="8"/>
        <v>6</v>
      </c>
      <c r="F72" s="239"/>
      <c r="G72" s="30">
        <f t="shared" si="9"/>
        <v>1</v>
      </c>
      <c r="H72" s="31"/>
      <c r="I72" s="186" t="s">
        <v>13</v>
      </c>
      <c r="J72" s="191" t="s">
        <v>13</v>
      </c>
      <c r="K72" s="186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>
        <v>6</v>
      </c>
      <c r="Q72" s="186" t="s">
        <v>13</v>
      </c>
      <c r="R72" s="3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186" t="s">
        <v>13</v>
      </c>
      <c r="X72" s="191" t="s">
        <v>13</v>
      </c>
      <c r="Y72" s="186" t="s">
        <v>13</v>
      </c>
      <c r="Z72" s="191" t="s">
        <v>13</v>
      </c>
      <c r="AA72" s="186" t="s">
        <v>13</v>
      </c>
      <c r="AB72" s="31" t="s">
        <v>13</v>
      </c>
      <c r="AC72" s="186" t="s">
        <v>13</v>
      </c>
      <c r="AD72" s="191" t="s">
        <v>13</v>
      </c>
      <c r="AE72" s="186" t="s">
        <v>13</v>
      </c>
      <c r="AF72" s="191" t="s">
        <v>13</v>
      </c>
      <c r="AG72" s="186" t="s">
        <v>13</v>
      </c>
      <c r="AH72" s="191" t="s">
        <v>13</v>
      </c>
      <c r="AI72" s="186" t="s">
        <v>13</v>
      </c>
      <c r="AJ72" s="191" t="s">
        <v>13</v>
      </c>
      <c r="AK72" s="186" t="s">
        <v>13</v>
      </c>
      <c r="AL72" s="191" t="s">
        <v>13</v>
      </c>
      <c r="AM72" s="186" t="s">
        <v>13</v>
      </c>
      <c r="AN72" s="191" t="s">
        <v>13</v>
      </c>
      <c r="AO72" s="186" t="s">
        <v>13</v>
      </c>
      <c r="AP72" s="36">
        <v>0</v>
      </c>
      <c r="AQ72" s="37">
        <v>0</v>
      </c>
      <c r="AR72" s="37">
        <v>0</v>
      </c>
      <c r="AS72" s="37">
        <v>0</v>
      </c>
      <c r="AT72" s="37">
        <v>0</v>
      </c>
      <c r="AU72" s="35"/>
      <c r="AV72" s="35"/>
      <c r="AW72" s="22"/>
      <c r="AX72" s="187"/>
      <c r="AY72" s="23"/>
      <c r="AZ72" s="24"/>
      <c r="BA72" s="194"/>
      <c r="BB72" s="194"/>
      <c r="BC72" s="194"/>
      <c r="BD72" s="25"/>
      <c r="BE72" s="24"/>
      <c r="BF72" s="194"/>
      <c r="BG72" s="194"/>
      <c r="BH72" s="194"/>
      <c r="BI72" s="25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</row>
    <row r="73" spans="1:253" ht="17.149999999999999" customHeight="1" x14ac:dyDescent="0.35">
      <c r="A73" s="30">
        <v>68</v>
      </c>
      <c r="B73" s="30"/>
      <c r="C73" s="30"/>
      <c r="D73" s="18" t="s">
        <v>2609</v>
      </c>
      <c r="E73" s="2">
        <f t="shared" si="8"/>
        <v>6</v>
      </c>
      <c r="F73" s="239"/>
      <c r="G73" s="30">
        <f t="shared" si="9"/>
        <v>1</v>
      </c>
      <c r="H73" s="31"/>
      <c r="I73" s="186">
        <v>6</v>
      </c>
      <c r="J73" s="191" t="s">
        <v>13</v>
      </c>
      <c r="K73" s="186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3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186" t="s">
        <v>13</v>
      </c>
      <c r="X73" s="191" t="s">
        <v>13</v>
      </c>
      <c r="Y73" s="186" t="s">
        <v>13</v>
      </c>
      <c r="Z73" s="191" t="s">
        <v>13</v>
      </c>
      <c r="AA73" s="186" t="s">
        <v>13</v>
      </c>
      <c r="AB73" s="31" t="s">
        <v>13</v>
      </c>
      <c r="AC73" s="186" t="s">
        <v>13</v>
      </c>
      <c r="AD73" s="191" t="s">
        <v>13</v>
      </c>
      <c r="AE73" s="186" t="s">
        <v>13</v>
      </c>
      <c r="AF73" s="191" t="s">
        <v>13</v>
      </c>
      <c r="AG73" s="186" t="s">
        <v>13</v>
      </c>
      <c r="AH73" s="191" t="s">
        <v>13</v>
      </c>
      <c r="AI73" s="186" t="s">
        <v>13</v>
      </c>
      <c r="AJ73" s="191" t="s">
        <v>13</v>
      </c>
      <c r="AK73" s="186" t="s">
        <v>13</v>
      </c>
      <c r="AL73" s="191" t="s">
        <v>13</v>
      </c>
      <c r="AM73" s="186" t="s">
        <v>13</v>
      </c>
      <c r="AN73" s="191" t="s">
        <v>13</v>
      </c>
      <c r="AO73" s="186" t="s">
        <v>13</v>
      </c>
      <c r="AP73" s="36">
        <v>0</v>
      </c>
      <c r="AQ73" s="37">
        <v>0</v>
      </c>
      <c r="AR73" s="37">
        <v>0</v>
      </c>
      <c r="AS73" s="37">
        <v>0</v>
      </c>
      <c r="AT73" s="37">
        <v>0</v>
      </c>
      <c r="AU73" s="35"/>
      <c r="AV73" s="35"/>
      <c r="AW73" s="22"/>
      <c r="AX73" s="187"/>
      <c r="AY73" s="23"/>
      <c r="AZ73" s="24"/>
      <c r="BA73" s="194"/>
      <c r="BB73" s="194"/>
      <c r="BC73" s="194"/>
      <c r="BD73" s="25"/>
      <c r="BE73" s="24"/>
      <c r="BF73" s="194"/>
      <c r="BG73" s="194"/>
      <c r="BH73" s="194"/>
      <c r="BI73" s="25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</row>
    <row r="74" spans="1:253" ht="17.149999999999999" customHeight="1" x14ac:dyDescent="0.35">
      <c r="A74" s="30">
        <v>69</v>
      </c>
      <c r="B74" s="30">
        <v>64</v>
      </c>
      <c r="C74" s="30">
        <f t="shared" ref="C74:C87" si="10">B74-A74</f>
        <v>-5</v>
      </c>
      <c r="D74" s="18" t="s">
        <v>670</v>
      </c>
      <c r="E74" s="2">
        <f t="shared" si="8"/>
        <v>6</v>
      </c>
      <c r="F74" s="238"/>
      <c r="G74" s="30">
        <f t="shared" si="9"/>
        <v>2</v>
      </c>
      <c r="H74" s="31"/>
      <c r="I74" s="186" t="s">
        <v>13</v>
      </c>
      <c r="J74" s="191" t="s">
        <v>13</v>
      </c>
      <c r="K74" s="186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3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186" t="s">
        <v>13</v>
      </c>
      <c r="X74" s="191" t="s">
        <v>13</v>
      </c>
      <c r="Y74" s="186" t="s">
        <v>13</v>
      </c>
      <c r="Z74" s="191" t="s">
        <v>13</v>
      </c>
      <c r="AA74" s="186" t="s">
        <v>13</v>
      </c>
      <c r="AB74" s="31" t="s">
        <v>13</v>
      </c>
      <c r="AC74" s="186" t="s">
        <v>13</v>
      </c>
      <c r="AD74" s="191" t="s">
        <v>13</v>
      </c>
      <c r="AE74" s="186" t="s">
        <v>13</v>
      </c>
      <c r="AF74" s="191" t="s">
        <v>13</v>
      </c>
      <c r="AG74" s="186" t="s">
        <v>13</v>
      </c>
      <c r="AH74" s="191">
        <v>2</v>
      </c>
      <c r="AI74" s="186" t="s">
        <v>13</v>
      </c>
      <c r="AJ74" s="191" t="s">
        <v>13</v>
      </c>
      <c r="AK74" s="186" t="s">
        <v>13</v>
      </c>
      <c r="AL74" s="191" t="s">
        <v>13</v>
      </c>
      <c r="AM74" s="186" t="s">
        <v>13</v>
      </c>
      <c r="AN74" s="191">
        <v>4</v>
      </c>
      <c r="AO74" s="186" t="s">
        <v>13</v>
      </c>
      <c r="AP74" s="36">
        <v>0</v>
      </c>
      <c r="AQ74" s="37">
        <v>0</v>
      </c>
      <c r="AR74" s="37">
        <v>0</v>
      </c>
      <c r="AS74" s="37">
        <v>0</v>
      </c>
      <c r="AT74" s="37">
        <v>0</v>
      </c>
      <c r="AU74" s="35"/>
      <c r="AV74" s="35"/>
      <c r="AW74" s="22"/>
      <c r="AX74" s="187"/>
      <c r="AY74" s="23"/>
      <c r="AZ74" s="24"/>
      <c r="BA74" s="194"/>
      <c r="BB74" s="194"/>
      <c r="BC74" s="194"/>
      <c r="BD74" s="25"/>
      <c r="BE74" s="24"/>
      <c r="BF74" s="194"/>
      <c r="BG74" s="194"/>
      <c r="BH74" s="194"/>
      <c r="BI74" s="25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</row>
    <row r="75" spans="1:253" ht="17.149999999999999" customHeight="1" x14ac:dyDescent="0.35">
      <c r="A75" s="30">
        <v>70</v>
      </c>
      <c r="B75" s="30">
        <v>66</v>
      </c>
      <c r="C75" s="30">
        <f t="shared" si="10"/>
        <v>-4</v>
      </c>
      <c r="D75" s="18" t="s">
        <v>2400</v>
      </c>
      <c r="E75" s="2">
        <f t="shared" si="8"/>
        <v>5</v>
      </c>
      <c r="F75" s="239"/>
      <c r="G75" s="30">
        <f t="shared" si="9"/>
        <v>1</v>
      </c>
      <c r="H75" s="31"/>
      <c r="I75" s="186" t="s">
        <v>13</v>
      </c>
      <c r="J75" s="191">
        <v>5</v>
      </c>
      <c r="K75" s="186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3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186" t="s">
        <v>13</v>
      </c>
      <c r="X75" s="191" t="s">
        <v>13</v>
      </c>
      <c r="Y75" s="186" t="s">
        <v>13</v>
      </c>
      <c r="Z75" s="191" t="s">
        <v>13</v>
      </c>
      <c r="AA75" s="186" t="s">
        <v>13</v>
      </c>
      <c r="AB75" s="31" t="s">
        <v>13</v>
      </c>
      <c r="AC75" s="186" t="s">
        <v>13</v>
      </c>
      <c r="AD75" s="191" t="s">
        <v>13</v>
      </c>
      <c r="AE75" s="186" t="s">
        <v>13</v>
      </c>
      <c r="AF75" s="191" t="s">
        <v>13</v>
      </c>
      <c r="AG75" s="186" t="s">
        <v>13</v>
      </c>
      <c r="AH75" s="191" t="s">
        <v>13</v>
      </c>
      <c r="AI75" s="186" t="s">
        <v>13</v>
      </c>
      <c r="AJ75" s="191" t="s">
        <v>13</v>
      </c>
      <c r="AK75" s="186" t="s">
        <v>13</v>
      </c>
      <c r="AL75" s="191" t="s">
        <v>13</v>
      </c>
      <c r="AM75" s="186" t="s">
        <v>13</v>
      </c>
      <c r="AN75" s="191" t="s">
        <v>13</v>
      </c>
      <c r="AO75" s="186" t="s">
        <v>13</v>
      </c>
      <c r="AP75" s="36">
        <v>0</v>
      </c>
      <c r="AQ75" s="37">
        <v>0</v>
      </c>
      <c r="AR75" s="37">
        <v>0</v>
      </c>
      <c r="AS75" s="37">
        <v>0</v>
      </c>
      <c r="AT75" s="37">
        <v>0</v>
      </c>
      <c r="AU75" s="35"/>
      <c r="AV75" s="35"/>
      <c r="AW75" s="22"/>
      <c r="AX75" s="187"/>
      <c r="AY75" s="23"/>
      <c r="AZ75" s="24"/>
      <c r="BA75" s="194"/>
      <c r="BB75" s="194"/>
      <c r="BC75" s="194"/>
      <c r="BD75" s="25"/>
      <c r="BE75" s="24"/>
      <c r="BF75" s="194"/>
      <c r="BG75" s="194"/>
      <c r="BH75" s="194"/>
      <c r="BI75" s="25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</row>
    <row r="76" spans="1:253" ht="17.149999999999999" customHeight="1" x14ac:dyDescent="0.35">
      <c r="A76" s="30">
        <v>71</v>
      </c>
      <c r="B76" s="30">
        <v>67</v>
      </c>
      <c r="C76" s="30">
        <f t="shared" si="10"/>
        <v>-4</v>
      </c>
      <c r="D76" s="18" t="s">
        <v>1518</v>
      </c>
      <c r="E76" s="2">
        <f t="shared" si="8"/>
        <v>4</v>
      </c>
      <c r="F76" s="239"/>
      <c r="G76" s="30">
        <f t="shared" si="9"/>
        <v>1</v>
      </c>
      <c r="H76" s="31"/>
      <c r="I76" s="186" t="s">
        <v>13</v>
      </c>
      <c r="J76" s="191" t="s">
        <v>13</v>
      </c>
      <c r="K76" s="186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3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186" t="s">
        <v>13</v>
      </c>
      <c r="X76" s="191" t="s">
        <v>13</v>
      </c>
      <c r="Y76" s="186" t="s">
        <v>13</v>
      </c>
      <c r="Z76" s="191" t="s">
        <v>13</v>
      </c>
      <c r="AA76" s="186" t="s">
        <v>13</v>
      </c>
      <c r="AB76" s="31" t="s">
        <v>13</v>
      </c>
      <c r="AC76" s="186" t="s">
        <v>13</v>
      </c>
      <c r="AD76" s="191" t="s">
        <v>13</v>
      </c>
      <c r="AE76" s="186" t="s">
        <v>13</v>
      </c>
      <c r="AF76" s="191" t="s">
        <v>13</v>
      </c>
      <c r="AG76" s="186" t="s">
        <v>13</v>
      </c>
      <c r="AH76" s="191">
        <v>4</v>
      </c>
      <c r="AI76" s="186" t="s">
        <v>13</v>
      </c>
      <c r="AJ76" s="191" t="s">
        <v>13</v>
      </c>
      <c r="AK76" s="186" t="s">
        <v>13</v>
      </c>
      <c r="AL76" s="191" t="s">
        <v>13</v>
      </c>
      <c r="AM76" s="186" t="s">
        <v>13</v>
      </c>
      <c r="AN76" s="191" t="s">
        <v>13</v>
      </c>
      <c r="AO76" s="186" t="s">
        <v>13</v>
      </c>
      <c r="AP76" s="36">
        <v>0</v>
      </c>
      <c r="AQ76" s="37">
        <v>0</v>
      </c>
      <c r="AR76" s="37">
        <v>0</v>
      </c>
      <c r="AS76" s="37">
        <v>0</v>
      </c>
      <c r="AT76" s="37">
        <v>0</v>
      </c>
      <c r="AU76" s="35"/>
      <c r="AV76" s="35"/>
      <c r="AW76" s="22"/>
      <c r="AX76" s="187"/>
      <c r="AY76" s="23"/>
      <c r="AZ76" s="24"/>
      <c r="BA76" s="194"/>
      <c r="BB76" s="194"/>
      <c r="BC76" s="194"/>
      <c r="BD76" s="25"/>
      <c r="BE76" s="24"/>
      <c r="BF76" s="194"/>
      <c r="BG76" s="194"/>
      <c r="BH76" s="194"/>
      <c r="BI76" s="25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</row>
    <row r="77" spans="1:253" ht="17.149999999999999" customHeight="1" x14ac:dyDescent="0.35">
      <c r="A77" s="30">
        <v>72</v>
      </c>
      <c r="B77" s="30">
        <v>68</v>
      </c>
      <c r="C77" s="30">
        <f t="shared" si="10"/>
        <v>-4</v>
      </c>
      <c r="D77" s="18" t="s">
        <v>1725</v>
      </c>
      <c r="E77" s="2">
        <f t="shared" si="8"/>
        <v>4</v>
      </c>
      <c r="F77" s="239"/>
      <c r="G77" s="30">
        <f t="shared" si="9"/>
        <v>1</v>
      </c>
      <c r="H77" s="31"/>
      <c r="I77" s="186" t="s">
        <v>13</v>
      </c>
      <c r="J77" s="191" t="s">
        <v>13</v>
      </c>
      <c r="K77" s="186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3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186" t="s">
        <v>13</v>
      </c>
      <c r="X77" s="191" t="s">
        <v>13</v>
      </c>
      <c r="Y77" s="186" t="s">
        <v>13</v>
      </c>
      <c r="Z77" s="191" t="s">
        <v>13</v>
      </c>
      <c r="AA77" s="186" t="s">
        <v>13</v>
      </c>
      <c r="AB77" s="31" t="s">
        <v>13</v>
      </c>
      <c r="AC77" s="186" t="s">
        <v>13</v>
      </c>
      <c r="AD77" s="191" t="s">
        <v>13</v>
      </c>
      <c r="AE77" s="186" t="s">
        <v>13</v>
      </c>
      <c r="AF77" s="191" t="s">
        <v>13</v>
      </c>
      <c r="AG77" s="186" t="s">
        <v>13</v>
      </c>
      <c r="AH77" s="191" t="s">
        <v>13</v>
      </c>
      <c r="AI77" s="186" t="s">
        <v>13</v>
      </c>
      <c r="AJ77" s="191" t="s">
        <v>13</v>
      </c>
      <c r="AK77" s="186" t="s">
        <v>13</v>
      </c>
      <c r="AL77" s="191">
        <v>4</v>
      </c>
      <c r="AM77" s="186" t="s">
        <v>13</v>
      </c>
      <c r="AN77" s="191" t="s">
        <v>13</v>
      </c>
      <c r="AO77" s="186" t="s">
        <v>13</v>
      </c>
      <c r="AP77" s="36">
        <v>0</v>
      </c>
      <c r="AQ77" s="37">
        <v>0</v>
      </c>
      <c r="AR77" s="37">
        <v>0</v>
      </c>
      <c r="AS77" s="37">
        <v>0</v>
      </c>
      <c r="AT77" s="37">
        <v>0</v>
      </c>
      <c r="AU77" s="35"/>
      <c r="AV77" s="35"/>
      <c r="AW77" s="22"/>
      <c r="AX77" s="187"/>
      <c r="AY77" s="23"/>
      <c r="AZ77" s="24"/>
      <c r="BA77" s="194"/>
      <c r="BB77" s="194"/>
      <c r="BC77" s="194"/>
      <c r="BD77" s="25"/>
      <c r="BE77" s="24"/>
      <c r="BF77" s="194"/>
      <c r="BG77" s="194"/>
      <c r="BH77" s="194"/>
      <c r="BI77" s="25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</row>
    <row r="78" spans="1:253" ht="17.149999999999999" customHeight="1" x14ac:dyDescent="0.35">
      <c r="A78" s="30">
        <v>73</v>
      </c>
      <c r="B78" s="30">
        <v>69</v>
      </c>
      <c r="C78" s="30">
        <f t="shared" si="10"/>
        <v>-4</v>
      </c>
      <c r="D78" s="18" t="s">
        <v>1779</v>
      </c>
      <c r="E78" s="2">
        <f t="shared" si="8"/>
        <v>4</v>
      </c>
      <c r="F78" s="239"/>
      <c r="G78" s="30">
        <f t="shared" si="9"/>
        <v>1</v>
      </c>
      <c r="H78" s="31"/>
      <c r="I78" s="186" t="s">
        <v>13</v>
      </c>
      <c r="J78" s="191" t="s">
        <v>13</v>
      </c>
      <c r="K78" s="186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3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186" t="s">
        <v>13</v>
      </c>
      <c r="X78" s="191" t="s">
        <v>13</v>
      </c>
      <c r="Y78" s="186" t="s">
        <v>13</v>
      </c>
      <c r="Z78" s="191" t="s">
        <v>13</v>
      </c>
      <c r="AA78" s="186">
        <v>4</v>
      </c>
      <c r="AB78" s="31" t="s">
        <v>13</v>
      </c>
      <c r="AC78" s="186" t="s">
        <v>13</v>
      </c>
      <c r="AD78" s="191" t="s">
        <v>13</v>
      </c>
      <c r="AE78" s="186" t="s">
        <v>13</v>
      </c>
      <c r="AF78" s="191" t="s">
        <v>13</v>
      </c>
      <c r="AG78" s="186" t="s">
        <v>13</v>
      </c>
      <c r="AH78" s="191" t="s">
        <v>13</v>
      </c>
      <c r="AI78" s="186" t="s">
        <v>13</v>
      </c>
      <c r="AJ78" s="191" t="s">
        <v>13</v>
      </c>
      <c r="AK78" s="186" t="s">
        <v>13</v>
      </c>
      <c r="AL78" s="191" t="s">
        <v>13</v>
      </c>
      <c r="AM78" s="186" t="s">
        <v>13</v>
      </c>
      <c r="AN78" s="191" t="s">
        <v>13</v>
      </c>
      <c r="AO78" s="186" t="s">
        <v>13</v>
      </c>
      <c r="AP78" s="36">
        <v>0</v>
      </c>
      <c r="AQ78" s="37">
        <v>0</v>
      </c>
      <c r="AR78" s="37">
        <v>0</v>
      </c>
      <c r="AS78" s="37">
        <v>0</v>
      </c>
      <c r="AT78" s="37">
        <v>0</v>
      </c>
      <c r="AU78" s="35"/>
      <c r="AV78" s="35"/>
      <c r="AW78" s="22"/>
      <c r="AX78" s="187"/>
      <c r="AY78" s="23"/>
      <c r="AZ78" s="24"/>
      <c r="BA78" s="194"/>
      <c r="BB78" s="194"/>
      <c r="BC78" s="194"/>
      <c r="BD78" s="25"/>
      <c r="BE78" s="24"/>
      <c r="BF78" s="194"/>
      <c r="BG78" s="194"/>
      <c r="BH78" s="194"/>
      <c r="BI78" s="25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</row>
    <row r="79" spans="1:253" ht="17.149999999999999" customHeight="1" x14ac:dyDescent="0.35">
      <c r="A79" s="30">
        <v>74</v>
      </c>
      <c r="B79" s="30">
        <v>70</v>
      </c>
      <c r="C79" s="30">
        <f t="shared" si="10"/>
        <v>-4</v>
      </c>
      <c r="D79" s="18" t="s">
        <v>2239</v>
      </c>
      <c r="E79" s="2">
        <f t="shared" si="8"/>
        <v>4</v>
      </c>
      <c r="F79" s="239"/>
      <c r="G79" s="30">
        <f t="shared" si="9"/>
        <v>1</v>
      </c>
      <c r="H79" s="31"/>
      <c r="I79" s="186" t="s">
        <v>13</v>
      </c>
      <c r="J79" s="191" t="s">
        <v>13</v>
      </c>
      <c r="K79" s="186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>
        <v>4</v>
      </c>
      <c r="R79" s="3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186" t="s">
        <v>13</v>
      </c>
      <c r="X79" s="191" t="s">
        <v>13</v>
      </c>
      <c r="Y79" s="186" t="s">
        <v>13</v>
      </c>
      <c r="Z79" s="191" t="s">
        <v>13</v>
      </c>
      <c r="AA79" s="186" t="s">
        <v>13</v>
      </c>
      <c r="AB79" s="31" t="s">
        <v>13</v>
      </c>
      <c r="AC79" s="186" t="s">
        <v>13</v>
      </c>
      <c r="AD79" s="191" t="s">
        <v>13</v>
      </c>
      <c r="AE79" s="186" t="s">
        <v>13</v>
      </c>
      <c r="AF79" s="191" t="s">
        <v>13</v>
      </c>
      <c r="AG79" s="186" t="s">
        <v>13</v>
      </c>
      <c r="AH79" s="191" t="s">
        <v>13</v>
      </c>
      <c r="AI79" s="186" t="s">
        <v>13</v>
      </c>
      <c r="AJ79" s="191" t="s">
        <v>13</v>
      </c>
      <c r="AK79" s="186" t="s">
        <v>13</v>
      </c>
      <c r="AL79" s="191" t="s">
        <v>13</v>
      </c>
      <c r="AM79" s="186" t="s">
        <v>13</v>
      </c>
      <c r="AN79" s="191" t="s">
        <v>13</v>
      </c>
      <c r="AO79" s="186" t="s">
        <v>13</v>
      </c>
      <c r="AP79" s="36">
        <v>0</v>
      </c>
      <c r="AQ79" s="37">
        <v>0</v>
      </c>
      <c r="AR79" s="37">
        <v>0</v>
      </c>
      <c r="AS79" s="37">
        <v>0</v>
      </c>
      <c r="AT79" s="37">
        <v>0</v>
      </c>
      <c r="AU79" s="35"/>
      <c r="AV79" s="35"/>
      <c r="AW79" s="22"/>
      <c r="AX79" s="187"/>
      <c r="AY79" s="23"/>
      <c r="AZ79" s="24"/>
      <c r="BA79" s="194"/>
      <c r="BB79" s="194"/>
      <c r="BC79" s="194"/>
      <c r="BD79" s="25"/>
      <c r="BE79" s="24"/>
      <c r="BF79" s="194"/>
      <c r="BG79" s="194"/>
      <c r="BH79" s="194"/>
      <c r="BI79" s="25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</row>
    <row r="80" spans="1:253" ht="17.149999999999999" customHeight="1" x14ac:dyDescent="0.35">
      <c r="A80" s="30">
        <v>75</v>
      </c>
      <c r="B80" s="30">
        <v>71</v>
      </c>
      <c r="C80" s="30">
        <f t="shared" si="10"/>
        <v>-4</v>
      </c>
      <c r="D80" s="18" t="s">
        <v>2262</v>
      </c>
      <c r="E80" s="2">
        <f t="shared" si="8"/>
        <v>4</v>
      </c>
      <c r="F80" s="239"/>
      <c r="G80" s="30">
        <f t="shared" si="9"/>
        <v>1</v>
      </c>
      <c r="H80" s="31"/>
      <c r="I80" s="186" t="s">
        <v>13</v>
      </c>
      <c r="J80" s="191" t="s">
        <v>13</v>
      </c>
      <c r="K80" s="186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>
        <v>4</v>
      </c>
      <c r="Q80" s="186" t="s">
        <v>13</v>
      </c>
      <c r="R80" s="3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186" t="s">
        <v>13</v>
      </c>
      <c r="X80" s="191" t="s">
        <v>13</v>
      </c>
      <c r="Y80" s="186" t="s">
        <v>13</v>
      </c>
      <c r="Z80" s="191" t="s">
        <v>13</v>
      </c>
      <c r="AA80" s="186" t="s">
        <v>13</v>
      </c>
      <c r="AB80" s="31" t="s">
        <v>13</v>
      </c>
      <c r="AC80" s="186" t="s">
        <v>13</v>
      </c>
      <c r="AD80" s="191" t="s">
        <v>13</v>
      </c>
      <c r="AE80" s="186" t="s">
        <v>13</v>
      </c>
      <c r="AF80" s="191" t="s">
        <v>13</v>
      </c>
      <c r="AG80" s="186" t="s">
        <v>13</v>
      </c>
      <c r="AH80" s="191" t="s">
        <v>13</v>
      </c>
      <c r="AI80" s="186" t="s">
        <v>13</v>
      </c>
      <c r="AJ80" s="191" t="s">
        <v>13</v>
      </c>
      <c r="AK80" s="186" t="s">
        <v>13</v>
      </c>
      <c r="AL80" s="191" t="s">
        <v>13</v>
      </c>
      <c r="AM80" s="186" t="s">
        <v>13</v>
      </c>
      <c r="AN80" s="191" t="s">
        <v>13</v>
      </c>
      <c r="AO80" s="186" t="s">
        <v>13</v>
      </c>
      <c r="AP80" s="36">
        <v>0</v>
      </c>
      <c r="AQ80" s="37">
        <v>0</v>
      </c>
      <c r="AR80" s="37">
        <v>0</v>
      </c>
      <c r="AS80" s="37">
        <v>0</v>
      </c>
      <c r="AT80" s="37">
        <v>0</v>
      </c>
      <c r="AU80" s="35"/>
      <c r="AV80" s="35"/>
      <c r="AW80" s="22"/>
      <c r="AX80" s="187"/>
      <c r="AY80" s="23"/>
      <c r="AZ80" s="24"/>
      <c r="BA80" s="194"/>
      <c r="BB80" s="194"/>
      <c r="BC80" s="194"/>
      <c r="BD80" s="25"/>
      <c r="BE80" s="24"/>
      <c r="BF80" s="194"/>
      <c r="BG80" s="194"/>
      <c r="BH80" s="194"/>
      <c r="BI80" s="25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</row>
    <row r="81" spans="1:253" ht="17.149999999999999" customHeight="1" x14ac:dyDescent="0.35">
      <c r="A81" s="30">
        <v>76</v>
      </c>
      <c r="B81" s="30">
        <v>72</v>
      </c>
      <c r="C81" s="30">
        <f t="shared" si="10"/>
        <v>-4</v>
      </c>
      <c r="D81" s="18" t="s">
        <v>874</v>
      </c>
      <c r="E81" s="2">
        <f t="shared" si="8"/>
        <v>3</v>
      </c>
      <c r="F81" s="238"/>
      <c r="G81" s="30">
        <f t="shared" si="9"/>
        <v>1</v>
      </c>
      <c r="H81" s="31"/>
      <c r="I81" s="186" t="s">
        <v>13</v>
      </c>
      <c r="J81" s="191" t="s">
        <v>13</v>
      </c>
      <c r="K81" s="186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3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186" t="s">
        <v>13</v>
      </c>
      <c r="X81" s="191" t="s">
        <v>13</v>
      </c>
      <c r="Y81" s="186" t="s">
        <v>13</v>
      </c>
      <c r="Z81" s="191" t="s">
        <v>13</v>
      </c>
      <c r="AA81" s="186" t="s">
        <v>13</v>
      </c>
      <c r="AB81" s="31" t="s">
        <v>13</v>
      </c>
      <c r="AC81" s="186" t="s">
        <v>13</v>
      </c>
      <c r="AD81" s="191" t="s">
        <v>13</v>
      </c>
      <c r="AE81" s="186" t="s">
        <v>13</v>
      </c>
      <c r="AF81" s="191" t="s">
        <v>13</v>
      </c>
      <c r="AG81" s="186" t="s">
        <v>13</v>
      </c>
      <c r="AH81" s="191" t="s">
        <v>13</v>
      </c>
      <c r="AI81" s="186" t="s">
        <v>13</v>
      </c>
      <c r="AJ81" s="191" t="s">
        <v>13</v>
      </c>
      <c r="AK81" s="186" t="s">
        <v>13</v>
      </c>
      <c r="AL81" s="191" t="s">
        <v>13</v>
      </c>
      <c r="AM81" s="186" t="s">
        <v>13</v>
      </c>
      <c r="AN81" s="191">
        <v>3</v>
      </c>
      <c r="AO81" s="186" t="s">
        <v>13</v>
      </c>
      <c r="AP81" s="36">
        <v>0</v>
      </c>
      <c r="AQ81" s="37">
        <v>0</v>
      </c>
      <c r="AR81" s="37">
        <v>0</v>
      </c>
      <c r="AS81" s="37">
        <v>0</v>
      </c>
      <c r="AT81" s="37">
        <v>0</v>
      </c>
      <c r="AU81" s="35"/>
      <c r="AV81" s="35"/>
      <c r="AW81" s="22"/>
      <c r="AX81" s="187"/>
      <c r="AY81" s="23"/>
      <c r="AZ81" s="24"/>
      <c r="BA81" s="194"/>
      <c r="BB81" s="194"/>
      <c r="BC81" s="194"/>
      <c r="BD81" s="25"/>
      <c r="BE81" s="24"/>
      <c r="BF81" s="194"/>
      <c r="BG81" s="194"/>
      <c r="BH81" s="194"/>
      <c r="BI81" s="25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</row>
    <row r="82" spans="1:253" ht="17.149999999999999" customHeight="1" x14ac:dyDescent="0.35">
      <c r="A82" s="30">
        <v>77</v>
      </c>
      <c r="B82" s="30">
        <v>73</v>
      </c>
      <c r="C82" s="30">
        <f t="shared" si="10"/>
        <v>-4</v>
      </c>
      <c r="D82" s="18" t="s">
        <v>1374</v>
      </c>
      <c r="E82" s="2">
        <f t="shared" si="8"/>
        <v>3</v>
      </c>
      <c r="F82" s="239"/>
      <c r="G82" s="30">
        <f t="shared" si="9"/>
        <v>1</v>
      </c>
      <c r="H82" s="31"/>
      <c r="I82" s="186" t="s">
        <v>13</v>
      </c>
      <c r="J82" s="191" t="s">
        <v>13</v>
      </c>
      <c r="K82" s="186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3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186" t="s">
        <v>13</v>
      </c>
      <c r="X82" s="191" t="s">
        <v>13</v>
      </c>
      <c r="Y82" s="186" t="s">
        <v>13</v>
      </c>
      <c r="Z82" s="191" t="s">
        <v>13</v>
      </c>
      <c r="AA82" s="186" t="s">
        <v>13</v>
      </c>
      <c r="AB82" s="31" t="s">
        <v>13</v>
      </c>
      <c r="AC82" s="186" t="s">
        <v>13</v>
      </c>
      <c r="AD82" s="191" t="s">
        <v>13</v>
      </c>
      <c r="AE82" s="186" t="s">
        <v>13</v>
      </c>
      <c r="AF82" s="191" t="s">
        <v>13</v>
      </c>
      <c r="AG82" s="186" t="s">
        <v>13</v>
      </c>
      <c r="AH82" s="191" t="s">
        <v>13</v>
      </c>
      <c r="AI82" s="186" t="s">
        <v>13</v>
      </c>
      <c r="AJ82" s="191">
        <v>3</v>
      </c>
      <c r="AK82" s="186" t="s">
        <v>13</v>
      </c>
      <c r="AL82" s="191" t="s">
        <v>13</v>
      </c>
      <c r="AM82" s="186" t="s">
        <v>13</v>
      </c>
      <c r="AN82" s="191" t="s">
        <v>13</v>
      </c>
      <c r="AO82" s="186" t="s">
        <v>13</v>
      </c>
      <c r="AP82" s="36">
        <v>0</v>
      </c>
      <c r="AQ82" s="37">
        <v>0</v>
      </c>
      <c r="AR82" s="37">
        <v>0</v>
      </c>
      <c r="AS82" s="37">
        <v>0</v>
      </c>
      <c r="AT82" s="37">
        <v>0</v>
      </c>
      <c r="AU82" s="35"/>
      <c r="AV82" s="35"/>
      <c r="AW82" s="22"/>
      <c r="AX82" s="187"/>
      <c r="AY82" s="23"/>
      <c r="AZ82" s="24"/>
      <c r="BA82" s="194"/>
      <c r="BB82" s="194"/>
      <c r="BC82" s="194"/>
      <c r="BD82" s="25"/>
      <c r="BE82" s="24"/>
      <c r="BF82" s="194"/>
      <c r="BG82" s="194"/>
      <c r="BH82" s="194"/>
      <c r="BI82" s="25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  <c r="IS82" s="77"/>
    </row>
    <row r="83" spans="1:253" ht="17.149999999999999" customHeight="1" x14ac:dyDescent="0.35">
      <c r="A83" s="30">
        <v>78</v>
      </c>
      <c r="B83" s="30">
        <v>74</v>
      </c>
      <c r="C83" s="30">
        <f t="shared" si="10"/>
        <v>-4</v>
      </c>
      <c r="D83" s="18" t="s">
        <v>1423</v>
      </c>
      <c r="E83" s="2">
        <f t="shared" si="8"/>
        <v>3</v>
      </c>
      <c r="F83" s="239"/>
      <c r="G83" s="30">
        <f t="shared" si="9"/>
        <v>1</v>
      </c>
      <c r="H83" s="31"/>
      <c r="I83" s="186" t="s">
        <v>13</v>
      </c>
      <c r="J83" s="191" t="s">
        <v>13</v>
      </c>
      <c r="K83" s="186" t="s">
        <v>13</v>
      </c>
      <c r="L83" s="191" t="s">
        <v>13</v>
      </c>
      <c r="M83" s="186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3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186" t="s">
        <v>13</v>
      </c>
      <c r="X83" s="191" t="s">
        <v>13</v>
      </c>
      <c r="Y83" s="186" t="s">
        <v>13</v>
      </c>
      <c r="Z83" s="191" t="s">
        <v>13</v>
      </c>
      <c r="AA83" s="186" t="s">
        <v>13</v>
      </c>
      <c r="AB83" s="31" t="s">
        <v>13</v>
      </c>
      <c r="AC83" s="186" t="s">
        <v>13</v>
      </c>
      <c r="AD83" s="191" t="s">
        <v>13</v>
      </c>
      <c r="AE83" s="186" t="s">
        <v>13</v>
      </c>
      <c r="AF83" s="191" t="s">
        <v>13</v>
      </c>
      <c r="AG83" s="186">
        <v>3</v>
      </c>
      <c r="AH83" s="191" t="s">
        <v>13</v>
      </c>
      <c r="AI83" s="186" t="s">
        <v>13</v>
      </c>
      <c r="AJ83" s="191" t="s">
        <v>13</v>
      </c>
      <c r="AK83" s="186" t="s">
        <v>13</v>
      </c>
      <c r="AL83" s="191" t="s">
        <v>13</v>
      </c>
      <c r="AM83" s="186" t="s">
        <v>13</v>
      </c>
      <c r="AN83" s="191" t="s">
        <v>13</v>
      </c>
      <c r="AO83" s="186" t="s">
        <v>13</v>
      </c>
      <c r="AP83" s="36">
        <v>0</v>
      </c>
      <c r="AQ83" s="37">
        <v>0</v>
      </c>
      <c r="AR83" s="37">
        <v>0</v>
      </c>
      <c r="AS83" s="37">
        <v>0</v>
      </c>
      <c r="AT83" s="37">
        <v>0</v>
      </c>
      <c r="AU83" s="35"/>
      <c r="AV83" s="35"/>
      <c r="AW83" s="22"/>
      <c r="AX83" s="187"/>
      <c r="AY83" s="23"/>
      <c r="AZ83" s="24"/>
      <c r="BA83" s="194"/>
      <c r="BB83" s="194"/>
      <c r="BC83" s="194"/>
      <c r="BD83" s="25"/>
      <c r="BE83" s="24"/>
      <c r="BF83" s="194"/>
      <c r="BG83" s="194"/>
      <c r="BH83" s="194"/>
      <c r="BI83" s="25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</row>
    <row r="84" spans="1:253" ht="17.149999999999999" customHeight="1" x14ac:dyDescent="0.35">
      <c r="A84" s="30">
        <v>79</v>
      </c>
      <c r="B84" s="30">
        <v>75</v>
      </c>
      <c r="C84" s="30">
        <f t="shared" si="10"/>
        <v>-4</v>
      </c>
      <c r="D84" s="18" t="s">
        <v>177</v>
      </c>
      <c r="E84" s="2">
        <f t="shared" si="8"/>
        <v>3</v>
      </c>
      <c r="F84" s="239"/>
      <c r="G84" s="30">
        <f t="shared" si="9"/>
        <v>1</v>
      </c>
      <c r="H84" s="31"/>
      <c r="I84" s="186" t="s">
        <v>13</v>
      </c>
      <c r="J84" s="191" t="s">
        <v>13</v>
      </c>
      <c r="K84" s="186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31" t="s">
        <v>13</v>
      </c>
      <c r="S84" s="186" t="s">
        <v>13</v>
      </c>
      <c r="T84" s="191" t="s">
        <v>13</v>
      </c>
      <c r="U84" s="186" t="s">
        <v>13</v>
      </c>
      <c r="V84" s="191" t="s">
        <v>13</v>
      </c>
      <c r="W84" s="186" t="s">
        <v>13</v>
      </c>
      <c r="X84" s="191" t="s">
        <v>13</v>
      </c>
      <c r="Y84" s="186" t="s">
        <v>13</v>
      </c>
      <c r="Z84" s="191" t="s">
        <v>13</v>
      </c>
      <c r="AA84" s="186" t="s">
        <v>13</v>
      </c>
      <c r="AB84" s="31" t="s">
        <v>13</v>
      </c>
      <c r="AC84" s="186" t="s">
        <v>13</v>
      </c>
      <c r="AD84" s="191" t="s">
        <v>13</v>
      </c>
      <c r="AE84" s="186">
        <v>3</v>
      </c>
      <c r="AF84" s="191" t="s">
        <v>13</v>
      </c>
      <c r="AG84" s="186" t="s">
        <v>13</v>
      </c>
      <c r="AH84" s="191" t="s">
        <v>13</v>
      </c>
      <c r="AI84" s="186" t="s">
        <v>13</v>
      </c>
      <c r="AJ84" s="191" t="s">
        <v>13</v>
      </c>
      <c r="AK84" s="186" t="s">
        <v>13</v>
      </c>
      <c r="AL84" s="191" t="s">
        <v>13</v>
      </c>
      <c r="AM84" s="186" t="s">
        <v>13</v>
      </c>
      <c r="AN84" s="191" t="s">
        <v>13</v>
      </c>
      <c r="AO84" s="186" t="s">
        <v>13</v>
      </c>
      <c r="AP84" s="36">
        <v>0</v>
      </c>
      <c r="AQ84" s="37">
        <v>0</v>
      </c>
      <c r="AR84" s="37">
        <v>0</v>
      </c>
      <c r="AS84" s="37">
        <v>0</v>
      </c>
      <c r="AT84" s="37">
        <v>0</v>
      </c>
      <c r="AU84" s="35"/>
      <c r="AV84" s="35"/>
      <c r="AW84" s="22"/>
      <c r="AX84" s="187"/>
      <c r="AY84" s="23"/>
      <c r="AZ84" s="24"/>
      <c r="BA84" s="194"/>
      <c r="BB84" s="194"/>
      <c r="BC84" s="194"/>
      <c r="BD84" s="25"/>
      <c r="BE84" s="24"/>
      <c r="BF84" s="194"/>
      <c r="BG84" s="194"/>
      <c r="BH84" s="194"/>
      <c r="BI84" s="25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</row>
    <row r="85" spans="1:253" ht="17.149999999999999" customHeight="1" x14ac:dyDescent="0.35">
      <c r="A85" s="30">
        <v>80</v>
      </c>
      <c r="B85" s="30">
        <v>76</v>
      </c>
      <c r="C85" s="30">
        <f t="shared" si="10"/>
        <v>-4</v>
      </c>
      <c r="D85" s="18" t="s">
        <v>2027</v>
      </c>
      <c r="E85" s="2">
        <f t="shared" si="8"/>
        <v>3</v>
      </c>
      <c r="F85" s="239"/>
      <c r="G85" s="30">
        <f t="shared" si="9"/>
        <v>1</v>
      </c>
      <c r="H85" s="31"/>
      <c r="I85" s="186" t="s">
        <v>13</v>
      </c>
      <c r="J85" s="191" t="s">
        <v>13</v>
      </c>
      <c r="K85" s="186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 t="s">
        <v>13</v>
      </c>
      <c r="R85" s="31" t="s">
        <v>13</v>
      </c>
      <c r="S85" s="186" t="s">
        <v>13</v>
      </c>
      <c r="T85" s="191" t="s">
        <v>13</v>
      </c>
      <c r="U85" s="186" t="s">
        <v>13</v>
      </c>
      <c r="V85" s="191">
        <v>3</v>
      </c>
      <c r="W85" s="186" t="s">
        <v>13</v>
      </c>
      <c r="X85" s="191" t="s">
        <v>13</v>
      </c>
      <c r="Y85" s="186" t="s">
        <v>13</v>
      </c>
      <c r="Z85" s="191" t="s">
        <v>13</v>
      </c>
      <c r="AA85" s="186" t="s">
        <v>13</v>
      </c>
      <c r="AB85" s="31" t="s">
        <v>13</v>
      </c>
      <c r="AC85" s="186" t="s">
        <v>13</v>
      </c>
      <c r="AD85" s="191" t="s">
        <v>13</v>
      </c>
      <c r="AE85" s="186" t="s">
        <v>13</v>
      </c>
      <c r="AF85" s="191" t="s">
        <v>13</v>
      </c>
      <c r="AG85" s="186" t="s">
        <v>13</v>
      </c>
      <c r="AH85" s="191" t="s">
        <v>13</v>
      </c>
      <c r="AI85" s="186" t="s">
        <v>13</v>
      </c>
      <c r="AJ85" s="191" t="s">
        <v>13</v>
      </c>
      <c r="AK85" s="186" t="s">
        <v>13</v>
      </c>
      <c r="AL85" s="191" t="s">
        <v>13</v>
      </c>
      <c r="AM85" s="186" t="s">
        <v>13</v>
      </c>
      <c r="AN85" s="191" t="s">
        <v>13</v>
      </c>
      <c r="AO85" s="186" t="s">
        <v>13</v>
      </c>
      <c r="AP85" s="36">
        <v>0</v>
      </c>
      <c r="AQ85" s="37">
        <v>0</v>
      </c>
      <c r="AR85" s="37">
        <v>0</v>
      </c>
      <c r="AS85" s="37">
        <v>0</v>
      </c>
      <c r="AT85" s="37">
        <v>0</v>
      </c>
      <c r="AU85" s="35"/>
      <c r="AV85" s="35"/>
      <c r="AW85" s="22"/>
      <c r="AX85" s="187"/>
      <c r="AY85" s="23"/>
      <c r="AZ85" s="24"/>
      <c r="BA85" s="194"/>
      <c r="BB85" s="194"/>
      <c r="BC85" s="194"/>
      <c r="BD85" s="25"/>
      <c r="BE85" s="24"/>
      <c r="BF85" s="194"/>
      <c r="BG85" s="194"/>
      <c r="BH85" s="194"/>
      <c r="BI85" s="25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  <c r="IS85" s="77"/>
    </row>
    <row r="86" spans="1:253" ht="17.149999999999999" customHeight="1" x14ac:dyDescent="0.35">
      <c r="A86" s="30">
        <v>81</v>
      </c>
      <c r="B86" s="30">
        <v>77</v>
      </c>
      <c r="C86" s="30">
        <f t="shared" si="10"/>
        <v>-4</v>
      </c>
      <c r="D86" s="18" t="s">
        <v>2240</v>
      </c>
      <c r="E86" s="2">
        <f t="shared" si="8"/>
        <v>3</v>
      </c>
      <c r="F86" s="239"/>
      <c r="G86" s="30">
        <f t="shared" si="9"/>
        <v>1</v>
      </c>
      <c r="H86" s="31"/>
      <c r="I86" s="186" t="s">
        <v>13</v>
      </c>
      <c r="J86" s="191" t="s">
        <v>13</v>
      </c>
      <c r="K86" s="186" t="s">
        <v>13</v>
      </c>
      <c r="L86" s="191" t="s">
        <v>13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>
        <v>3</v>
      </c>
      <c r="R86" s="3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186" t="s">
        <v>13</v>
      </c>
      <c r="X86" s="191" t="s">
        <v>13</v>
      </c>
      <c r="Y86" s="186" t="s">
        <v>13</v>
      </c>
      <c r="Z86" s="191" t="s">
        <v>13</v>
      </c>
      <c r="AA86" s="186" t="s">
        <v>13</v>
      </c>
      <c r="AB86" s="31" t="s">
        <v>13</v>
      </c>
      <c r="AC86" s="186" t="s">
        <v>13</v>
      </c>
      <c r="AD86" s="191" t="s">
        <v>13</v>
      </c>
      <c r="AE86" s="186" t="s">
        <v>13</v>
      </c>
      <c r="AF86" s="191" t="s">
        <v>13</v>
      </c>
      <c r="AG86" s="186" t="s">
        <v>13</v>
      </c>
      <c r="AH86" s="191" t="s">
        <v>13</v>
      </c>
      <c r="AI86" s="186" t="s">
        <v>13</v>
      </c>
      <c r="AJ86" s="191" t="s">
        <v>13</v>
      </c>
      <c r="AK86" s="186" t="s">
        <v>13</v>
      </c>
      <c r="AL86" s="191" t="s">
        <v>13</v>
      </c>
      <c r="AM86" s="186" t="s">
        <v>13</v>
      </c>
      <c r="AN86" s="191" t="s">
        <v>13</v>
      </c>
      <c r="AO86" s="186" t="s">
        <v>13</v>
      </c>
      <c r="AP86" s="36">
        <v>0</v>
      </c>
      <c r="AQ86" s="37">
        <v>0</v>
      </c>
      <c r="AR86" s="37">
        <v>0</v>
      </c>
      <c r="AS86" s="37">
        <v>0</v>
      </c>
      <c r="AT86" s="37">
        <v>0</v>
      </c>
      <c r="AU86" s="35"/>
      <c r="AV86" s="35"/>
      <c r="AW86" s="22"/>
      <c r="AX86" s="187"/>
      <c r="AY86" s="23"/>
      <c r="AZ86" s="24"/>
      <c r="BA86" s="194"/>
      <c r="BB86" s="194"/>
      <c r="BC86" s="194"/>
      <c r="BD86" s="25"/>
      <c r="BE86" s="24"/>
      <c r="BF86" s="194"/>
      <c r="BG86" s="194"/>
      <c r="BH86" s="194"/>
      <c r="BI86" s="25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</row>
    <row r="87" spans="1:253" ht="17.149999999999999" customHeight="1" x14ac:dyDescent="0.35">
      <c r="A87" s="30">
        <v>82</v>
      </c>
      <c r="B87" s="30">
        <v>78</v>
      </c>
      <c r="C87" s="30">
        <f t="shared" si="10"/>
        <v>-4</v>
      </c>
      <c r="D87" s="18" t="s">
        <v>381</v>
      </c>
      <c r="E87" s="2">
        <f t="shared" si="8"/>
        <v>3</v>
      </c>
      <c r="F87" s="239"/>
      <c r="G87" s="30">
        <f t="shared" si="9"/>
        <v>1</v>
      </c>
      <c r="H87" s="31"/>
      <c r="I87" s="186" t="s">
        <v>13</v>
      </c>
      <c r="J87" s="191" t="s">
        <v>13</v>
      </c>
      <c r="K87" s="186" t="s">
        <v>13</v>
      </c>
      <c r="L87" s="191" t="s">
        <v>13</v>
      </c>
      <c r="M87" s="186">
        <v>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3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186" t="s">
        <v>13</v>
      </c>
      <c r="X87" s="191" t="s">
        <v>13</v>
      </c>
      <c r="Y87" s="186" t="s">
        <v>13</v>
      </c>
      <c r="Z87" s="191" t="s">
        <v>13</v>
      </c>
      <c r="AA87" s="186" t="s">
        <v>13</v>
      </c>
      <c r="AB87" s="31" t="s">
        <v>13</v>
      </c>
      <c r="AC87" s="186" t="s">
        <v>13</v>
      </c>
      <c r="AD87" s="191" t="s">
        <v>13</v>
      </c>
      <c r="AE87" s="186" t="s">
        <v>13</v>
      </c>
      <c r="AF87" s="191" t="s">
        <v>13</v>
      </c>
      <c r="AG87" s="186" t="s">
        <v>13</v>
      </c>
      <c r="AH87" s="191" t="s">
        <v>13</v>
      </c>
      <c r="AI87" s="186" t="s">
        <v>13</v>
      </c>
      <c r="AJ87" s="191" t="s">
        <v>13</v>
      </c>
      <c r="AK87" s="186" t="s">
        <v>13</v>
      </c>
      <c r="AL87" s="191" t="s">
        <v>13</v>
      </c>
      <c r="AM87" s="186" t="s">
        <v>13</v>
      </c>
      <c r="AN87" s="191" t="s">
        <v>13</v>
      </c>
      <c r="AO87" s="186" t="s">
        <v>13</v>
      </c>
      <c r="AP87" s="36">
        <v>0</v>
      </c>
      <c r="AQ87" s="37">
        <v>0</v>
      </c>
      <c r="AR87" s="37">
        <v>0</v>
      </c>
      <c r="AS87" s="37">
        <v>0</v>
      </c>
      <c r="AT87" s="37">
        <v>0</v>
      </c>
      <c r="AU87" s="35"/>
      <c r="AV87" s="35"/>
      <c r="AW87" s="22"/>
      <c r="AX87" s="187"/>
      <c r="AY87" s="23"/>
      <c r="AZ87" s="24"/>
      <c r="BA87" s="194"/>
      <c r="BB87" s="194"/>
      <c r="BC87" s="194"/>
      <c r="BD87" s="25"/>
      <c r="BE87" s="24"/>
      <c r="BF87" s="194"/>
      <c r="BG87" s="194"/>
      <c r="BH87" s="194"/>
      <c r="BI87" s="25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</row>
    <row r="88" spans="1:253" ht="17.149999999999999" customHeight="1" x14ac:dyDescent="0.35">
      <c r="A88" s="30">
        <v>83</v>
      </c>
      <c r="B88" s="30"/>
      <c r="C88" s="30"/>
      <c r="D88" s="18" t="s">
        <v>2610</v>
      </c>
      <c r="E88" s="2">
        <f t="shared" si="8"/>
        <v>3</v>
      </c>
      <c r="F88" s="239"/>
      <c r="G88" s="30">
        <f t="shared" si="9"/>
        <v>1</v>
      </c>
      <c r="H88" s="31"/>
      <c r="I88" s="186">
        <v>3</v>
      </c>
      <c r="J88" s="191" t="s">
        <v>13</v>
      </c>
      <c r="K88" s="186" t="s">
        <v>13</v>
      </c>
      <c r="L88" s="19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3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186" t="s">
        <v>13</v>
      </c>
      <c r="X88" s="191" t="s">
        <v>13</v>
      </c>
      <c r="Y88" s="186" t="s">
        <v>13</v>
      </c>
      <c r="Z88" s="191" t="s">
        <v>13</v>
      </c>
      <c r="AA88" s="186" t="s">
        <v>13</v>
      </c>
      <c r="AB88" s="31" t="s">
        <v>13</v>
      </c>
      <c r="AC88" s="186" t="s">
        <v>13</v>
      </c>
      <c r="AD88" s="191" t="s">
        <v>13</v>
      </c>
      <c r="AE88" s="186" t="s">
        <v>13</v>
      </c>
      <c r="AF88" s="191" t="s">
        <v>13</v>
      </c>
      <c r="AG88" s="186" t="s">
        <v>13</v>
      </c>
      <c r="AH88" s="191" t="s">
        <v>13</v>
      </c>
      <c r="AI88" s="186" t="s">
        <v>13</v>
      </c>
      <c r="AJ88" s="191" t="s">
        <v>13</v>
      </c>
      <c r="AK88" s="186" t="s">
        <v>13</v>
      </c>
      <c r="AL88" s="191" t="s">
        <v>13</v>
      </c>
      <c r="AM88" s="186" t="s">
        <v>13</v>
      </c>
      <c r="AN88" s="191" t="s">
        <v>13</v>
      </c>
      <c r="AO88" s="186" t="s">
        <v>13</v>
      </c>
      <c r="AP88" s="36">
        <v>0</v>
      </c>
      <c r="AQ88" s="37">
        <v>0</v>
      </c>
      <c r="AR88" s="37">
        <v>0</v>
      </c>
      <c r="AS88" s="37">
        <v>0</v>
      </c>
      <c r="AT88" s="37">
        <v>0</v>
      </c>
      <c r="AU88" s="35"/>
      <c r="AV88" s="35"/>
      <c r="AW88" s="22"/>
      <c r="AX88" s="187"/>
      <c r="AY88" s="23"/>
      <c r="AZ88" s="24"/>
      <c r="BA88" s="194"/>
      <c r="BB88" s="194"/>
      <c r="BC88" s="194"/>
      <c r="BD88" s="25"/>
      <c r="BE88" s="24"/>
      <c r="BF88" s="194"/>
      <c r="BG88" s="194"/>
      <c r="BH88" s="194"/>
      <c r="BI88" s="25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</row>
    <row r="89" spans="1:253" ht="17.149999999999999" customHeight="1" x14ac:dyDescent="0.35">
      <c r="A89" s="30">
        <v>84</v>
      </c>
      <c r="B89" s="30">
        <v>79</v>
      </c>
      <c r="C89" s="30">
        <f>B89-A89</f>
        <v>-5</v>
      </c>
      <c r="D89" s="18" t="s">
        <v>799</v>
      </c>
      <c r="E89" s="2">
        <f t="shared" si="8"/>
        <v>2</v>
      </c>
      <c r="F89" s="238"/>
      <c r="G89" s="30">
        <f t="shared" si="9"/>
        <v>1</v>
      </c>
      <c r="H89" s="31"/>
      <c r="I89" s="186" t="s">
        <v>13</v>
      </c>
      <c r="J89" s="191" t="s">
        <v>13</v>
      </c>
      <c r="K89" s="186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3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186" t="s">
        <v>13</v>
      </c>
      <c r="X89" s="191" t="s">
        <v>13</v>
      </c>
      <c r="Y89" s="186" t="s">
        <v>13</v>
      </c>
      <c r="Z89" s="191" t="s">
        <v>13</v>
      </c>
      <c r="AA89" s="186" t="s">
        <v>13</v>
      </c>
      <c r="AB89" s="31" t="s">
        <v>13</v>
      </c>
      <c r="AC89" s="186" t="s">
        <v>13</v>
      </c>
      <c r="AD89" s="191" t="s">
        <v>13</v>
      </c>
      <c r="AE89" s="186" t="s">
        <v>13</v>
      </c>
      <c r="AF89" s="191" t="s">
        <v>13</v>
      </c>
      <c r="AG89" s="186" t="s">
        <v>13</v>
      </c>
      <c r="AH89" s="191" t="s">
        <v>13</v>
      </c>
      <c r="AI89" s="186">
        <v>2</v>
      </c>
      <c r="AJ89" s="191" t="s">
        <v>13</v>
      </c>
      <c r="AK89" s="186" t="s">
        <v>13</v>
      </c>
      <c r="AL89" s="191" t="s">
        <v>13</v>
      </c>
      <c r="AM89" s="186" t="s">
        <v>13</v>
      </c>
      <c r="AN89" s="191" t="s">
        <v>13</v>
      </c>
      <c r="AO89" s="186" t="s">
        <v>13</v>
      </c>
      <c r="AP89" s="36">
        <v>0</v>
      </c>
      <c r="AQ89" s="37">
        <v>0</v>
      </c>
      <c r="AR89" s="37">
        <v>0</v>
      </c>
      <c r="AS89" s="37">
        <v>0</v>
      </c>
      <c r="AT89" s="37">
        <v>0</v>
      </c>
      <c r="AU89" s="35"/>
      <c r="AV89" s="35"/>
      <c r="AW89" s="22"/>
      <c r="AX89" s="187"/>
      <c r="AY89" s="23"/>
      <c r="AZ89" s="24"/>
      <c r="BA89" s="194"/>
      <c r="BB89" s="194"/>
      <c r="BC89" s="194"/>
      <c r="BD89" s="25"/>
      <c r="BE89" s="24"/>
      <c r="BF89" s="194"/>
      <c r="BG89" s="194"/>
      <c r="BH89" s="194"/>
      <c r="BI89" s="25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</row>
    <row r="90" spans="1:253" ht="17.149999999999999" customHeight="1" x14ac:dyDescent="0.35">
      <c r="A90" s="30">
        <v>85</v>
      </c>
      <c r="B90" s="30">
        <v>80</v>
      </c>
      <c r="C90" s="30">
        <f>B90-A90</f>
        <v>-5</v>
      </c>
      <c r="D90" s="18" t="s">
        <v>1727</v>
      </c>
      <c r="E90" s="2">
        <f t="shared" si="8"/>
        <v>2</v>
      </c>
      <c r="F90" s="239"/>
      <c r="G90" s="30">
        <f t="shared" si="9"/>
        <v>1</v>
      </c>
      <c r="H90" s="31"/>
      <c r="I90" s="186" t="s">
        <v>13</v>
      </c>
      <c r="J90" s="191" t="s">
        <v>13</v>
      </c>
      <c r="K90" s="186" t="s">
        <v>13</v>
      </c>
      <c r="L90" s="19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3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186" t="s">
        <v>13</v>
      </c>
      <c r="X90" s="191" t="s">
        <v>13</v>
      </c>
      <c r="Y90" s="186" t="s">
        <v>13</v>
      </c>
      <c r="Z90" s="191" t="s">
        <v>13</v>
      </c>
      <c r="AA90" s="186" t="s">
        <v>13</v>
      </c>
      <c r="AB90" s="31" t="s">
        <v>13</v>
      </c>
      <c r="AC90" s="186" t="s">
        <v>13</v>
      </c>
      <c r="AD90" s="191" t="s">
        <v>13</v>
      </c>
      <c r="AE90" s="186" t="s">
        <v>13</v>
      </c>
      <c r="AF90" s="191" t="s">
        <v>13</v>
      </c>
      <c r="AG90" s="186" t="s">
        <v>13</v>
      </c>
      <c r="AH90" s="191" t="s">
        <v>13</v>
      </c>
      <c r="AI90" s="186" t="s">
        <v>13</v>
      </c>
      <c r="AJ90" s="191" t="s">
        <v>13</v>
      </c>
      <c r="AK90" s="186" t="s">
        <v>13</v>
      </c>
      <c r="AL90" s="191">
        <v>2</v>
      </c>
      <c r="AM90" s="186" t="s">
        <v>13</v>
      </c>
      <c r="AN90" s="191" t="s">
        <v>13</v>
      </c>
      <c r="AO90" s="186" t="s">
        <v>13</v>
      </c>
      <c r="AP90" s="36">
        <v>0</v>
      </c>
      <c r="AQ90" s="37">
        <v>0</v>
      </c>
      <c r="AR90" s="37">
        <v>0</v>
      </c>
      <c r="AS90" s="37">
        <v>0</v>
      </c>
      <c r="AT90" s="37">
        <v>0</v>
      </c>
      <c r="AU90" s="35"/>
      <c r="AV90" s="35"/>
      <c r="AW90" s="22"/>
      <c r="AX90" s="187"/>
      <c r="AY90" s="23"/>
      <c r="AZ90" s="24"/>
      <c r="BA90" s="194"/>
      <c r="BB90" s="194"/>
      <c r="BC90" s="194"/>
      <c r="BD90" s="25"/>
      <c r="BE90" s="24"/>
      <c r="BF90" s="194"/>
      <c r="BG90" s="194"/>
      <c r="BH90" s="194"/>
      <c r="BI90" s="25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  <c r="IS90" s="77"/>
    </row>
    <row r="91" spans="1:253" ht="17.149999999999999" customHeight="1" x14ac:dyDescent="0.35">
      <c r="A91" s="30">
        <v>86</v>
      </c>
      <c r="B91" s="30">
        <v>81</v>
      </c>
      <c r="C91" s="30">
        <f>B91-A91</f>
        <v>-5</v>
      </c>
      <c r="D91" s="18" t="s">
        <v>2241</v>
      </c>
      <c r="E91" s="2">
        <f t="shared" si="8"/>
        <v>2</v>
      </c>
      <c r="F91" s="239"/>
      <c r="G91" s="30">
        <f t="shared" si="9"/>
        <v>1</v>
      </c>
      <c r="H91" s="31"/>
      <c r="I91" s="186" t="s">
        <v>13</v>
      </c>
      <c r="J91" s="191" t="s">
        <v>13</v>
      </c>
      <c r="K91" s="186" t="s">
        <v>13</v>
      </c>
      <c r="L91" s="191" t="s">
        <v>13</v>
      </c>
      <c r="M91" s="186" t="s">
        <v>13</v>
      </c>
      <c r="N91" s="191" t="s">
        <v>13</v>
      </c>
      <c r="O91" s="186" t="s">
        <v>13</v>
      </c>
      <c r="P91" s="191" t="s">
        <v>13</v>
      </c>
      <c r="Q91" s="186">
        <v>2</v>
      </c>
      <c r="R91" s="3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186" t="s">
        <v>13</v>
      </c>
      <c r="X91" s="191" t="s">
        <v>13</v>
      </c>
      <c r="Y91" s="186" t="s">
        <v>13</v>
      </c>
      <c r="Z91" s="191" t="s">
        <v>13</v>
      </c>
      <c r="AA91" s="186" t="s">
        <v>13</v>
      </c>
      <c r="AB91" s="31" t="s">
        <v>13</v>
      </c>
      <c r="AC91" s="186" t="s">
        <v>13</v>
      </c>
      <c r="AD91" s="191" t="s">
        <v>13</v>
      </c>
      <c r="AE91" s="186" t="s">
        <v>13</v>
      </c>
      <c r="AF91" s="191" t="s">
        <v>13</v>
      </c>
      <c r="AG91" s="186" t="s">
        <v>13</v>
      </c>
      <c r="AH91" s="191" t="s">
        <v>13</v>
      </c>
      <c r="AI91" s="186" t="s">
        <v>13</v>
      </c>
      <c r="AJ91" s="191" t="s">
        <v>13</v>
      </c>
      <c r="AK91" s="186" t="s">
        <v>13</v>
      </c>
      <c r="AL91" s="191" t="s">
        <v>13</v>
      </c>
      <c r="AM91" s="186" t="s">
        <v>13</v>
      </c>
      <c r="AN91" s="191" t="s">
        <v>13</v>
      </c>
      <c r="AO91" s="186" t="s">
        <v>13</v>
      </c>
      <c r="AP91" s="36">
        <v>0</v>
      </c>
      <c r="AQ91" s="37">
        <v>0</v>
      </c>
      <c r="AR91" s="37">
        <v>0</v>
      </c>
      <c r="AS91" s="37">
        <v>0</v>
      </c>
      <c r="AT91" s="37">
        <v>0</v>
      </c>
      <c r="AU91" s="35"/>
      <c r="AV91" s="35"/>
      <c r="AW91" s="22"/>
      <c r="AX91" s="187"/>
      <c r="AY91" s="23"/>
      <c r="AZ91" s="24"/>
      <c r="BA91" s="194"/>
      <c r="BB91" s="194"/>
      <c r="BC91" s="194"/>
      <c r="BD91" s="25"/>
      <c r="BE91" s="24"/>
      <c r="BF91" s="194"/>
      <c r="BG91" s="194"/>
      <c r="BH91" s="194"/>
      <c r="BI91" s="25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</row>
    <row r="92" spans="1:253" ht="17.149999999999999" customHeight="1" x14ac:dyDescent="0.35">
      <c r="A92" s="30">
        <v>87</v>
      </c>
      <c r="B92" s="30"/>
      <c r="C92" s="30"/>
      <c r="D92" s="18" t="s">
        <v>2611</v>
      </c>
      <c r="E92" s="2">
        <f t="shared" si="8"/>
        <v>2</v>
      </c>
      <c r="F92" s="239"/>
      <c r="G92" s="30">
        <f t="shared" si="9"/>
        <v>1</v>
      </c>
      <c r="H92" s="31"/>
      <c r="I92" s="186">
        <v>2</v>
      </c>
      <c r="J92" s="191" t="s">
        <v>13</v>
      </c>
      <c r="K92" s="186" t="s">
        <v>13</v>
      </c>
      <c r="L92" s="191" t="s">
        <v>13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31" t="s">
        <v>13</v>
      </c>
      <c r="S92" s="186" t="s">
        <v>13</v>
      </c>
      <c r="T92" s="191" t="s">
        <v>13</v>
      </c>
      <c r="U92" s="186" t="s">
        <v>13</v>
      </c>
      <c r="V92" s="191" t="s">
        <v>13</v>
      </c>
      <c r="W92" s="186" t="s">
        <v>13</v>
      </c>
      <c r="X92" s="191" t="s">
        <v>13</v>
      </c>
      <c r="Y92" s="186" t="s">
        <v>13</v>
      </c>
      <c r="Z92" s="191" t="s">
        <v>13</v>
      </c>
      <c r="AA92" s="186" t="s">
        <v>13</v>
      </c>
      <c r="AB92" s="31" t="s">
        <v>13</v>
      </c>
      <c r="AC92" s="186" t="s">
        <v>13</v>
      </c>
      <c r="AD92" s="191" t="s">
        <v>13</v>
      </c>
      <c r="AE92" s="186" t="s">
        <v>13</v>
      </c>
      <c r="AF92" s="191" t="s">
        <v>13</v>
      </c>
      <c r="AG92" s="186" t="s">
        <v>13</v>
      </c>
      <c r="AH92" s="191" t="s">
        <v>13</v>
      </c>
      <c r="AI92" s="186" t="s">
        <v>13</v>
      </c>
      <c r="AJ92" s="191" t="s">
        <v>13</v>
      </c>
      <c r="AK92" s="186" t="s">
        <v>13</v>
      </c>
      <c r="AL92" s="191" t="s">
        <v>13</v>
      </c>
      <c r="AM92" s="186" t="s">
        <v>13</v>
      </c>
      <c r="AN92" s="191" t="s">
        <v>13</v>
      </c>
      <c r="AO92" s="186" t="s">
        <v>13</v>
      </c>
      <c r="AP92" s="36">
        <v>0</v>
      </c>
      <c r="AQ92" s="37">
        <v>0</v>
      </c>
      <c r="AR92" s="37">
        <v>0</v>
      </c>
      <c r="AS92" s="37">
        <v>0</v>
      </c>
      <c r="AT92" s="37">
        <v>0</v>
      </c>
      <c r="AU92" s="35"/>
      <c r="AV92" s="35"/>
      <c r="AW92" s="22"/>
      <c r="AX92" s="187"/>
      <c r="AY92" s="23"/>
      <c r="AZ92" s="24"/>
      <c r="BA92" s="194"/>
      <c r="BB92" s="194"/>
      <c r="BC92" s="194"/>
      <c r="BD92" s="25"/>
      <c r="BE92" s="24"/>
      <c r="BF92" s="194"/>
      <c r="BG92" s="194"/>
      <c r="BH92" s="194"/>
      <c r="BI92" s="25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</row>
    <row r="93" spans="1:253" ht="17.149999999999999" customHeight="1" x14ac:dyDescent="0.35">
      <c r="A93" s="30">
        <v>88</v>
      </c>
      <c r="B93" s="30">
        <v>82</v>
      </c>
      <c r="C93" s="30">
        <f>B93-A93</f>
        <v>-6</v>
      </c>
      <c r="D93" s="18" t="s">
        <v>1728</v>
      </c>
      <c r="E93" s="2">
        <f t="shared" si="8"/>
        <v>1</v>
      </c>
      <c r="F93" s="239"/>
      <c r="G93" s="30">
        <f t="shared" si="9"/>
        <v>1</v>
      </c>
      <c r="H93" s="31"/>
      <c r="I93" s="186" t="s">
        <v>13</v>
      </c>
      <c r="J93" s="191" t="s">
        <v>13</v>
      </c>
      <c r="K93" s="186" t="s">
        <v>13</v>
      </c>
      <c r="L93" s="191" t="s">
        <v>13</v>
      </c>
      <c r="M93" s="186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3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186" t="s">
        <v>13</v>
      </c>
      <c r="X93" s="191" t="s">
        <v>13</v>
      </c>
      <c r="Y93" s="186" t="s">
        <v>13</v>
      </c>
      <c r="Z93" s="191" t="s">
        <v>13</v>
      </c>
      <c r="AA93" s="186" t="s">
        <v>13</v>
      </c>
      <c r="AB93" s="31" t="s">
        <v>13</v>
      </c>
      <c r="AC93" s="186" t="s">
        <v>13</v>
      </c>
      <c r="AD93" s="191" t="s">
        <v>13</v>
      </c>
      <c r="AE93" s="186" t="s">
        <v>13</v>
      </c>
      <c r="AF93" s="191" t="s">
        <v>13</v>
      </c>
      <c r="AG93" s="186" t="s">
        <v>13</v>
      </c>
      <c r="AH93" s="191" t="s">
        <v>13</v>
      </c>
      <c r="AI93" s="186" t="s">
        <v>13</v>
      </c>
      <c r="AJ93" s="191" t="s">
        <v>13</v>
      </c>
      <c r="AK93" s="186" t="s">
        <v>13</v>
      </c>
      <c r="AL93" s="191">
        <v>1</v>
      </c>
      <c r="AM93" s="186" t="s">
        <v>13</v>
      </c>
      <c r="AN93" s="191" t="s">
        <v>13</v>
      </c>
      <c r="AO93" s="186" t="s">
        <v>13</v>
      </c>
      <c r="AP93" s="36">
        <v>0</v>
      </c>
      <c r="AQ93" s="37">
        <v>0</v>
      </c>
      <c r="AR93" s="37">
        <v>0</v>
      </c>
      <c r="AS93" s="37">
        <v>0</v>
      </c>
      <c r="AT93" s="37">
        <v>0</v>
      </c>
      <c r="AU93" s="35"/>
      <c r="AV93" s="35"/>
      <c r="AW93" s="22"/>
      <c r="AX93" s="187"/>
      <c r="AY93" s="23"/>
      <c r="AZ93" s="24"/>
      <c r="BA93" s="194"/>
      <c r="BB93" s="194"/>
      <c r="BC93" s="194"/>
      <c r="BD93" s="25"/>
      <c r="BE93" s="24"/>
      <c r="BF93" s="194"/>
      <c r="BG93" s="194"/>
      <c r="BH93" s="194"/>
      <c r="BI93" s="25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</row>
    <row r="94" spans="1:253" ht="17.149999999999999" customHeight="1" x14ac:dyDescent="0.35">
      <c r="A94" s="30">
        <v>89</v>
      </c>
      <c r="B94" s="30">
        <v>83</v>
      </c>
      <c r="C94" s="30">
        <f>B94-A94</f>
        <v>-6</v>
      </c>
      <c r="D94" s="18" t="s">
        <v>2242</v>
      </c>
      <c r="E94" s="2">
        <f t="shared" si="8"/>
        <v>1</v>
      </c>
      <c r="F94" s="239"/>
      <c r="G94" s="30">
        <f t="shared" si="9"/>
        <v>1</v>
      </c>
      <c r="H94" s="31"/>
      <c r="I94" s="186" t="s">
        <v>13</v>
      </c>
      <c r="J94" s="191" t="s">
        <v>13</v>
      </c>
      <c r="K94" s="186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>
        <v>1</v>
      </c>
      <c r="R94" s="3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186" t="s">
        <v>13</v>
      </c>
      <c r="X94" s="191" t="s">
        <v>13</v>
      </c>
      <c r="Y94" s="186" t="s">
        <v>13</v>
      </c>
      <c r="Z94" s="191" t="s">
        <v>13</v>
      </c>
      <c r="AA94" s="186" t="s">
        <v>13</v>
      </c>
      <c r="AB94" s="31" t="s">
        <v>13</v>
      </c>
      <c r="AC94" s="186" t="s">
        <v>13</v>
      </c>
      <c r="AD94" s="191" t="s">
        <v>13</v>
      </c>
      <c r="AE94" s="186" t="s">
        <v>13</v>
      </c>
      <c r="AF94" s="191" t="s">
        <v>13</v>
      </c>
      <c r="AG94" s="186" t="s">
        <v>13</v>
      </c>
      <c r="AH94" s="191" t="s">
        <v>13</v>
      </c>
      <c r="AI94" s="186" t="s">
        <v>13</v>
      </c>
      <c r="AJ94" s="191" t="s">
        <v>13</v>
      </c>
      <c r="AK94" s="186" t="s">
        <v>13</v>
      </c>
      <c r="AL94" s="191" t="s">
        <v>13</v>
      </c>
      <c r="AM94" s="186" t="s">
        <v>13</v>
      </c>
      <c r="AN94" s="191" t="s">
        <v>13</v>
      </c>
      <c r="AO94" s="186" t="s">
        <v>13</v>
      </c>
      <c r="AP94" s="36">
        <v>0</v>
      </c>
      <c r="AQ94" s="37">
        <v>0</v>
      </c>
      <c r="AR94" s="37">
        <v>0</v>
      </c>
      <c r="AS94" s="37">
        <v>0</v>
      </c>
      <c r="AT94" s="37">
        <v>0</v>
      </c>
      <c r="AU94" s="35"/>
      <c r="AV94" s="35"/>
      <c r="AW94" s="22"/>
      <c r="AX94" s="187"/>
      <c r="AY94" s="23"/>
      <c r="AZ94" s="24"/>
      <c r="BA94" s="194"/>
      <c r="BB94" s="194"/>
      <c r="BC94" s="194"/>
      <c r="BD94" s="25"/>
      <c r="BE94" s="24"/>
      <c r="BF94" s="194"/>
      <c r="BG94" s="194"/>
      <c r="BH94" s="194"/>
      <c r="BI94" s="25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  <c r="IS94" s="77"/>
    </row>
    <row r="95" spans="1:253" ht="17.149999999999999" customHeight="1" x14ac:dyDescent="0.35">
      <c r="A95" s="30">
        <v>90</v>
      </c>
      <c r="B95" s="30"/>
      <c r="C95" s="30"/>
      <c r="D95" s="18" t="s">
        <v>2620</v>
      </c>
      <c r="E95" s="2">
        <f t="shared" si="8"/>
        <v>1</v>
      </c>
      <c r="F95" s="239"/>
      <c r="G95" s="30">
        <f t="shared" si="9"/>
        <v>1</v>
      </c>
      <c r="H95" s="31"/>
      <c r="I95" s="186">
        <v>1</v>
      </c>
      <c r="J95" s="191" t="s">
        <v>13</v>
      </c>
      <c r="K95" s="186" t="s">
        <v>13</v>
      </c>
      <c r="L95" s="191" t="s">
        <v>13</v>
      </c>
      <c r="M95" s="186" t="s">
        <v>13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3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186" t="s">
        <v>13</v>
      </c>
      <c r="X95" s="191" t="s">
        <v>13</v>
      </c>
      <c r="Y95" s="186" t="s">
        <v>13</v>
      </c>
      <c r="Z95" s="191" t="s">
        <v>13</v>
      </c>
      <c r="AA95" s="186" t="s">
        <v>13</v>
      </c>
      <c r="AB95" s="31" t="s">
        <v>13</v>
      </c>
      <c r="AC95" s="186" t="s">
        <v>13</v>
      </c>
      <c r="AD95" s="191" t="s">
        <v>13</v>
      </c>
      <c r="AE95" s="186" t="s">
        <v>13</v>
      </c>
      <c r="AF95" s="191" t="s">
        <v>13</v>
      </c>
      <c r="AG95" s="186" t="s">
        <v>13</v>
      </c>
      <c r="AH95" s="191" t="s">
        <v>13</v>
      </c>
      <c r="AI95" s="186" t="s">
        <v>13</v>
      </c>
      <c r="AJ95" s="191" t="s">
        <v>13</v>
      </c>
      <c r="AK95" s="186" t="s">
        <v>13</v>
      </c>
      <c r="AL95" s="191" t="s">
        <v>13</v>
      </c>
      <c r="AM95" s="186" t="s">
        <v>13</v>
      </c>
      <c r="AN95" s="191" t="s">
        <v>13</v>
      </c>
      <c r="AO95" s="186" t="s">
        <v>13</v>
      </c>
      <c r="AP95" s="36">
        <v>0</v>
      </c>
      <c r="AQ95" s="37">
        <v>0</v>
      </c>
      <c r="AR95" s="37">
        <v>0</v>
      </c>
      <c r="AS95" s="37">
        <v>0</v>
      </c>
      <c r="AT95" s="37">
        <v>0</v>
      </c>
      <c r="AU95" s="35"/>
      <c r="AV95" s="35"/>
      <c r="AW95" s="22"/>
      <c r="AX95" s="187"/>
      <c r="AY95" s="23"/>
      <c r="AZ95" s="24"/>
      <c r="BA95" s="194"/>
      <c r="BB95" s="194"/>
      <c r="BC95" s="194"/>
      <c r="BD95" s="25"/>
      <c r="BE95" s="24"/>
      <c r="BF95" s="194"/>
      <c r="BG95" s="194"/>
      <c r="BH95" s="194"/>
      <c r="BI95" s="25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</row>
    <row r="96" spans="1:253" ht="17.149999999999999" customHeight="1" x14ac:dyDescent="0.35">
      <c r="A96" s="30"/>
      <c r="B96" s="30"/>
      <c r="C96" s="30"/>
      <c r="D96" s="18"/>
      <c r="E96" s="2">
        <f t="shared" ref="E96:E102" si="11">LARGE(H96:AT96,1)+LARGE(H96:AT96,2)+LARGE(H96:AT96,3)+LARGE(H96:AT96,4)+LARGE(H96:AT96,5)+F96</f>
        <v>0</v>
      </c>
      <c r="F96" s="239"/>
      <c r="G96" s="30">
        <f t="shared" ref="G96:G102" si="12">COUNT(H96:AO96)</f>
        <v>0</v>
      </c>
      <c r="H96" s="31"/>
      <c r="I96" s="186" t="s">
        <v>13</v>
      </c>
      <c r="J96" s="191" t="s">
        <v>13</v>
      </c>
      <c r="K96" s="186" t="s">
        <v>13</v>
      </c>
      <c r="L96" s="191" t="s">
        <v>13</v>
      </c>
      <c r="M96" s="186" t="s">
        <v>13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3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186" t="s">
        <v>13</v>
      </c>
      <c r="X96" s="191" t="s">
        <v>13</v>
      </c>
      <c r="Y96" s="186" t="s">
        <v>13</v>
      </c>
      <c r="Z96" s="191" t="s">
        <v>13</v>
      </c>
      <c r="AA96" s="186" t="s">
        <v>13</v>
      </c>
      <c r="AB96" s="31" t="s">
        <v>13</v>
      </c>
      <c r="AC96" s="186" t="s">
        <v>13</v>
      </c>
      <c r="AD96" s="191" t="s">
        <v>13</v>
      </c>
      <c r="AE96" s="186" t="s">
        <v>13</v>
      </c>
      <c r="AF96" s="191" t="s">
        <v>13</v>
      </c>
      <c r="AG96" s="186" t="s">
        <v>13</v>
      </c>
      <c r="AH96" s="191" t="s">
        <v>13</v>
      </c>
      <c r="AI96" s="186" t="s">
        <v>13</v>
      </c>
      <c r="AJ96" s="191" t="s">
        <v>13</v>
      </c>
      <c r="AK96" s="186" t="s">
        <v>13</v>
      </c>
      <c r="AL96" s="191" t="s">
        <v>13</v>
      </c>
      <c r="AM96" s="186" t="s">
        <v>13</v>
      </c>
      <c r="AN96" s="191" t="s">
        <v>13</v>
      </c>
      <c r="AO96" s="186" t="s">
        <v>13</v>
      </c>
      <c r="AP96" s="36">
        <v>0</v>
      </c>
      <c r="AQ96" s="37">
        <v>0</v>
      </c>
      <c r="AR96" s="37">
        <v>0</v>
      </c>
      <c r="AS96" s="37">
        <v>0</v>
      </c>
      <c r="AT96" s="37">
        <v>0</v>
      </c>
      <c r="AU96" s="35"/>
      <c r="AV96" s="35"/>
      <c r="AW96" s="22"/>
      <c r="AX96" s="187"/>
      <c r="AY96" s="23"/>
      <c r="AZ96" s="24"/>
      <c r="BA96" s="194"/>
      <c r="BB96" s="194"/>
      <c r="BC96" s="194"/>
      <c r="BD96" s="25"/>
      <c r="BE96" s="24"/>
      <c r="BF96" s="194"/>
      <c r="BG96" s="194"/>
      <c r="BH96" s="194"/>
      <c r="BI96" s="25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  <c r="IS96" s="77"/>
    </row>
    <row r="97" spans="1:253" ht="17.149999999999999" customHeight="1" x14ac:dyDescent="0.35">
      <c r="A97" s="30"/>
      <c r="B97" s="30"/>
      <c r="C97" s="30"/>
      <c r="D97" s="18"/>
      <c r="E97" s="2">
        <f t="shared" si="11"/>
        <v>0</v>
      </c>
      <c r="F97" s="239"/>
      <c r="G97" s="30">
        <f t="shared" si="12"/>
        <v>0</v>
      </c>
      <c r="H97" s="31"/>
      <c r="I97" s="186" t="s">
        <v>13</v>
      </c>
      <c r="J97" s="191" t="s">
        <v>13</v>
      </c>
      <c r="K97" s="186" t="s">
        <v>13</v>
      </c>
      <c r="L97" s="191" t="s">
        <v>13</v>
      </c>
      <c r="M97" s="186" t="s">
        <v>13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3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186" t="s">
        <v>13</v>
      </c>
      <c r="X97" s="191" t="s">
        <v>13</v>
      </c>
      <c r="Y97" s="186" t="s">
        <v>13</v>
      </c>
      <c r="Z97" s="191" t="s">
        <v>13</v>
      </c>
      <c r="AA97" s="186" t="s">
        <v>13</v>
      </c>
      <c r="AB97" s="31" t="s">
        <v>13</v>
      </c>
      <c r="AC97" s="186" t="s">
        <v>13</v>
      </c>
      <c r="AD97" s="191" t="s">
        <v>13</v>
      </c>
      <c r="AE97" s="186" t="s">
        <v>13</v>
      </c>
      <c r="AF97" s="191" t="s">
        <v>13</v>
      </c>
      <c r="AG97" s="186" t="s">
        <v>13</v>
      </c>
      <c r="AH97" s="191" t="s">
        <v>13</v>
      </c>
      <c r="AI97" s="186" t="s">
        <v>13</v>
      </c>
      <c r="AJ97" s="191" t="s">
        <v>13</v>
      </c>
      <c r="AK97" s="186" t="s">
        <v>13</v>
      </c>
      <c r="AL97" s="191" t="s">
        <v>13</v>
      </c>
      <c r="AM97" s="186" t="s">
        <v>13</v>
      </c>
      <c r="AN97" s="191" t="s">
        <v>13</v>
      </c>
      <c r="AO97" s="186" t="s">
        <v>13</v>
      </c>
      <c r="AP97" s="36">
        <v>0</v>
      </c>
      <c r="AQ97" s="37">
        <v>0</v>
      </c>
      <c r="AR97" s="37">
        <v>0</v>
      </c>
      <c r="AS97" s="37">
        <v>0</v>
      </c>
      <c r="AT97" s="37">
        <v>0</v>
      </c>
      <c r="AU97" s="35"/>
      <c r="AV97" s="35"/>
      <c r="AW97" s="22"/>
      <c r="AX97" s="187"/>
      <c r="AY97" s="23"/>
      <c r="AZ97" s="24"/>
      <c r="BA97" s="194"/>
      <c r="BB97" s="194"/>
      <c r="BC97" s="194"/>
      <c r="BD97" s="25"/>
      <c r="BE97" s="24"/>
      <c r="BF97" s="194"/>
      <c r="BG97" s="194"/>
      <c r="BH97" s="194"/>
      <c r="BI97" s="25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  <c r="IO97" s="77"/>
      <c r="IP97" s="77"/>
      <c r="IQ97" s="77"/>
      <c r="IR97" s="77"/>
      <c r="IS97" s="77"/>
    </row>
    <row r="98" spans="1:253" ht="17.149999999999999" customHeight="1" x14ac:dyDescent="0.35">
      <c r="A98" s="30"/>
      <c r="B98" s="30"/>
      <c r="C98" s="30"/>
      <c r="D98" s="18"/>
      <c r="E98" s="2">
        <f t="shared" si="11"/>
        <v>0</v>
      </c>
      <c r="F98" s="239"/>
      <c r="G98" s="30">
        <f t="shared" si="12"/>
        <v>0</v>
      </c>
      <c r="H98" s="31"/>
      <c r="I98" s="186" t="s">
        <v>13</v>
      </c>
      <c r="J98" s="191" t="s">
        <v>13</v>
      </c>
      <c r="K98" s="186" t="s">
        <v>13</v>
      </c>
      <c r="L98" s="191" t="s">
        <v>13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31" t="s">
        <v>13</v>
      </c>
      <c r="S98" s="186" t="s">
        <v>13</v>
      </c>
      <c r="T98" s="191" t="s">
        <v>13</v>
      </c>
      <c r="U98" s="186" t="s">
        <v>13</v>
      </c>
      <c r="V98" s="191" t="s">
        <v>13</v>
      </c>
      <c r="W98" s="186" t="s">
        <v>13</v>
      </c>
      <c r="X98" s="191" t="s">
        <v>13</v>
      </c>
      <c r="Y98" s="186" t="s">
        <v>13</v>
      </c>
      <c r="Z98" s="191" t="s">
        <v>13</v>
      </c>
      <c r="AA98" s="186" t="s">
        <v>13</v>
      </c>
      <c r="AB98" s="31" t="s">
        <v>13</v>
      </c>
      <c r="AC98" s="186" t="s">
        <v>13</v>
      </c>
      <c r="AD98" s="191" t="s">
        <v>13</v>
      </c>
      <c r="AE98" s="186" t="s">
        <v>13</v>
      </c>
      <c r="AF98" s="191" t="s">
        <v>13</v>
      </c>
      <c r="AG98" s="186" t="s">
        <v>13</v>
      </c>
      <c r="AH98" s="191" t="s">
        <v>13</v>
      </c>
      <c r="AI98" s="186" t="s">
        <v>13</v>
      </c>
      <c r="AJ98" s="191" t="s">
        <v>13</v>
      </c>
      <c r="AK98" s="186" t="s">
        <v>13</v>
      </c>
      <c r="AL98" s="191" t="s">
        <v>13</v>
      </c>
      <c r="AM98" s="186" t="s">
        <v>13</v>
      </c>
      <c r="AN98" s="191" t="s">
        <v>13</v>
      </c>
      <c r="AO98" s="186" t="s">
        <v>13</v>
      </c>
      <c r="AP98" s="36">
        <v>0</v>
      </c>
      <c r="AQ98" s="37">
        <v>0</v>
      </c>
      <c r="AR98" s="37">
        <v>0</v>
      </c>
      <c r="AS98" s="37">
        <v>0</v>
      </c>
      <c r="AT98" s="37">
        <v>0</v>
      </c>
      <c r="AU98" s="35"/>
      <c r="AV98" s="35"/>
      <c r="AW98" s="22"/>
      <c r="AX98" s="187"/>
      <c r="AY98" s="23"/>
      <c r="AZ98" s="24"/>
      <c r="BA98" s="194"/>
      <c r="BB98" s="194"/>
      <c r="BC98" s="194"/>
      <c r="BD98" s="25"/>
      <c r="BE98" s="24"/>
      <c r="BF98" s="194"/>
      <c r="BG98" s="194"/>
      <c r="BH98" s="194"/>
      <c r="BI98" s="25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  <c r="IO98" s="77"/>
      <c r="IP98" s="77"/>
      <c r="IQ98" s="77"/>
      <c r="IR98" s="77"/>
      <c r="IS98" s="77"/>
    </row>
    <row r="99" spans="1:253" ht="17.149999999999999" customHeight="1" x14ac:dyDescent="0.35">
      <c r="A99" s="30"/>
      <c r="B99" s="30"/>
      <c r="C99" s="30"/>
      <c r="D99" s="18"/>
      <c r="E99" s="2">
        <f t="shared" si="11"/>
        <v>0</v>
      </c>
      <c r="F99" s="239"/>
      <c r="G99" s="30">
        <f t="shared" si="12"/>
        <v>0</v>
      </c>
      <c r="H99" s="31"/>
      <c r="I99" s="186" t="s">
        <v>13</v>
      </c>
      <c r="J99" s="191" t="s">
        <v>13</v>
      </c>
      <c r="K99" s="186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 t="s">
        <v>13</v>
      </c>
      <c r="R99" s="3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186" t="s">
        <v>13</v>
      </c>
      <c r="X99" s="191" t="s">
        <v>13</v>
      </c>
      <c r="Y99" s="186" t="s">
        <v>13</v>
      </c>
      <c r="Z99" s="191" t="s">
        <v>13</v>
      </c>
      <c r="AA99" s="186" t="s">
        <v>13</v>
      </c>
      <c r="AB99" s="31" t="s">
        <v>13</v>
      </c>
      <c r="AC99" s="186" t="s">
        <v>13</v>
      </c>
      <c r="AD99" s="191" t="s">
        <v>13</v>
      </c>
      <c r="AE99" s="186" t="s">
        <v>13</v>
      </c>
      <c r="AF99" s="191" t="s">
        <v>13</v>
      </c>
      <c r="AG99" s="186" t="s">
        <v>13</v>
      </c>
      <c r="AH99" s="191" t="s">
        <v>13</v>
      </c>
      <c r="AI99" s="186" t="s">
        <v>13</v>
      </c>
      <c r="AJ99" s="191" t="s">
        <v>13</v>
      </c>
      <c r="AK99" s="186" t="s">
        <v>13</v>
      </c>
      <c r="AL99" s="191" t="s">
        <v>13</v>
      </c>
      <c r="AM99" s="186" t="s">
        <v>13</v>
      </c>
      <c r="AN99" s="191" t="s">
        <v>13</v>
      </c>
      <c r="AO99" s="186" t="s">
        <v>13</v>
      </c>
      <c r="AP99" s="36">
        <v>0</v>
      </c>
      <c r="AQ99" s="37">
        <v>0</v>
      </c>
      <c r="AR99" s="37">
        <v>0</v>
      </c>
      <c r="AS99" s="37">
        <v>0</v>
      </c>
      <c r="AT99" s="37">
        <v>0</v>
      </c>
      <c r="AU99" s="35"/>
      <c r="AV99" s="35"/>
      <c r="AW99" s="22"/>
      <c r="AX99" s="187"/>
      <c r="AY99" s="23"/>
      <c r="AZ99" s="24"/>
      <c r="BA99" s="194"/>
      <c r="BB99" s="194"/>
      <c r="BC99" s="194"/>
      <c r="BD99" s="25"/>
      <c r="BE99" s="24"/>
      <c r="BF99" s="194"/>
      <c r="BG99" s="194"/>
      <c r="BH99" s="194"/>
      <c r="BI99" s="25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  <c r="IO99" s="77"/>
      <c r="IP99" s="77"/>
      <c r="IQ99" s="77"/>
      <c r="IR99" s="77"/>
      <c r="IS99" s="77"/>
    </row>
    <row r="100" spans="1:253" ht="17.149999999999999" customHeight="1" x14ac:dyDescent="0.35">
      <c r="A100" s="30"/>
      <c r="B100" s="30"/>
      <c r="C100" s="30"/>
      <c r="D100" s="18"/>
      <c r="E100" s="2">
        <f t="shared" si="11"/>
        <v>0</v>
      </c>
      <c r="F100" s="239"/>
      <c r="G100" s="30">
        <f t="shared" si="12"/>
        <v>0</v>
      </c>
      <c r="H100" s="31"/>
      <c r="I100" s="186" t="s">
        <v>13</v>
      </c>
      <c r="J100" s="191" t="s">
        <v>13</v>
      </c>
      <c r="K100" s="186" t="s">
        <v>13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3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186" t="s">
        <v>13</v>
      </c>
      <c r="X100" s="191" t="s">
        <v>13</v>
      </c>
      <c r="Y100" s="186" t="s">
        <v>13</v>
      </c>
      <c r="Z100" s="191" t="s">
        <v>13</v>
      </c>
      <c r="AA100" s="186" t="s">
        <v>13</v>
      </c>
      <c r="AB100" s="31" t="s">
        <v>13</v>
      </c>
      <c r="AC100" s="186" t="s">
        <v>13</v>
      </c>
      <c r="AD100" s="191" t="s">
        <v>13</v>
      </c>
      <c r="AE100" s="186" t="s">
        <v>13</v>
      </c>
      <c r="AF100" s="191" t="s">
        <v>13</v>
      </c>
      <c r="AG100" s="186" t="s">
        <v>13</v>
      </c>
      <c r="AH100" s="191" t="s">
        <v>13</v>
      </c>
      <c r="AI100" s="186" t="s">
        <v>13</v>
      </c>
      <c r="AJ100" s="191" t="s">
        <v>13</v>
      </c>
      <c r="AK100" s="186" t="s">
        <v>13</v>
      </c>
      <c r="AL100" s="191" t="s">
        <v>13</v>
      </c>
      <c r="AM100" s="186" t="s">
        <v>13</v>
      </c>
      <c r="AN100" s="191" t="s">
        <v>13</v>
      </c>
      <c r="AO100" s="186" t="s">
        <v>13</v>
      </c>
      <c r="AP100" s="36">
        <v>0</v>
      </c>
      <c r="AQ100" s="37">
        <v>0</v>
      </c>
      <c r="AR100" s="37">
        <v>0</v>
      </c>
      <c r="AS100" s="37">
        <v>0</v>
      </c>
      <c r="AT100" s="37">
        <v>0</v>
      </c>
      <c r="AU100" s="35"/>
      <c r="AV100" s="35"/>
      <c r="AW100" s="22"/>
      <c r="AX100" s="187"/>
      <c r="AY100" s="23"/>
      <c r="AZ100" s="24"/>
      <c r="BA100" s="194"/>
      <c r="BB100" s="194"/>
      <c r="BC100" s="194"/>
      <c r="BD100" s="25"/>
      <c r="BE100" s="24"/>
      <c r="BF100" s="194"/>
      <c r="BG100" s="194"/>
      <c r="BH100" s="194"/>
      <c r="BI100" s="25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  <c r="IO100" s="77"/>
      <c r="IP100" s="77"/>
      <c r="IQ100" s="77"/>
      <c r="IR100" s="77"/>
      <c r="IS100" s="77"/>
    </row>
    <row r="101" spans="1:253" ht="17.149999999999999" customHeight="1" x14ac:dyDescent="0.35">
      <c r="A101" s="30"/>
      <c r="B101" s="30"/>
      <c r="C101" s="30"/>
      <c r="D101" s="18"/>
      <c r="E101" s="2">
        <f t="shared" si="11"/>
        <v>0</v>
      </c>
      <c r="F101" s="239"/>
      <c r="G101" s="30">
        <f t="shared" si="12"/>
        <v>0</v>
      </c>
      <c r="H101" s="31"/>
      <c r="I101" s="186" t="s">
        <v>13</v>
      </c>
      <c r="J101" s="191" t="s">
        <v>13</v>
      </c>
      <c r="K101" s="186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3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186" t="s">
        <v>13</v>
      </c>
      <c r="X101" s="191" t="s">
        <v>13</v>
      </c>
      <c r="Y101" s="186" t="s">
        <v>13</v>
      </c>
      <c r="Z101" s="191" t="s">
        <v>13</v>
      </c>
      <c r="AA101" s="186" t="s">
        <v>13</v>
      </c>
      <c r="AB101" s="31" t="s">
        <v>13</v>
      </c>
      <c r="AC101" s="186" t="s">
        <v>13</v>
      </c>
      <c r="AD101" s="191" t="s">
        <v>13</v>
      </c>
      <c r="AE101" s="186" t="s">
        <v>13</v>
      </c>
      <c r="AF101" s="191" t="s">
        <v>13</v>
      </c>
      <c r="AG101" s="186" t="s">
        <v>13</v>
      </c>
      <c r="AH101" s="191" t="s">
        <v>13</v>
      </c>
      <c r="AI101" s="186" t="s">
        <v>13</v>
      </c>
      <c r="AJ101" s="191" t="s">
        <v>13</v>
      </c>
      <c r="AK101" s="186" t="s">
        <v>13</v>
      </c>
      <c r="AL101" s="191" t="s">
        <v>13</v>
      </c>
      <c r="AM101" s="186" t="s">
        <v>13</v>
      </c>
      <c r="AN101" s="191" t="s">
        <v>13</v>
      </c>
      <c r="AO101" s="186" t="s">
        <v>13</v>
      </c>
      <c r="AP101" s="36">
        <v>0</v>
      </c>
      <c r="AQ101" s="37">
        <v>0</v>
      </c>
      <c r="AR101" s="37">
        <v>0</v>
      </c>
      <c r="AS101" s="37">
        <v>0</v>
      </c>
      <c r="AT101" s="37">
        <v>0</v>
      </c>
      <c r="AU101" s="35"/>
      <c r="AV101" s="35"/>
      <c r="AW101" s="22"/>
      <c r="AX101" s="187"/>
      <c r="AY101" s="23"/>
      <c r="AZ101" s="24"/>
      <c r="BA101" s="194"/>
      <c r="BB101" s="194"/>
      <c r="BC101" s="194"/>
      <c r="BD101" s="25"/>
      <c r="BE101" s="24"/>
      <c r="BF101" s="194"/>
      <c r="BG101" s="194"/>
      <c r="BH101" s="194"/>
      <c r="BI101" s="25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  <c r="IM101" s="77"/>
      <c r="IN101" s="77"/>
      <c r="IO101" s="77"/>
      <c r="IP101" s="77"/>
      <c r="IQ101" s="77"/>
      <c r="IR101" s="77"/>
      <c r="IS101" s="77"/>
    </row>
    <row r="102" spans="1:253" ht="17.149999999999999" customHeight="1" x14ac:dyDescent="0.35">
      <c r="A102" s="30"/>
      <c r="B102" s="30"/>
      <c r="C102" s="30"/>
      <c r="D102" s="18"/>
      <c r="E102" s="2">
        <f t="shared" si="11"/>
        <v>0</v>
      </c>
      <c r="F102" s="239"/>
      <c r="G102" s="30">
        <f t="shared" si="12"/>
        <v>0</v>
      </c>
      <c r="H102" s="31"/>
      <c r="I102" s="186" t="s">
        <v>13</v>
      </c>
      <c r="J102" s="191" t="s">
        <v>13</v>
      </c>
      <c r="K102" s="186" t="s">
        <v>13</v>
      </c>
      <c r="L102" s="191" t="s">
        <v>13</v>
      </c>
      <c r="M102" s="186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3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186" t="s">
        <v>13</v>
      </c>
      <c r="X102" s="191" t="s">
        <v>13</v>
      </c>
      <c r="Y102" s="186" t="s">
        <v>13</v>
      </c>
      <c r="Z102" s="191" t="s">
        <v>13</v>
      </c>
      <c r="AA102" s="186" t="s">
        <v>13</v>
      </c>
      <c r="AB102" s="31" t="s">
        <v>13</v>
      </c>
      <c r="AC102" s="186" t="s">
        <v>13</v>
      </c>
      <c r="AD102" s="191" t="s">
        <v>13</v>
      </c>
      <c r="AE102" s="186" t="s">
        <v>13</v>
      </c>
      <c r="AF102" s="191" t="s">
        <v>13</v>
      </c>
      <c r="AG102" s="186" t="s">
        <v>13</v>
      </c>
      <c r="AH102" s="191" t="s">
        <v>13</v>
      </c>
      <c r="AI102" s="186" t="s">
        <v>13</v>
      </c>
      <c r="AJ102" s="191" t="s">
        <v>13</v>
      </c>
      <c r="AK102" s="186" t="s">
        <v>13</v>
      </c>
      <c r="AL102" s="191" t="s">
        <v>13</v>
      </c>
      <c r="AM102" s="186" t="s">
        <v>13</v>
      </c>
      <c r="AN102" s="191" t="s">
        <v>13</v>
      </c>
      <c r="AO102" s="186" t="s">
        <v>13</v>
      </c>
      <c r="AP102" s="36">
        <v>0</v>
      </c>
      <c r="AQ102" s="37">
        <v>0</v>
      </c>
      <c r="AR102" s="37">
        <v>0</v>
      </c>
      <c r="AS102" s="37">
        <v>0</v>
      </c>
      <c r="AT102" s="37">
        <v>0</v>
      </c>
      <c r="AU102" s="35"/>
      <c r="AV102" s="35"/>
      <c r="AW102" s="22"/>
      <c r="AX102" s="187"/>
      <c r="AY102" s="23"/>
      <c r="AZ102" s="24"/>
      <c r="BA102" s="194"/>
      <c r="BB102" s="194"/>
      <c r="BC102" s="194"/>
      <c r="BD102" s="25"/>
      <c r="BE102" s="24"/>
      <c r="BF102" s="194"/>
      <c r="BG102" s="194"/>
      <c r="BH102" s="194"/>
      <c r="BI102" s="25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  <c r="IL102" s="77"/>
      <c r="IM102" s="77"/>
      <c r="IN102" s="77"/>
      <c r="IO102" s="77"/>
      <c r="IP102" s="77"/>
      <c r="IQ102" s="77"/>
      <c r="IR102" s="77"/>
      <c r="IS102" s="77"/>
    </row>
    <row r="103" spans="1:253" ht="17.149999999999999" customHeight="1" x14ac:dyDescent="0.35">
      <c r="A103" s="2"/>
      <c r="B103" s="2"/>
      <c r="C103" s="2"/>
      <c r="D103" s="2"/>
      <c r="E103" s="2">
        <f t="shared" ref="E103" si="13">LARGE(H103:AT103,1)+LARGE(H103:AT103,2)+LARGE(H103:AT103,3)+LARGE(H103:AT103,4)+LARGE(H103:AT103,5)+F103</f>
        <v>0</v>
      </c>
      <c r="F103" s="239"/>
      <c r="G103" s="30">
        <f t="shared" ref="G103" si="14">COUNT(H103:AO103)</f>
        <v>0</v>
      </c>
      <c r="H103" s="31"/>
      <c r="I103" s="186" t="s">
        <v>13</v>
      </c>
      <c r="J103" s="191" t="s">
        <v>13</v>
      </c>
      <c r="K103" s="186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3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186" t="s">
        <v>13</v>
      </c>
      <c r="X103" s="191" t="s">
        <v>13</v>
      </c>
      <c r="Y103" s="186" t="s">
        <v>13</v>
      </c>
      <c r="Z103" s="191" t="s">
        <v>13</v>
      </c>
      <c r="AA103" s="186" t="s">
        <v>13</v>
      </c>
      <c r="AB103" s="31" t="s">
        <v>13</v>
      </c>
      <c r="AC103" s="186" t="s">
        <v>13</v>
      </c>
      <c r="AD103" s="191" t="s">
        <v>13</v>
      </c>
      <c r="AE103" s="186" t="s">
        <v>13</v>
      </c>
      <c r="AF103" s="191" t="s">
        <v>13</v>
      </c>
      <c r="AG103" s="186" t="s">
        <v>13</v>
      </c>
      <c r="AH103" s="191" t="s">
        <v>13</v>
      </c>
      <c r="AI103" s="186" t="s">
        <v>13</v>
      </c>
      <c r="AJ103" s="191" t="s">
        <v>13</v>
      </c>
      <c r="AK103" s="186" t="s">
        <v>13</v>
      </c>
      <c r="AL103" s="191" t="s">
        <v>13</v>
      </c>
      <c r="AM103" s="186" t="s">
        <v>13</v>
      </c>
      <c r="AN103" s="191" t="s">
        <v>13</v>
      </c>
      <c r="AO103" s="186" t="s">
        <v>13</v>
      </c>
      <c r="AP103" s="36">
        <v>0</v>
      </c>
      <c r="AQ103" s="37">
        <v>0</v>
      </c>
      <c r="AR103" s="37">
        <v>0</v>
      </c>
      <c r="AS103" s="37">
        <v>0</v>
      </c>
      <c r="AT103" s="37">
        <v>0</v>
      </c>
      <c r="AU103" s="35"/>
      <c r="AV103" s="35"/>
      <c r="AW103" s="22"/>
      <c r="AX103" s="187"/>
      <c r="AY103" s="23"/>
      <c r="AZ103" s="24"/>
      <c r="BA103" s="194"/>
      <c r="BB103" s="194"/>
      <c r="BC103" s="194"/>
      <c r="BD103" s="25"/>
      <c r="BE103" s="24"/>
      <c r="BF103" s="194"/>
      <c r="BG103" s="194"/>
      <c r="BH103" s="194"/>
      <c r="BI103" s="25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  <c r="IS103" s="77"/>
    </row>
    <row r="104" spans="1:253" ht="17.149999999999999" customHeight="1" x14ac:dyDescent="0.35">
      <c r="A104" s="41"/>
      <c r="B104" s="41"/>
      <c r="C104" s="41"/>
      <c r="D104" s="40"/>
      <c r="E104" s="40"/>
      <c r="F104" s="40"/>
      <c r="G104" s="41"/>
      <c r="H104" s="65"/>
      <c r="I104" s="65"/>
      <c r="J104" s="248"/>
      <c r="K104" s="65"/>
      <c r="L104" s="248"/>
      <c r="M104" s="65"/>
      <c r="N104" s="248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248"/>
      <c r="AG104" s="248"/>
      <c r="AH104" s="248"/>
      <c r="AI104" s="248"/>
      <c r="AJ104" s="248"/>
      <c r="AK104" s="248"/>
      <c r="AL104" s="65"/>
      <c r="AM104" s="65"/>
      <c r="AN104" s="65"/>
      <c r="AO104" s="65"/>
      <c r="AP104" s="35"/>
      <c r="AQ104" s="35"/>
      <c r="AR104" s="35"/>
      <c r="AS104" s="35"/>
      <c r="AT104" s="35"/>
      <c r="AU104" s="35"/>
      <c r="AV104" s="35"/>
      <c r="AW104" s="22"/>
      <c r="AX104" s="187"/>
      <c r="AY104" s="23"/>
      <c r="AZ104" s="24"/>
      <c r="BA104" s="194"/>
      <c r="BB104" s="194"/>
      <c r="BC104" s="194"/>
      <c r="BD104" s="25"/>
      <c r="BE104" s="24"/>
      <c r="BF104" s="194"/>
      <c r="BG104" s="194"/>
      <c r="BH104" s="194"/>
      <c r="BI104" s="25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  <c r="IO104" s="77"/>
      <c r="IP104" s="77"/>
      <c r="IQ104" s="77"/>
      <c r="IR104" s="77"/>
      <c r="IS104" s="77"/>
    </row>
    <row r="105" spans="1:253" ht="17.149999999999999" customHeight="1" x14ac:dyDescent="0.35">
      <c r="A105" s="21"/>
      <c r="B105" s="21"/>
      <c r="C105" s="21"/>
      <c r="D105" s="35"/>
      <c r="E105" s="42" t="s">
        <v>16</v>
      </c>
      <c r="F105" s="62">
        <f>SUM(F6:F103)</f>
        <v>680</v>
      </c>
      <c r="G105" s="62">
        <f>SUM(G6:G103)</f>
        <v>117</v>
      </c>
      <c r="H105" s="62">
        <f t="shared" ref="H105:I105" si="15">SUM(H6:H103)</f>
        <v>0</v>
      </c>
      <c r="I105" s="62">
        <f t="shared" si="15"/>
        <v>146</v>
      </c>
      <c r="J105" s="249"/>
      <c r="K105" s="62"/>
      <c r="L105" s="249"/>
      <c r="M105" s="62"/>
      <c r="N105" s="249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249"/>
      <c r="AG105" s="249"/>
      <c r="AH105" s="249"/>
      <c r="AI105" s="249"/>
      <c r="AJ105" s="249"/>
      <c r="AK105" s="249"/>
      <c r="AL105" s="62">
        <f t="shared" ref="AL105:AT105" si="16">SUM(AL6:AL103)</f>
        <v>291</v>
      </c>
      <c r="AM105" s="62">
        <f t="shared" si="16"/>
        <v>10</v>
      </c>
      <c r="AN105" s="62">
        <f t="shared" si="16"/>
        <v>13</v>
      </c>
      <c r="AO105" s="62">
        <f t="shared" si="16"/>
        <v>18</v>
      </c>
      <c r="AP105" s="62">
        <f t="shared" si="16"/>
        <v>0</v>
      </c>
      <c r="AQ105" s="62">
        <f t="shared" si="16"/>
        <v>0</v>
      </c>
      <c r="AR105" s="62">
        <f t="shared" si="16"/>
        <v>0</v>
      </c>
      <c r="AS105" s="62">
        <f t="shared" si="16"/>
        <v>0</v>
      </c>
      <c r="AT105" s="62">
        <f t="shared" si="16"/>
        <v>0</v>
      </c>
      <c r="AU105" s="35"/>
      <c r="AV105" s="35"/>
      <c r="AW105" s="22"/>
      <c r="AX105" s="187"/>
      <c r="AY105" s="23"/>
      <c r="AZ105" s="24"/>
      <c r="BA105" s="194"/>
      <c r="BB105" s="194"/>
      <c r="BC105" s="194"/>
      <c r="BD105" s="25"/>
      <c r="BE105" s="24"/>
      <c r="BF105" s="194"/>
      <c r="BG105" s="194"/>
      <c r="BH105" s="194"/>
      <c r="BI105" s="25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77"/>
      <c r="GW105" s="77"/>
      <c r="GX105" s="77"/>
      <c r="GY105" s="77"/>
      <c r="GZ105" s="77"/>
      <c r="HA105" s="77"/>
      <c r="HB105" s="77"/>
      <c r="HC105" s="77"/>
      <c r="HD105" s="77"/>
      <c r="HE105" s="77"/>
      <c r="HF105" s="77"/>
      <c r="HG105" s="77"/>
      <c r="HH105" s="77"/>
      <c r="HI105" s="77"/>
      <c r="HJ105" s="77"/>
      <c r="HK105" s="77"/>
      <c r="HL105" s="77"/>
      <c r="HM105" s="77"/>
      <c r="HN105" s="77"/>
      <c r="HO105" s="77"/>
      <c r="HP105" s="77"/>
      <c r="HQ105" s="77"/>
      <c r="HR105" s="77"/>
      <c r="HS105" s="77"/>
      <c r="HT105" s="77"/>
      <c r="HU105" s="77"/>
      <c r="HV105" s="77"/>
      <c r="HW105" s="77"/>
      <c r="HX105" s="77"/>
      <c r="HY105" s="77"/>
      <c r="HZ105" s="77"/>
      <c r="IA105" s="77"/>
      <c r="IB105" s="77"/>
      <c r="IC105" s="77"/>
      <c r="ID105" s="77"/>
      <c r="IE105" s="77"/>
      <c r="IF105" s="77"/>
      <c r="IG105" s="77"/>
      <c r="IH105" s="77"/>
      <c r="II105" s="77"/>
      <c r="IJ105" s="77"/>
      <c r="IK105" s="77"/>
      <c r="IL105" s="77"/>
      <c r="IM105" s="77"/>
      <c r="IN105" s="77"/>
      <c r="IO105" s="77"/>
      <c r="IP105" s="77"/>
      <c r="IQ105" s="77"/>
      <c r="IR105" s="77"/>
      <c r="IS105" s="77"/>
    </row>
    <row r="106" spans="1:253" ht="17.149999999999999" customHeight="1" x14ac:dyDescent="0.35">
      <c r="A106" s="21"/>
      <c r="B106" s="21"/>
      <c r="C106" s="21"/>
      <c r="D106" s="35"/>
      <c r="E106" s="35"/>
      <c r="F106" s="35"/>
      <c r="G106" s="21"/>
      <c r="H106" s="62"/>
      <c r="I106" s="62"/>
      <c r="J106" s="249"/>
      <c r="K106" s="62"/>
      <c r="L106" s="249"/>
      <c r="M106" s="62"/>
      <c r="N106" s="249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249"/>
      <c r="AG106" s="249"/>
      <c r="AH106" s="249"/>
      <c r="AI106" s="249"/>
      <c r="AJ106" s="249"/>
      <c r="AK106" s="249"/>
      <c r="AL106" s="62"/>
      <c r="AM106" s="62"/>
      <c r="AN106" s="62"/>
      <c r="AO106" s="62"/>
      <c r="AP106" s="35"/>
      <c r="AQ106" s="35"/>
      <c r="AR106" s="35"/>
      <c r="AS106" s="35"/>
      <c r="AT106" s="35"/>
      <c r="AU106" s="35"/>
      <c r="AV106" s="35"/>
      <c r="AW106" s="22"/>
      <c r="AX106" s="187"/>
      <c r="AY106" s="23"/>
      <c r="AZ106" s="24"/>
      <c r="BA106" s="194"/>
      <c r="BB106" s="194"/>
      <c r="BC106" s="194"/>
      <c r="BD106" s="25"/>
      <c r="BE106" s="24"/>
      <c r="BF106" s="194"/>
      <c r="BG106" s="194"/>
      <c r="BH106" s="194"/>
      <c r="BI106" s="25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77"/>
      <c r="GW106" s="77"/>
      <c r="GX106" s="77"/>
      <c r="GY106" s="77"/>
      <c r="GZ106" s="77"/>
      <c r="HA106" s="77"/>
      <c r="HB106" s="77"/>
      <c r="HC106" s="77"/>
      <c r="HD106" s="77"/>
      <c r="HE106" s="77"/>
      <c r="HF106" s="77"/>
      <c r="HG106" s="77"/>
      <c r="HH106" s="77"/>
      <c r="HI106" s="77"/>
      <c r="HJ106" s="77"/>
      <c r="HK106" s="77"/>
      <c r="HL106" s="77"/>
      <c r="HM106" s="77"/>
      <c r="HN106" s="77"/>
      <c r="HO106" s="77"/>
      <c r="HP106" s="77"/>
      <c r="HQ106" s="77"/>
      <c r="HR106" s="77"/>
      <c r="HS106" s="77"/>
      <c r="HT106" s="77"/>
      <c r="HU106" s="77"/>
      <c r="HV106" s="77"/>
      <c r="HW106" s="77"/>
      <c r="HX106" s="77"/>
      <c r="HY106" s="77"/>
      <c r="HZ106" s="77"/>
      <c r="IA106" s="77"/>
      <c r="IB106" s="77"/>
      <c r="IC106" s="77"/>
      <c r="ID106" s="77"/>
      <c r="IE106" s="77"/>
      <c r="IF106" s="77"/>
      <c r="IG106" s="77"/>
      <c r="IH106" s="77"/>
      <c r="II106" s="77"/>
      <c r="IJ106" s="77"/>
      <c r="IK106" s="77"/>
      <c r="IL106" s="77"/>
      <c r="IM106" s="77"/>
      <c r="IN106" s="77"/>
      <c r="IO106" s="77"/>
      <c r="IP106" s="77"/>
      <c r="IQ106" s="77"/>
      <c r="IR106" s="77"/>
      <c r="IS106" s="77"/>
    </row>
    <row r="107" spans="1:253" ht="17.149999999999999" customHeight="1" x14ac:dyDescent="0.35">
      <c r="A107" s="21"/>
      <c r="B107" s="21"/>
      <c r="C107" s="21"/>
      <c r="D107" s="35"/>
      <c r="E107" s="35"/>
      <c r="F107" s="35"/>
      <c r="G107" s="21"/>
      <c r="H107" s="62"/>
      <c r="I107" s="62"/>
      <c r="J107" s="249"/>
      <c r="K107" s="62"/>
      <c r="L107" s="249"/>
      <c r="M107" s="62"/>
      <c r="N107" s="249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249"/>
      <c r="AG107" s="249"/>
      <c r="AH107" s="249"/>
      <c r="AI107" s="249"/>
      <c r="AJ107" s="249"/>
      <c r="AK107" s="249"/>
      <c r="AL107" s="62"/>
      <c r="AM107" s="62"/>
      <c r="AN107" s="62"/>
      <c r="AO107" s="62"/>
      <c r="AP107" s="35"/>
      <c r="AQ107" s="35"/>
      <c r="AR107" s="35"/>
      <c r="AS107" s="35"/>
      <c r="AT107" s="35"/>
      <c r="AU107" s="35"/>
      <c r="AV107" s="35"/>
      <c r="AW107" s="22"/>
      <c r="AX107" s="187"/>
      <c r="AY107" s="23"/>
      <c r="AZ107" s="24"/>
      <c r="BA107" s="194"/>
      <c r="BB107" s="194"/>
      <c r="BC107" s="194"/>
      <c r="BD107" s="25"/>
      <c r="BE107" s="24"/>
      <c r="BF107" s="194"/>
      <c r="BG107" s="194"/>
      <c r="BH107" s="194"/>
      <c r="BI107" s="25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  <c r="IO107" s="77"/>
      <c r="IP107" s="77"/>
      <c r="IQ107" s="77"/>
      <c r="IR107" s="77"/>
      <c r="IS107" s="77"/>
    </row>
    <row r="108" spans="1:253" ht="17.149999999999999" customHeight="1" x14ac:dyDescent="0.35">
      <c r="A108" s="21"/>
      <c r="B108" s="21"/>
      <c r="C108" s="21"/>
      <c r="D108" s="35"/>
      <c r="E108" s="35"/>
      <c r="F108" s="35"/>
      <c r="G108" s="21"/>
      <c r="H108" s="62"/>
      <c r="I108" s="62"/>
      <c r="J108" s="249"/>
      <c r="K108" s="62"/>
      <c r="L108" s="249"/>
      <c r="M108" s="62"/>
      <c r="N108" s="249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249"/>
      <c r="AG108" s="249"/>
      <c r="AH108" s="249"/>
      <c r="AI108" s="249"/>
      <c r="AJ108" s="249"/>
      <c r="AK108" s="249"/>
      <c r="AL108" s="62"/>
      <c r="AM108" s="62"/>
      <c r="AN108" s="62"/>
      <c r="AO108" s="62"/>
      <c r="AP108" s="35"/>
      <c r="AQ108" s="35"/>
      <c r="AR108" s="35"/>
      <c r="AS108" s="35"/>
      <c r="AT108" s="35"/>
      <c r="AU108" s="35"/>
      <c r="AV108" s="35"/>
      <c r="AW108" s="22"/>
      <c r="AX108" s="187"/>
      <c r="AY108" s="23"/>
      <c r="AZ108" s="24"/>
      <c r="BA108" s="194"/>
      <c r="BB108" s="194"/>
      <c r="BC108" s="194"/>
      <c r="BD108" s="25"/>
      <c r="BE108" s="24"/>
      <c r="BF108" s="194"/>
      <c r="BG108" s="194"/>
      <c r="BH108" s="194"/>
      <c r="BI108" s="25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  <c r="IO108" s="77"/>
      <c r="IP108" s="77"/>
      <c r="IQ108" s="77"/>
      <c r="IR108" s="77"/>
      <c r="IS108" s="77"/>
    </row>
    <row r="109" spans="1:253" ht="17.149999999999999" customHeight="1" x14ac:dyDescent="0.35">
      <c r="A109" s="21"/>
      <c r="B109" s="21"/>
      <c r="C109" s="21"/>
      <c r="D109" s="35"/>
      <c r="E109" s="35"/>
      <c r="F109" s="35"/>
      <c r="G109" s="21"/>
      <c r="H109" s="62"/>
      <c r="I109" s="62"/>
      <c r="J109" s="249"/>
      <c r="K109" s="62"/>
      <c r="L109" s="249"/>
      <c r="M109" s="62"/>
      <c r="N109" s="249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249"/>
      <c r="AG109" s="249"/>
      <c r="AH109" s="249"/>
      <c r="AI109" s="249"/>
      <c r="AJ109" s="249"/>
      <c r="AK109" s="249"/>
      <c r="AL109" s="62"/>
      <c r="AM109" s="62"/>
      <c r="AN109" s="62"/>
      <c r="AO109" s="62"/>
      <c r="AP109" s="35"/>
      <c r="AQ109" s="35"/>
      <c r="AR109" s="35"/>
      <c r="AS109" s="35"/>
      <c r="AT109" s="35"/>
      <c r="AU109" s="35"/>
      <c r="AV109" s="35"/>
      <c r="AW109" s="22"/>
      <c r="AX109" s="187"/>
      <c r="AY109" s="23"/>
      <c r="AZ109" s="24"/>
      <c r="BA109" s="194"/>
      <c r="BB109" s="194"/>
      <c r="BC109" s="194"/>
      <c r="BD109" s="25"/>
      <c r="BE109" s="24"/>
      <c r="BF109" s="194"/>
      <c r="BG109" s="194"/>
      <c r="BH109" s="194"/>
      <c r="BI109" s="25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  <c r="IL109" s="77"/>
      <c r="IM109" s="77"/>
      <c r="IN109" s="77"/>
      <c r="IO109" s="77"/>
      <c r="IP109" s="77"/>
      <c r="IQ109" s="77"/>
      <c r="IR109" s="77"/>
      <c r="IS109" s="77"/>
    </row>
    <row r="110" spans="1:253" ht="17.149999999999999" customHeight="1" x14ac:dyDescent="0.35">
      <c r="A110" s="21"/>
      <c r="B110" s="21"/>
      <c r="C110" s="21"/>
      <c r="D110" s="35"/>
      <c r="E110" s="35"/>
      <c r="F110" s="35"/>
      <c r="G110" s="21"/>
      <c r="H110" s="62"/>
      <c r="I110" s="62"/>
      <c r="J110" s="249"/>
      <c r="K110" s="62"/>
      <c r="L110" s="249"/>
      <c r="M110" s="62"/>
      <c r="N110" s="249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249"/>
      <c r="AG110" s="249"/>
      <c r="AH110" s="249"/>
      <c r="AI110" s="249"/>
      <c r="AJ110" s="249"/>
      <c r="AK110" s="249"/>
      <c r="AL110" s="62"/>
      <c r="AM110" s="62"/>
      <c r="AN110" s="62"/>
      <c r="AO110" s="62"/>
      <c r="AP110" s="35"/>
      <c r="AQ110" s="35"/>
      <c r="AR110" s="35"/>
      <c r="AS110" s="35"/>
      <c r="AT110" s="35"/>
      <c r="AU110" s="35"/>
      <c r="AV110" s="35"/>
      <c r="AW110" s="22"/>
      <c r="AX110" s="187"/>
      <c r="AY110" s="23"/>
      <c r="AZ110" s="24"/>
      <c r="BA110" s="194"/>
      <c r="BB110" s="194"/>
      <c r="BC110" s="194"/>
      <c r="BD110" s="25"/>
      <c r="BE110" s="24"/>
      <c r="BF110" s="194"/>
      <c r="BG110" s="194"/>
      <c r="BH110" s="194"/>
      <c r="BI110" s="25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  <c r="IL110" s="77"/>
      <c r="IM110" s="77"/>
      <c r="IN110" s="77"/>
      <c r="IO110" s="77"/>
      <c r="IP110" s="77"/>
      <c r="IQ110" s="77"/>
      <c r="IR110" s="77"/>
      <c r="IS110" s="77"/>
    </row>
    <row r="111" spans="1:253" ht="17.149999999999999" customHeight="1" x14ac:dyDescent="0.35">
      <c r="A111" s="21"/>
      <c r="B111" s="21"/>
      <c r="C111" s="21"/>
      <c r="D111" s="35"/>
      <c r="E111" s="35"/>
      <c r="F111" s="35"/>
      <c r="G111" s="21"/>
      <c r="H111" s="62"/>
      <c r="I111" s="62"/>
      <c r="J111" s="249"/>
      <c r="K111" s="62"/>
      <c r="L111" s="249"/>
      <c r="M111" s="62"/>
      <c r="N111" s="249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249"/>
      <c r="AG111" s="249"/>
      <c r="AH111" s="249"/>
      <c r="AI111" s="249"/>
      <c r="AJ111" s="249"/>
      <c r="AK111" s="249"/>
      <c r="AL111" s="62"/>
      <c r="AM111" s="62"/>
      <c r="AN111" s="62"/>
      <c r="AO111" s="62"/>
      <c r="AP111" s="35"/>
      <c r="AQ111" s="35"/>
      <c r="AR111" s="35"/>
      <c r="AS111" s="35"/>
      <c r="AT111" s="35"/>
      <c r="AU111" s="35"/>
      <c r="AV111" s="35"/>
      <c r="AW111" s="22"/>
      <c r="AX111" s="187"/>
      <c r="AY111" s="23"/>
      <c r="AZ111" s="24"/>
      <c r="BA111" s="194"/>
      <c r="BB111" s="194"/>
      <c r="BC111" s="194"/>
      <c r="BD111" s="25"/>
      <c r="BE111" s="24"/>
      <c r="BF111" s="194"/>
      <c r="BG111" s="194"/>
      <c r="BH111" s="194"/>
      <c r="BI111" s="25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77"/>
      <c r="GW111" s="77"/>
      <c r="GX111" s="77"/>
      <c r="GY111" s="77"/>
      <c r="GZ111" s="77"/>
      <c r="HA111" s="77"/>
      <c r="HB111" s="77"/>
      <c r="HC111" s="77"/>
      <c r="HD111" s="77"/>
      <c r="HE111" s="77"/>
      <c r="HF111" s="77"/>
      <c r="HG111" s="77"/>
      <c r="HH111" s="77"/>
      <c r="HI111" s="77"/>
      <c r="HJ111" s="77"/>
      <c r="HK111" s="77"/>
      <c r="HL111" s="77"/>
      <c r="HM111" s="77"/>
      <c r="HN111" s="77"/>
      <c r="HO111" s="77"/>
      <c r="HP111" s="77"/>
      <c r="HQ111" s="77"/>
      <c r="HR111" s="77"/>
      <c r="HS111" s="77"/>
      <c r="HT111" s="77"/>
      <c r="HU111" s="77"/>
      <c r="HV111" s="77"/>
      <c r="HW111" s="77"/>
      <c r="HX111" s="77"/>
      <c r="HY111" s="77"/>
      <c r="HZ111" s="77"/>
      <c r="IA111" s="77"/>
      <c r="IB111" s="77"/>
      <c r="IC111" s="77"/>
      <c r="ID111" s="77"/>
      <c r="IE111" s="77"/>
      <c r="IF111" s="77"/>
      <c r="IG111" s="77"/>
      <c r="IH111" s="77"/>
      <c r="II111" s="77"/>
      <c r="IJ111" s="77"/>
      <c r="IK111" s="77"/>
      <c r="IL111" s="77"/>
      <c r="IM111" s="77"/>
      <c r="IN111" s="77"/>
      <c r="IO111" s="77"/>
      <c r="IP111" s="77"/>
      <c r="IQ111" s="77"/>
      <c r="IR111" s="77"/>
      <c r="IS111" s="77"/>
    </row>
    <row r="112" spans="1:253" ht="17.149999999999999" customHeight="1" x14ac:dyDescent="0.35">
      <c r="A112" s="35"/>
      <c r="B112" s="35"/>
      <c r="C112" s="35"/>
      <c r="D112" s="35"/>
      <c r="E112" s="35"/>
      <c r="F112" s="35"/>
      <c r="G112" s="21"/>
      <c r="H112" s="62"/>
      <c r="I112" s="62"/>
      <c r="J112" s="249"/>
      <c r="K112" s="62"/>
      <c r="L112" s="249"/>
      <c r="M112" s="62"/>
      <c r="N112" s="249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249"/>
      <c r="AG112" s="249"/>
      <c r="AH112" s="249"/>
      <c r="AI112" s="249"/>
      <c r="AJ112" s="249"/>
      <c r="AK112" s="249"/>
      <c r="AL112" s="62"/>
      <c r="AM112" s="62"/>
      <c r="AN112" s="62"/>
      <c r="AO112" s="62"/>
      <c r="AP112" s="35"/>
      <c r="AQ112" s="35"/>
      <c r="AR112" s="35"/>
      <c r="AS112" s="35"/>
      <c r="AT112" s="35"/>
      <c r="AU112" s="35"/>
      <c r="AV112" s="35"/>
      <c r="AW112" s="22"/>
      <c r="AX112" s="187"/>
      <c r="AY112" s="23"/>
      <c r="AZ112" s="24"/>
      <c r="BA112" s="194"/>
      <c r="BB112" s="194"/>
      <c r="BC112" s="194"/>
      <c r="BD112" s="25"/>
      <c r="BE112" s="24"/>
      <c r="BF112" s="194"/>
      <c r="BG112" s="194"/>
      <c r="BH112" s="194"/>
      <c r="BI112" s="25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77"/>
      <c r="GW112" s="77"/>
      <c r="GX112" s="77"/>
      <c r="GY112" s="77"/>
      <c r="GZ112" s="77"/>
      <c r="HA112" s="77"/>
      <c r="HB112" s="77"/>
      <c r="HC112" s="77"/>
      <c r="HD112" s="77"/>
      <c r="HE112" s="77"/>
      <c r="HF112" s="77"/>
      <c r="HG112" s="77"/>
      <c r="HH112" s="77"/>
      <c r="HI112" s="77"/>
      <c r="HJ112" s="77"/>
      <c r="HK112" s="77"/>
      <c r="HL112" s="77"/>
      <c r="HM112" s="77"/>
      <c r="HN112" s="77"/>
      <c r="HO112" s="77"/>
      <c r="HP112" s="77"/>
      <c r="HQ112" s="77"/>
      <c r="HR112" s="77"/>
      <c r="HS112" s="77"/>
      <c r="HT112" s="77"/>
      <c r="HU112" s="77"/>
      <c r="HV112" s="77"/>
      <c r="HW112" s="77"/>
      <c r="HX112" s="77"/>
      <c r="HY112" s="77"/>
      <c r="HZ112" s="77"/>
      <c r="IA112" s="77"/>
      <c r="IB112" s="77"/>
      <c r="IC112" s="77"/>
      <c r="ID112" s="77"/>
      <c r="IE112" s="77"/>
      <c r="IF112" s="77"/>
      <c r="IG112" s="77"/>
      <c r="IH112" s="77"/>
      <c r="II112" s="77"/>
      <c r="IJ112" s="77"/>
      <c r="IK112" s="77"/>
      <c r="IL112" s="77"/>
      <c r="IM112" s="77"/>
      <c r="IN112" s="77"/>
      <c r="IO112" s="77"/>
      <c r="IP112" s="77"/>
      <c r="IQ112" s="77"/>
      <c r="IR112" s="77"/>
      <c r="IS112" s="77"/>
    </row>
    <row r="113" spans="1:253" ht="17.149999999999999" customHeight="1" x14ac:dyDescent="0.35">
      <c r="A113" s="35"/>
      <c r="B113" s="35"/>
      <c r="C113" s="35"/>
      <c r="D113" s="35"/>
      <c r="E113" s="35"/>
      <c r="F113" s="35"/>
      <c r="G113" s="21"/>
      <c r="H113" s="62"/>
      <c r="I113" s="62"/>
      <c r="J113" s="249"/>
      <c r="K113" s="62"/>
      <c r="L113" s="249"/>
      <c r="M113" s="62"/>
      <c r="N113" s="249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249"/>
      <c r="AG113" s="249"/>
      <c r="AH113" s="249"/>
      <c r="AI113" s="249"/>
      <c r="AJ113" s="249"/>
      <c r="AK113" s="249"/>
      <c r="AL113" s="62"/>
      <c r="AM113" s="62"/>
      <c r="AN113" s="62"/>
      <c r="AO113" s="62"/>
      <c r="AP113" s="35"/>
      <c r="AQ113" s="35"/>
      <c r="AR113" s="35"/>
      <c r="AS113" s="35"/>
      <c r="AT113" s="35"/>
      <c r="AU113" s="35"/>
      <c r="AV113" s="35"/>
      <c r="AW113" s="22"/>
      <c r="AX113" s="187"/>
      <c r="AY113" s="23"/>
      <c r="AZ113" s="24"/>
      <c r="BA113" s="194"/>
      <c r="BB113" s="194"/>
      <c r="BC113" s="194"/>
      <c r="BD113" s="25"/>
      <c r="BE113" s="24"/>
      <c r="BF113" s="194"/>
      <c r="BG113" s="194"/>
      <c r="BH113" s="194"/>
      <c r="BI113" s="25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  <c r="IN113" s="77"/>
      <c r="IO113" s="77"/>
      <c r="IP113" s="77"/>
      <c r="IQ113" s="77"/>
      <c r="IR113" s="77"/>
      <c r="IS113" s="77"/>
    </row>
    <row r="114" spans="1:253" ht="17.149999999999999" customHeight="1" x14ac:dyDescent="0.35">
      <c r="A114" s="35"/>
      <c r="B114" s="35"/>
      <c r="C114" s="35"/>
      <c r="D114" s="35"/>
      <c r="E114" s="35"/>
      <c r="F114" s="35"/>
      <c r="G114" s="21"/>
      <c r="H114" s="62"/>
      <c r="I114" s="62"/>
      <c r="J114" s="249"/>
      <c r="K114" s="62"/>
      <c r="L114" s="249"/>
      <c r="M114" s="62"/>
      <c r="N114" s="249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249"/>
      <c r="AG114" s="249"/>
      <c r="AH114" s="249"/>
      <c r="AI114" s="249"/>
      <c r="AJ114" s="249"/>
      <c r="AK114" s="249"/>
      <c r="AL114" s="62"/>
      <c r="AM114" s="62"/>
      <c r="AN114" s="62"/>
      <c r="AO114" s="62"/>
      <c r="AP114" s="35"/>
      <c r="AQ114" s="35"/>
      <c r="AR114" s="35"/>
      <c r="AS114" s="35"/>
      <c r="AT114" s="35"/>
      <c r="AU114" s="35"/>
      <c r="AV114" s="35"/>
      <c r="AW114" s="22"/>
      <c r="AX114" s="187"/>
      <c r="AY114" s="23"/>
      <c r="AZ114" s="24"/>
      <c r="BA114" s="194"/>
      <c r="BB114" s="194"/>
      <c r="BC114" s="194"/>
      <c r="BD114" s="25"/>
      <c r="BE114" s="24"/>
      <c r="BF114" s="194"/>
      <c r="BG114" s="194"/>
      <c r="BH114" s="194"/>
      <c r="BI114" s="25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  <c r="DC114" s="77"/>
      <c r="DD114" s="77"/>
      <c r="DE114" s="77"/>
      <c r="DF114" s="77"/>
      <c r="DG114" s="77"/>
      <c r="DH114" s="77"/>
      <c r="DI114" s="77"/>
      <c r="DJ114" s="77"/>
      <c r="DK114" s="77"/>
      <c r="DL114" s="77"/>
      <c r="DM114" s="77"/>
      <c r="DN114" s="77"/>
      <c r="DO114" s="77"/>
      <c r="DP114" s="77"/>
      <c r="DQ114" s="77"/>
      <c r="DR114" s="77"/>
      <c r="DS114" s="77"/>
      <c r="DT114" s="77"/>
      <c r="DU114" s="77"/>
      <c r="DV114" s="77"/>
      <c r="DW114" s="77"/>
      <c r="DX114" s="77"/>
      <c r="DY114" s="77"/>
      <c r="DZ114" s="77"/>
      <c r="EA114" s="77"/>
      <c r="EB114" s="77"/>
      <c r="EC114" s="77"/>
      <c r="ED114" s="77"/>
      <c r="EE114" s="77"/>
      <c r="EF114" s="77"/>
      <c r="EG114" s="77"/>
      <c r="EH114" s="77"/>
      <c r="EI114" s="77"/>
      <c r="EJ114" s="77"/>
      <c r="EK114" s="77"/>
      <c r="EL114" s="77"/>
      <c r="EM114" s="77"/>
      <c r="EN114" s="77"/>
      <c r="EO114" s="77"/>
      <c r="EP114" s="77"/>
      <c r="EQ114" s="77"/>
      <c r="ER114" s="77"/>
      <c r="ES114" s="77"/>
      <c r="ET114" s="77"/>
      <c r="EU114" s="77"/>
      <c r="EV114" s="77"/>
      <c r="EW114" s="77"/>
      <c r="EX114" s="77"/>
      <c r="EY114" s="77"/>
      <c r="EZ114" s="77"/>
      <c r="FA114" s="77"/>
      <c r="FB114" s="77"/>
      <c r="FC114" s="77"/>
      <c r="FD114" s="77"/>
      <c r="FE114" s="77"/>
      <c r="FF114" s="77"/>
      <c r="FG114" s="77"/>
      <c r="FH114" s="77"/>
      <c r="FI114" s="77"/>
      <c r="FJ114" s="77"/>
      <c r="FK114" s="77"/>
      <c r="FL114" s="77"/>
      <c r="FM114" s="77"/>
      <c r="FN114" s="77"/>
      <c r="FO114" s="77"/>
      <c r="FP114" s="77"/>
      <c r="FQ114" s="77"/>
      <c r="FR114" s="77"/>
      <c r="FS114" s="77"/>
      <c r="FT114" s="77"/>
      <c r="FU114" s="77"/>
      <c r="FV114" s="77"/>
      <c r="FW114" s="77"/>
      <c r="FX114" s="77"/>
      <c r="FY114" s="77"/>
      <c r="FZ114" s="77"/>
      <c r="GA114" s="77"/>
      <c r="GB114" s="77"/>
      <c r="GC114" s="77"/>
      <c r="GD114" s="77"/>
      <c r="GE114" s="77"/>
      <c r="GF114" s="77"/>
      <c r="GG114" s="77"/>
      <c r="GH114" s="77"/>
      <c r="GI114" s="77"/>
      <c r="GJ114" s="77"/>
      <c r="GK114" s="77"/>
      <c r="GL114" s="77"/>
      <c r="GM114" s="77"/>
      <c r="GN114" s="77"/>
      <c r="GO114" s="77"/>
      <c r="GP114" s="77"/>
      <c r="GQ114" s="77"/>
      <c r="GR114" s="77"/>
      <c r="GS114" s="77"/>
      <c r="GT114" s="77"/>
      <c r="GU114" s="77"/>
      <c r="GV114" s="77"/>
      <c r="GW114" s="77"/>
      <c r="GX114" s="77"/>
      <c r="GY114" s="77"/>
      <c r="GZ114" s="77"/>
      <c r="HA114" s="77"/>
      <c r="HB114" s="77"/>
      <c r="HC114" s="77"/>
      <c r="HD114" s="77"/>
      <c r="HE114" s="77"/>
      <c r="HF114" s="77"/>
      <c r="HG114" s="77"/>
      <c r="HH114" s="77"/>
      <c r="HI114" s="77"/>
      <c r="HJ114" s="77"/>
      <c r="HK114" s="77"/>
      <c r="HL114" s="77"/>
      <c r="HM114" s="77"/>
      <c r="HN114" s="77"/>
      <c r="HO114" s="77"/>
      <c r="HP114" s="77"/>
      <c r="HQ114" s="77"/>
      <c r="HR114" s="77"/>
      <c r="HS114" s="77"/>
      <c r="HT114" s="77"/>
      <c r="HU114" s="77"/>
      <c r="HV114" s="77"/>
      <c r="HW114" s="77"/>
      <c r="HX114" s="77"/>
      <c r="HY114" s="77"/>
      <c r="HZ114" s="77"/>
      <c r="IA114" s="77"/>
      <c r="IB114" s="77"/>
      <c r="IC114" s="77"/>
      <c r="ID114" s="77"/>
      <c r="IE114" s="77"/>
      <c r="IF114" s="77"/>
      <c r="IG114" s="77"/>
      <c r="IH114" s="77"/>
      <c r="II114" s="77"/>
      <c r="IJ114" s="77"/>
      <c r="IK114" s="77"/>
      <c r="IL114" s="77"/>
      <c r="IM114" s="77"/>
      <c r="IN114" s="77"/>
      <c r="IO114" s="77"/>
      <c r="IP114" s="77"/>
      <c r="IQ114" s="77"/>
      <c r="IR114" s="77"/>
      <c r="IS114" s="77"/>
    </row>
    <row r="115" spans="1:253" ht="17.149999999999999" customHeight="1" x14ac:dyDescent="0.35">
      <c r="A115" s="35"/>
      <c r="B115" s="35"/>
      <c r="C115" s="35"/>
      <c r="D115" s="35"/>
      <c r="E115" s="35"/>
      <c r="F115" s="35"/>
      <c r="G115" s="21"/>
      <c r="H115" s="62"/>
      <c r="I115" s="62"/>
      <c r="J115" s="249"/>
      <c r="K115" s="62"/>
      <c r="L115" s="249"/>
      <c r="M115" s="62"/>
      <c r="N115" s="249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249"/>
      <c r="AG115" s="249"/>
      <c r="AH115" s="249"/>
      <c r="AI115" s="249"/>
      <c r="AJ115" s="249"/>
      <c r="AK115" s="249"/>
      <c r="AL115" s="62"/>
      <c r="AM115" s="62"/>
      <c r="AN115" s="62"/>
      <c r="AO115" s="62"/>
      <c r="AP115" s="35"/>
      <c r="AQ115" s="35"/>
      <c r="AR115" s="35"/>
      <c r="AS115" s="35"/>
      <c r="AT115" s="35"/>
      <c r="AU115" s="35"/>
      <c r="AV115" s="35"/>
      <c r="AW115" s="43"/>
      <c r="AX115" s="44"/>
      <c r="AY115" s="45"/>
      <c r="AZ115" s="46"/>
      <c r="BA115" s="47"/>
      <c r="BB115" s="47"/>
      <c r="BC115" s="47"/>
      <c r="BD115" s="48"/>
      <c r="BE115" s="46"/>
      <c r="BF115" s="47"/>
      <c r="BG115" s="47"/>
      <c r="BH115" s="47"/>
      <c r="BI115" s="48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7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  <c r="DP115" s="77"/>
      <c r="DQ115" s="77"/>
      <c r="DR115" s="77"/>
      <c r="DS115" s="77"/>
      <c r="DT115" s="77"/>
      <c r="DU115" s="77"/>
      <c r="DV115" s="77"/>
      <c r="DW115" s="77"/>
      <c r="DX115" s="77"/>
      <c r="DY115" s="77"/>
      <c r="DZ115" s="77"/>
      <c r="EA115" s="77"/>
      <c r="EB115" s="77"/>
      <c r="EC115" s="77"/>
      <c r="ED115" s="77"/>
      <c r="EE115" s="77"/>
      <c r="EF115" s="77"/>
      <c r="EG115" s="77"/>
      <c r="EH115" s="77"/>
      <c r="EI115" s="77"/>
      <c r="EJ115" s="77"/>
      <c r="EK115" s="77"/>
      <c r="EL115" s="77"/>
      <c r="EM115" s="77"/>
      <c r="EN115" s="77"/>
      <c r="EO115" s="77"/>
      <c r="EP115" s="77"/>
      <c r="EQ115" s="77"/>
      <c r="ER115" s="77"/>
      <c r="ES115" s="77"/>
      <c r="ET115" s="77"/>
      <c r="EU115" s="77"/>
      <c r="EV115" s="77"/>
      <c r="EW115" s="77"/>
      <c r="EX115" s="77"/>
      <c r="EY115" s="77"/>
      <c r="EZ115" s="77"/>
      <c r="FA115" s="77"/>
      <c r="FB115" s="77"/>
      <c r="FC115" s="77"/>
      <c r="FD115" s="77"/>
      <c r="FE115" s="77"/>
      <c r="FF115" s="77"/>
      <c r="FG115" s="77"/>
      <c r="FH115" s="77"/>
      <c r="FI115" s="77"/>
      <c r="FJ115" s="77"/>
      <c r="FK115" s="77"/>
      <c r="FL115" s="77"/>
      <c r="FM115" s="77"/>
      <c r="FN115" s="77"/>
      <c r="FO115" s="77"/>
      <c r="FP115" s="77"/>
      <c r="FQ115" s="77"/>
      <c r="FR115" s="77"/>
      <c r="FS115" s="77"/>
      <c r="FT115" s="77"/>
      <c r="FU115" s="77"/>
      <c r="FV115" s="77"/>
      <c r="FW115" s="77"/>
      <c r="FX115" s="77"/>
      <c r="FY115" s="77"/>
      <c r="FZ115" s="77"/>
      <c r="GA115" s="77"/>
      <c r="GB115" s="77"/>
      <c r="GC115" s="77"/>
      <c r="GD115" s="77"/>
      <c r="GE115" s="77"/>
      <c r="GF115" s="77"/>
      <c r="GG115" s="77"/>
      <c r="GH115" s="77"/>
      <c r="GI115" s="77"/>
      <c r="GJ115" s="77"/>
      <c r="GK115" s="77"/>
      <c r="GL115" s="77"/>
      <c r="GM115" s="77"/>
      <c r="GN115" s="77"/>
      <c r="GO115" s="77"/>
      <c r="GP115" s="77"/>
      <c r="GQ115" s="77"/>
      <c r="GR115" s="77"/>
      <c r="GS115" s="77"/>
      <c r="GT115" s="77"/>
      <c r="GU115" s="77"/>
      <c r="GV115" s="77"/>
      <c r="GW115" s="77"/>
      <c r="GX115" s="77"/>
      <c r="GY115" s="77"/>
      <c r="GZ115" s="77"/>
      <c r="HA115" s="77"/>
      <c r="HB115" s="77"/>
      <c r="HC115" s="77"/>
      <c r="HD115" s="77"/>
      <c r="HE115" s="77"/>
      <c r="HF115" s="77"/>
      <c r="HG115" s="77"/>
      <c r="HH115" s="77"/>
      <c r="HI115" s="77"/>
      <c r="HJ115" s="77"/>
      <c r="HK115" s="77"/>
      <c r="HL115" s="77"/>
      <c r="HM115" s="77"/>
      <c r="HN115" s="77"/>
      <c r="HO115" s="77"/>
      <c r="HP115" s="77"/>
      <c r="HQ115" s="77"/>
      <c r="HR115" s="77"/>
      <c r="HS115" s="77"/>
      <c r="HT115" s="77"/>
      <c r="HU115" s="77"/>
      <c r="HV115" s="77"/>
      <c r="HW115" s="77"/>
      <c r="HX115" s="77"/>
      <c r="HY115" s="77"/>
      <c r="HZ115" s="77"/>
      <c r="IA115" s="77"/>
      <c r="IB115" s="77"/>
      <c r="IC115" s="77"/>
      <c r="ID115" s="77"/>
      <c r="IE115" s="77"/>
      <c r="IF115" s="77"/>
      <c r="IG115" s="77"/>
      <c r="IH115" s="77"/>
      <c r="II115" s="77"/>
      <c r="IJ115" s="77"/>
      <c r="IK115" s="77"/>
      <c r="IL115" s="77"/>
      <c r="IM115" s="77"/>
      <c r="IN115" s="77"/>
      <c r="IO115" s="77"/>
      <c r="IP115" s="77"/>
      <c r="IQ115" s="77"/>
      <c r="IR115" s="77"/>
      <c r="IS115" s="77"/>
    </row>
  </sheetData>
  <sortState ref="B6:AU95">
    <sortCondition descending="1" ref="E6:E95"/>
    <sortCondition ref="G6:G95"/>
  </sortState>
  <conditionalFormatting sqref="C6:C102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X56"/>
  <sheetViews>
    <sheetView showGridLines="0" workbookViewId="0">
      <selection activeCell="E20" sqref="E20"/>
    </sheetView>
  </sheetViews>
  <sheetFormatPr baseColWidth="10" defaultColWidth="10.81640625" defaultRowHeight="14.5" customHeight="1" x14ac:dyDescent="0.25"/>
  <cols>
    <col min="1" max="3" width="6.453125" style="58" customWidth="1"/>
    <col min="4" max="4" width="22.453125" style="58" customWidth="1"/>
    <col min="5" max="5" width="8.1796875" style="58" customWidth="1"/>
    <col min="6" max="6" width="8.1796875" style="182" customWidth="1"/>
    <col min="7" max="7" width="6.453125" style="58" customWidth="1"/>
    <col min="8" max="8" width="10.81640625" style="58" hidden="1" customWidth="1"/>
    <col min="9" max="9" width="10.26953125" style="182" customWidth="1"/>
    <col min="10" max="17" width="10.81640625" style="182" customWidth="1"/>
    <col min="18" max="18" width="12" style="182" customWidth="1"/>
    <col min="19" max="20" width="10.81640625" style="182" customWidth="1"/>
    <col min="21" max="25" width="10.81640625" style="58" hidden="1" customWidth="1"/>
    <col min="26" max="27" width="11.453125" style="58" customWidth="1"/>
    <col min="28" max="29" width="10.81640625" style="58" customWidth="1"/>
    <col min="30" max="30" width="27.1796875" style="58" customWidth="1"/>
    <col min="31" max="258" width="10.81640625" style="58" customWidth="1"/>
  </cols>
  <sheetData>
    <row r="1" spans="1:35" ht="17.149999999999999" customHeight="1" x14ac:dyDescent="0.35">
      <c r="A1" s="2"/>
      <c r="B1" s="2"/>
      <c r="C1" s="2"/>
      <c r="D1" s="3" t="s">
        <v>24</v>
      </c>
      <c r="E1" s="2"/>
      <c r="F1" s="2"/>
      <c r="G1" s="2"/>
      <c r="H1" s="4"/>
      <c r="I1" s="196">
        <v>45969</v>
      </c>
      <c r="J1" s="195">
        <v>45963</v>
      </c>
      <c r="K1" s="196">
        <v>45955</v>
      </c>
      <c r="L1" s="183">
        <v>45935</v>
      </c>
      <c r="M1" s="4">
        <v>45767</v>
      </c>
      <c r="N1" s="195">
        <v>45725</v>
      </c>
      <c r="O1" s="196">
        <v>45724</v>
      </c>
      <c r="P1" s="183">
        <v>45710</v>
      </c>
      <c r="Q1" s="196">
        <v>45703</v>
      </c>
      <c r="R1" s="195">
        <v>45666</v>
      </c>
      <c r="S1" s="4">
        <v>45998</v>
      </c>
      <c r="T1" s="195">
        <v>45627</v>
      </c>
      <c r="U1" s="6"/>
      <c r="V1" s="7"/>
      <c r="W1" s="7"/>
      <c r="X1" s="7"/>
      <c r="Y1" s="8"/>
      <c r="Z1" s="9"/>
      <c r="AA1" s="9"/>
      <c r="AB1" s="21"/>
      <c r="AC1" s="35"/>
      <c r="AD1" s="35"/>
      <c r="AE1" s="13"/>
      <c r="AF1" s="14"/>
      <c r="AG1" s="14"/>
      <c r="AH1" s="14"/>
      <c r="AI1" s="15"/>
    </row>
    <row r="2" spans="1:35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2402</v>
      </c>
      <c r="J2" s="184" t="s">
        <v>2343</v>
      </c>
      <c r="K2" s="189" t="s">
        <v>31</v>
      </c>
      <c r="L2" s="184" t="s">
        <v>2144</v>
      </c>
      <c r="M2" s="17" t="s">
        <v>1291</v>
      </c>
      <c r="N2" s="184" t="s">
        <v>1412</v>
      </c>
      <c r="O2" s="189" t="s">
        <v>31</v>
      </c>
      <c r="P2" s="184" t="s">
        <v>1525</v>
      </c>
      <c r="Q2" s="189" t="s">
        <v>1563</v>
      </c>
      <c r="R2" s="184" t="s">
        <v>253</v>
      </c>
      <c r="S2" s="17" t="s">
        <v>31</v>
      </c>
      <c r="T2" s="184" t="s">
        <v>922</v>
      </c>
      <c r="U2" s="19"/>
      <c r="V2" s="20"/>
      <c r="W2" s="20"/>
      <c r="X2" s="20"/>
      <c r="Y2" s="21"/>
      <c r="Z2" s="9"/>
      <c r="AA2" s="9"/>
      <c r="AB2" s="21"/>
      <c r="AC2" s="35"/>
      <c r="AD2" s="35"/>
      <c r="AE2" s="24"/>
      <c r="AF2" s="194"/>
      <c r="AG2" s="194"/>
      <c r="AH2" s="194"/>
      <c r="AI2" s="25"/>
    </row>
    <row r="3" spans="1:35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2</v>
      </c>
      <c r="J3" s="185" t="s">
        <v>2</v>
      </c>
      <c r="K3" s="190" t="s">
        <v>2</v>
      </c>
      <c r="L3" s="185" t="s">
        <v>2</v>
      </c>
      <c r="M3" s="2" t="s">
        <v>2</v>
      </c>
      <c r="N3" s="185" t="s">
        <v>2</v>
      </c>
      <c r="O3" s="190" t="s">
        <v>2</v>
      </c>
      <c r="P3" s="185" t="s">
        <v>2</v>
      </c>
      <c r="Q3" s="190" t="s">
        <v>2</v>
      </c>
      <c r="R3" s="185" t="s">
        <v>2</v>
      </c>
      <c r="S3" s="2" t="s">
        <v>2</v>
      </c>
      <c r="T3" s="185" t="s">
        <v>2</v>
      </c>
      <c r="U3" s="27"/>
      <c r="V3" s="21"/>
      <c r="W3" s="21"/>
      <c r="X3" s="21"/>
      <c r="Y3" s="21"/>
      <c r="Z3" s="9"/>
      <c r="AA3" s="9"/>
      <c r="AB3" s="21"/>
      <c r="AC3" s="35"/>
      <c r="AD3" s="21"/>
      <c r="AE3" s="24"/>
      <c r="AF3" s="194"/>
      <c r="AG3" s="194"/>
      <c r="AH3" s="194"/>
      <c r="AI3" s="25"/>
    </row>
    <row r="4" spans="1:35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1086</v>
      </c>
      <c r="G4" s="18" t="s">
        <v>5</v>
      </c>
      <c r="H4" s="2"/>
      <c r="I4" s="190" t="s">
        <v>1301</v>
      </c>
      <c r="J4" s="185" t="s">
        <v>1301</v>
      </c>
      <c r="K4" s="190" t="s">
        <v>1011</v>
      </c>
      <c r="L4" s="185" t="s">
        <v>1011</v>
      </c>
      <c r="M4" s="2" t="s">
        <v>1292</v>
      </c>
      <c r="N4" s="185" t="s">
        <v>1011</v>
      </c>
      <c r="O4" s="190" t="s">
        <v>1029</v>
      </c>
      <c r="P4" s="185" t="s">
        <v>1011</v>
      </c>
      <c r="Q4" s="190" t="s">
        <v>1029</v>
      </c>
      <c r="R4" s="185" t="s">
        <v>1310</v>
      </c>
      <c r="S4" s="2" t="s">
        <v>1011</v>
      </c>
      <c r="T4" s="185" t="s">
        <v>1301</v>
      </c>
      <c r="U4" s="27"/>
      <c r="V4" s="21"/>
      <c r="W4" s="21"/>
      <c r="X4" s="21"/>
      <c r="Y4" s="21"/>
      <c r="Z4" s="9"/>
      <c r="AA4" s="9"/>
      <c r="AB4" s="60"/>
      <c r="AC4" s="35"/>
      <c r="AD4" s="21"/>
      <c r="AE4" s="24"/>
      <c r="AF4" s="194"/>
      <c r="AG4" s="194"/>
      <c r="AH4" s="194"/>
      <c r="AI4" s="25"/>
    </row>
    <row r="5" spans="1:35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1087</v>
      </c>
      <c r="G5" s="18" t="s">
        <v>11</v>
      </c>
      <c r="H5" s="2"/>
      <c r="I5" s="190">
        <v>17</v>
      </c>
      <c r="J5" s="185">
        <v>14</v>
      </c>
      <c r="K5" s="190">
        <v>6</v>
      </c>
      <c r="L5" s="185">
        <v>7</v>
      </c>
      <c r="M5" s="2">
        <v>7</v>
      </c>
      <c r="N5" s="185">
        <v>5</v>
      </c>
      <c r="O5" s="190">
        <v>13</v>
      </c>
      <c r="P5" s="185">
        <v>8</v>
      </c>
      <c r="Q5" s="190">
        <v>11</v>
      </c>
      <c r="R5" s="185">
        <v>45</v>
      </c>
      <c r="S5" s="2">
        <v>7</v>
      </c>
      <c r="T5" s="185">
        <v>12</v>
      </c>
      <c r="U5" s="28"/>
      <c r="V5" s="29"/>
      <c r="W5" s="29"/>
      <c r="X5" s="29"/>
      <c r="Y5" s="29"/>
      <c r="Z5" s="9"/>
      <c r="AA5" s="9"/>
      <c r="AB5" s="20"/>
      <c r="AC5" s="35"/>
      <c r="AD5" s="21"/>
      <c r="AE5" s="24"/>
      <c r="AF5" s="194"/>
      <c r="AG5" s="194"/>
      <c r="AH5" s="194"/>
      <c r="AI5" s="25"/>
    </row>
    <row r="6" spans="1:35" ht="17.149999999999999" customHeight="1" x14ac:dyDescent="0.35">
      <c r="A6" s="61">
        <v>1</v>
      </c>
      <c r="B6" s="30">
        <v>1</v>
      </c>
      <c r="C6" s="30">
        <f t="shared" ref="C6:C22" si="0">B6-A6</f>
        <v>0</v>
      </c>
      <c r="D6" s="18" t="s">
        <v>256</v>
      </c>
      <c r="E6" s="2">
        <f t="shared" ref="E6:E49" si="1">LARGE(H6:Y6,1)+LARGE(H6:Y6,2)+LARGE(H6:Y6,3)+LARGE(H6:Y6,4)+LARGE(H6:Y6,5)+F6</f>
        <v>129</v>
      </c>
      <c r="F6" s="238">
        <v>20</v>
      </c>
      <c r="G6" s="30">
        <f t="shared" ref="G6:G49" si="2">COUNT(H6:T6)</f>
        <v>6</v>
      </c>
      <c r="H6" s="31"/>
      <c r="I6" s="191">
        <v>17</v>
      </c>
      <c r="J6" s="186">
        <v>17</v>
      </c>
      <c r="K6" s="191" t="s">
        <v>13</v>
      </c>
      <c r="L6" s="186" t="s">
        <v>13</v>
      </c>
      <c r="M6" s="31">
        <v>10</v>
      </c>
      <c r="N6" s="186" t="s">
        <v>13</v>
      </c>
      <c r="O6" s="191">
        <v>12</v>
      </c>
      <c r="P6" s="186" t="s">
        <v>13</v>
      </c>
      <c r="Q6" s="191" t="s">
        <v>13</v>
      </c>
      <c r="R6" s="186">
        <v>43</v>
      </c>
      <c r="S6" s="31" t="s">
        <v>13</v>
      </c>
      <c r="T6" s="186">
        <v>20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62"/>
      <c r="AC6" s="35"/>
      <c r="AD6" s="62"/>
      <c r="AE6" s="24"/>
      <c r="AF6" s="194"/>
      <c r="AG6" s="194"/>
      <c r="AH6" s="194"/>
      <c r="AI6" s="25"/>
    </row>
    <row r="7" spans="1:35" ht="17.149999999999999" customHeight="1" x14ac:dyDescent="0.35">
      <c r="A7" s="61">
        <v>2</v>
      </c>
      <c r="B7" s="30">
        <v>4</v>
      </c>
      <c r="C7" s="30">
        <f t="shared" si="0"/>
        <v>2</v>
      </c>
      <c r="D7" s="2" t="s">
        <v>294</v>
      </c>
      <c r="E7" s="2">
        <f t="shared" si="1"/>
        <v>94</v>
      </c>
      <c r="F7" s="238">
        <v>20</v>
      </c>
      <c r="G7" s="30">
        <f t="shared" si="2"/>
        <v>8</v>
      </c>
      <c r="H7" s="31"/>
      <c r="I7" s="191">
        <v>20</v>
      </c>
      <c r="J7" s="186">
        <v>20</v>
      </c>
      <c r="K7" s="191">
        <v>6</v>
      </c>
      <c r="L7" s="186" t="s">
        <v>13</v>
      </c>
      <c r="M7" s="31">
        <v>8</v>
      </c>
      <c r="N7" s="186" t="s">
        <v>13</v>
      </c>
      <c r="O7" s="191">
        <v>8</v>
      </c>
      <c r="P7" s="186" t="s">
        <v>13</v>
      </c>
      <c r="Q7" s="191" t="s">
        <v>13</v>
      </c>
      <c r="R7" s="186">
        <v>14</v>
      </c>
      <c r="S7" s="31">
        <v>4</v>
      </c>
      <c r="T7" s="186">
        <v>12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62"/>
      <c r="AC7" s="35"/>
      <c r="AD7" s="62"/>
      <c r="AE7" s="24"/>
      <c r="AF7" s="194"/>
      <c r="AG7" s="194"/>
      <c r="AH7" s="194"/>
      <c r="AI7" s="25"/>
    </row>
    <row r="8" spans="1:35" ht="17.149999999999999" customHeight="1" x14ac:dyDescent="0.35">
      <c r="A8" s="61">
        <v>3</v>
      </c>
      <c r="B8" s="30">
        <v>2</v>
      </c>
      <c r="C8" s="30">
        <f t="shared" si="0"/>
        <v>-1</v>
      </c>
      <c r="D8" s="18" t="s">
        <v>12</v>
      </c>
      <c r="E8" s="2">
        <f t="shared" si="1"/>
        <v>88</v>
      </c>
      <c r="F8" s="238">
        <v>20</v>
      </c>
      <c r="G8" s="30">
        <f t="shared" si="2"/>
        <v>7</v>
      </c>
      <c r="H8" s="31"/>
      <c r="I8" s="191">
        <v>12</v>
      </c>
      <c r="J8" s="186">
        <v>12</v>
      </c>
      <c r="K8" s="191">
        <v>4</v>
      </c>
      <c r="L8" s="186" t="s">
        <v>13</v>
      </c>
      <c r="M8" s="31" t="s">
        <v>13</v>
      </c>
      <c r="N8" s="186">
        <v>6</v>
      </c>
      <c r="O8" s="191" t="s">
        <v>13</v>
      </c>
      <c r="P8" s="186">
        <v>6</v>
      </c>
      <c r="Q8" s="191">
        <v>12</v>
      </c>
      <c r="R8" s="186">
        <v>26</v>
      </c>
      <c r="S8" s="31" t="s">
        <v>13</v>
      </c>
      <c r="T8" s="186" t="s">
        <v>13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62"/>
      <c r="AC8" s="35"/>
      <c r="AD8" s="62"/>
      <c r="AE8" s="24"/>
      <c r="AF8" s="194"/>
      <c r="AG8" s="194"/>
      <c r="AH8" s="194"/>
      <c r="AI8" s="25"/>
    </row>
    <row r="9" spans="1:35" ht="17.149999999999999" customHeight="1" x14ac:dyDescent="0.35">
      <c r="A9" s="61">
        <v>4</v>
      </c>
      <c r="B9" s="30">
        <v>5</v>
      </c>
      <c r="C9" s="30">
        <f t="shared" si="0"/>
        <v>1</v>
      </c>
      <c r="D9" s="2" t="s">
        <v>15</v>
      </c>
      <c r="E9" s="2">
        <f t="shared" si="1"/>
        <v>78</v>
      </c>
      <c r="F9" s="238">
        <v>20</v>
      </c>
      <c r="G9" s="30">
        <f t="shared" si="2"/>
        <v>4</v>
      </c>
      <c r="H9" s="31"/>
      <c r="I9" s="191">
        <v>10</v>
      </c>
      <c r="J9" s="186">
        <v>8</v>
      </c>
      <c r="K9" s="191" t="s">
        <v>13</v>
      </c>
      <c r="L9" s="186" t="s">
        <v>13</v>
      </c>
      <c r="M9" s="3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>
        <v>30</v>
      </c>
      <c r="S9" s="31" t="s">
        <v>13</v>
      </c>
      <c r="T9" s="186">
        <v>10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62"/>
      <c r="AC9" s="35"/>
      <c r="AD9" s="62"/>
      <c r="AE9" s="24"/>
      <c r="AF9" s="194"/>
      <c r="AG9" s="194"/>
      <c r="AH9" s="194"/>
      <c r="AI9" s="25"/>
    </row>
    <row r="10" spans="1:35" ht="17.149999999999999" customHeight="1" x14ac:dyDescent="0.35">
      <c r="A10" s="61">
        <v>5</v>
      </c>
      <c r="B10" s="30">
        <v>3</v>
      </c>
      <c r="C10" s="30">
        <f t="shared" si="0"/>
        <v>-2</v>
      </c>
      <c r="D10" s="2" t="s">
        <v>376</v>
      </c>
      <c r="E10" s="2">
        <f t="shared" si="1"/>
        <v>68</v>
      </c>
      <c r="F10" s="238">
        <v>20</v>
      </c>
      <c r="G10" s="30">
        <f t="shared" si="2"/>
        <v>2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31" t="s">
        <v>13</v>
      </c>
      <c r="N10" s="186" t="s">
        <v>13</v>
      </c>
      <c r="O10" s="191">
        <v>10</v>
      </c>
      <c r="P10" s="186" t="s">
        <v>13</v>
      </c>
      <c r="Q10" s="191" t="s">
        <v>13</v>
      </c>
      <c r="R10" s="186">
        <v>38</v>
      </c>
      <c r="S10" s="31" t="s">
        <v>13</v>
      </c>
      <c r="T10" s="186" t="s">
        <v>13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62"/>
      <c r="AC10" s="35"/>
      <c r="AD10" s="35"/>
      <c r="AE10" s="24"/>
      <c r="AF10" s="194"/>
      <c r="AG10" s="194"/>
      <c r="AH10" s="194"/>
      <c r="AI10" s="25"/>
    </row>
    <row r="11" spans="1:35" ht="17.149999999999999" customHeight="1" x14ac:dyDescent="0.35">
      <c r="A11" s="61">
        <v>6</v>
      </c>
      <c r="B11" s="30">
        <v>9</v>
      </c>
      <c r="C11" s="30">
        <f t="shared" si="0"/>
        <v>3</v>
      </c>
      <c r="D11" s="18" t="s">
        <v>496</v>
      </c>
      <c r="E11" s="2">
        <f t="shared" si="1"/>
        <v>65</v>
      </c>
      <c r="F11" s="238">
        <v>20</v>
      </c>
      <c r="G11" s="30">
        <f t="shared" si="2"/>
        <v>3</v>
      </c>
      <c r="H11" s="31"/>
      <c r="I11" s="191">
        <v>8</v>
      </c>
      <c r="J11" s="186" t="s">
        <v>13</v>
      </c>
      <c r="K11" s="191" t="s">
        <v>13</v>
      </c>
      <c r="L11" s="186" t="s">
        <v>13</v>
      </c>
      <c r="M11" s="3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>
        <v>23</v>
      </c>
      <c r="S11" s="31" t="s">
        <v>13</v>
      </c>
      <c r="T11" s="186">
        <v>14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62"/>
      <c r="AC11" s="35"/>
      <c r="AD11" s="35"/>
      <c r="AE11" s="24"/>
      <c r="AF11" s="194"/>
      <c r="AG11" s="194"/>
      <c r="AH11" s="194"/>
      <c r="AI11" s="25"/>
    </row>
    <row r="12" spans="1:35" ht="17.149999999999999" customHeight="1" x14ac:dyDescent="0.35">
      <c r="A12" s="61">
        <v>7</v>
      </c>
      <c r="B12" s="30">
        <v>7</v>
      </c>
      <c r="C12" s="30">
        <f t="shared" si="0"/>
        <v>0</v>
      </c>
      <c r="D12" s="2" t="s">
        <v>621</v>
      </c>
      <c r="E12" s="2">
        <f t="shared" si="1"/>
        <v>63</v>
      </c>
      <c r="F12" s="238">
        <v>20</v>
      </c>
      <c r="G12" s="30">
        <f t="shared" si="2"/>
        <v>5</v>
      </c>
      <c r="H12" s="31"/>
      <c r="I12" s="191">
        <v>6</v>
      </c>
      <c r="J12" s="186">
        <v>4</v>
      </c>
      <c r="K12" s="191" t="s">
        <v>13</v>
      </c>
      <c r="L12" s="186" t="s">
        <v>13</v>
      </c>
      <c r="M12" s="31" t="s">
        <v>13</v>
      </c>
      <c r="N12" s="186" t="s">
        <v>13</v>
      </c>
      <c r="O12" s="191" t="s">
        <v>13</v>
      </c>
      <c r="P12" s="186" t="s">
        <v>13</v>
      </c>
      <c r="Q12" s="191">
        <v>10</v>
      </c>
      <c r="R12" s="186">
        <v>17</v>
      </c>
      <c r="S12" s="31" t="s">
        <v>13</v>
      </c>
      <c r="T12" s="186">
        <v>6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62"/>
      <c r="AC12" s="35"/>
      <c r="AD12" s="35"/>
      <c r="AE12" s="24"/>
      <c r="AF12" s="194"/>
      <c r="AG12" s="194"/>
      <c r="AH12" s="194"/>
      <c r="AI12" s="25"/>
    </row>
    <row r="13" spans="1:35" ht="17.149999999999999" customHeight="1" x14ac:dyDescent="0.35">
      <c r="A13" s="61">
        <v>8</v>
      </c>
      <c r="B13" s="30">
        <v>6</v>
      </c>
      <c r="C13" s="30">
        <f t="shared" si="0"/>
        <v>-2</v>
      </c>
      <c r="D13" s="18" t="s">
        <v>368</v>
      </c>
      <c r="E13" s="2">
        <f t="shared" si="1"/>
        <v>58</v>
      </c>
      <c r="F13" s="238">
        <v>20</v>
      </c>
      <c r="G13" s="30">
        <f t="shared" si="2"/>
        <v>2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3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>
        <v>34</v>
      </c>
      <c r="S13" s="31" t="s">
        <v>13</v>
      </c>
      <c r="T13" s="186">
        <v>4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62"/>
      <c r="AC13" s="35"/>
      <c r="AD13" s="35"/>
      <c r="AE13" s="24"/>
      <c r="AF13" s="194"/>
      <c r="AG13" s="194"/>
      <c r="AH13" s="194"/>
      <c r="AI13" s="25"/>
    </row>
    <row r="14" spans="1:35" ht="17.149999999999999" customHeight="1" x14ac:dyDescent="0.35">
      <c r="A14" s="61">
        <v>9</v>
      </c>
      <c r="B14" s="30">
        <v>16</v>
      </c>
      <c r="C14" s="30">
        <f t="shared" si="0"/>
        <v>7</v>
      </c>
      <c r="D14" s="2" t="s">
        <v>1943</v>
      </c>
      <c r="E14" s="2">
        <f t="shared" si="1"/>
        <v>48</v>
      </c>
      <c r="F14" s="238">
        <v>20</v>
      </c>
      <c r="G14" s="30">
        <f t="shared" si="2"/>
        <v>2</v>
      </c>
      <c r="H14" s="31"/>
      <c r="I14" s="191">
        <v>14</v>
      </c>
      <c r="J14" s="186">
        <v>14</v>
      </c>
      <c r="K14" s="191" t="s">
        <v>13</v>
      </c>
      <c r="L14" s="186" t="s">
        <v>13</v>
      </c>
      <c r="M14" s="3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62"/>
      <c r="AC14" s="35"/>
      <c r="AD14" s="35"/>
      <c r="AE14" s="24"/>
      <c r="AF14" s="194"/>
      <c r="AG14" s="194"/>
      <c r="AH14" s="194"/>
      <c r="AI14" s="25"/>
    </row>
    <row r="15" spans="1:35" ht="17.149999999999999" customHeight="1" x14ac:dyDescent="0.35">
      <c r="A15" s="61">
        <v>10</v>
      </c>
      <c r="B15" s="30">
        <v>8</v>
      </c>
      <c r="C15" s="30">
        <f t="shared" si="0"/>
        <v>-2</v>
      </c>
      <c r="D15" s="2" t="s">
        <v>935</v>
      </c>
      <c r="E15" s="2">
        <f t="shared" si="1"/>
        <v>43</v>
      </c>
      <c r="F15" s="238">
        <v>20</v>
      </c>
      <c r="G15" s="30">
        <f t="shared" si="2"/>
        <v>2</v>
      </c>
      <c r="H15" s="31"/>
      <c r="I15" s="191" t="s">
        <v>13</v>
      </c>
      <c r="J15" s="186">
        <v>6</v>
      </c>
      <c r="K15" s="191" t="s">
        <v>13</v>
      </c>
      <c r="L15" s="186" t="s">
        <v>13</v>
      </c>
      <c r="M15" s="3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31" t="s">
        <v>13</v>
      </c>
      <c r="T15" s="186">
        <v>17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62"/>
      <c r="AC15" s="35"/>
      <c r="AD15" s="35"/>
      <c r="AE15" s="24"/>
      <c r="AF15" s="194"/>
      <c r="AG15" s="194"/>
      <c r="AH15" s="194"/>
      <c r="AI15" s="25"/>
    </row>
    <row r="16" spans="1:35" ht="17.25" customHeight="1" x14ac:dyDescent="0.35">
      <c r="A16" s="61">
        <v>11</v>
      </c>
      <c r="B16" s="30">
        <v>10</v>
      </c>
      <c r="C16" s="30">
        <f t="shared" si="0"/>
        <v>-1</v>
      </c>
      <c r="D16" s="18" t="s">
        <v>1089</v>
      </c>
      <c r="E16" s="2">
        <f t="shared" si="1"/>
        <v>37</v>
      </c>
      <c r="F16" s="238">
        <v>20</v>
      </c>
      <c r="G16" s="30">
        <f t="shared" si="2"/>
        <v>4</v>
      </c>
      <c r="H16" s="31"/>
      <c r="I16" s="191" t="s">
        <v>13</v>
      </c>
      <c r="J16" s="186">
        <v>3</v>
      </c>
      <c r="K16" s="191" t="s">
        <v>13</v>
      </c>
      <c r="L16" s="186">
        <v>6</v>
      </c>
      <c r="M16" s="31">
        <v>6</v>
      </c>
      <c r="N16" s="186" t="s">
        <v>13</v>
      </c>
      <c r="O16" s="191" t="s">
        <v>13</v>
      </c>
      <c r="P16" s="186">
        <v>2</v>
      </c>
      <c r="Q16" s="191" t="s">
        <v>13</v>
      </c>
      <c r="R16" s="186" t="s">
        <v>13</v>
      </c>
      <c r="S16" s="31" t="s">
        <v>13</v>
      </c>
      <c r="T16" s="186" t="s">
        <v>13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62"/>
      <c r="AC16" s="35"/>
      <c r="AD16" s="35"/>
      <c r="AE16" s="24"/>
      <c r="AF16" s="194"/>
      <c r="AG16" s="194"/>
      <c r="AH16" s="194"/>
      <c r="AI16" s="25"/>
    </row>
    <row r="17" spans="1:258" ht="17.149999999999999" customHeight="1" x14ac:dyDescent="0.35">
      <c r="A17" s="61">
        <v>12</v>
      </c>
      <c r="B17" s="30">
        <v>14</v>
      </c>
      <c r="C17" s="30">
        <f t="shared" si="0"/>
        <v>2</v>
      </c>
      <c r="D17" s="18" t="s">
        <v>540</v>
      </c>
      <c r="E17" s="2">
        <f t="shared" si="1"/>
        <v>36</v>
      </c>
      <c r="F17" s="238"/>
      <c r="G17" s="30">
        <f t="shared" si="2"/>
        <v>3</v>
      </c>
      <c r="H17" s="31"/>
      <c r="I17" s="191" t="s">
        <v>13</v>
      </c>
      <c r="J17" s="186">
        <v>10</v>
      </c>
      <c r="K17" s="191" t="s">
        <v>13</v>
      </c>
      <c r="L17" s="186" t="s">
        <v>13</v>
      </c>
      <c r="M17" s="31" t="s">
        <v>13</v>
      </c>
      <c r="N17" s="186" t="s">
        <v>13</v>
      </c>
      <c r="O17" s="191">
        <v>6</v>
      </c>
      <c r="P17" s="186" t="s">
        <v>13</v>
      </c>
      <c r="Q17" s="191" t="s">
        <v>13</v>
      </c>
      <c r="R17" s="186">
        <v>20</v>
      </c>
      <c r="S17" s="31" t="s">
        <v>13</v>
      </c>
      <c r="T17" s="186" t="s">
        <v>13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62"/>
      <c r="AC17" s="35"/>
      <c r="AD17" s="35"/>
      <c r="AE17" s="24"/>
      <c r="AF17" s="194"/>
      <c r="AG17" s="194"/>
      <c r="AH17" s="194"/>
      <c r="AI17" s="25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</row>
    <row r="18" spans="1:258" ht="17.149999999999999" customHeight="1" x14ac:dyDescent="0.35">
      <c r="A18" s="61">
        <v>13</v>
      </c>
      <c r="B18" s="30">
        <v>11</v>
      </c>
      <c r="C18" s="30">
        <f t="shared" si="0"/>
        <v>-2</v>
      </c>
      <c r="D18" s="2" t="s">
        <v>615</v>
      </c>
      <c r="E18" s="2">
        <f t="shared" si="1"/>
        <v>34</v>
      </c>
      <c r="F18" s="238">
        <v>20</v>
      </c>
      <c r="G18" s="30">
        <f t="shared" si="2"/>
        <v>4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31" t="s">
        <v>13</v>
      </c>
      <c r="N18" s="186">
        <v>3</v>
      </c>
      <c r="O18" s="191" t="s">
        <v>13</v>
      </c>
      <c r="P18" s="186">
        <v>1</v>
      </c>
      <c r="Q18" s="191">
        <v>4</v>
      </c>
      <c r="R18" s="186">
        <v>6</v>
      </c>
      <c r="S18" s="31" t="s">
        <v>13</v>
      </c>
      <c r="T18" s="186" t="s">
        <v>13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62"/>
      <c r="AC18" s="35"/>
      <c r="AD18" s="35"/>
      <c r="AE18" s="24"/>
      <c r="AF18" s="194"/>
      <c r="AG18" s="194"/>
      <c r="AH18" s="194"/>
      <c r="AI18" s="25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  <c r="IU18" s="182"/>
      <c r="IV18" s="182"/>
      <c r="IW18" s="182"/>
      <c r="IX18" s="182"/>
    </row>
    <row r="19" spans="1:258" ht="17.149999999999999" customHeight="1" x14ac:dyDescent="0.35">
      <c r="A19" s="61">
        <v>14</v>
      </c>
      <c r="B19" s="30">
        <v>12</v>
      </c>
      <c r="C19" s="30">
        <f t="shared" si="0"/>
        <v>-2</v>
      </c>
      <c r="D19" s="2" t="s">
        <v>486</v>
      </c>
      <c r="E19" s="2">
        <f t="shared" si="1"/>
        <v>33</v>
      </c>
      <c r="F19" s="238">
        <v>20</v>
      </c>
      <c r="G19" s="30">
        <f t="shared" si="2"/>
        <v>4</v>
      </c>
      <c r="H19" s="31"/>
      <c r="I19" s="191">
        <v>4</v>
      </c>
      <c r="J19" s="186" t="s">
        <v>13</v>
      </c>
      <c r="K19" s="191" t="s">
        <v>13</v>
      </c>
      <c r="L19" s="186" t="s">
        <v>13</v>
      </c>
      <c r="M19" s="31">
        <v>4</v>
      </c>
      <c r="N19" s="186" t="s">
        <v>13</v>
      </c>
      <c r="O19" s="191">
        <v>1</v>
      </c>
      <c r="P19" s="186" t="s">
        <v>13</v>
      </c>
      <c r="Q19" s="191" t="s">
        <v>13</v>
      </c>
      <c r="R19" s="186">
        <v>4</v>
      </c>
      <c r="S19" s="31" t="s">
        <v>13</v>
      </c>
      <c r="T19" s="186" t="s">
        <v>13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62"/>
      <c r="AC19" s="35"/>
      <c r="AD19" s="35"/>
      <c r="AE19" s="24"/>
      <c r="AF19" s="194"/>
      <c r="AG19" s="194"/>
      <c r="AH19" s="194"/>
      <c r="AI19" s="25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  <c r="IU19" s="182"/>
      <c r="IV19" s="182"/>
      <c r="IW19" s="182"/>
      <c r="IX19" s="182"/>
    </row>
    <row r="20" spans="1:258" ht="17.149999999999999" customHeight="1" x14ac:dyDescent="0.35">
      <c r="A20" s="61">
        <v>15</v>
      </c>
      <c r="B20" s="30">
        <v>13</v>
      </c>
      <c r="C20" s="30">
        <f t="shared" si="0"/>
        <v>-2</v>
      </c>
      <c r="D20" s="2" t="s">
        <v>345</v>
      </c>
      <c r="E20" s="2">
        <f t="shared" si="1"/>
        <v>26</v>
      </c>
      <c r="F20" s="238">
        <v>20</v>
      </c>
      <c r="G20" s="30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31" t="s">
        <v>13</v>
      </c>
      <c r="N20" s="186" t="s">
        <v>13</v>
      </c>
      <c r="O20" s="191" t="s">
        <v>13</v>
      </c>
      <c r="P20" s="186" t="s">
        <v>13</v>
      </c>
      <c r="Q20" s="191">
        <v>6</v>
      </c>
      <c r="R20" s="186" t="s">
        <v>13</v>
      </c>
      <c r="S20" s="31" t="s">
        <v>13</v>
      </c>
      <c r="T20" s="186" t="s">
        <v>13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62"/>
      <c r="AC20" s="35"/>
      <c r="AD20" s="35"/>
      <c r="AE20" s="24"/>
      <c r="AF20" s="194"/>
      <c r="AG20" s="194"/>
      <c r="AH20" s="194"/>
      <c r="AI20" s="25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  <c r="IU20" s="182"/>
      <c r="IV20" s="182"/>
      <c r="IW20" s="182"/>
      <c r="IX20" s="182"/>
    </row>
    <row r="21" spans="1:258" ht="17.149999999999999" customHeight="1" x14ac:dyDescent="0.35">
      <c r="A21" s="61">
        <v>16</v>
      </c>
      <c r="B21" s="30">
        <v>17</v>
      </c>
      <c r="C21" s="30">
        <f t="shared" si="0"/>
        <v>1</v>
      </c>
      <c r="D21" s="2" t="s">
        <v>405</v>
      </c>
      <c r="E21" s="2">
        <f t="shared" si="1"/>
        <v>25</v>
      </c>
      <c r="F21" s="238"/>
      <c r="G21" s="30">
        <f t="shared" si="2"/>
        <v>5</v>
      </c>
      <c r="H21" s="31"/>
      <c r="I21" s="191">
        <v>3</v>
      </c>
      <c r="J21" s="186" t="s">
        <v>13</v>
      </c>
      <c r="K21" s="191">
        <v>3</v>
      </c>
      <c r="L21" s="186">
        <v>3</v>
      </c>
      <c r="M21" s="31" t="s">
        <v>13</v>
      </c>
      <c r="N21" s="186" t="s">
        <v>13</v>
      </c>
      <c r="O21" s="191">
        <v>4</v>
      </c>
      <c r="P21" s="186" t="s">
        <v>13</v>
      </c>
      <c r="Q21" s="191" t="s">
        <v>13</v>
      </c>
      <c r="R21" s="186">
        <v>12</v>
      </c>
      <c r="S21" s="31" t="s">
        <v>13</v>
      </c>
      <c r="T21" s="186" t="s">
        <v>13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62"/>
      <c r="AC21" s="35"/>
      <c r="AD21" s="35"/>
      <c r="AE21" s="24"/>
      <c r="AF21" s="194"/>
      <c r="AG21" s="194"/>
      <c r="AH21" s="194"/>
      <c r="AI21" s="25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  <c r="IU21" s="182"/>
      <c r="IV21" s="182"/>
      <c r="IW21" s="182"/>
      <c r="IX21" s="182"/>
    </row>
    <row r="22" spans="1:258" ht="17.149999999999999" customHeight="1" x14ac:dyDescent="0.35">
      <c r="A22" s="61">
        <v>17</v>
      </c>
      <c r="B22" s="30">
        <v>15</v>
      </c>
      <c r="C22" s="30">
        <f t="shared" si="0"/>
        <v>-2</v>
      </c>
      <c r="D22" s="18" t="s">
        <v>1761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3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62"/>
      <c r="AC22" s="35"/>
      <c r="AD22" s="35"/>
      <c r="AE22" s="24"/>
      <c r="AF22" s="194"/>
      <c r="AG22" s="194"/>
      <c r="AH22" s="194"/>
      <c r="AI22" s="25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  <c r="IU22" s="182"/>
      <c r="IV22" s="182"/>
      <c r="IW22" s="182"/>
      <c r="IX22" s="182"/>
    </row>
    <row r="23" spans="1:258" ht="17.149999999999999" customHeight="1" x14ac:dyDescent="0.35">
      <c r="A23" s="61">
        <v>18</v>
      </c>
      <c r="B23" s="2"/>
      <c r="C23" s="38"/>
      <c r="D23" s="2" t="s">
        <v>2679</v>
      </c>
      <c r="E23" s="2">
        <f t="shared" si="1"/>
        <v>20</v>
      </c>
      <c r="F23" s="238">
        <v>20</v>
      </c>
      <c r="G23" s="30">
        <f t="shared" si="2"/>
        <v>0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3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 t="s">
        <v>13</v>
      </c>
      <c r="T23" s="186" t="s">
        <v>13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62"/>
      <c r="AC23" s="35"/>
      <c r="AD23" s="35"/>
      <c r="AE23" s="46"/>
      <c r="AF23" s="47"/>
      <c r="AG23" s="47"/>
      <c r="AH23" s="47"/>
      <c r="AI23" s="48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  <c r="IV23" s="182"/>
      <c r="IW23" s="182"/>
      <c r="IX23" s="182"/>
    </row>
    <row r="24" spans="1:258" ht="17.149999999999999" customHeight="1" x14ac:dyDescent="0.35">
      <c r="A24" s="61">
        <v>19</v>
      </c>
      <c r="B24" s="30">
        <v>18</v>
      </c>
      <c r="C24" s="30">
        <f t="shared" ref="C24:C42" si="3">B24-A24</f>
        <v>-1</v>
      </c>
      <c r="D24" s="2" t="s">
        <v>616</v>
      </c>
      <c r="E24" s="2">
        <f t="shared" si="1"/>
        <v>16</v>
      </c>
      <c r="F24" s="238"/>
      <c r="G24" s="30">
        <f t="shared" si="2"/>
        <v>2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31" t="s">
        <v>13</v>
      </c>
      <c r="N24" s="186" t="s">
        <v>13</v>
      </c>
      <c r="O24" s="191" t="s">
        <v>13</v>
      </c>
      <c r="P24" s="186" t="s">
        <v>13</v>
      </c>
      <c r="Q24" s="191">
        <v>8</v>
      </c>
      <c r="R24" s="186">
        <v>8</v>
      </c>
      <c r="S24" s="31" t="s">
        <v>13</v>
      </c>
      <c r="T24" s="186" t="s">
        <v>13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62"/>
      <c r="AC24" s="182"/>
      <c r="AD24" s="182"/>
      <c r="AE24" s="182"/>
      <c r="AF24" s="194"/>
      <c r="AG24" s="194"/>
      <c r="AH24" s="194"/>
      <c r="AI24" s="194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  <c r="IV24" s="182"/>
      <c r="IW24" s="182"/>
      <c r="IX24" s="182"/>
    </row>
    <row r="25" spans="1:258" ht="17.149999999999999" customHeight="1" x14ac:dyDescent="0.35">
      <c r="A25" s="61">
        <v>20</v>
      </c>
      <c r="B25" s="30">
        <v>21</v>
      </c>
      <c r="C25" s="30">
        <f t="shared" si="3"/>
        <v>1</v>
      </c>
      <c r="D25" s="2" t="s">
        <v>286</v>
      </c>
      <c r="E25" s="2">
        <f t="shared" si="1"/>
        <v>11</v>
      </c>
      <c r="F25" s="238"/>
      <c r="G25" s="30">
        <f t="shared" si="2"/>
        <v>4</v>
      </c>
      <c r="H25" s="31"/>
      <c r="I25" s="191">
        <v>1</v>
      </c>
      <c r="J25" s="186">
        <v>2</v>
      </c>
      <c r="K25" s="191" t="s">
        <v>13</v>
      </c>
      <c r="L25" s="186" t="s">
        <v>13</v>
      </c>
      <c r="M25" s="31" t="s">
        <v>13</v>
      </c>
      <c r="N25" s="186">
        <v>4</v>
      </c>
      <c r="O25" s="191" t="s">
        <v>13</v>
      </c>
      <c r="P25" s="186">
        <v>4</v>
      </c>
      <c r="Q25" s="191" t="s">
        <v>13</v>
      </c>
      <c r="R25" s="186" t="s">
        <v>13</v>
      </c>
      <c r="S25" s="31" t="s">
        <v>13</v>
      </c>
      <c r="T25" s="186" t="s">
        <v>13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62"/>
      <c r="AC25" s="182"/>
      <c r="AD25" s="182"/>
      <c r="AE25" s="182"/>
      <c r="AF25" s="194"/>
      <c r="AG25" s="194"/>
      <c r="AH25" s="194"/>
      <c r="AI25" s="194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  <c r="IV25" s="182"/>
      <c r="IW25" s="182"/>
      <c r="IX25" s="182"/>
    </row>
    <row r="26" spans="1:258" ht="17.149999999999999" customHeight="1" x14ac:dyDescent="0.35">
      <c r="A26" s="61">
        <v>21</v>
      </c>
      <c r="B26" s="30">
        <v>19</v>
      </c>
      <c r="C26" s="30">
        <f t="shared" si="3"/>
        <v>-2</v>
      </c>
      <c r="D26" s="2" t="s">
        <v>254</v>
      </c>
      <c r="E26" s="2">
        <f t="shared" si="1"/>
        <v>10</v>
      </c>
      <c r="F26" s="238"/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3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>
        <v>10</v>
      </c>
      <c r="S26" s="31" t="s">
        <v>13</v>
      </c>
      <c r="T26" s="186" t="s">
        <v>13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62"/>
      <c r="AC26" s="182"/>
      <c r="AD26" s="182"/>
      <c r="AE26" s="182"/>
      <c r="AF26" s="194"/>
      <c r="AG26" s="194"/>
      <c r="AH26" s="194"/>
      <c r="AI26" s="194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  <c r="IV26" s="182"/>
      <c r="IW26" s="182"/>
      <c r="IX26" s="182"/>
    </row>
    <row r="27" spans="1:258" ht="17.149999999999999" customHeight="1" x14ac:dyDescent="0.35">
      <c r="A27" s="61">
        <v>22</v>
      </c>
      <c r="B27" s="30">
        <v>20</v>
      </c>
      <c r="C27" s="30">
        <f t="shared" si="3"/>
        <v>-2</v>
      </c>
      <c r="D27" s="2" t="s">
        <v>495</v>
      </c>
      <c r="E27" s="2">
        <f t="shared" si="1"/>
        <v>8</v>
      </c>
      <c r="F27" s="238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3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>
        <v>8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62"/>
      <c r="AC27" s="182"/>
      <c r="AD27" s="182"/>
      <c r="AE27" s="182"/>
      <c r="AF27" s="194"/>
      <c r="AG27" s="194"/>
      <c r="AH27" s="194"/>
      <c r="AI27" s="194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  <c r="IV27" s="182"/>
      <c r="IW27" s="182"/>
      <c r="IX27" s="182"/>
    </row>
    <row r="28" spans="1:258" ht="17.149999999999999" customHeight="1" x14ac:dyDescent="0.35">
      <c r="A28" s="61">
        <v>23</v>
      </c>
      <c r="B28" s="30">
        <v>22</v>
      </c>
      <c r="C28" s="30">
        <f t="shared" si="3"/>
        <v>-1</v>
      </c>
      <c r="D28" s="2" t="s">
        <v>295</v>
      </c>
      <c r="E28" s="2">
        <f t="shared" si="1"/>
        <v>7</v>
      </c>
      <c r="F28" s="238"/>
      <c r="G28" s="30">
        <f t="shared" si="2"/>
        <v>3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31" t="s">
        <v>13</v>
      </c>
      <c r="N28" s="186" t="s">
        <v>13</v>
      </c>
      <c r="O28" s="191">
        <v>3</v>
      </c>
      <c r="P28" s="186" t="s">
        <v>13</v>
      </c>
      <c r="Q28" s="191" t="s">
        <v>13</v>
      </c>
      <c r="R28" s="186">
        <v>2</v>
      </c>
      <c r="S28" s="31">
        <v>2</v>
      </c>
      <c r="T28" s="186" t="s">
        <v>13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62"/>
      <c r="AC28" s="182"/>
      <c r="AD28" s="182"/>
      <c r="AE28" s="182"/>
      <c r="AF28" s="194"/>
      <c r="AG28" s="194"/>
      <c r="AH28" s="194"/>
      <c r="AI28" s="194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  <c r="IW28" s="182"/>
      <c r="IX28" s="182"/>
    </row>
    <row r="29" spans="1:258" ht="17.149999999999999" customHeight="1" x14ac:dyDescent="0.35">
      <c r="A29" s="61">
        <v>24</v>
      </c>
      <c r="B29" s="30">
        <v>23</v>
      </c>
      <c r="C29" s="30">
        <f t="shared" si="3"/>
        <v>-1</v>
      </c>
      <c r="D29" s="2" t="s">
        <v>425</v>
      </c>
      <c r="E29" s="2">
        <f t="shared" si="1"/>
        <v>6</v>
      </c>
      <c r="F29" s="238"/>
      <c r="G29" s="30">
        <f t="shared" si="2"/>
        <v>1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3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1">
        <v>6</v>
      </c>
      <c r="T29" s="186" t="s">
        <v>13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62"/>
      <c r="AC29" s="182"/>
      <c r="AD29" s="182"/>
      <c r="AE29" s="182"/>
      <c r="AF29" s="194"/>
      <c r="AG29" s="194"/>
      <c r="AH29" s="194"/>
      <c r="AI29" s="194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  <c r="IW29" s="182"/>
      <c r="IX29" s="182"/>
    </row>
    <row r="30" spans="1:258" ht="17.149999999999999" customHeight="1" x14ac:dyDescent="0.35">
      <c r="A30" s="61">
        <v>25</v>
      </c>
      <c r="B30" s="30">
        <v>24</v>
      </c>
      <c r="C30" s="30">
        <f t="shared" si="3"/>
        <v>-1</v>
      </c>
      <c r="D30" s="18" t="s">
        <v>2169</v>
      </c>
      <c r="E30" s="2">
        <f t="shared" si="1"/>
        <v>4</v>
      </c>
      <c r="F30" s="238"/>
      <c r="G30" s="30">
        <f t="shared" si="2"/>
        <v>1</v>
      </c>
      <c r="H30" s="31"/>
      <c r="I30" s="191" t="s">
        <v>13</v>
      </c>
      <c r="J30" s="186" t="s">
        <v>13</v>
      </c>
      <c r="K30" s="191" t="s">
        <v>13</v>
      </c>
      <c r="L30" s="186">
        <v>4</v>
      </c>
      <c r="M30" s="3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62"/>
      <c r="AC30" s="182"/>
      <c r="AD30" s="182"/>
      <c r="AE30" s="182"/>
      <c r="AF30" s="194"/>
      <c r="AG30" s="194"/>
      <c r="AH30" s="194"/>
      <c r="AI30" s="194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  <c r="IX30" s="182"/>
    </row>
    <row r="31" spans="1:258" ht="17.149999999999999" customHeight="1" x14ac:dyDescent="0.35">
      <c r="A31" s="61">
        <v>26</v>
      </c>
      <c r="B31" s="30">
        <v>25</v>
      </c>
      <c r="C31" s="30">
        <f t="shared" si="3"/>
        <v>-1</v>
      </c>
      <c r="D31" s="2" t="s">
        <v>690</v>
      </c>
      <c r="E31" s="2">
        <f t="shared" si="1"/>
        <v>3</v>
      </c>
      <c r="F31" s="238"/>
      <c r="G31" s="30">
        <f t="shared" si="2"/>
        <v>1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3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>
        <v>3</v>
      </c>
      <c r="T31" s="186" t="s">
        <v>13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62"/>
      <c r="AC31" s="182"/>
      <c r="AD31" s="182"/>
      <c r="AE31" s="182"/>
      <c r="AF31" s="194"/>
      <c r="AG31" s="194"/>
      <c r="AH31" s="194"/>
      <c r="AI31" s="194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  <c r="IW31" s="182"/>
      <c r="IX31" s="182"/>
    </row>
    <row r="32" spans="1:258" ht="17.149999999999999" customHeight="1" x14ac:dyDescent="0.35">
      <c r="A32" s="61">
        <v>27</v>
      </c>
      <c r="B32" s="30">
        <v>26</v>
      </c>
      <c r="C32" s="30">
        <f t="shared" si="3"/>
        <v>-1</v>
      </c>
      <c r="D32" s="2" t="s">
        <v>936</v>
      </c>
      <c r="E32" s="2">
        <f t="shared" si="1"/>
        <v>3</v>
      </c>
      <c r="F32" s="238"/>
      <c r="G32" s="30">
        <f t="shared" si="2"/>
        <v>1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3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>
        <v>3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62"/>
      <c r="AC32" s="182"/>
      <c r="AD32" s="182"/>
      <c r="AE32" s="182"/>
      <c r="AF32" s="194"/>
      <c r="AG32" s="194"/>
      <c r="AH32" s="194"/>
      <c r="AI32" s="194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  <c r="IX32" s="182"/>
    </row>
    <row r="33" spans="1:258" ht="17.149999999999999" customHeight="1" x14ac:dyDescent="0.35">
      <c r="A33" s="61">
        <v>28</v>
      </c>
      <c r="B33" s="30">
        <v>27</v>
      </c>
      <c r="C33" s="30">
        <f t="shared" si="3"/>
        <v>-1</v>
      </c>
      <c r="D33" s="2" t="s">
        <v>354</v>
      </c>
      <c r="E33" s="2">
        <f t="shared" si="1"/>
        <v>3</v>
      </c>
      <c r="F33" s="238"/>
      <c r="G33" s="30">
        <f t="shared" si="2"/>
        <v>1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31">
        <v>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62"/>
      <c r="AC33" s="182"/>
      <c r="AD33" s="182"/>
      <c r="AE33" s="182"/>
      <c r="AF33" s="194"/>
      <c r="AG33" s="194"/>
      <c r="AH33" s="194"/>
      <c r="AI33" s="194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</row>
    <row r="34" spans="1:258" ht="17.149999999999999" customHeight="1" x14ac:dyDescent="0.35">
      <c r="A34" s="61">
        <v>29</v>
      </c>
      <c r="B34" s="30">
        <v>28</v>
      </c>
      <c r="C34" s="30">
        <f t="shared" si="3"/>
        <v>-1</v>
      </c>
      <c r="D34" s="2" t="s">
        <v>611</v>
      </c>
      <c r="E34" s="2">
        <f t="shared" si="1"/>
        <v>3</v>
      </c>
      <c r="F34" s="238"/>
      <c r="G34" s="30">
        <f t="shared" si="2"/>
        <v>1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31" t="s">
        <v>13</v>
      </c>
      <c r="N34" s="186" t="s">
        <v>13</v>
      </c>
      <c r="O34" s="191" t="s">
        <v>13</v>
      </c>
      <c r="P34" s="186">
        <v>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62"/>
      <c r="AC34" s="182"/>
      <c r="AD34" s="182"/>
      <c r="AE34" s="182"/>
      <c r="AF34" s="194"/>
      <c r="AG34" s="194"/>
      <c r="AH34" s="194"/>
      <c r="AI34" s="194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  <c r="IX34" s="182"/>
    </row>
    <row r="35" spans="1:258" ht="17.149999999999999" customHeight="1" x14ac:dyDescent="0.35">
      <c r="A35" s="61">
        <v>30</v>
      </c>
      <c r="B35" s="30">
        <v>29</v>
      </c>
      <c r="C35" s="30">
        <f t="shared" si="3"/>
        <v>-1</v>
      </c>
      <c r="D35" s="2" t="s">
        <v>988</v>
      </c>
      <c r="E35" s="2">
        <f t="shared" si="1"/>
        <v>3</v>
      </c>
      <c r="F35" s="238"/>
      <c r="G35" s="30">
        <f t="shared" si="2"/>
        <v>1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31" t="s">
        <v>13</v>
      </c>
      <c r="N35" s="186" t="s">
        <v>13</v>
      </c>
      <c r="O35" s="191" t="s">
        <v>13</v>
      </c>
      <c r="P35" s="186" t="s">
        <v>13</v>
      </c>
      <c r="Q35" s="191">
        <v>3</v>
      </c>
      <c r="R35" s="186" t="s">
        <v>13</v>
      </c>
      <c r="S35" s="31" t="s">
        <v>13</v>
      </c>
      <c r="T35" s="186" t="s">
        <v>13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62"/>
      <c r="AC35" s="182"/>
      <c r="AD35" s="182"/>
      <c r="AE35" s="182"/>
      <c r="AF35" s="194"/>
      <c r="AG35" s="194"/>
      <c r="AH35" s="194"/>
      <c r="AI35" s="194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</row>
    <row r="36" spans="1:258" ht="17.149999999999999" customHeight="1" x14ac:dyDescent="0.35">
      <c r="A36" s="61">
        <v>31</v>
      </c>
      <c r="B36" s="30">
        <v>30</v>
      </c>
      <c r="C36" s="30">
        <f t="shared" si="3"/>
        <v>-1</v>
      </c>
      <c r="D36" s="2" t="s">
        <v>1595</v>
      </c>
      <c r="E36" s="2">
        <f t="shared" si="1"/>
        <v>3</v>
      </c>
      <c r="F36" s="238"/>
      <c r="G36" s="30">
        <f t="shared" si="2"/>
        <v>1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3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>
        <v>3</v>
      </c>
      <c r="S36" s="31" t="s">
        <v>13</v>
      </c>
      <c r="T36" s="186" t="s">
        <v>13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62"/>
      <c r="AC36" s="182"/>
      <c r="AD36" s="182"/>
      <c r="AE36" s="182"/>
      <c r="AF36" s="194"/>
      <c r="AG36" s="194"/>
      <c r="AH36" s="194"/>
      <c r="AI36" s="194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</row>
    <row r="37" spans="1:258" ht="17.149999999999999" customHeight="1" x14ac:dyDescent="0.35">
      <c r="A37" s="61">
        <v>32</v>
      </c>
      <c r="B37" s="30">
        <v>31</v>
      </c>
      <c r="C37" s="30">
        <f t="shared" si="3"/>
        <v>-1</v>
      </c>
      <c r="D37" s="2" t="s">
        <v>337</v>
      </c>
      <c r="E37" s="2">
        <f t="shared" si="1"/>
        <v>3</v>
      </c>
      <c r="F37" s="238"/>
      <c r="G37" s="30">
        <f t="shared" si="2"/>
        <v>2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31" t="s">
        <v>13</v>
      </c>
      <c r="N37" s="186">
        <v>1</v>
      </c>
      <c r="O37" s="191" t="s">
        <v>13</v>
      </c>
      <c r="P37" s="186" t="s">
        <v>13</v>
      </c>
      <c r="Q37" s="191">
        <v>2</v>
      </c>
      <c r="R37" s="186" t="s">
        <v>13</v>
      </c>
      <c r="S37" s="31" t="s">
        <v>13</v>
      </c>
      <c r="T37" s="186" t="s">
        <v>13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62"/>
      <c r="AC37" s="182"/>
      <c r="AD37" s="182"/>
      <c r="AE37" s="182"/>
      <c r="AF37" s="194"/>
      <c r="AG37" s="194"/>
      <c r="AH37" s="194"/>
      <c r="AI37" s="194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</row>
    <row r="38" spans="1:258" ht="17.149999999999999" customHeight="1" x14ac:dyDescent="0.35">
      <c r="A38" s="61">
        <v>33</v>
      </c>
      <c r="B38" s="30">
        <v>32</v>
      </c>
      <c r="C38" s="30">
        <f t="shared" si="3"/>
        <v>-1</v>
      </c>
      <c r="D38" s="2" t="s">
        <v>937</v>
      </c>
      <c r="E38" s="2">
        <f t="shared" si="1"/>
        <v>3</v>
      </c>
      <c r="F38" s="238"/>
      <c r="G38" s="30">
        <f t="shared" si="2"/>
        <v>2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3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>
        <v>1</v>
      </c>
      <c r="S38" s="31" t="s">
        <v>13</v>
      </c>
      <c r="T38" s="186">
        <v>2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62"/>
      <c r="AC38" s="182"/>
      <c r="AD38" s="182"/>
      <c r="AE38" s="182"/>
      <c r="AF38" s="194"/>
      <c r="AG38" s="194"/>
      <c r="AH38" s="194"/>
      <c r="AI38" s="194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</row>
    <row r="39" spans="1:258" ht="17.149999999999999" customHeight="1" x14ac:dyDescent="0.35">
      <c r="A39" s="61">
        <v>34</v>
      </c>
      <c r="B39" s="30">
        <v>33</v>
      </c>
      <c r="C39" s="30">
        <f t="shared" si="3"/>
        <v>-1</v>
      </c>
      <c r="D39" s="2" t="s">
        <v>678</v>
      </c>
      <c r="E39" s="2">
        <f t="shared" si="1"/>
        <v>2</v>
      </c>
      <c r="F39" s="238"/>
      <c r="G39" s="30">
        <f t="shared" si="2"/>
        <v>1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31" t="s">
        <v>13</v>
      </c>
      <c r="N39" s="186" t="s">
        <v>13</v>
      </c>
      <c r="O39" s="191">
        <v>2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 t="s">
        <v>13</v>
      </c>
      <c r="U39" s="36">
        <v>0</v>
      </c>
      <c r="V39" s="37">
        <v>0</v>
      </c>
      <c r="W39" s="37">
        <v>0</v>
      </c>
      <c r="X39" s="37">
        <v>0</v>
      </c>
      <c r="Y39" s="37">
        <v>0</v>
      </c>
      <c r="Z39" s="35"/>
      <c r="AA39" s="35"/>
      <c r="AB39" s="62"/>
      <c r="AC39" s="182"/>
      <c r="AD39" s="182"/>
      <c r="AE39" s="182"/>
      <c r="AF39" s="194"/>
      <c r="AG39" s="194"/>
      <c r="AH39" s="194"/>
      <c r="AI39" s="194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</row>
    <row r="40" spans="1:258" ht="17.149999999999999" customHeight="1" x14ac:dyDescent="0.35">
      <c r="A40" s="61">
        <v>35</v>
      </c>
      <c r="B40" s="30">
        <v>34</v>
      </c>
      <c r="C40" s="30">
        <f t="shared" si="3"/>
        <v>-1</v>
      </c>
      <c r="D40" s="18" t="s">
        <v>429</v>
      </c>
      <c r="E40" s="2">
        <f t="shared" si="1"/>
        <v>2</v>
      </c>
      <c r="F40" s="238"/>
      <c r="G40" s="30">
        <f t="shared" si="2"/>
        <v>1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31" t="s">
        <v>13</v>
      </c>
      <c r="N40" s="186">
        <v>2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36">
        <v>0</v>
      </c>
      <c r="V40" s="37">
        <v>0</v>
      </c>
      <c r="W40" s="37">
        <v>0</v>
      </c>
      <c r="X40" s="37">
        <v>0</v>
      </c>
      <c r="Y40" s="37">
        <v>0</v>
      </c>
      <c r="Z40" s="35"/>
      <c r="AA40" s="35"/>
      <c r="AB40" s="62"/>
      <c r="AC40" s="182"/>
      <c r="AD40" s="182"/>
      <c r="AE40" s="182"/>
      <c r="AF40" s="194"/>
      <c r="AG40" s="194"/>
      <c r="AH40" s="194"/>
      <c r="AI40" s="194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</row>
    <row r="41" spans="1:258" ht="17.149999999999999" customHeight="1" x14ac:dyDescent="0.35">
      <c r="A41" s="61">
        <v>36</v>
      </c>
      <c r="B41" s="30">
        <v>35</v>
      </c>
      <c r="C41" s="30">
        <f t="shared" si="3"/>
        <v>-1</v>
      </c>
      <c r="D41" s="2" t="s">
        <v>742</v>
      </c>
      <c r="E41" s="2">
        <f t="shared" si="1"/>
        <v>2</v>
      </c>
      <c r="F41" s="238"/>
      <c r="G41" s="30">
        <f t="shared" si="2"/>
        <v>1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31">
        <v>2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36">
        <v>0</v>
      </c>
      <c r="V41" s="37">
        <v>0</v>
      </c>
      <c r="W41" s="37">
        <v>0</v>
      </c>
      <c r="X41" s="37">
        <v>0</v>
      </c>
      <c r="Y41" s="37">
        <v>0</v>
      </c>
      <c r="Z41" s="35"/>
      <c r="AA41" s="35"/>
      <c r="AB41" s="62"/>
      <c r="AC41" s="182"/>
      <c r="AD41" s="182"/>
      <c r="AE41" s="182"/>
      <c r="AF41" s="194"/>
      <c r="AG41" s="194"/>
      <c r="AH41" s="194"/>
      <c r="AI41" s="194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</row>
    <row r="42" spans="1:258" ht="17.149999999999999" customHeight="1" x14ac:dyDescent="0.35">
      <c r="A42" s="61">
        <v>37</v>
      </c>
      <c r="B42" s="30">
        <v>36</v>
      </c>
      <c r="C42" s="30">
        <f t="shared" si="3"/>
        <v>-1</v>
      </c>
      <c r="D42" s="2" t="s">
        <v>2170</v>
      </c>
      <c r="E42" s="2">
        <f t="shared" si="1"/>
        <v>2</v>
      </c>
      <c r="F42" s="238"/>
      <c r="G42" s="30">
        <f t="shared" si="2"/>
        <v>1</v>
      </c>
      <c r="H42" s="31"/>
      <c r="I42" s="191" t="s">
        <v>13</v>
      </c>
      <c r="J42" s="186" t="s">
        <v>13</v>
      </c>
      <c r="K42" s="191" t="s">
        <v>13</v>
      </c>
      <c r="L42" s="186">
        <v>2</v>
      </c>
      <c r="M42" s="3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36">
        <v>0</v>
      </c>
      <c r="V42" s="37">
        <v>0</v>
      </c>
      <c r="W42" s="37">
        <v>0</v>
      </c>
      <c r="X42" s="37">
        <v>0</v>
      </c>
      <c r="Y42" s="37">
        <v>0</v>
      </c>
      <c r="Z42" s="35"/>
      <c r="AA42" s="35"/>
      <c r="AB42" s="62"/>
      <c r="AC42" s="182"/>
      <c r="AD42" s="182"/>
      <c r="AE42" s="182"/>
      <c r="AF42" s="194"/>
      <c r="AG42" s="194"/>
      <c r="AH42" s="194"/>
      <c r="AI42" s="194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</row>
    <row r="43" spans="1:258" ht="17.149999999999999" customHeight="1" x14ac:dyDescent="0.35">
      <c r="A43" s="61">
        <v>38</v>
      </c>
      <c r="B43" s="2"/>
      <c r="C43" s="38"/>
      <c r="D43" s="2" t="s">
        <v>2311</v>
      </c>
      <c r="E43" s="2">
        <f t="shared" si="1"/>
        <v>2</v>
      </c>
      <c r="F43" s="238"/>
      <c r="G43" s="30">
        <f t="shared" si="2"/>
        <v>1</v>
      </c>
      <c r="H43" s="31"/>
      <c r="I43" s="191" t="s">
        <v>13</v>
      </c>
      <c r="J43" s="186" t="s">
        <v>13</v>
      </c>
      <c r="K43" s="191">
        <v>2</v>
      </c>
      <c r="L43" s="186" t="s">
        <v>13</v>
      </c>
      <c r="M43" s="3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36">
        <v>0</v>
      </c>
      <c r="V43" s="37">
        <v>0</v>
      </c>
      <c r="W43" s="37">
        <v>0</v>
      </c>
      <c r="X43" s="37">
        <v>0</v>
      </c>
      <c r="Y43" s="37">
        <v>0</v>
      </c>
      <c r="Z43" s="35"/>
      <c r="AA43" s="35"/>
      <c r="AB43" s="62"/>
      <c r="AC43" s="182"/>
      <c r="AD43" s="182"/>
      <c r="AE43" s="182"/>
      <c r="AF43" s="194"/>
      <c r="AG43" s="194"/>
      <c r="AH43" s="194"/>
      <c r="AI43" s="194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</row>
    <row r="44" spans="1:258" ht="17.149999999999999" customHeight="1" x14ac:dyDescent="0.35">
      <c r="A44" s="61">
        <v>39</v>
      </c>
      <c r="B44" s="2"/>
      <c r="C44" s="38"/>
      <c r="D44" s="2" t="s">
        <v>14</v>
      </c>
      <c r="E44" s="2">
        <f t="shared" si="1"/>
        <v>2</v>
      </c>
      <c r="F44" s="238"/>
      <c r="G44" s="30">
        <f t="shared" si="2"/>
        <v>1</v>
      </c>
      <c r="H44" s="31"/>
      <c r="I44" s="191">
        <v>2</v>
      </c>
      <c r="J44" s="186" t="s">
        <v>13</v>
      </c>
      <c r="K44" s="191" t="s">
        <v>13</v>
      </c>
      <c r="L44" s="186" t="s">
        <v>13</v>
      </c>
      <c r="M44" s="3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36">
        <v>0</v>
      </c>
      <c r="V44" s="37">
        <v>0</v>
      </c>
      <c r="W44" s="37">
        <v>0</v>
      </c>
      <c r="X44" s="37">
        <v>0</v>
      </c>
      <c r="Y44" s="37">
        <v>0</v>
      </c>
      <c r="Z44" s="35"/>
      <c r="AA44" s="35"/>
      <c r="AB44" s="62"/>
      <c r="AC44" s="182"/>
      <c r="AD44" s="182"/>
      <c r="AE44" s="182"/>
      <c r="AF44" s="194"/>
      <c r="AG44" s="194"/>
      <c r="AH44" s="194"/>
      <c r="AI44" s="194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</row>
    <row r="45" spans="1:258" ht="17.149999999999999" customHeight="1" x14ac:dyDescent="0.35">
      <c r="A45" s="61">
        <v>40</v>
      </c>
      <c r="B45" s="30">
        <v>37</v>
      </c>
      <c r="C45" s="30">
        <f>B45-A45</f>
        <v>-3</v>
      </c>
      <c r="D45" s="2" t="s">
        <v>497</v>
      </c>
      <c r="E45" s="2">
        <f t="shared" si="1"/>
        <v>2</v>
      </c>
      <c r="F45" s="238"/>
      <c r="G45" s="30">
        <f t="shared" si="2"/>
        <v>2</v>
      </c>
      <c r="H45" s="31"/>
      <c r="I45" s="191" t="s">
        <v>13</v>
      </c>
      <c r="J45" s="186" t="s">
        <v>13</v>
      </c>
      <c r="K45" s="191" t="s">
        <v>13</v>
      </c>
      <c r="L45" s="186">
        <v>1</v>
      </c>
      <c r="M45" s="31">
        <v>1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36">
        <v>0</v>
      </c>
      <c r="V45" s="37">
        <v>0</v>
      </c>
      <c r="W45" s="37">
        <v>0</v>
      </c>
      <c r="X45" s="37">
        <v>0</v>
      </c>
      <c r="Y45" s="37">
        <v>0</v>
      </c>
      <c r="Z45" s="35"/>
      <c r="AA45" s="35"/>
      <c r="AB45" s="62"/>
      <c r="AC45" s="182"/>
      <c r="AD45" s="182"/>
      <c r="AE45" s="182"/>
      <c r="AF45" s="194"/>
      <c r="AG45" s="194"/>
      <c r="AH45" s="194"/>
      <c r="AI45" s="194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  <c r="IX45" s="182"/>
    </row>
    <row r="46" spans="1:258" ht="17.149999999999999" customHeight="1" x14ac:dyDescent="0.35">
      <c r="A46" s="61">
        <v>41</v>
      </c>
      <c r="B46" s="30">
        <v>38</v>
      </c>
      <c r="C46" s="30">
        <f>B46-A46</f>
        <v>-3</v>
      </c>
      <c r="D46" s="2" t="s">
        <v>846</v>
      </c>
      <c r="E46" s="2">
        <f t="shared" si="1"/>
        <v>1</v>
      </c>
      <c r="F46" s="238"/>
      <c r="G46" s="30">
        <f t="shared" si="2"/>
        <v>1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3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>
        <v>1</v>
      </c>
      <c r="T46" s="186" t="s">
        <v>13</v>
      </c>
      <c r="U46" s="36">
        <v>0</v>
      </c>
      <c r="V46" s="37">
        <v>0</v>
      </c>
      <c r="W46" s="37">
        <v>0</v>
      </c>
      <c r="X46" s="37">
        <v>0</v>
      </c>
      <c r="Y46" s="37">
        <v>0</v>
      </c>
      <c r="Z46" s="35"/>
      <c r="AA46" s="35"/>
      <c r="AB46" s="62"/>
      <c r="AC46" s="182"/>
      <c r="AD46" s="182"/>
      <c r="AE46" s="182"/>
      <c r="AF46" s="194"/>
      <c r="AG46" s="194"/>
      <c r="AH46" s="194"/>
      <c r="AI46" s="194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</row>
    <row r="47" spans="1:258" ht="17.149999999999999" customHeight="1" x14ac:dyDescent="0.35">
      <c r="A47" s="61">
        <v>42</v>
      </c>
      <c r="B47" s="30">
        <v>39</v>
      </c>
      <c r="C47" s="30">
        <f>B47-A47</f>
        <v>-3</v>
      </c>
      <c r="D47" s="2" t="s">
        <v>938</v>
      </c>
      <c r="E47" s="2">
        <f t="shared" si="1"/>
        <v>1</v>
      </c>
      <c r="F47" s="238"/>
      <c r="G47" s="30">
        <f t="shared" si="2"/>
        <v>1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3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186">
        <v>1</v>
      </c>
      <c r="U47" s="36">
        <v>0</v>
      </c>
      <c r="V47" s="37">
        <v>0</v>
      </c>
      <c r="W47" s="37">
        <v>0</v>
      </c>
      <c r="X47" s="37">
        <v>0</v>
      </c>
      <c r="Y47" s="37">
        <v>0</v>
      </c>
      <c r="Z47" s="35"/>
      <c r="AA47" s="35"/>
      <c r="AB47" s="62"/>
      <c r="AC47" s="182"/>
      <c r="AD47" s="182"/>
      <c r="AE47" s="182"/>
      <c r="AF47" s="194"/>
      <c r="AG47" s="194"/>
      <c r="AH47" s="194"/>
      <c r="AI47" s="194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</row>
    <row r="48" spans="1:258" ht="17.149999999999999" customHeight="1" x14ac:dyDescent="0.35">
      <c r="A48" s="61">
        <v>43</v>
      </c>
      <c r="B48" s="30">
        <v>40</v>
      </c>
      <c r="C48" s="30">
        <f>B48-A48</f>
        <v>-3</v>
      </c>
      <c r="D48" s="2" t="s">
        <v>1572</v>
      </c>
      <c r="E48" s="2">
        <f t="shared" si="1"/>
        <v>1</v>
      </c>
      <c r="F48" s="238"/>
      <c r="G48" s="30">
        <f t="shared" si="2"/>
        <v>1</v>
      </c>
      <c r="H48" s="31"/>
      <c r="I48" s="191" t="s">
        <v>13</v>
      </c>
      <c r="J48" s="186" t="s">
        <v>13</v>
      </c>
      <c r="K48" s="191" t="s">
        <v>13</v>
      </c>
      <c r="L48" s="186" t="s">
        <v>13</v>
      </c>
      <c r="M48" s="31" t="s">
        <v>13</v>
      </c>
      <c r="N48" s="186" t="s">
        <v>13</v>
      </c>
      <c r="O48" s="191" t="s">
        <v>13</v>
      </c>
      <c r="P48" s="186" t="s">
        <v>13</v>
      </c>
      <c r="Q48" s="191">
        <v>1</v>
      </c>
      <c r="R48" s="186" t="s">
        <v>13</v>
      </c>
      <c r="S48" s="31" t="s">
        <v>13</v>
      </c>
      <c r="T48" s="186" t="s">
        <v>13</v>
      </c>
      <c r="U48" s="36">
        <v>0</v>
      </c>
      <c r="V48" s="37">
        <v>0</v>
      </c>
      <c r="W48" s="37">
        <v>0</v>
      </c>
      <c r="X48" s="37">
        <v>0</v>
      </c>
      <c r="Y48" s="37">
        <v>0</v>
      </c>
      <c r="Z48" s="35"/>
      <c r="AA48" s="35"/>
      <c r="AB48" s="62"/>
      <c r="AC48" s="182"/>
      <c r="AD48" s="182"/>
      <c r="AE48" s="182"/>
      <c r="AF48" s="194"/>
      <c r="AG48" s="194"/>
      <c r="AH48" s="194"/>
      <c r="AI48" s="194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  <c r="IX48" s="182"/>
    </row>
    <row r="49" spans="1:258" ht="17.149999999999999" customHeight="1" x14ac:dyDescent="0.35">
      <c r="A49" s="61">
        <v>44</v>
      </c>
      <c r="B49" s="2"/>
      <c r="C49" s="38"/>
      <c r="D49" s="2" t="s">
        <v>2460</v>
      </c>
      <c r="E49" s="2">
        <f t="shared" si="1"/>
        <v>1</v>
      </c>
      <c r="F49" s="238"/>
      <c r="G49" s="30">
        <f t="shared" si="2"/>
        <v>1</v>
      </c>
      <c r="H49" s="31"/>
      <c r="I49" s="191" t="s">
        <v>13</v>
      </c>
      <c r="J49" s="186">
        <v>1</v>
      </c>
      <c r="K49" s="191" t="s">
        <v>13</v>
      </c>
      <c r="L49" s="186" t="s">
        <v>13</v>
      </c>
      <c r="M49" s="3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31" t="s">
        <v>13</v>
      </c>
      <c r="T49" s="186" t="s">
        <v>13</v>
      </c>
      <c r="U49" s="36">
        <v>0</v>
      </c>
      <c r="V49" s="37">
        <v>0</v>
      </c>
      <c r="W49" s="37">
        <v>0</v>
      </c>
      <c r="X49" s="37">
        <v>0</v>
      </c>
      <c r="Y49" s="37">
        <v>0</v>
      </c>
      <c r="Z49" s="35"/>
      <c r="AA49" s="35"/>
      <c r="AB49" s="62"/>
      <c r="AC49" s="182"/>
      <c r="AD49" s="182"/>
      <c r="AE49" s="182"/>
      <c r="AF49" s="194"/>
      <c r="AG49" s="194"/>
      <c r="AH49" s="194"/>
      <c r="AI49" s="194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  <c r="IX49" s="182"/>
    </row>
    <row r="50" spans="1:258" ht="17.149999999999999" customHeight="1" x14ac:dyDescent="0.35">
      <c r="A50" s="204"/>
      <c r="B50" s="2"/>
      <c r="C50" s="38"/>
      <c r="D50" s="2"/>
      <c r="E50" s="2">
        <f t="shared" ref="E50:E53" si="4">LARGE(H50:Y50,1)+LARGE(H50:Y50,2)+LARGE(H50:Y50,3)+LARGE(H50:Y50,4)+LARGE(H50:Y50,5)+F50</f>
        <v>0</v>
      </c>
      <c r="F50" s="238"/>
      <c r="G50" s="30">
        <f t="shared" ref="G50:G53" si="5">COUNT(H50:T50)</f>
        <v>0</v>
      </c>
      <c r="H50" s="31"/>
      <c r="I50" s="191" t="s">
        <v>13</v>
      </c>
      <c r="J50" s="186" t="s">
        <v>13</v>
      </c>
      <c r="K50" s="191" t="s">
        <v>13</v>
      </c>
      <c r="L50" s="186" t="s">
        <v>13</v>
      </c>
      <c r="M50" s="3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31" t="s">
        <v>13</v>
      </c>
      <c r="T50" s="186" t="s">
        <v>13</v>
      </c>
      <c r="U50" s="36">
        <v>0</v>
      </c>
      <c r="V50" s="37">
        <v>0</v>
      </c>
      <c r="W50" s="37">
        <v>0</v>
      </c>
      <c r="X50" s="37">
        <v>0</v>
      </c>
      <c r="Y50" s="37">
        <v>0</v>
      </c>
      <c r="Z50" s="35"/>
      <c r="AA50" s="35"/>
      <c r="AB50" s="62"/>
      <c r="AC50" s="182"/>
      <c r="AD50" s="182"/>
      <c r="AE50" s="182"/>
      <c r="AF50" s="194"/>
      <c r="AG50" s="194"/>
      <c r="AH50" s="194"/>
      <c r="AI50" s="194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  <c r="IX50" s="182"/>
    </row>
    <row r="51" spans="1:258" ht="17.149999999999999" customHeight="1" x14ac:dyDescent="0.35">
      <c r="A51" s="204"/>
      <c r="B51" s="2"/>
      <c r="C51" s="38"/>
      <c r="D51" s="2"/>
      <c r="E51" s="2">
        <f t="shared" si="4"/>
        <v>0</v>
      </c>
      <c r="F51" s="238"/>
      <c r="G51" s="30">
        <f t="shared" si="5"/>
        <v>0</v>
      </c>
      <c r="H51" s="31"/>
      <c r="I51" s="191" t="s">
        <v>13</v>
      </c>
      <c r="J51" s="186" t="s">
        <v>13</v>
      </c>
      <c r="K51" s="191" t="s">
        <v>13</v>
      </c>
      <c r="L51" s="186" t="s">
        <v>13</v>
      </c>
      <c r="M51" s="3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31" t="s">
        <v>13</v>
      </c>
      <c r="T51" s="186" t="s">
        <v>13</v>
      </c>
      <c r="U51" s="36">
        <v>0</v>
      </c>
      <c r="V51" s="37">
        <v>0</v>
      </c>
      <c r="W51" s="37">
        <v>0</v>
      </c>
      <c r="X51" s="37">
        <v>0</v>
      </c>
      <c r="Y51" s="37">
        <v>0</v>
      </c>
      <c r="Z51" s="35"/>
      <c r="AA51" s="35"/>
      <c r="AB51" s="62"/>
      <c r="AC51" s="182"/>
      <c r="AD51" s="182"/>
      <c r="AE51" s="182"/>
      <c r="AF51" s="194"/>
      <c r="AG51" s="194"/>
      <c r="AH51" s="194"/>
      <c r="AI51" s="194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  <c r="IX51" s="182"/>
    </row>
    <row r="52" spans="1:258" ht="17.149999999999999" customHeight="1" x14ac:dyDescent="0.35">
      <c r="A52" s="204"/>
      <c r="B52" s="2"/>
      <c r="C52" s="38"/>
      <c r="D52" s="2"/>
      <c r="E52" s="2">
        <f t="shared" si="4"/>
        <v>0</v>
      </c>
      <c r="F52" s="238"/>
      <c r="G52" s="30">
        <f t="shared" si="5"/>
        <v>0</v>
      </c>
      <c r="H52" s="31"/>
      <c r="I52" s="191" t="s">
        <v>13</v>
      </c>
      <c r="J52" s="186" t="s">
        <v>13</v>
      </c>
      <c r="K52" s="191" t="s">
        <v>13</v>
      </c>
      <c r="L52" s="186" t="s">
        <v>13</v>
      </c>
      <c r="M52" s="3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31" t="s">
        <v>13</v>
      </c>
      <c r="T52" s="186" t="s">
        <v>13</v>
      </c>
      <c r="U52" s="36">
        <v>0</v>
      </c>
      <c r="V52" s="37">
        <v>0</v>
      </c>
      <c r="W52" s="37">
        <v>0</v>
      </c>
      <c r="X52" s="37">
        <v>0</v>
      </c>
      <c r="Y52" s="37">
        <v>0</v>
      </c>
      <c r="Z52" s="35"/>
      <c r="AA52" s="35"/>
      <c r="AB52" s="62"/>
      <c r="AC52" s="182"/>
      <c r="AD52" s="182"/>
      <c r="AE52" s="182"/>
      <c r="AF52" s="194"/>
      <c r="AG52" s="194"/>
      <c r="AH52" s="194"/>
      <c r="AI52" s="194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  <c r="IX52" s="182"/>
    </row>
    <row r="53" spans="1:258" ht="17.149999999999999" customHeight="1" x14ac:dyDescent="0.35">
      <c r="A53" s="204"/>
      <c r="B53" s="2"/>
      <c r="C53" s="38"/>
      <c r="D53" s="2"/>
      <c r="E53" s="2">
        <f t="shared" si="4"/>
        <v>0</v>
      </c>
      <c r="F53" s="238"/>
      <c r="G53" s="30">
        <f t="shared" si="5"/>
        <v>0</v>
      </c>
      <c r="H53" s="31"/>
      <c r="I53" s="191" t="s">
        <v>13</v>
      </c>
      <c r="J53" s="186" t="s">
        <v>13</v>
      </c>
      <c r="K53" s="191" t="s">
        <v>13</v>
      </c>
      <c r="L53" s="186" t="s">
        <v>13</v>
      </c>
      <c r="M53" s="3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31" t="s">
        <v>13</v>
      </c>
      <c r="T53" s="186" t="s">
        <v>13</v>
      </c>
      <c r="U53" s="36">
        <v>0</v>
      </c>
      <c r="V53" s="37">
        <v>0</v>
      </c>
      <c r="W53" s="37">
        <v>0</v>
      </c>
      <c r="X53" s="37">
        <v>0</v>
      </c>
      <c r="Y53" s="37">
        <v>0</v>
      </c>
      <c r="Z53" s="35"/>
      <c r="AA53" s="35"/>
      <c r="AB53" s="62"/>
      <c r="AC53" s="182"/>
      <c r="AD53" s="182"/>
      <c r="AE53" s="182"/>
      <c r="AF53" s="194"/>
      <c r="AG53" s="194"/>
      <c r="AH53" s="194"/>
      <c r="AI53" s="194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  <c r="IX53" s="182"/>
    </row>
    <row r="54" spans="1:258" ht="14.5" customHeight="1" x14ac:dyDescent="0.35">
      <c r="A54" s="2"/>
      <c r="B54" s="2"/>
      <c r="C54" s="38"/>
      <c r="D54" s="2"/>
      <c r="E54" s="2">
        <f>LARGE(H54:Y54,1)+LARGE(H54:Y54,2)+LARGE(H54:Y54,3)+LARGE(H54:Y54,4)+LARGE(H54:Y54,5)+F54</f>
        <v>0</v>
      </c>
      <c r="F54" s="238"/>
      <c r="G54" s="30">
        <f>COUNT(H54:T54)</f>
        <v>0</v>
      </c>
      <c r="H54" s="31"/>
      <c r="I54" s="191" t="s">
        <v>13</v>
      </c>
      <c r="J54" s="186" t="s">
        <v>13</v>
      </c>
      <c r="K54" s="191" t="s">
        <v>13</v>
      </c>
      <c r="L54" s="186" t="s">
        <v>13</v>
      </c>
      <c r="M54" s="3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31" t="s">
        <v>13</v>
      </c>
      <c r="T54" s="186" t="s">
        <v>13</v>
      </c>
      <c r="U54" s="36">
        <v>0</v>
      </c>
      <c r="V54" s="37">
        <v>0</v>
      </c>
      <c r="W54" s="37">
        <v>0</v>
      </c>
      <c r="X54" s="37">
        <v>0</v>
      </c>
      <c r="Y54" s="37">
        <v>0</v>
      </c>
      <c r="Z54" s="35"/>
      <c r="AA54" s="35"/>
      <c r="AB54" s="6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  <c r="IX54" s="182"/>
    </row>
    <row r="55" spans="1:258" ht="14.5" customHeight="1" x14ac:dyDescent="0.35">
      <c r="A55" s="40"/>
      <c r="B55" s="40"/>
      <c r="C55" s="40"/>
      <c r="D55" s="41"/>
      <c r="E55" s="41"/>
      <c r="F55" s="41"/>
      <c r="G55" s="41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2"/>
      <c r="V55" s="62"/>
      <c r="W55" s="62"/>
      <c r="X55" s="62"/>
      <c r="Y55" s="62"/>
      <c r="Z55" s="35"/>
      <c r="AA55" s="35"/>
      <c r="AB55" s="6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  <c r="IX55" s="182"/>
    </row>
    <row r="56" spans="1:258" ht="14.5" customHeight="1" x14ac:dyDescent="0.35">
      <c r="A56" s="35"/>
      <c r="B56" s="35"/>
      <c r="C56" s="35"/>
      <c r="D56" s="21"/>
      <c r="E56" s="42" t="s">
        <v>16</v>
      </c>
      <c r="F56" s="42"/>
      <c r="G56" s="62"/>
      <c r="H56" s="62">
        <f t="shared" ref="H56:T56" si="6">SUM(H6:H54)</f>
        <v>0</v>
      </c>
      <c r="I56" s="62">
        <f t="shared" si="6"/>
        <v>97</v>
      </c>
      <c r="J56" s="62">
        <f t="shared" si="6"/>
        <v>97</v>
      </c>
      <c r="K56" s="62">
        <f t="shared" si="6"/>
        <v>15</v>
      </c>
      <c r="L56" s="62">
        <f t="shared" si="6"/>
        <v>16</v>
      </c>
      <c r="M56" s="62">
        <f t="shared" si="6"/>
        <v>34</v>
      </c>
      <c r="N56" s="62">
        <f t="shared" si="6"/>
        <v>16</v>
      </c>
      <c r="O56" s="62">
        <f t="shared" si="6"/>
        <v>46</v>
      </c>
      <c r="P56" s="62">
        <f t="shared" si="6"/>
        <v>16</v>
      </c>
      <c r="Q56" s="62">
        <f t="shared" si="6"/>
        <v>46</v>
      </c>
      <c r="R56" s="62">
        <f t="shared" si="6"/>
        <v>291</v>
      </c>
      <c r="S56" s="62">
        <f t="shared" si="6"/>
        <v>16</v>
      </c>
      <c r="T56" s="62">
        <f t="shared" si="6"/>
        <v>97</v>
      </c>
      <c r="U56" s="62"/>
      <c r="V56" s="62"/>
      <c r="W56" s="62"/>
      <c r="X56" s="62"/>
      <c r="Y56" s="62"/>
      <c r="Z56" s="35"/>
      <c r="AA56" s="35"/>
      <c r="AB56" s="6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  <c r="IX56" s="182"/>
    </row>
  </sheetData>
  <sortState ref="B6:Z49">
    <sortCondition descending="1" ref="E6:E49"/>
    <sortCondition ref="G6:G49"/>
  </sortState>
  <conditionalFormatting sqref="C6:C47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X94"/>
  <sheetViews>
    <sheetView showGridLines="0" workbookViewId="0">
      <selection activeCell="E78" sqref="E78"/>
    </sheetView>
  </sheetViews>
  <sheetFormatPr baseColWidth="10" defaultColWidth="10.81640625" defaultRowHeight="14.5" customHeight="1" x14ac:dyDescent="0.25"/>
  <cols>
    <col min="1" max="2" width="6.453125" style="177" customWidth="1"/>
    <col min="3" max="3" width="5.81640625" style="177" customWidth="1"/>
    <col min="4" max="4" width="21.81640625" style="177" customWidth="1"/>
    <col min="5" max="5" width="8.1796875" style="177" customWidth="1"/>
    <col min="6" max="6" width="8.1796875" style="182" customWidth="1"/>
    <col min="7" max="7" width="6.453125" style="177" customWidth="1"/>
    <col min="8" max="8" width="10.81640625" style="177" hidden="1" customWidth="1"/>
    <col min="9" max="9" width="10.81640625" style="182" customWidth="1"/>
    <col min="10" max="10" width="10.81640625" style="229" customWidth="1"/>
    <col min="11" max="11" width="10.81640625" style="182" customWidth="1"/>
    <col min="12" max="12" width="10.81640625" style="229" customWidth="1"/>
    <col min="13" max="13" width="10.81640625" style="182" customWidth="1"/>
    <col min="14" max="14" width="10.81640625" style="229" customWidth="1"/>
    <col min="15" max="39" width="10.81640625" style="182" customWidth="1"/>
    <col min="40" max="44" width="10.81640625" style="177" hidden="1" customWidth="1"/>
    <col min="45" max="46" width="11.453125" style="177" customWidth="1"/>
    <col min="47" max="258" width="10.81640625" style="177" customWidth="1"/>
  </cols>
  <sheetData>
    <row r="1" spans="1:258" ht="17.149999999999999" customHeight="1" x14ac:dyDescent="0.35">
      <c r="A1" s="2"/>
      <c r="B1" s="2"/>
      <c r="C1" s="2"/>
      <c r="D1" s="3" t="s">
        <v>186</v>
      </c>
      <c r="E1" s="2"/>
      <c r="F1" s="2"/>
      <c r="G1" s="2"/>
      <c r="H1" s="17"/>
      <c r="I1" s="183">
        <v>45991</v>
      </c>
      <c r="J1" s="188">
        <v>45969</v>
      </c>
      <c r="K1" s="183">
        <v>45969</v>
      </c>
      <c r="L1" s="188">
        <v>45963</v>
      </c>
      <c r="M1" s="184">
        <v>45957</v>
      </c>
      <c r="N1" s="188">
        <v>45957</v>
      </c>
      <c r="O1" s="183">
        <v>45956</v>
      </c>
      <c r="P1" s="189">
        <v>45949</v>
      </c>
      <c r="Q1" s="184">
        <v>45949</v>
      </c>
      <c r="R1" s="4">
        <v>45942</v>
      </c>
      <c r="S1" s="183">
        <v>45935</v>
      </c>
      <c r="T1" s="188">
        <v>45907</v>
      </c>
      <c r="U1" s="270">
        <v>45907</v>
      </c>
      <c r="V1" s="188">
        <v>45907</v>
      </c>
      <c r="W1" s="183">
        <v>45900</v>
      </c>
      <c r="X1" s="188">
        <v>45836</v>
      </c>
      <c r="Y1" s="183">
        <v>45809</v>
      </c>
      <c r="Z1" s="5">
        <v>45809</v>
      </c>
      <c r="AA1" s="183">
        <v>45781</v>
      </c>
      <c r="AB1" s="5">
        <v>45753</v>
      </c>
      <c r="AC1" s="184">
        <v>45752</v>
      </c>
      <c r="AD1" s="189">
        <v>45725</v>
      </c>
      <c r="AE1" s="184">
        <v>45725</v>
      </c>
      <c r="AF1" s="188">
        <v>45725</v>
      </c>
      <c r="AG1" s="183">
        <v>45724</v>
      </c>
      <c r="AH1" s="189">
        <v>45718</v>
      </c>
      <c r="AI1" s="183">
        <v>45710</v>
      </c>
      <c r="AJ1" s="188">
        <v>45669</v>
      </c>
      <c r="AK1" s="183">
        <v>45633</v>
      </c>
      <c r="AL1" s="188">
        <v>45634</v>
      </c>
      <c r="AM1" s="183">
        <v>45627</v>
      </c>
      <c r="AN1" s="6"/>
      <c r="AO1" s="7"/>
      <c r="AP1" s="7"/>
      <c r="AQ1" s="7"/>
      <c r="AR1" s="8"/>
      <c r="AS1" s="9"/>
      <c r="AT1" s="9"/>
      <c r="AU1" s="10"/>
      <c r="AV1" s="11"/>
      <c r="AW1" s="12"/>
      <c r="AX1" s="13"/>
      <c r="AY1" s="14"/>
      <c r="AZ1" s="14"/>
      <c r="BA1" s="14"/>
      <c r="BB1" s="15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</row>
    <row r="2" spans="1:25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2574</v>
      </c>
      <c r="J2" s="189" t="s">
        <v>2398</v>
      </c>
      <c r="K2" s="184" t="s">
        <v>2402</v>
      </c>
      <c r="L2" s="189" t="s">
        <v>2343</v>
      </c>
      <c r="M2" s="184" t="s">
        <v>31</v>
      </c>
      <c r="N2" s="189" t="s">
        <v>31</v>
      </c>
      <c r="O2" s="184" t="s">
        <v>1763</v>
      </c>
      <c r="P2" s="189" t="s">
        <v>218</v>
      </c>
      <c r="Q2" s="184" t="s">
        <v>218</v>
      </c>
      <c r="R2" s="17" t="s">
        <v>2140</v>
      </c>
      <c r="S2" s="184" t="s">
        <v>2144</v>
      </c>
      <c r="T2" s="189" t="s">
        <v>2075</v>
      </c>
      <c r="U2" s="185" t="s">
        <v>2020</v>
      </c>
      <c r="V2" s="189" t="s">
        <v>2020</v>
      </c>
      <c r="W2" s="184" t="s">
        <v>1949</v>
      </c>
      <c r="X2" s="190" t="s">
        <v>1878</v>
      </c>
      <c r="Y2" s="184" t="s">
        <v>1763</v>
      </c>
      <c r="Z2" s="17" t="s">
        <v>1763</v>
      </c>
      <c r="AA2" s="185" t="s">
        <v>1623</v>
      </c>
      <c r="AB2" s="17" t="s">
        <v>1601</v>
      </c>
      <c r="AC2" s="184" t="s">
        <v>218</v>
      </c>
      <c r="AD2" s="189" t="s">
        <v>31</v>
      </c>
      <c r="AE2" s="184" t="s">
        <v>31</v>
      </c>
      <c r="AF2" s="189" t="s">
        <v>31</v>
      </c>
      <c r="AG2" s="184" t="s">
        <v>31</v>
      </c>
      <c r="AH2" s="189" t="s">
        <v>1371</v>
      </c>
      <c r="AI2" s="184" t="s">
        <v>1525</v>
      </c>
      <c r="AJ2" s="189" t="s">
        <v>253</v>
      </c>
      <c r="AK2" s="184" t="s">
        <v>881</v>
      </c>
      <c r="AL2" s="190" t="s">
        <v>31</v>
      </c>
      <c r="AM2" s="184" t="s">
        <v>922</v>
      </c>
      <c r="AN2" s="19"/>
      <c r="AO2" s="20"/>
      <c r="AP2" s="20"/>
      <c r="AQ2" s="20"/>
      <c r="AR2" s="21"/>
      <c r="AS2" s="9"/>
      <c r="AT2" s="9"/>
      <c r="AU2" s="22"/>
      <c r="AV2" s="187"/>
      <c r="AW2" s="23"/>
      <c r="AX2" s="24"/>
      <c r="AY2" s="194"/>
      <c r="AZ2" s="194"/>
      <c r="BA2" s="194"/>
      <c r="BB2" s="25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</row>
    <row r="3" spans="1:25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410</v>
      </c>
      <c r="J3" s="190" t="s">
        <v>410</v>
      </c>
      <c r="K3" s="185" t="s">
        <v>32</v>
      </c>
      <c r="L3" s="190" t="s">
        <v>51</v>
      </c>
      <c r="M3" s="185" t="s">
        <v>251</v>
      </c>
      <c r="N3" s="190" t="s">
        <v>319</v>
      </c>
      <c r="O3" s="185" t="s">
        <v>32</v>
      </c>
      <c r="P3" s="190" t="s">
        <v>251</v>
      </c>
      <c r="Q3" s="185" t="s">
        <v>319</v>
      </c>
      <c r="R3" s="2" t="s">
        <v>1881</v>
      </c>
      <c r="S3" s="185" t="s">
        <v>32</v>
      </c>
      <c r="T3" s="190" t="s">
        <v>32</v>
      </c>
      <c r="U3" s="185" t="s">
        <v>251</v>
      </c>
      <c r="V3" s="190" t="s">
        <v>319</v>
      </c>
      <c r="W3" s="185" t="s">
        <v>319</v>
      </c>
      <c r="X3" s="190" t="s">
        <v>1879</v>
      </c>
      <c r="Y3" s="185" t="s">
        <v>1843</v>
      </c>
      <c r="Z3" s="2" t="s">
        <v>319</v>
      </c>
      <c r="AA3" s="185" t="s">
        <v>1624</v>
      </c>
      <c r="AB3" s="2" t="s">
        <v>319</v>
      </c>
      <c r="AC3" s="185" t="s">
        <v>32</v>
      </c>
      <c r="AD3" s="190">
        <v>33</v>
      </c>
      <c r="AE3" s="185" t="s">
        <v>1488</v>
      </c>
      <c r="AF3" s="190" t="s">
        <v>410</v>
      </c>
      <c r="AG3" s="185" t="s">
        <v>32</v>
      </c>
      <c r="AH3" s="190" t="s">
        <v>251</v>
      </c>
      <c r="AI3" s="185" t="s">
        <v>32</v>
      </c>
      <c r="AJ3" s="190" t="s">
        <v>410</v>
      </c>
      <c r="AK3" s="185" t="s">
        <v>51</v>
      </c>
      <c r="AL3" s="190" t="s">
        <v>51</v>
      </c>
      <c r="AM3" s="185" t="s">
        <v>51</v>
      </c>
      <c r="AN3" s="27"/>
      <c r="AO3" s="21"/>
      <c r="AP3" s="21"/>
      <c r="AQ3" s="21"/>
      <c r="AR3" s="21"/>
      <c r="AS3" s="9"/>
      <c r="AT3" s="9"/>
      <c r="AU3" s="22"/>
      <c r="AV3" s="187"/>
      <c r="AW3" s="23"/>
      <c r="AX3" s="24"/>
      <c r="AY3" s="194"/>
      <c r="AZ3" s="194"/>
      <c r="BA3" s="194"/>
      <c r="BB3" s="25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</row>
    <row r="4" spans="1:258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1086</v>
      </c>
      <c r="G4" s="18" t="s">
        <v>5</v>
      </c>
      <c r="H4" s="2"/>
      <c r="I4" s="185" t="s">
        <v>1015</v>
      </c>
      <c r="J4" s="190" t="s">
        <v>42</v>
      </c>
      <c r="K4" s="185" t="s">
        <v>1292</v>
      </c>
      <c r="L4" s="190" t="s">
        <v>1292</v>
      </c>
      <c r="M4" s="185" t="s">
        <v>1011</v>
      </c>
      <c r="N4" s="190" t="s">
        <v>1011</v>
      </c>
      <c r="O4" s="185" t="s">
        <v>1292</v>
      </c>
      <c r="P4" s="190" t="s">
        <v>1011</v>
      </c>
      <c r="Q4" s="185" t="s">
        <v>1011</v>
      </c>
      <c r="R4" s="2" t="s">
        <v>42</v>
      </c>
      <c r="S4" s="185" t="s">
        <v>1011</v>
      </c>
      <c r="T4" s="190" t="s">
        <v>1011</v>
      </c>
      <c r="U4" s="185" t="s">
        <v>1011</v>
      </c>
      <c r="V4" s="190" t="s">
        <v>1011</v>
      </c>
      <c r="W4" s="185" t="s">
        <v>1292</v>
      </c>
      <c r="X4" s="190" t="s">
        <v>42</v>
      </c>
      <c r="Y4" s="185" t="s">
        <v>1292</v>
      </c>
      <c r="Z4" s="2" t="s">
        <v>1292</v>
      </c>
      <c r="AA4" s="185" t="s">
        <v>1011</v>
      </c>
      <c r="AB4" s="2" t="s">
        <v>1011</v>
      </c>
      <c r="AC4" s="185" t="s">
        <v>1292</v>
      </c>
      <c r="AD4" s="190" t="s">
        <v>1011</v>
      </c>
      <c r="AE4" s="185" t="s">
        <v>1011</v>
      </c>
      <c r="AF4" s="190" t="s">
        <v>1011</v>
      </c>
      <c r="AG4" s="185" t="s">
        <v>1011</v>
      </c>
      <c r="AH4" s="190" t="s">
        <v>1292</v>
      </c>
      <c r="AI4" s="185" t="s">
        <v>1011</v>
      </c>
      <c r="AJ4" s="190" t="s">
        <v>1320</v>
      </c>
      <c r="AK4" s="185" t="s">
        <v>1011</v>
      </c>
      <c r="AL4" s="190" t="s">
        <v>1011</v>
      </c>
      <c r="AM4" s="185" t="s">
        <v>1292</v>
      </c>
      <c r="AN4" s="27"/>
      <c r="AO4" s="21"/>
      <c r="AP4" s="21"/>
      <c r="AQ4" s="21"/>
      <c r="AR4" s="21"/>
      <c r="AS4" s="9"/>
      <c r="AT4" s="9"/>
      <c r="AU4" s="22"/>
      <c r="AV4" s="187"/>
      <c r="AW4" s="23"/>
      <c r="AX4" s="24"/>
      <c r="AY4" s="194"/>
      <c r="AZ4" s="194"/>
      <c r="BA4" s="194"/>
      <c r="BB4" s="25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</row>
    <row r="5" spans="1:258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1088</v>
      </c>
      <c r="G5" s="18" t="s">
        <v>11</v>
      </c>
      <c r="H5" s="2"/>
      <c r="I5" s="185">
        <v>31</v>
      </c>
      <c r="J5" s="190">
        <v>290</v>
      </c>
      <c r="K5" s="185">
        <v>9</v>
      </c>
      <c r="L5" s="190">
        <v>3</v>
      </c>
      <c r="M5" s="185">
        <v>1</v>
      </c>
      <c r="N5" s="190">
        <v>1</v>
      </c>
      <c r="O5" s="185">
        <v>1</v>
      </c>
      <c r="P5" s="190">
        <v>5</v>
      </c>
      <c r="Q5" s="185">
        <v>7</v>
      </c>
      <c r="R5" s="2">
        <v>237</v>
      </c>
      <c r="S5" s="185">
        <v>4</v>
      </c>
      <c r="T5" s="190">
        <v>2</v>
      </c>
      <c r="U5" s="185">
        <v>1</v>
      </c>
      <c r="V5" s="190">
        <v>1</v>
      </c>
      <c r="W5" s="185">
        <v>4</v>
      </c>
      <c r="X5" s="190">
        <v>14</v>
      </c>
      <c r="Y5" s="185">
        <v>3</v>
      </c>
      <c r="Z5" s="2">
        <v>3</v>
      </c>
      <c r="AA5" s="185">
        <v>2</v>
      </c>
      <c r="AB5" s="2">
        <v>2</v>
      </c>
      <c r="AC5" s="185">
        <v>4</v>
      </c>
      <c r="AD5" s="190">
        <v>3</v>
      </c>
      <c r="AE5" s="185">
        <v>4</v>
      </c>
      <c r="AF5" s="190">
        <v>2</v>
      </c>
      <c r="AG5" s="185">
        <v>1</v>
      </c>
      <c r="AH5" s="190">
        <v>5</v>
      </c>
      <c r="AI5" s="185">
        <v>1</v>
      </c>
      <c r="AJ5" s="190">
        <v>26</v>
      </c>
      <c r="AK5" s="185">
        <v>4</v>
      </c>
      <c r="AL5" s="190">
        <v>2</v>
      </c>
      <c r="AM5" s="185">
        <v>1</v>
      </c>
      <c r="AN5" s="28"/>
      <c r="AO5" s="29"/>
      <c r="AP5" s="29"/>
      <c r="AQ5" s="29"/>
      <c r="AR5" s="29"/>
      <c r="AS5" s="9"/>
      <c r="AT5" s="9"/>
      <c r="AU5" s="22"/>
      <c r="AV5" s="187"/>
      <c r="AW5" s="23"/>
      <c r="AX5" s="24"/>
      <c r="AY5" s="194"/>
      <c r="AZ5" s="194"/>
      <c r="BA5" s="194"/>
      <c r="BB5" s="25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</row>
    <row r="6" spans="1:258" ht="17.149999999999999" customHeight="1" x14ac:dyDescent="0.35">
      <c r="A6" s="61">
        <v>1</v>
      </c>
      <c r="B6" s="30">
        <v>3</v>
      </c>
      <c r="C6" s="30">
        <f t="shared" ref="C6:C40" si="0">B6-A6</f>
        <v>2</v>
      </c>
      <c r="D6" s="2" t="s">
        <v>377</v>
      </c>
      <c r="E6" s="2">
        <f t="shared" ref="E6:E37" si="1">LARGE(H6:AR6,1)+LARGE(H6:AR6,2)+LARGE(H6:AR6,3)+LARGE(H6:AR6,4)+LARGE(H6:AR6,5)+F6</f>
        <v>62</v>
      </c>
      <c r="F6" s="269">
        <v>20</v>
      </c>
      <c r="G6" s="30">
        <f t="shared" ref="G6:G37" si="2">COUNT(H6:AM6)</f>
        <v>3</v>
      </c>
      <c r="H6" s="31"/>
      <c r="I6" s="186" t="s">
        <v>13</v>
      </c>
      <c r="J6" s="191">
        <v>10</v>
      </c>
      <c r="K6" s="186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>
        <v>6</v>
      </c>
      <c r="Q6" s="186" t="s">
        <v>13</v>
      </c>
      <c r="R6" s="3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186" t="s">
        <v>13</v>
      </c>
      <c r="X6" s="191" t="s">
        <v>13</v>
      </c>
      <c r="Y6" s="186" t="s">
        <v>13</v>
      </c>
      <c r="Z6" s="31" t="s">
        <v>13</v>
      </c>
      <c r="AA6" s="186" t="s">
        <v>13</v>
      </c>
      <c r="AB6" s="31" t="s">
        <v>13</v>
      </c>
      <c r="AC6" s="186" t="s">
        <v>13</v>
      </c>
      <c r="AD6" s="191" t="s">
        <v>13</v>
      </c>
      <c r="AE6" s="186" t="s">
        <v>13</v>
      </c>
      <c r="AF6" s="191" t="s">
        <v>13</v>
      </c>
      <c r="AG6" s="186" t="s">
        <v>13</v>
      </c>
      <c r="AH6" s="191" t="s">
        <v>13</v>
      </c>
      <c r="AI6" s="186" t="s">
        <v>13</v>
      </c>
      <c r="AJ6" s="191">
        <v>26</v>
      </c>
      <c r="AK6" s="186" t="s">
        <v>13</v>
      </c>
      <c r="AL6" s="191" t="s">
        <v>13</v>
      </c>
      <c r="AM6" s="186" t="s">
        <v>13</v>
      </c>
      <c r="AN6" s="33">
        <v>0</v>
      </c>
      <c r="AO6" s="34">
        <v>0</v>
      </c>
      <c r="AP6" s="34">
        <v>0</v>
      </c>
      <c r="AQ6" s="34">
        <v>0</v>
      </c>
      <c r="AR6" s="34">
        <v>0</v>
      </c>
      <c r="AS6" s="35"/>
      <c r="AT6" s="35"/>
      <c r="AU6" s="22"/>
      <c r="AV6" s="187"/>
      <c r="AW6" s="23"/>
      <c r="AX6" s="24"/>
      <c r="AY6" s="194"/>
      <c r="AZ6" s="194"/>
      <c r="BA6" s="194"/>
      <c r="BB6" s="25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</row>
    <row r="7" spans="1:258" ht="17.149999999999999" customHeight="1" x14ac:dyDescent="0.35">
      <c r="A7" s="61">
        <v>2</v>
      </c>
      <c r="B7" s="30">
        <v>9</v>
      </c>
      <c r="C7" s="30">
        <f t="shared" si="0"/>
        <v>7</v>
      </c>
      <c r="D7" s="2" t="s">
        <v>831</v>
      </c>
      <c r="E7" s="2">
        <f t="shared" si="1"/>
        <v>51</v>
      </c>
      <c r="F7" s="269">
        <v>20</v>
      </c>
      <c r="G7" s="30">
        <f t="shared" si="2"/>
        <v>2</v>
      </c>
      <c r="H7" s="31"/>
      <c r="I7" s="186">
        <v>23</v>
      </c>
      <c r="J7" s="19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186" t="s">
        <v>13</v>
      </c>
      <c r="X7" s="191" t="s">
        <v>13</v>
      </c>
      <c r="Y7" s="186" t="s">
        <v>13</v>
      </c>
      <c r="Z7" s="31" t="s">
        <v>13</v>
      </c>
      <c r="AA7" s="186" t="s">
        <v>13</v>
      </c>
      <c r="AB7" s="31" t="s">
        <v>13</v>
      </c>
      <c r="AC7" s="186" t="s">
        <v>13</v>
      </c>
      <c r="AD7" s="191" t="s">
        <v>13</v>
      </c>
      <c r="AE7" s="186" t="s">
        <v>13</v>
      </c>
      <c r="AF7" s="191" t="s">
        <v>13</v>
      </c>
      <c r="AG7" s="186" t="s">
        <v>13</v>
      </c>
      <c r="AH7" s="191">
        <v>8</v>
      </c>
      <c r="AI7" s="186" t="s">
        <v>13</v>
      </c>
      <c r="AJ7" s="191" t="s">
        <v>13</v>
      </c>
      <c r="AK7" s="186" t="s">
        <v>13</v>
      </c>
      <c r="AL7" s="191" t="s">
        <v>13</v>
      </c>
      <c r="AM7" s="186" t="s">
        <v>13</v>
      </c>
      <c r="AN7" s="36">
        <v>0</v>
      </c>
      <c r="AO7" s="37">
        <v>0</v>
      </c>
      <c r="AP7" s="37">
        <v>0</v>
      </c>
      <c r="AQ7" s="37">
        <v>0</v>
      </c>
      <c r="AR7" s="37">
        <v>0</v>
      </c>
      <c r="AS7" s="35"/>
      <c r="AT7" s="35"/>
      <c r="AU7" s="22"/>
      <c r="AV7" s="187"/>
      <c r="AW7" s="23"/>
      <c r="AX7" s="24"/>
      <c r="AY7" s="194"/>
      <c r="AZ7" s="194"/>
      <c r="BA7" s="194"/>
      <c r="BB7" s="25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</row>
    <row r="8" spans="1:258" ht="17.149999999999999" customHeight="1" x14ac:dyDescent="0.35">
      <c r="A8" s="61">
        <v>3</v>
      </c>
      <c r="B8" s="30">
        <v>1</v>
      </c>
      <c r="C8" s="30">
        <f t="shared" si="0"/>
        <v>-2</v>
      </c>
      <c r="D8" s="2" t="s">
        <v>180</v>
      </c>
      <c r="E8" s="2">
        <f t="shared" si="1"/>
        <v>47</v>
      </c>
      <c r="F8" s="269">
        <v>20</v>
      </c>
      <c r="G8" s="30">
        <f t="shared" si="2"/>
        <v>6</v>
      </c>
      <c r="H8" s="31"/>
      <c r="I8" s="186" t="s">
        <v>13</v>
      </c>
      <c r="J8" s="191" t="s">
        <v>13</v>
      </c>
      <c r="K8" s="186" t="s">
        <v>13</v>
      </c>
      <c r="L8" s="191">
        <v>8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3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186" t="s">
        <v>13</v>
      </c>
      <c r="X8" s="191">
        <v>5</v>
      </c>
      <c r="Y8" s="186">
        <v>6</v>
      </c>
      <c r="Z8" s="31" t="s">
        <v>13</v>
      </c>
      <c r="AA8" s="186" t="s">
        <v>13</v>
      </c>
      <c r="AB8" s="31" t="s">
        <v>13</v>
      </c>
      <c r="AC8" s="186">
        <v>4</v>
      </c>
      <c r="AD8" s="191" t="s">
        <v>13</v>
      </c>
      <c r="AE8" s="186" t="s">
        <v>13</v>
      </c>
      <c r="AF8" s="191" t="s">
        <v>13</v>
      </c>
      <c r="AG8" s="186" t="s">
        <v>13</v>
      </c>
      <c r="AH8" s="191" t="s">
        <v>13</v>
      </c>
      <c r="AI8" s="186" t="s">
        <v>13</v>
      </c>
      <c r="AJ8" s="191">
        <v>1</v>
      </c>
      <c r="AK8" s="186" t="s">
        <v>13</v>
      </c>
      <c r="AL8" s="191">
        <v>4</v>
      </c>
      <c r="AM8" s="186" t="s">
        <v>13</v>
      </c>
      <c r="AN8" s="36">
        <v>0</v>
      </c>
      <c r="AO8" s="37">
        <v>0</v>
      </c>
      <c r="AP8" s="37">
        <v>0</v>
      </c>
      <c r="AQ8" s="37">
        <v>0</v>
      </c>
      <c r="AR8" s="37">
        <v>0</v>
      </c>
      <c r="AS8" s="35"/>
      <c r="AT8" s="35"/>
      <c r="AU8" s="22"/>
      <c r="AV8" s="187"/>
      <c r="AW8" s="23"/>
      <c r="AX8" s="24"/>
      <c r="AY8" s="194"/>
      <c r="AZ8" s="194"/>
      <c r="BA8" s="194"/>
      <c r="BB8" s="25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</row>
    <row r="9" spans="1:258" ht="17.149999999999999" customHeight="1" x14ac:dyDescent="0.35">
      <c r="A9" s="61">
        <v>4</v>
      </c>
      <c r="B9" s="30">
        <v>26</v>
      </c>
      <c r="C9" s="30">
        <f t="shared" si="0"/>
        <v>22</v>
      </c>
      <c r="D9" s="2" t="s">
        <v>1282</v>
      </c>
      <c r="E9" s="2">
        <f t="shared" si="1"/>
        <v>46</v>
      </c>
      <c r="F9" s="269">
        <v>20</v>
      </c>
      <c r="G9" s="30">
        <f t="shared" si="2"/>
        <v>1</v>
      </c>
      <c r="H9" s="31"/>
      <c r="I9" s="186">
        <v>26</v>
      </c>
      <c r="J9" s="19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186" t="s">
        <v>13</v>
      </c>
      <c r="X9" s="191" t="s">
        <v>13</v>
      </c>
      <c r="Y9" s="186" t="s">
        <v>13</v>
      </c>
      <c r="Z9" s="31" t="s">
        <v>13</v>
      </c>
      <c r="AA9" s="186" t="s">
        <v>13</v>
      </c>
      <c r="AB9" s="31" t="s">
        <v>13</v>
      </c>
      <c r="AC9" s="186" t="s">
        <v>13</v>
      </c>
      <c r="AD9" s="191" t="s">
        <v>13</v>
      </c>
      <c r="AE9" s="186" t="s">
        <v>13</v>
      </c>
      <c r="AF9" s="191" t="s">
        <v>13</v>
      </c>
      <c r="AG9" s="186" t="s">
        <v>13</v>
      </c>
      <c r="AH9" s="191" t="s">
        <v>13</v>
      </c>
      <c r="AI9" s="186" t="s">
        <v>13</v>
      </c>
      <c r="AJ9" s="191" t="s">
        <v>13</v>
      </c>
      <c r="AK9" s="186" t="s">
        <v>13</v>
      </c>
      <c r="AL9" s="191" t="s">
        <v>13</v>
      </c>
      <c r="AM9" s="186" t="s">
        <v>13</v>
      </c>
      <c r="AN9" s="36">
        <v>0</v>
      </c>
      <c r="AO9" s="37">
        <v>0</v>
      </c>
      <c r="AP9" s="37">
        <v>0</v>
      </c>
      <c r="AQ9" s="37">
        <v>0</v>
      </c>
      <c r="AR9" s="37">
        <v>0</v>
      </c>
      <c r="AS9" s="35"/>
      <c r="AT9" s="35"/>
      <c r="AU9" s="22"/>
      <c r="AV9" s="187"/>
      <c r="AW9" s="23"/>
      <c r="AX9" s="24"/>
      <c r="AY9" s="194"/>
      <c r="AZ9" s="194"/>
      <c r="BA9" s="194"/>
      <c r="BB9" s="25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</row>
    <row r="10" spans="1:258" ht="17.149999999999999" customHeight="1" x14ac:dyDescent="0.35">
      <c r="A10" s="61">
        <v>5</v>
      </c>
      <c r="B10" s="30">
        <v>2</v>
      </c>
      <c r="C10" s="30">
        <f t="shared" si="0"/>
        <v>-3</v>
      </c>
      <c r="D10" s="18" t="s">
        <v>188</v>
      </c>
      <c r="E10" s="2">
        <f t="shared" si="1"/>
        <v>45</v>
      </c>
      <c r="F10" s="268">
        <v>20</v>
      </c>
      <c r="G10" s="30">
        <f t="shared" si="2"/>
        <v>3</v>
      </c>
      <c r="H10" s="31"/>
      <c r="I10" s="186" t="s">
        <v>13</v>
      </c>
      <c r="J10" s="191" t="s">
        <v>13</v>
      </c>
      <c r="K10" s="186">
        <v>10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186" t="s">
        <v>13</v>
      </c>
      <c r="Z10" s="31" t="s">
        <v>13</v>
      </c>
      <c r="AA10" s="186" t="s">
        <v>13</v>
      </c>
      <c r="AB10" s="31" t="s">
        <v>13</v>
      </c>
      <c r="AC10" s="186">
        <v>10</v>
      </c>
      <c r="AD10" s="191" t="s">
        <v>13</v>
      </c>
      <c r="AE10" s="186" t="s">
        <v>13</v>
      </c>
      <c r="AF10" s="191" t="s">
        <v>13</v>
      </c>
      <c r="AG10" s="186" t="s">
        <v>13</v>
      </c>
      <c r="AH10" s="191" t="s">
        <v>13</v>
      </c>
      <c r="AI10" s="186" t="s">
        <v>13</v>
      </c>
      <c r="AJ10" s="191" t="s">
        <v>13</v>
      </c>
      <c r="AK10" s="186" t="s">
        <v>13</v>
      </c>
      <c r="AL10" s="191" t="s">
        <v>13</v>
      </c>
      <c r="AM10" s="186">
        <v>5</v>
      </c>
      <c r="AN10" s="36">
        <v>0</v>
      </c>
      <c r="AO10" s="37">
        <v>0</v>
      </c>
      <c r="AP10" s="37">
        <v>0</v>
      </c>
      <c r="AQ10" s="37">
        <v>0</v>
      </c>
      <c r="AR10" s="37">
        <v>0</v>
      </c>
      <c r="AS10" s="35"/>
      <c r="AT10" s="35"/>
      <c r="AU10" s="22"/>
      <c r="AV10" s="187"/>
      <c r="AW10" s="23"/>
      <c r="AX10" s="24"/>
      <c r="AY10" s="194"/>
      <c r="AZ10" s="194"/>
      <c r="BA10" s="194"/>
      <c r="BB10" s="25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</row>
    <row r="11" spans="1:258" ht="17.149999999999999" customHeight="1" x14ac:dyDescent="0.35">
      <c r="A11" s="61">
        <v>6</v>
      </c>
      <c r="B11" s="30">
        <v>4</v>
      </c>
      <c r="C11" s="30">
        <f t="shared" si="0"/>
        <v>-2</v>
      </c>
      <c r="D11" s="18" t="s">
        <v>187</v>
      </c>
      <c r="E11" s="2">
        <f t="shared" si="1"/>
        <v>38</v>
      </c>
      <c r="F11" s="268">
        <v>20</v>
      </c>
      <c r="G11" s="30">
        <f t="shared" si="2"/>
        <v>2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186" t="s">
        <v>13</v>
      </c>
      <c r="X11" s="191" t="s">
        <v>13</v>
      </c>
      <c r="Y11" s="186" t="s">
        <v>13</v>
      </c>
      <c r="Z11" s="31" t="s">
        <v>13</v>
      </c>
      <c r="AA11" s="186" t="s">
        <v>13</v>
      </c>
      <c r="AB11" s="31" t="s">
        <v>13</v>
      </c>
      <c r="AC11" s="186" t="s">
        <v>13</v>
      </c>
      <c r="AD11" s="191" t="s">
        <v>13</v>
      </c>
      <c r="AE11" s="186" t="s">
        <v>13</v>
      </c>
      <c r="AF11" s="191" t="s">
        <v>13</v>
      </c>
      <c r="AG11" s="186" t="s">
        <v>13</v>
      </c>
      <c r="AH11" s="191">
        <v>6</v>
      </c>
      <c r="AI11" s="186" t="s">
        <v>13</v>
      </c>
      <c r="AJ11" s="191">
        <v>12</v>
      </c>
      <c r="AK11" s="186" t="s">
        <v>13</v>
      </c>
      <c r="AL11" s="191" t="s">
        <v>13</v>
      </c>
      <c r="AM11" s="186" t="s">
        <v>13</v>
      </c>
      <c r="AN11" s="36">
        <v>0</v>
      </c>
      <c r="AO11" s="37">
        <v>0</v>
      </c>
      <c r="AP11" s="37">
        <v>0</v>
      </c>
      <c r="AQ11" s="37">
        <v>0</v>
      </c>
      <c r="AR11" s="37">
        <v>0</v>
      </c>
      <c r="AS11" s="35"/>
      <c r="AT11" s="35"/>
      <c r="AU11" s="22"/>
      <c r="AV11" s="187"/>
      <c r="AW11" s="23"/>
      <c r="AX11" s="24"/>
      <c r="AY11" s="194"/>
      <c r="AZ11" s="194"/>
      <c r="BA11" s="194"/>
      <c r="BB11" s="25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</row>
    <row r="12" spans="1:258" ht="17.149999999999999" customHeight="1" x14ac:dyDescent="0.35">
      <c r="A12" s="61">
        <v>7</v>
      </c>
      <c r="B12" s="30">
        <v>22</v>
      </c>
      <c r="C12" s="30">
        <f t="shared" si="0"/>
        <v>15</v>
      </c>
      <c r="D12" s="2" t="s">
        <v>1278</v>
      </c>
      <c r="E12" s="2">
        <f t="shared" si="1"/>
        <v>37</v>
      </c>
      <c r="F12" s="269">
        <v>20</v>
      </c>
      <c r="G12" s="30">
        <f t="shared" si="2"/>
        <v>1</v>
      </c>
      <c r="H12" s="31"/>
      <c r="I12" s="186">
        <v>17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 t="s">
        <v>13</v>
      </c>
      <c r="Z12" s="31" t="s">
        <v>13</v>
      </c>
      <c r="AA12" s="186" t="s">
        <v>13</v>
      </c>
      <c r="AB12" s="31" t="s">
        <v>13</v>
      </c>
      <c r="AC12" s="186" t="s">
        <v>13</v>
      </c>
      <c r="AD12" s="191" t="s">
        <v>13</v>
      </c>
      <c r="AE12" s="186" t="s">
        <v>13</v>
      </c>
      <c r="AF12" s="191" t="s">
        <v>13</v>
      </c>
      <c r="AG12" s="186" t="s">
        <v>13</v>
      </c>
      <c r="AH12" s="191" t="s">
        <v>13</v>
      </c>
      <c r="AI12" s="186" t="s">
        <v>13</v>
      </c>
      <c r="AJ12" s="191" t="s">
        <v>13</v>
      </c>
      <c r="AK12" s="186" t="s">
        <v>13</v>
      </c>
      <c r="AL12" s="191" t="s">
        <v>13</v>
      </c>
      <c r="AM12" s="186" t="s">
        <v>13</v>
      </c>
      <c r="AN12" s="36">
        <v>0</v>
      </c>
      <c r="AO12" s="37">
        <v>0</v>
      </c>
      <c r="AP12" s="37">
        <v>0</v>
      </c>
      <c r="AQ12" s="37">
        <v>0</v>
      </c>
      <c r="AR12" s="37">
        <v>0</v>
      </c>
      <c r="AS12" s="35"/>
      <c r="AT12" s="35"/>
      <c r="AU12" s="22"/>
      <c r="AV12" s="187"/>
      <c r="AW12" s="23"/>
      <c r="AX12" s="24"/>
      <c r="AY12" s="194"/>
      <c r="AZ12" s="194"/>
      <c r="BA12" s="194"/>
      <c r="BB12" s="25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</row>
    <row r="13" spans="1:258" ht="17.149999999999999" customHeight="1" x14ac:dyDescent="0.35">
      <c r="A13" s="61">
        <v>8</v>
      </c>
      <c r="B13" s="30">
        <v>5</v>
      </c>
      <c r="C13" s="30">
        <f t="shared" si="0"/>
        <v>-3</v>
      </c>
      <c r="D13" s="2" t="s">
        <v>183</v>
      </c>
      <c r="E13" s="2">
        <f t="shared" si="1"/>
        <v>37</v>
      </c>
      <c r="F13" s="269">
        <v>20</v>
      </c>
      <c r="G13" s="30">
        <f t="shared" si="2"/>
        <v>3</v>
      </c>
      <c r="H13" s="31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3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186" t="s">
        <v>13</v>
      </c>
      <c r="X13" s="191" t="s">
        <v>13</v>
      </c>
      <c r="Y13" s="186" t="s">
        <v>13</v>
      </c>
      <c r="Z13" s="31" t="s">
        <v>13</v>
      </c>
      <c r="AA13" s="186" t="s">
        <v>13</v>
      </c>
      <c r="AB13" s="31" t="s">
        <v>13</v>
      </c>
      <c r="AC13" s="186">
        <v>8</v>
      </c>
      <c r="AD13" s="191" t="s">
        <v>13</v>
      </c>
      <c r="AE13" s="186" t="s">
        <v>13</v>
      </c>
      <c r="AF13" s="191">
        <v>6</v>
      </c>
      <c r="AG13" s="186" t="s">
        <v>13</v>
      </c>
      <c r="AH13" s="191" t="s">
        <v>13</v>
      </c>
      <c r="AI13" s="186">
        <v>3</v>
      </c>
      <c r="AJ13" s="191" t="s">
        <v>13</v>
      </c>
      <c r="AK13" s="186" t="s">
        <v>13</v>
      </c>
      <c r="AL13" s="191" t="s">
        <v>13</v>
      </c>
      <c r="AM13" s="186" t="s">
        <v>13</v>
      </c>
      <c r="AN13" s="36">
        <v>0</v>
      </c>
      <c r="AO13" s="37">
        <v>0</v>
      </c>
      <c r="AP13" s="37">
        <v>0</v>
      </c>
      <c r="AQ13" s="37">
        <v>0</v>
      </c>
      <c r="AR13" s="37">
        <v>0</v>
      </c>
      <c r="AS13" s="35"/>
      <c r="AT13" s="35"/>
      <c r="AU13" s="22"/>
      <c r="AV13" s="187"/>
      <c r="AW13" s="23"/>
      <c r="AX13" s="24"/>
      <c r="AY13" s="194"/>
      <c r="AZ13" s="194"/>
      <c r="BA13" s="194"/>
      <c r="BB13" s="25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</row>
    <row r="14" spans="1:258" ht="17.149999999999999" customHeight="1" x14ac:dyDescent="0.35">
      <c r="A14" s="61">
        <v>9</v>
      </c>
      <c r="B14" s="30">
        <v>6</v>
      </c>
      <c r="C14" s="30">
        <f t="shared" si="0"/>
        <v>-3</v>
      </c>
      <c r="D14" s="2" t="s">
        <v>181</v>
      </c>
      <c r="E14" s="2">
        <f t="shared" si="1"/>
        <v>37</v>
      </c>
      <c r="F14" s="269"/>
      <c r="G14" s="30">
        <f t="shared" si="2"/>
        <v>3</v>
      </c>
      <c r="H14" s="31"/>
      <c r="I14" s="186" t="s">
        <v>13</v>
      </c>
      <c r="J14" s="191" t="s">
        <v>13</v>
      </c>
      <c r="K14" s="186">
        <v>4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 t="s">
        <v>13</v>
      </c>
      <c r="X14" s="191" t="s">
        <v>13</v>
      </c>
      <c r="Y14" s="186" t="s">
        <v>13</v>
      </c>
      <c r="Z14" s="31" t="s">
        <v>13</v>
      </c>
      <c r="AA14" s="186" t="s">
        <v>13</v>
      </c>
      <c r="AB14" s="31" t="s">
        <v>13</v>
      </c>
      <c r="AC14" s="186" t="s">
        <v>13</v>
      </c>
      <c r="AD14" s="191" t="s">
        <v>13</v>
      </c>
      <c r="AE14" s="186" t="s">
        <v>13</v>
      </c>
      <c r="AF14" s="191" t="s">
        <v>13</v>
      </c>
      <c r="AG14" s="186" t="s">
        <v>13</v>
      </c>
      <c r="AH14" s="191">
        <v>10</v>
      </c>
      <c r="AI14" s="186" t="s">
        <v>13</v>
      </c>
      <c r="AJ14" s="191">
        <v>23</v>
      </c>
      <c r="AK14" s="186" t="s">
        <v>13</v>
      </c>
      <c r="AL14" s="191" t="s">
        <v>13</v>
      </c>
      <c r="AM14" s="186" t="s">
        <v>13</v>
      </c>
      <c r="AN14" s="36">
        <v>0</v>
      </c>
      <c r="AO14" s="37">
        <v>0</v>
      </c>
      <c r="AP14" s="37">
        <v>0</v>
      </c>
      <c r="AQ14" s="37">
        <v>0</v>
      </c>
      <c r="AR14" s="37">
        <v>0</v>
      </c>
      <c r="AS14" s="35"/>
      <c r="AT14" s="35"/>
      <c r="AU14" s="22"/>
      <c r="AV14" s="187"/>
      <c r="AW14" s="23"/>
      <c r="AX14" s="24"/>
      <c r="AY14" s="194"/>
      <c r="AZ14" s="194"/>
      <c r="BA14" s="194"/>
      <c r="BB14" s="25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</row>
    <row r="15" spans="1:258" ht="17.149999999999999" customHeight="1" x14ac:dyDescent="0.35">
      <c r="A15" s="61">
        <v>10</v>
      </c>
      <c r="B15" s="30">
        <v>18</v>
      </c>
      <c r="C15" s="30">
        <f t="shared" si="0"/>
        <v>8</v>
      </c>
      <c r="D15" s="2" t="s">
        <v>184</v>
      </c>
      <c r="E15" s="2">
        <f t="shared" si="1"/>
        <v>33</v>
      </c>
      <c r="F15" s="269"/>
      <c r="G15" s="30">
        <f t="shared" si="2"/>
        <v>5</v>
      </c>
      <c r="H15" s="31"/>
      <c r="I15" s="186">
        <v>12</v>
      </c>
      <c r="J15" s="191" t="s">
        <v>13</v>
      </c>
      <c r="K15" s="186">
        <v>8</v>
      </c>
      <c r="L15" s="191" t="s">
        <v>13</v>
      </c>
      <c r="M15" s="186">
        <v>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3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191" t="s">
        <v>13</v>
      </c>
      <c r="Y15" s="186" t="s">
        <v>13</v>
      </c>
      <c r="Z15" s="31" t="s">
        <v>13</v>
      </c>
      <c r="AA15" s="186" t="s">
        <v>13</v>
      </c>
      <c r="AB15" s="31" t="s">
        <v>13</v>
      </c>
      <c r="AC15" s="186" t="s">
        <v>13</v>
      </c>
      <c r="AD15" s="191" t="s">
        <v>13</v>
      </c>
      <c r="AE15" s="186">
        <v>4</v>
      </c>
      <c r="AF15" s="191" t="s">
        <v>13</v>
      </c>
      <c r="AG15" s="186" t="s">
        <v>13</v>
      </c>
      <c r="AH15" s="191" t="s">
        <v>13</v>
      </c>
      <c r="AI15" s="186" t="s">
        <v>13</v>
      </c>
      <c r="AJ15" s="191" t="s">
        <v>13</v>
      </c>
      <c r="AK15" s="186" t="s">
        <v>13</v>
      </c>
      <c r="AL15" s="191">
        <v>6</v>
      </c>
      <c r="AM15" s="186" t="s">
        <v>13</v>
      </c>
      <c r="AN15" s="36">
        <v>0</v>
      </c>
      <c r="AO15" s="37">
        <v>0</v>
      </c>
      <c r="AP15" s="37">
        <v>0</v>
      </c>
      <c r="AQ15" s="37">
        <v>0</v>
      </c>
      <c r="AR15" s="37">
        <v>0</v>
      </c>
      <c r="AS15" s="35"/>
      <c r="AT15" s="35"/>
      <c r="AU15" s="22"/>
      <c r="AV15" s="187"/>
      <c r="AW15" s="23"/>
      <c r="AX15" s="24"/>
      <c r="AY15" s="194"/>
      <c r="AZ15" s="194"/>
      <c r="BA15" s="194"/>
      <c r="BB15" s="25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</row>
    <row r="16" spans="1:258" ht="17.149999999999999" customHeight="1" x14ac:dyDescent="0.35">
      <c r="A16" s="61">
        <v>11</v>
      </c>
      <c r="B16" s="30">
        <v>41</v>
      </c>
      <c r="C16" s="30">
        <f t="shared" si="0"/>
        <v>30</v>
      </c>
      <c r="D16" s="18" t="s">
        <v>890</v>
      </c>
      <c r="E16" s="2">
        <f t="shared" si="1"/>
        <v>32</v>
      </c>
      <c r="F16" s="268">
        <v>20</v>
      </c>
      <c r="G16" s="30">
        <f t="shared" si="2"/>
        <v>3</v>
      </c>
      <c r="H16" s="31"/>
      <c r="I16" s="186">
        <v>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3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191" t="s">
        <v>13</v>
      </c>
      <c r="Y16" s="186" t="s">
        <v>13</v>
      </c>
      <c r="Z16" s="31" t="s">
        <v>13</v>
      </c>
      <c r="AA16" s="186">
        <v>6</v>
      </c>
      <c r="AB16" s="31" t="s">
        <v>13</v>
      </c>
      <c r="AC16" s="186" t="s">
        <v>13</v>
      </c>
      <c r="AD16" s="191" t="s">
        <v>13</v>
      </c>
      <c r="AE16" s="186" t="s">
        <v>13</v>
      </c>
      <c r="AF16" s="191" t="s">
        <v>13</v>
      </c>
      <c r="AG16" s="186" t="s">
        <v>13</v>
      </c>
      <c r="AH16" s="191" t="s">
        <v>13</v>
      </c>
      <c r="AI16" s="186" t="s">
        <v>13</v>
      </c>
      <c r="AJ16" s="191" t="s">
        <v>13</v>
      </c>
      <c r="AK16" s="186">
        <v>3</v>
      </c>
      <c r="AL16" s="191" t="s">
        <v>13</v>
      </c>
      <c r="AM16" s="186" t="s">
        <v>13</v>
      </c>
      <c r="AN16" s="36">
        <v>0</v>
      </c>
      <c r="AO16" s="37">
        <v>0</v>
      </c>
      <c r="AP16" s="37">
        <v>0</v>
      </c>
      <c r="AQ16" s="37">
        <v>0</v>
      </c>
      <c r="AR16" s="37">
        <v>0</v>
      </c>
      <c r="AS16" s="35"/>
      <c r="AT16" s="35"/>
      <c r="AU16" s="22"/>
      <c r="AV16" s="187"/>
      <c r="AW16" s="23"/>
      <c r="AX16" s="24"/>
      <c r="AY16" s="194"/>
      <c r="AZ16" s="194"/>
      <c r="BA16" s="194"/>
      <c r="BB16" s="25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</row>
    <row r="17" spans="1:258" ht="17.149999999999999" customHeight="1" x14ac:dyDescent="0.35">
      <c r="A17" s="61">
        <v>12</v>
      </c>
      <c r="B17" s="30">
        <v>7</v>
      </c>
      <c r="C17" s="30">
        <f t="shared" si="0"/>
        <v>-5</v>
      </c>
      <c r="D17" s="2" t="s">
        <v>1026</v>
      </c>
      <c r="E17" s="2">
        <f t="shared" si="1"/>
        <v>30</v>
      </c>
      <c r="F17" s="269"/>
      <c r="G17" s="30">
        <f t="shared" si="2"/>
        <v>1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186" t="s">
        <v>13</v>
      </c>
      <c r="Z17" s="31" t="s">
        <v>13</v>
      </c>
      <c r="AA17" s="186" t="s">
        <v>13</v>
      </c>
      <c r="AB17" s="31" t="s">
        <v>13</v>
      </c>
      <c r="AC17" s="186" t="s">
        <v>13</v>
      </c>
      <c r="AD17" s="191" t="s">
        <v>13</v>
      </c>
      <c r="AE17" s="186" t="s">
        <v>13</v>
      </c>
      <c r="AF17" s="191" t="s">
        <v>13</v>
      </c>
      <c r="AG17" s="186" t="s">
        <v>13</v>
      </c>
      <c r="AH17" s="191" t="s">
        <v>13</v>
      </c>
      <c r="AI17" s="186" t="s">
        <v>13</v>
      </c>
      <c r="AJ17" s="191">
        <v>30</v>
      </c>
      <c r="AK17" s="186" t="s">
        <v>13</v>
      </c>
      <c r="AL17" s="191" t="s">
        <v>13</v>
      </c>
      <c r="AM17" s="186" t="s">
        <v>13</v>
      </c>
      <c r="AN17" s="36">
        <v>0</v>
      </c>
      <c r="AO17" s="37">
        <v>0</v>
      </c>
      <c r="AP17" s="37">
        <v>0</v>
      </c>
      <c r="AQ17" s="37">
        <v>0</v>
      </c>
      <c r="AR17" s="37">
        <v>0</v>
      </c>
      <c r="AS17" s="35"/>
      <c r="AT17" s="35"/>
      <c r="AU17" s="22"/>
      <c r="AV17" s="187"/>
      <c r="AW17" s="23"/>
      <c r="AX17" s="24"/>
      <c r="AY17" s="194"/>
      <c r="AZ17" s="194"/>
      <c r="BA17" s="194"/>
      <c r="BB17" s="25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</row>
    <row r="18" spans="1:258" ht="17.149999999999999" customHeight="1" x14ac:dyDescent="0.35">
      <c r="A18" s="61">
        <v>13</v>
      </c>
      <c r="B18" s="30">
        <v>8</v>
      </c>
      <c r="C18" s="30">
        <f t="shared" si="0"/>
        <v>-5</v>
      </c>
      <c r="D18" s="2" t="s">
        <v>1894</v>
      </c>
      <c r="E18" s="2">
        <f t="shared" si="1"/>
        <v>30</v>
      </c>
      <c r="F18" s="269">
        <v>20</v>
      </c>
      <c r="G18" s="30">
        <f t="shared" si="2"/>
        <v>1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1">
        <v>10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186" t="s">
        <v>13</v>
      </c>
      <c r="X18" s="191" t="s">
        <v>13</v>
      </c>
      <c r="Y18" s="186" t="s">
        <v>13</v>
      </c>
      <c r="Z18" s="31" t="s">
        <v>13</v>
      </c>
      <c r="AA18" s="186" t="s">
        <v>13</v>
      </c>
      <c r="AB18" s="31" t="s">
        <v>13</v>
      </c>
      <c r="AC18" s="186" t="s">
        <v>13</v>
      </c>
      <c r="AD18" s="191" t="s">
        <v>13</v>
      </c>
      <c r="AE18" s="186" t="s">
        <v>13</v>
      </c>
      <c r="AF18" s="191" t="s">
        <v>13</v>
      </c>
      <c r="AG18" s="186" t="s">
        <v>13</v>
      </c>
      <c r="AH18" s="191" t="s">
        <v>13</v>
      </c>
      <c r="AI18" s="186" t="s">
        <v>13</v>
      </c>
      <c r="AJ18" s="191" t="s">
        <v>13</v>
      </c>
      <c r="AK18" s="186" t="s">
        <v>13</v>
      </c>
      <c r="AL18" s="191" t="s">
        <v>13</v>
      </c>
      <c r="AM18" s="186" t="s">
        <v>13</v>
      </c>
      <c r="AN18" s="36">
        <v>0</v>
      </c>
      <c r="AO18" s="37">
        <v>0</v>
      </c>
      <c r="AP18" s="37">
        <v>0</v>
      </c>
      <c r="AQ18" s="37">
        <v>0</v>
      </c>
      <c r="AR18" s="37">
        <v>0</v>
      </c>
      <c r="AS18" s="35"/>
      <c r="AT18" s="35"/>
      <c r="AU18" s="22"/>
      <c r="AV18" s="187"/>
      <c r="AW18" s="23"/>
      <c r="AX18" s="24"/>
      <c r="AY18" s="194"/>
      <c r="AZ18" s="194"/>
      <c r="BA18" s="194"/>
      <c r="BB18" s="25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</row>
    <row r="19" spans="1:258" ht="17.149999999999999" customHeight="1" x14ac:dyDescent="0.35">
      <c r="A19" s="61">
        <v>14</v>
      </c>
      <c r="B19" s="30">
        <v>20</v>
      </c>
      <c r="C19" s="30">
        <f t="shared" si="0"/>
        <v>6</v>
      </c>
      <c r="D19" s="18" t="s">
        <v>1275</v>
      </c>
      <c r="E19" s="2">
        <f t="shared" si="1"/>
        <v>28</v>
      </c>
      <c r="F19" s="268">
        <v>20</v>
      </c>
      <c r="G19" s="30">
        <f t="shared" si="2"/>
        <v>1</v>
      </c>
      <c r="H19" s="31"/>
      <c r="I19" s="186">
        <v>8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191" t="s">
        <v>13</v>
      </c>
      <c r="Y19" s="186" t="s">
        <v>13</v>
      </c>
      <c r="Z19" s="31" t="s">
        <v>13</v>
      </c>
      <c r="AA19" s="186" t="s">
        <v>13</v>
      </c>
      <c r="AB19" s="31" t="s">
        <v>13</v>
      </c>
      <c r="AC19" s="186" t="s">
        <v>13</v>
      </c>
      <c r="AD19" s="191" t="s">
        <v>13</v>
      </c>
      <c r="AE19" s="186" t="s">
        <v>13</v>
      </c>
      <c r="AF19" s="191" t="s">
        <v>13</v>
      </c>
      <c r="AG19" s="186" t="s">
        <v>13</v>
      </c>
      <c r="AH19" s="191" t="s">
        <v>13</v>
      </c>
      <c r="AI19" s="186" t="s">
        <v>13</v>
      </c>
      <c r="AJ19" s="191" t="s">
        <v>13</v>
      </c>
      <c r="AK19" s="186" t="s">
        <v>13</v>
      </c>
      <c r="AL19" s="191" t="s">
        <v>13</v>
      </c>
      <c r="AM19" s="186" t="s">
        <v>13</v>
      </c>
      <c r="AN19" s="36">
        <v>0</v>
      </c>
      <c r="AO19" s="37">
        <v>0</v>
      </c>
      <c r="AP19" s="37">
        <v>0</v>
      </c>
      <c r="AQ19" s="37">
        <v>0</v>
      </c>
      <c r="AR19" s="37">
        <v>0</v>
      </c>
      <c r="AS19" s="35"/>
      <c r="AT19" s="35"/>
      <c r="AU19" s="22"/>
      <c r="AV19" s="187"/>
      <c r="AW19" s="23"/>
      <c r="AX19" s="24"/>
      <c r="AY19" s="194"/>
      <c r="AZ19" s="194"/>
      <c r="BA19" s="194"/>
      <c r="BB19" s="25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</row>
    <row r="20" spans="1:258" ht="17.149999999999999" customHeight="1" x14ac:dyDescent="0.35">
      <c r="A20" s="61">
        <v>15</v>
      </c>
      <c r="B20" s="30">
        <v>17</v>
      </c>
      <c r="C20" s="30">
        <f t="shared" si="0"/>
        <v>2</v>
      </c>
      <c r="D20" s="18" t="s">
        <v>185</v>
      </c>
      <c r="E20" s="2">
        <f t="shared" si="1"/>
        <v>28</v>
      </c>
      <c r="F20" s="268"/>
      <c r="G20" s="30">
        <f t="shared" si="2"/>
        <v>4</v>
      </c>
      <c r="H20" s="31"/>
      <c r="I20" s="186">
        <v>6</v>
      </c>
      <c r="J20" s="191" t="s">
        <v>13</v>
      </c>
      <c r="K20" s="186">
        <v>6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>
        <v>10</v>
      </c>
      <c r="Z20" s="31" t="s">
        <v>13</v>
      </c>
      <c r="AA20" s="186" t="s">
        <v>13</v>
      </c>
      <c r="AB20" s="31" t="s">
        <v>13</v>
      </c>
      <c r="AC20" s="186" t="s">
        <v>13</v>
      </c>
      <c r="AD20" s="191" t="s">
        <v>13</v>
      </c>
      <c r="AE20" s="186" t="s">
        <v>13</v>
      </c>
      <c r="AF20" s="191" t="s">
        <v>13</v>
      </c>
      <c r="AG20" s="186" t="s">
        <v>13</v>
      </c>
      <c r="AH20" s="191" t="s">
        <v>13</v>
      </c>
      <c r="AI20" s="186" t="s">
        <v>13</v>
      </c>
      <c r="AJ20" s="191">
        <v>6</v>
      </c>
      <c r="AK20" s="186" t="s">
        <v>13</v>
      </c>
      <c r="AL20" s="191" t="s">
        <v>13</v>
      </c>
      <c r="AM20" s="186" t="s">
        <v>13</v>
      </c>
      <c r="AN20" s="36">
        <v>0</v>
      </c>
      <c r="AO20" s="37">
        <v>0</v>
      </c>
      <c r="AP20" s="37">
        <v>0</v>
      </c>
      <c r="AQ20" s="37">
        <v>0</v>
      </c>
      <c r="AR20" s="37">
        <v>0</v>
      </c>
      <c r="AS20" s="35"/>
      <c r="AT20" s="35"/>
      <c r="AU20" s="22"/>
      <c r="AV20" s="187"/>
      <c r="AW20" s="23"/>
      <c r="AX20" s="24"/>
      <c r="AY20" s="194"/>
      <c r="AZ20" s="194"/>
      <c r="BA20" s="194"/>
      <c r="BB20" s="25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</row>
    <row r="21" spans="1:258" ht="17.149999999999999" customHeight="1" x14ac:dyDescent="0.35">
      <c r="A21" s="61">
        <v>16</v>
      </c>
      <c r="B21" s="30">
        <v>10</v>
      </c>
      <c r="C21" s="30">
        <f t="shared" si="0"/>
        <v>-6</v>
      </c>
      <c r="D21" s="18" t="s">
        <v>476</v>
      </c>
      <c r="E21" s="2">
        <f t="shared" si="1"/>
        <v>26</v>
      </c>
      <c r="F21" s="268">
        <v>20</v>
      </c>
      <c r="G21" s="30">
        <f t="shared" si="2"/>
        <v>1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186" t="s">
        <v>13</v>
      </c>
      <c r="Z21" s="31" t="s">
        <v>13</v>
      </c>
      <c r="AA21" s="186" t="s">
        <v>13</v>
      </c>
      <c r="AB21" s="31" t="s">
        <v>13</v>
      </c>
      <c r="AC21" s="186" t="s">
        <v>13</v>
      </c>
      <c r="AD21" s="191">
        <v>6</v>
      </c>
      <c r="AE21" s="186" t="s">
        <v>13</v>
      </c>
      <c r="AF21" s="191" t="s">
        <v>13</v>
      </c>
      <c r="AG21" s="186" t="s">
        <v>13</v>
      </c>
      <c r="AH21" s="191" t="s">
        <v>13</v>
      </c>
      <c r="AI21" s="186" t="s">
        <v>13</v>
      </c>
      <c r="AJ21" s="191" t="s">
        <v>13</v>
      </c>
      <c r="AK21" s="186" t="s">
        <v>13</v>
      </c>
      <c r="AL21" s="191" t="s">
        <v>13</v>
      </c>
      <c r="AM21" s="186" t="s">
        <v>13</v>
      </c>
      <c r="AN21" s="36">
        <v>0</v>
      </c>
      <c r="AO21" s="37">
        <v>0</v>
      </c>
      <c r="AP21" s="37">
        <v>0</v>
      </c>
      <c r="AQ21" s="37">
        <v>0</v>
      </c>
      <c r="AR21" s="37">
        <v>0</v>
      </c>
      <c r="AS21" s="35"/>
      <c r="AT21" s="35"/>
      <c r="AU21" s="22"/>
      <c r="AV21" s="187"/>
      <c r="AW21" s="23"/>
      <c r="AX21" s="24"/>
      <c r="AY21" s="194"/>
      <c r="AZ21" s="194"/>
      <c r="BA21" s="194"/>
      <c r="BB21" s="25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</row>
    <row r="22" spans="1:258" ht="17.149999999999999" customHeight="1" x14ac:dyDescent="0.35">
      <c r="A22" s="61">
        <v>17</v>
      </c>
      <c r="B22" s="30">
        <v>52</v>
      </c>
      <c r="C22" s="30">
        <f t="shared" si="0"/>
        <v>35</v>
      </c>
      <c r="D22" s="2" t="s">
        <v>1729</v>
      </c>
      <c r="E22" s="2">
        <f t="shared" si="1"/>
        <v>26</v>
      </c>
      <c r="F22" s="269">
        <v>20</v>
      </c>
      <c r="G22" s="30">
        <f t="shared" si="2"/>
        <v>2</v>
      </c>
      <c r="H22" s="31"/>
      <c r="I22" s="186" t="s">
        <v>13</v>
      </c>
      <c r="J22" s="191" t="s">
        <v>13</v>
      </c>
      <c r="K22" s="186">
        <v>2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191" t="s">
        <v>13</v>
      </c>
      <c r="Y22" s="186" t="s">
        <v>13</v>
      </c>
      <c r="Z22" s="31" t="s">
        <v>13</v>
      </c>
      <c r="AA22" s="186" t="s">
        <v>13</v>
      </c>
      <c r="AB22" s="31" t="s">
        <v>13</v>
      </c>
      <c r="AC22" s="186" t="s">
        <v>13</v>
      </c>
      <c r="AD22" s="191" t="s">
        <v>13</v>
      </c>
      <c r="AE22" s="186" t="s">
        <v>13</v>
      </c>
      <c r="AF22" s="191" t="s">
        <v>13</v>
      </c>
      <c r="AG22" s="186" t="s">
        <v>13</v>
      </c>
      <c r="AH22" s="191" t="s">
        <v>13</v>
      </c>
      <c r="AI22" s="186" t="s">
        <v>13</v>
      </c>
      <c r="AJ22" s="191">
        <v>4</v>
      </c>
      <c r="AK22" s="186" t="s">
        <v>13</v>
      </c>
      <c r="AL22" s="191" t="s">
        <v>13</v>
      </c>
      <c r="AM22" s="186" t="s">
        <v>13</v>
      </c>
      <c r="AN22" s="36">
        <v>0</v>
      </c>
      <c r="AO22" s="37">
        <v>0</v>
      </c>
      <c r="AP22" s="37">
        <v>0</v>
      </c>
      <c r="AQ22" s="37">
        <v>0</v>
      </c>
      <c r="AR22" s="37">
        <v>0</v>
      </c>
      <c r="AS22" s="35"/>
      <c r="AT22" s="35"/>
      <c r="AU22" s="22"/>
      <c r="AV22" s="187"/>
      <c r="AW22" s="23"/>
      <c r="AX22" s="24"/>
      <c r="AY22" s="194"/>
      <c r="AZ22" s="194"/>
      <c r="BA22" s="194"/>
      <c r="BB22" s="25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</row>
    <row r="23" spans="1:258" ht="17.149999999999999" customHeight="1" x14ac:dyDescent="0.35">
      <c r="A23" s="61">
        <v>18</v>
      </c>
      <c r="B23" s="30">
        <v>11</v>
      </c>
      <c r="C23" s="30">
        <f t="shared" si="0"/>
        <v>-7</v>
      </c>
      <c r="D23" s="18" t="s">
        <v>1277</v>
      </c>
      <c r="E23" s="2">
        <f t="shared" si="1"/>
        <v>24</v>
      </c>
      <c r="F23" s="268">
        <v>20</v>
      </c>
      <c r="G23" s="30">
        <f t="shared" si="2"/>
        <v>1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191" t="s">
        <v>13</v>
      </c>
      <c r="Y23" s="186" t="s">
        <v>13</v>
      </c>
      <c r="Z23" s="31" t="s">
        <v>13</v>
      </c>
      <c r="AA23" s="186" t="s">
        <v>13</v>
      </c>
      <c r="AB23" s="31" t="s">
        <v>13</v>
      </c>
      <c r="AC23" s="186" t="s">
        <v>13</v>
      </c>
      <c r="AD23" s="191" t="s">
        <v>13</v>
      </c>
      <c r="AE23" s="186" t="s">
        <v>13</v>
      </c>
      <c r="AF23" s="191" t="s">
        <v>13</v>
      </c>
      <c r="AG23" s="186" t="s">
        <v>13</v>
      </c>
      <c r="AH23" s="191">
        <v>4</v>
      </c>
      <c r="AI23" s="186" t="s">
        <v>13</v>
      </c>
      <c r="AJ23" s="191" t="s">
        <v>13</v>
      </c>
      <c r="AK23" s="186" t="s">
        <v>13</v>
      </c>
      <c r="AL23" s="191" t="s">
        <v>13</v>
      </c>
      <c r="AM23" s="186" t="s">
        <v>13</v>
      </c>
      <c r="AN23" s="36">
        <v>0</v>
      </c>
      <c r="AO23" s="37">
        <v>0</v>
      </c>
      <c r="AP23" s="37">
        <v>0</v>
      </c>
      <c r="AQ23" s="37">
        <v>0</v>
      </c>
      <c r="AR23" s="37">
        <v>0</v>
      </c>
      <c r="AS23" s="35"/>
      <c r="AT23" s="35"/>
      <c r="AU23" s="22"/>
      <c r="AV23" s="187"/>
      <c r="AW23" s="23"/>
      <c r="AX23" s="24"/>
      <c r="AY23" s="194"/>
      <c r="AZ23" s="194"/>
      <c r="BA23" s="194"/>
      <c r="BB23" s="25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</row>
    <row r="24" spans="1:258" ht="17.149999999999999" customHeight="1" x14ac:dyDescent="0.35">
      <c r="A24" s="61">
        <v>19</v>
      </c>
      <c r="B24" s="30">
        <v>12</v>
      </c>
      <c r="C24" s="30">
        <f t="shared" si="0"/>
        <v>-7</v>
      </c>
      <c r="D24" s="2" t="s">
        <v>315</v>
      </c>
      <c r="E24" s="2">
        <f t="shared" si="1"/>
        <v>23</v>
      </c>
      <c r="F24" s="269">
        <v>20</v>
      </c>
      <c r="G24" s="30">
        <f t="shared" si="2"/>
        <v>1</v>
      </c>
      <c r="H24" s="31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191" t="s">
        <v>13</v>
      </c>
      <c r="Y24" s="186" t="s">
        <v>13</v>
      </c>
      <c r="Z24" s="31" t="s">
        <v>13</v>
      </c>
      <c r="AA24" s="186" t="s">
        <v>13</v>
      </c>
      <c r="AB24" s="31" t="s">
        <v>13</v>
      </c>
      <c r="AC24" s="186" t="s">
        <v>13</v>
      </c>
      <c r="AD24" s="191" t="s">
        <v>13</v>
      </c>
      <c r="AE24" s="186" t="s">
        <v>13</v>
      </c>
      <c r="AF24" s="191" t="s">
        <v>13</v>
      </c>
      <c r="AG24" s="186" t="s">
        <v>13</v>
      </c>
      <c r="AH24" s="191">
        <v>3</v>
      </c>
      <c r="AI24" s="186" t="s">
        <v>13</v>
      </c>
      <c r="AJ24" s="191" t="s">
        <v>13</v>
      </c>
      <c r="AK24" s="186" t="s">
        <v>13</v>
      </c>
      <c r="AL24" s="191" t="s">
        <v>13</v>
      </c>
      <c r="AM24" s="186" t="s">
        <v>13</v>
      </c>
      <c r="AN24" s="36">
        <v>0</v>
      </c>
      <c r="AO24" s="37">
        <v>0</v>
      </c>
      <c r="AP24" s="37">
        <v>0</v>
      </c>
      <c r="AQ24" s="37">
        <v>0</v>
      </c>
      <c r="AR24" s="37">
        <v>0</v>
      </c>
      <c r="AS24" s="35"/>
      <c r="AT24" s="35"/>
      <c r="AU24" s="22"/>
      <c r="AV24" s="187"/>
      <c r="AW24" s="23"/>
      <c r="AX24" s="24"/>
      <c r="AY24" s="194"/>
      <c r="AZ24" s="194"/>
      <c r="BA24" s="194"/>
      <c r="BB24" s="25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</row>
    <row r="25" spans="1:258" ht="17.149999999999999" customHeight="1" x14ac:dyDescent="0.35">
      <c r="A25" s="61">
        <v>20</v>
      </c>
      <c r="B25" s="30">
        <v>13</v>
      </c>
      <c r="C25" s="30">
        <f t="shared" si="0"/>
        <v>-7</v>
      </c>
      <c r="D25" s="18" t="s">
        <v>1276</v>
      </c>
      <c r="E25" s="2">
        <f t="shared" si="1"/>
        <v>23</v>
      </c>
      <c r="F25" s="268">
        <v>20</v>
      </c>
      <c r="G25" s="30">
        <f t="shared" si="2"/>
        <v>1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 t="s">
        <v>13</v>
      </c>
      <c r="Z25" s="31" t="s">
        <v>13</v>
      </c>
      <c r="AA25" s="186" t="s">
        <v>13</v>
      </c>
      <c r="AB25" s="31" t="s">
        <v>13</v>
      </c>
      <c r="AC25" s="186" t="s">
        <v>13</v>
      </c>
      <c r="AD25" s="191" t="s">
        <v>13</v>
      </c>
      <c r="AE25" s="186" t="s">
        <v>13</v>
      </c>
      <c r="AF25" s="191" t="s">
        <v>13</v>
      </c>
      <c r="AG25" s="186">
        <v>3</v>
      </c>
      <c r="AH25" s="191" t="s">
        <v>13</v>
      </c>
      <c r="AI25" s="186" t="s">
        <v>13</v>
      </c>
      <c r="AJ25" s="191" t="s">
        <v>13</v>
      </c>
      <c r="AK25" s="186" t="s">
        <v>13</v>
      </c>
      <c r="AL25" s="191" t="s">
        <v>13</v>
      </c>
      <c r="AM25" s="186" t="s">
        <v>13</v>
      </c>
      <c r="AN25" s="36">
        <v>0</v>
      </c>
      <c r="AO25" s="37">
        <v>0</v>
      </c>
      <c r="AP25" s="37">
        <v>0</v>
      </c>
      <c r="AQ25" s="37">
        <v>0</v>
      </c>
      <c r="AR25" s="37">
        <v>0</v>
      </c>
      <c r="AS25" s="35"/>
      <c r="AT25" s="35"/>
      <c r="AU25" s="22"/>
      <c r="AV25" s="187"/>
      <c r="AW25" s="23"/>
      <c r="AX25" s="24"/>
      <c r="AY25" s="194"/>
      <c r="AZ25" s="194"/>
      <c r="BA25" s="194"/>
      <c r="BB25" s="25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</row>
    <row r="26" spans="1:258" ht="17.149999999999999" customHeight="1" x14ac:dyDescent="0.35">
      <c r="A26" s="61">
        <v>21</v>
      </c>
      <c r="B26" s="30">
        <v>14</v>
      </c>
      <c r="C26" s="30">
        <f t="shared" si="0"/>
        <v>-7</v>
      </c>
      <c r="D26" s="2" t="s">
        <v>778</v>
      </c>
      <c r="E26" s="2">
        <f t="shared" si="1"/>
        <v>23</v>
      </c>
      <c r="F26" s="269">
        <v>20</v>
      </c>
      <c r="G26" s="30">
        <f t="shared" si="2"/>
        <v>1</v>
      </c>
      <c r="H26" s="31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>
        <v>3</v>
      </c>
      <c r="R26" s="3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31" t="s">
        <v>13</v>
      </c>
      <c r="AA26" s="186" t="s">
        <v>13</v>
      </c>
      <c r="AB26" s="31" t="s">
        <v>13</v>
      </c>
      <c r="AC26" s="186" t="s">
        <v>13</v>
      </c>
      <c r="AD26" s="191" t="s">
        <v>13</v>
      </c>
      <c r="AE26" s="186" t="s">
        <v>13</v>
      </c>
      <c r="AF26" s="191" t="s">
        <v>13</v>
      </c>
      <c r="AG26" s="186" t="s">
        <v>13</v>
      </c>
      <c r="AH26" s="191" t="s">
        <v>13</v>
      </c>
      <c r="AI26" s="186" t="s">
        <v>13</v>
      </c>
      <c r="AJ26" s="191" t="s">
        <v>13</v>
      </c>
      <c r="AK26" s="186" t="s">
        <v>13</v>
      </c>
      <c r="AL26" s="191" t="s">
        <v>13</v>
      </c>
      <c r="AM26" s="186" t="s">
        <v>13</v>
      </c>
      <c r="AN26" s="36">
        <v>0</v>
      </c>
      <c r="AO26" s="37">
        <v>0</v>
      </c>
      <c r="AP26" s="37">
        <v>0</v>
      </c>
      <c r="AQ26" s="37">
        <v>0</v>
      </c>
      <c r="AR26" s="37">
        <v>0</v>
      </c>
      <c r="AS26" s="35"/>
      <c r="AT26" s="35"/>
      <c r="AU26" s="22"/>
      <c r="AV26" s="187"/>
      <c r="AW26" s="23"/>
      <c r="AX26" s="24"/>
      <c r="AY26" s="194"/>
      <c r="AZ26" s="194"/>
      <c r="BA26" s="194"/>
      <c r="BB26" s="25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</row>
    <row r="27" spans="1:258" ht="17.149999999999999" customHeight="1" x14ac:dyDescent="0.35">
      <c r="A27" s="61">
        <v>22</v>
      </c>
      <c r="B27" s="30">
        <v>15</v>
      </c>
      <c r="C27" s="30">
        <f t="shared" si="0"/>
        <v>-7</v>
      </c>
      <c r="D27" s="2" t="s">
        <v>888</v>
      </c>
      <c r="E27" s="2">
        <f t="shared" si="1"/>
        <v>23</v>
      </c>
      <c r="F27" s="269"/>
      <c r="G27" s="30">
        <f t="shared" si="2"/>
        <v>2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186" t="s">
        <v>13</v>
      </c>
      <c r="Z27" s="31" t="s">
        <v>13</v>
      </c>
      <c r="AA27" s="186" t="s">
        <v>13</v>
      </c>
      <c r="AB27" s="31" t="s">
        <v>13</v>
      </c>
      <c r="AC27" s="186" t="s">
        <v>13</v>
      </c>
      <c r="AD27" s="191" t="s">
        <v>13</v>
      </c>
      <c r="AE27" s="186" t="s">
        <v>13</v>
      </c>
      <c r="AF27" s="191" t="s">
        <v>13</v>
      </c>
      <c r="AG27" s="186" t="s">
        <v>13</v>
      </c>
      <c r="AH27" s="191" t="s">
        <v>13</v>
      </c>
      <c r="AI27" s="186" t="s">
        <v>13</v>
      </c>
      <c r="AJ27" s="191">
        <v>17</v>
      </c>
      <c r="AK27" s="186">
        <v>6</v>
      </c>
      <c r="AL27" s="191" t="s">
        <v>13</v>
      </c>
      <c r="AM27" s="186" t="s">
        <v>13</v>
      </c>
      <c r="AN27" s="36">
        <v>0</v>
      </c>
      <c r="AO27" s="37">
        <v>0</v>
      </c>
      <c r="AP27" s="37">
        <v>0</v>
      </c>
      <c r="AQ27" s="37">
        <v>0</v>
      </c>
      <c r="AR27" s="37">
        <v>0</v>
      </c>
      <c r="AS27" s="35"/>
      <c r="AT27" s="35"/>
      <c r="AU27" s="22"/>
      <c r="AV27" s="187"/>
      <c r="AW27" s="23"/>
      <c r="AX27" s="24"/>
      <c r="AY27" s="194"/>
      <c r="AZ27" s="194"/>
      <c r="BA27" s="194"/>
      <c r="BB27" s="25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</row>
    <row r="28" spans="1:258" ht="17.149999999999999" customHeight="1" x14ac:dyDescent="0.35">
      <c r="A28" s="61">
        <v>23</v>
      </c>
      <c r="B28" s="30">
        <v>16</v>
      </c>
      <c r="C28" s="30">
        <f t="shared" si="0"/>
        <v>-7</v>
      </c>
      <c r="D28" s="2" t="s">
        <v>833</v>
      </c>
      <c r="E28" s="2">
        <f t="shared" si="1"/>
        <v>22</v>
      </c>
      <c r="F28" s="269">
        <v>20</v>
      </c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31" t="s">
        <v>13</v>
      </c>
      <c r="AA28" s="186" t="s">
        <v>13</v>
      </c>
      <c r="AB28" s="31" t="s">
        <v>13</v>
      </c>
      <c r="AC28" s="186" t="s">
        <v>13</v>
      </c>
      <c r="AD28" s="191" t="s">
        <v>13</v>
      </c>
      <c r="AE28" s="186" t="s">
        <v>13</v>
      </c>
      <c r="AF28" s="191" t="s">
        <v>13</v>
      </c>
      <c r="AG28" s="186" t="s">
        <v>13</v>
      </c>
      <c r="AH28" s="191" t="s">
        <v>13</v>
      </c>
      <c r="AI28" s="186" t="s">
        <v>13</v>
      </c>
      <c r="AJ28" s="191">
        <v>2</v>
      </c>
      <c r="AK28" s="186" t="s">
        <v>13</v>
      </c>
      <c r="AL28" s="191" t="s">
        <v>13</v>
      </c>
      <c r="AM28" s="186" t="s">
        <v>13</v>
      </c>
      <c r="AN28" s="36">
        <v>0</v>
      </c>
      <c r="AO28" s="37">
        <v>0</v>
      </c>
      <c r="AP28" s="37">
        <v>0</v>
      </c>
      <c r="AQ28" s="37">
        <v>0</v>
      </c>
      <c r="AR28" s="37">
        <v>0</v>
      </c>
      <c r="AS28" s="35"/>
      <c r="AT28" s="35"/>
      <c r="AU28" s="22"/>
      <c r="AV28" s="187"/>
      <c r="AW28" s="23"/>
      <c r="AX28" s="24"/>
      <c r="AY28" s="194"/>
      <c r="AZ28" s="194"/>
      <c r="BA28" s="194"/>
      <c r="BB28" s="25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</row>
    <row r="29" spans="1:258" ht="17.149999999999999" customHeight="1" x14ac:dyDescent="0.35">
      <c r="A29" s="61">
        <v>24</v>
      </c>
      <c r="B29" s="30">
        <v>19</v>
      </c>
      <c r="C29" s="30">
        <f t="shared" si="0"/>
        <v>-5</v>
      </c>
      <c r="D29" s="2" t="s">
        <v>182</v>
      </c>
      <c r="E29" s="2">
        <f t="shared" si="1"/>
        <v>20</v>
      </c>
      <c r="F29" s="269">
        <v>20</v>
      </c>
      <c r="G29" s="30">
        <f t="shared" si="2"/>
        <v>0</v>
      </c>
      <c r="H29" s="31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31" t="s">
        <v>13</v>
      </c>
      <c r="AA29" s="186" t="s">
        <v>13</v>
      </c>
      <c r="AB29" s="31" t="s">
        <v>13</v>
      </c>
      <c r="AC29" s="186" t="s">
        <v>13</v>
      </c>
      <c r="AD29" s="191" t="s">
        <v>13</v>
      </c>
      <c r="AE29" s="186" t="s">
        <v>13</v>
      </c>
      <c r="AF29" s="191" t="s">
        <v>13</v>
      </c>
      <c r="AG29" s="186" t="s">
        <v>13</v>
      </c>
      <c r="AH29" s="191" t="s">
        <v>13</v>
      </c>
      <c r="AI29" s="186" t="s">
        <v>13</v>
      </c>
      <c r="AJ29" s="191" t="s">
        <v>13</v>
      </c>
      <c r="AK29" s="186" t="s">
        <v>13</v>
      </c>
      <c r="AL29" s="191" t="s">
        <v>13</v>
      </c>
      <c r="AM29" s="186" t="s">
        <v>13</v>
      </c>
      <c r="AN29" s="36">
        <v>0</v>
      </c>
      <c r="AO29" s="37">
        <v>0</v>
      </c>
      <c r="AP29" s="37">
        <v>0</v>
      </c>
      <c r="AQ29" s="37">
        <v>0</v>
      </c>
      <c r="AR29" s="37">
        <v>0</v>
      </c>
      <c r="AS29" s="35"/>
      <c r="AT29" s="35"/>
      <c r="AU29" s="22"/>
      <c r="AV29" s="187"/>
      <c r="AW29" s="23"/>
      <c r="AX29" s="24"/>
      <c r="AY29" s="194"/>
      <c r="AZ29" s="194"/>
      <c r="BA29" s="194"/>
      <c r="BB29" s="25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</row>
    <row r="30" spans="1:258" ht="17.149999999999999" customHeight="1" x14ac:dyDescent="0.35">
      <c r="A30" s="61">
        <v>25</v>
      </c>
      <c r="B30" s="30">
        <v>21</v>
      </c>
      <c r="C30" s="30">
        <f t="shared" si="0"/>
        <v>-4</v>
      </c>
      <c r="D30" s="2" t="s">
        <v>653</v>
      </c>
      <c r="E30" s="2">
        <f t="shared" si="1"/>
        <v>20</v>
      </c>
      <c r="F30" s="269">
        <v>20</v>
      </c>
      <c r="G30" s="30">
        <f t="shared" si="2"/>
        <v>0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31" t="s">
        <v>13</v>
      </c>
      <c r="AA30" s="186" t="s">
        <v>13</v>
      </c>
      <c r="AB30" s="31" t="s">
        <v>13</v>
      </c>
      <c r="AC30" s="186" t="s">
        <v>13</v>
      </c>
      <c r="AD30" s="191" t="s">
        <v>13</v>
      </c>
      <c r="AE30" s="186" t="s">
        <v>13</v>
      </c>
      <c r="AF30" s="191" t="s">
        <v>13</v>
      </c>
      <c r="AG30" s="186" t="s">
        <v>13</v>
      </c>
      <c r="AH30" s="191" t="s">
        <v>13</v>
      </c>
      <c r="AI30" s="186" t="s">
        <v>13</v>
      </c>
      <c r="AJ30" s="191" t="s">
        <v>13</v>
      </c>
      <c r="AK30" s="186" t="s">
        <v>13</v>
      </c>
      <c r="AL30" s="191" t="s">
        <v>13</v>
      </c>
      <c r="AM30" s="186" t="s">
        <v>13</v>
      </c>
      <c r="AN30" s="36">
        <v>0</v>
      </c>
      <c r="AO30" s="37">
        <v>0</v>
      </c>
      <c r="AP30" s="37">
        <v>0</v>
      </c>
      <c r="AQ30" s="37">
        <v>0</v>
      </c>
      <c r="AR30" s="37">
        <v>0</v>
      </c>
      <c r="AS30" s="35"/>
      <c r="AT30" s="35"/>
      <c r="AU30" s="22"/>
      <c r="AV30" s="187"/>
      <c r="AW30" s="23"/>
      <c r="AX30" s="24"/>
      <c r="AY30" s="194"/>
      <c r="AZ30" s="194"/>
      <c r="BA30" s="194"/>
      <c r="BB30" s="25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</row>
    <row r="31" spans="1:258" ht="17.149999999999999" customHeight="1" x14ac:dyDescent="0.35">
      <c r="A31" s="61">
        <v>26</v>
      </c>
      <c r="B31" s="30">
        <v>23</v>
      </c>
      <c r="C31" s="30">
        <f t="shared" si="0"/>
        <v>-3</v>
      </c>
      <c r="D31" s="2" t="s">
        <v>1279</v>
      </c>
      <c r="E31" s="2">
        <f t="shared" si="1"/>
        <v>20</v>
      </c>
      <c r="F31" s="269">
        <v>20</v>
      </c>
      <c r="G31" s="30">
        <f t="shared" si="2"/>
        <v>0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186" t="s">
        <v>13</v>
      </c>
      <c r="Z31" s="31" t="s">
        <v>13</v>
      </c>
      <c r="AA31" s="186" t="s">
        <v>13</v>
      </c>
      <c r="AB31" s="31" t="s">
        <v>13</v>
      </c>
      <c r="AC31" s="186" t="s">
        <v>13</v>
      </c>
      <c r="AD31" s="191" t="s">
        <v>13</v>
      </c>
      <c r="AE31" s="186" t="s">
        <v>13</v>
      </c>
      <c r="AF31" s="191" t="s">
        <v>13</v>
      </c>
      <c r="AG31" s="186" t="s">
        <v>13</v>
      </c>
      <c r="AH31" s="191" t="s">
        <v>13</v>
      </c>
      <c r="AI31" s="186" t="s">
        <v>13</v>
      </c>
      <c r="AJ31" s="191" t="s">
        <v>13</v>
      </c>
      <c r="AK31" s="186" t="s">
        <v>13</v>
      </c>
      <c r="AL31" s="191" t="s">
        <v>13</v>
      </c>
      <c r="AM31" s="186" t="s">
        <v>13</v>
      </c>
      <c r="AN31" s="36">
        <v>0</v>
      </c>
      <c r="AO31" s="37">
        <v>0</v>
      </c>
      <c r="AP31" s="37">
        <v>0</v>
      </c>
      <c r="AQ31" s="37">
        <v>0</v>
      </c>
      <c r="AR31" s="37">
        <v>0</v>
      </c>
      <c r="AS31" s="35"/>
      <c r="AT31" s="35"/>
      <c r="AU31" s="22"/>
      <c r="AV31" s="187"/>
      <c r="AW31" s="23"/>
      <c r="AX31" s="24"/>
      <c r="AY31" s="194"/>
      <c r="AZ31" s="194"/>
      <c r="BA31" s="194"/>
      <c r="BB31" s="25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</row>
    <row r="32" spans="1:258" ht="17.149999999999999" customHeight="1" x14ac:dyDescent="0.35">
      <c r="A32" s="61">
        <v>27</v>
      </c>
      <c r="B32" s="30">
        <v>24</v>
      </c>
      <c r="C32" s="30">
        <f t="shared" si="0"/>
        <v>-3</v>
      </c>
      <c r="D32" s="2" t="s">
        <v>1280</v>
      </c>
      <c r="E32" s="2">
        <f t="shared" si="1"/>
        <v>20</v>
      </c>
      <c r="F32" s="269">
        <v>20</v>
      </c>
      <c r="G32" s="30">
        <f t="shared" si="2"/>
        <v>0</v>
      </c>
      <c r="H32" s="31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186" t="s">
        <v>13</v>
      </c>
      <c r="X32" s="191" t="s">
        <v>13</v>
      </c>
      <c r="Y32" s="186" t="s">
        <v>13</v>
      </c>
      <c r="Z32" s="31" t="s">
        <v>13</v>
      </c>
      <c r="AA32" s="186" t="s">
        <v>13</v>
      </c>
      <c r="AB32" s="31" t="s">
        <v>13</v>
      </c>
      <c r="AC32" s="186" t="s">
        <v>13</v>
      </c>
      <c r="AD32" s="191" t="s">
        <v>13</v>
      </c>
      <c r="AE32" s="186" t="s">
        <v>13</v>
      </c>
      <c r="AF32" s="191" t="s">
        <v>13</v>
      </c>
      <c r="AG32" s="186" t="s">
        <v>13</v>
      </c>
      <c r="AH32" s="191" t="s">
        <v>13</v>
      </c>
      <c r="AI32" s="186" t="s">
        <v>13</v>
      </c>
      <c r="AJ32" s="191" t="s">
        <v>13</v>
      </c>
      <c r="AK32" s="186" t="s">
        <v>13</v>
      </c>
      <c r="AL32" s="191" t="s">
        <v>13</v>
      </c>
      <c r="AM32" s="186" t="s">
        <v>13</v>
      </c>
      <c r="AN32" s="36">
        <v>0</v>
      </c>
      <c r="AO32" s="37">
        <v>0</v>
      </c>
      <c r="AP32" s="37">
        <v>0</v>
      </c>
      <c r="AQ32" s="37">
        <v>0</v>
      </c>
      <c r="AR32" s="37">
        <v>0</v>
      </c>
      <c r="AS32" s="35"/>
      <c r="AT32" s="35"/>
      <c r="AU32" s="22"/>
      <c r="AV32" s="187"/>
      <c r="AW32" s="23"/>
      <c r="AX32" s="24"/>
      <c r="AY32" s="194"/>
      <c r="AZ32" s="194"/>
      <c r="BA32" s="194"/>
      <c r="BB32" s="25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</row>
    <row r="33" spans="1:258" ht="17.149999999999999" customHeight="1" x14ac:dyDescent="0.35">
      <c r="A33" s="61">
        <v>28</v>
      </c>
      <c r="B33" s="30">
        <v>25</v>
      </c>
      <c r="C33" s="30">
        <f t="shared" si="0"/>
        <v>-3</v>
      </c>
      <c r="D33" s="2" t="s">
        <v>1281</v>
      </c>
      <c r="E33" s="2">
        <f t="shared" si="1"/>
        <v>20</v>
      </c>
      <c r="F33" s="269">
        <v>20</v>
      </c>
      <c r="G33" s="30">
        <f t="shared" si="2"/>
        <v>0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191" t="s">
        <v>13</v>
      </c>
      <c r="Y33" s="186" t="s">
        <v>13</v>
      </c>
      <c r="Z33" s="31" t="s">
        <v>13</v>
      </c>
      <c r="AA33" s="186" t="s">
        <v>13</v>
      </c>
      <c r="AB33" s="31" t="s">
        <v>13</v>
      </c>
      <c r="AC33" s="186" t="s">
        <v>13</v>
      </c>
      <c r="AD33" s="191" t="s">
        <v>13</v>
      </c>
      <c r="AE33" s="186" t="s">
        <v>13</v>
      </c>
      <c r="AF33" s="191" t="s">
        <v>13</v>
      </c>
      <c r="AG33" s="186" t="s">
        <v>13</v>
      </c>
      <c r="AH33" s="191" t="s">
        <v>13</v>
      </c>
      <c r="AI33" s="186" t="s">
        <v>13</v>
      </c>
      <c r="AJ33" s="191" t="s">
        <v>13</v>
      </c>
      <c r="AK33" s="186" t="s">
        <v>13</v>
      </c>
      <c r="AL33" s="191" t="s">
        <v>13</v>
      </c>
      <c r="AM33" s="186" t="s">
        <v>13</v>
      </c>
      <c r="AN33" s="36">
        <v>0</v>
      </c>
      <c r="AO33" s="37">
        <v>0</v>
      </c>
      <c r="AP33" s="37">
        <v>0</v>
      </c>
      <c r="AQ33" s="37">
        <v>0</v>
      </c>
      <c r="AR33" s="37">
        <v>0</v>
      </c>
      <c r="AS33" s="35"/>
      <c r="AT33" s="35"/>
      <c r="AU33" s="22"/>
      <c r="AV33" s="187"/>
      <c r="AW33" s="23"/>
      <c r="AX33" s="24"/>
      <c r="AY33" s="194"/>
      <c r="AZ33" s="194"/>
      <c r="BA33" s="194"/>
      <c r="BB33" s="25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</row>
    <row r="34" spans="1:258" ht="17.149999999999999" customHeight="1" x14ac:dyDescent="0.35">
      <c r="A34" s="61">
        <v>29</v>
      </c>
      <c r="B34" s="30">
        <v>27</v>
      </c>
      <c r="C34" s="30">
        <f t="shared" si="0"/>
        <v>-2</v>
      </c>
      <c r="D34" s="2" t="s">
        <v>1283</v>
      </c>
      <c r="E34" s="2">
        <f t="shared" si="1"/>
        <v>20</v>
      </c>
      <c r="F34" s="269">
        <v>20</v>
      </c>
      <c r="G34" s="30">
        <f t="shared" si="2"/>
        <v>0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186" t="s">
        <v>13</v>
      </c>
      <c r="Z34" s="31" t="s">
        <v>13</v>
      </c>
      <c r="AA34" s="186" t="s">
        <v>13</v>
      </c>
      <c r="AB34" s="31" t="s">
        <v>13</v>
      </c>
      <c r="AC34" s="186" t="s">
        <v>13</v>
      </c>
      <c r="AD34" s="191" t="s">
        <v>13</v>
      </c>
      <c r="AE34" s="186" t="s">
        <v>13</v>
      </c>
      <c r="AF34" s="191" t="s">
        <v>13</v>
      </c>
      <c r="AG34" s="186" t="s">
        <v>13</v>
      </c>
      <c r="AH34" s="191" t="s">
        <v>13</v>
      </c>
      <c r="AI34" s="186" t="s">
        <v>13</v>
      </c>
      <c r="AJ34" s="191" t="s">
        <v>13</v>
      </c>
      <c r="AK34" s="186" t="s">
        <v>13</v>
      </c>
      <c r="AL34" s="191" t="s">
        <v>13</v>
      </c>
      <c r="AM34" s="186" t="s">
        <v>13</v>
      </c>
      <c r="AN34" s="36">
        <v>0</v>
      </c>
      <c r="AO34" s="37">
        <v>0</v>
      </c>
      <c r="AP34" s="37">
        <v>0</v>
      </c>
      <c r="AQ34" s="37">
        <v>0</v>
      </c>
      <c r="AR34" s="37">
        <v>0</v>
      </c>
      <c r="AS34" s="35"/>
      <c r="AT34" s="35"/>
      <c r="AU34" s="22"/>
      <c r="AV34" s="187"/>
      <c r="AW34" s="23"/>
      <c r="AX34" s="24"/>
      <c r="AY34" s="194"/>
      <c r="AZ34" s="194"/>
      <c r="BA34" s="194"/>
      <c r="BB34" s="25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</row>
    <row r="35" spans="1:258" ht="17.149999999999999" customHeight="1" x14ac:dyDescent="0.35">
      <c r="A35" s="61">
        <v>30</v>
      </c>
      <c r="B35" s="30">
        <v>28</v>
      </c>
      <c r="C35" s="30">
        <f t="shared" si="0"/>
        <v>-2</v>
      </c>
      <c r="D35" s="2" t="s">
        <v>1284</v>
      </c>
      <c r="E35" s="2">
        <f t="shared" si="1"/>
        <v>20</v>
      </c>
      <c r="F35" s="269">
        <v>20</v>
      </c>
      <c r="G35" s="30">
        <f t="shared" si="2"/>
        <v>0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31" t="s">
        <v>13</v>
      </c>
      <c r="AA35" s="186" t="s">
        <v>13</v>
      </c>
      <c r="AB35" s="31" t="s">
        <v>13</v>
      </c>
      <c r="AC35" s="186" t="s">
        <v>13</v>
      </c>
      <c r="AD35" s="191" t="s">
        <v>13</v>
      </c>
      <c r="AE35" s="186" t="s">
        <v>13</v>
      </c>
      <c r="AF35" s="191" t="s">
        <v>13</v>
      </c>
      <c r="AG35" s="186" t="s">
        <v>13</v>
      </c>
      <c r="AH35" s="191" t="s">
        <v>13</v>
      </c>
      <c r="AI35" s="186" t="s">
        <v>13</v>
      </c>
      <c r="AJ35" s="191" t="s">
        <v>13</v>
      </c>
      <c r="AK35" s="186" t="s">
        <v>13</v>
      </c>
      <c r="AL35" s="191" t="s">
        <v>13</v>
      </c>
      <c r="AM35" s="186" t="s">
        <v>13</v>
      </c>
      <c r="AN35" s="36">
        <v>0</v>
      </c>
      <c r="AO35" s="37">
        <v>0</v>
      </c>
      <c r="AP35" s="37">
        <v>0</v>
      </c>
      <c r="AQ35" s="37">
        <v>0</v>
      </c>
      <c r="AR35" s="37">
        <v>0</v>
      </c>
      <c r="AS35" s="35"/>
      <c r="AT35" s="35"/>
      <c r="AU35" s="22"/>
      <c r="AV35" s="187"/>
      <c r="AW35" s="23"/>
      <c r="AX35" s="24"/>
      <c r="AY35" s="194"/>
      <c r="AZ35" s="194"/>
      <c r="BA35" s="194"/>
      <c r="BB35" s="25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</row>
    <row r="36" spans="1:258" ht="17.149999999999999" customHeight="1" x14ac:dyDescent="0.35">
      <c r="A36" s="61">
        <v>31</v>
      </c>
      <c r="B36" s="30">
        <v>29</v>
      </c>
      <c r="C36" s="30">
        <f t="shared" si="0"/>
        <v>-2</v>
      </c>
      <c r="D36" s="2" t="s">
        <v>1717</v>
      </c>
      <c r="E36" s="2">
        <f t="shared" si="1"/>
        <v>20</v>
      </c>
      <c r="F36" s="269">
        <v>20</v>
      </c>
      <c r="G36" s="30">
        <f t="shared" si="2"/>
        <v>0</v>
      </c>
      <c r="H36" s="31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 t="s">
        <v>13</v>
      </c>
      <c r="X36" s="191" t="s">
        <v>13</v>
      </c>
      <c r="Y36" s="186" t="s">
        <v>13</v>
      </c>
      <c r="Z36" s="31" t="s">
        <v>13</v>
      </c>
      <c r="AA36" s="186" t="s">
        <v>13</v>
      </c>
      <c r="AB36" s="31" t="s">
        <v>13</v>
      </c>
      <c r="AC36" s="186" t="s">
        <v>13</v>
      </c>
      <c r="AD36" s="191" t="s">
        <v>13</v>
      </c>
      <c r="AE36" s="186" t="s">
        <v>13</v>
      </c>
      <c r="AF36" s="191" t="s">
        <v>13</v>
      </c>
      <c r="AG36" s="186" t="s">
        <v>13</v>
      </c>
      <c r="AH36" s="191" t="s">
        <v>13</v>
      </c>
      <c r="AI36" s="186" t="s">
        <v>13</v>
      </c>
      <c r="AJ36" s="191" t="s">
        <v>13</v>
      </c>
      <c r="AK36" s="186" t="s">
        <v>13</v>
      </c>
      <c r="AL36" s="191" t="s">
        <v>13</v>
      </c>
      <c r="AM36" s="186" t="s">
        <v>13</v>
      </c>
      <c r="AN36" s="36">
        <v>0</v>
      </c>
      <c r="AO36" s="37">
        <v>0</v>
      </c>
      <c r="AP36" s="37">
        <v>0</v>
      </c>
      <c r="AQ36" s="37">
        <v>0</v>
      </c>
      <c r="AR36" s="37">
        <v>0</v>
      </c>
      <c r="AS36" s="35"/>
      <c r="AT36" s="35"/>
      <c r="AU36" s="22"/>
      <c r="AV36" s="187"/>
      <c r="AW36" s="23"/>
      <c r="AX36" s="24"/>
      <c r="AY36" s="194"/>
      <c r="AZ36" s="194"/>
      <c r="BA36" s="194"/>
      <c r="BB36" s="25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</row>
    <row r="37" spans="1:258" ht="17.149999999999999" customHeight="1" x14ac:dyDescent="0.35">
      <c r="A37" s="61">
        <v>32</v>
      </c>
      <c r="B37" s="30">
        <v>30</v>
      </c>
      <c r="C37" s="30">
        <f t="shared" si="0"/>
        <v>-2</v>
      </c>
      <c r="D37" s="2" t="s">
        <v>1718</v>
      </c>
      <c r="E37" s="2">
        <f t="shared" si="1"/>
        <v>20</v>
      </c>
      <c r="F37" s="269">
        <v>20</v>
      </c>
      <c r="G37" s="30">
        <f t="shared" si="2"/>
        <v>0</v>
      </c>
      <c r="H37" s="31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 t="s">
        <v>13</v>
      </c>
      <c r="X37" s="191" t="s">
        <v>13</v>
      </c>
      <c r="Y37" s="186" t="s">
        <v>13</v>
      </c>
      <c r="Z37" s="31" t="s">
        <v>13</v>
      </c>
      <c r="AA37" s="186" t="s">
        <v>13</v>
      </c>
      <c r="AB37" s="31" t="s">
        <v>13</v>
      </c>
      <c r="AC37" s="186" t="s">
        <v>13</v>
      </c>
      <c r="AD37" s="191" t="s">
        <v>13</v>
      </c>
      <c r="AE37" s="186" t="s">
        <v>13</v>
      </c>
      <c r="AF37" s="191" t="s">
        <v>13</v>
      </c>
      <c r="AG37" s="186" t="s">
        <v>13</v>
      </c>
      <c r="AH37" s="191" t="s">
        <v>13</v>
      </c>
      <c r="AI37" s="186" t="s">
        <v>13</v>
      </c>
      <c r="AJ37" s="191" t="s">
        <v>13</v>
      </c>
      <c r="AK37" s="186" t="s">
        <v>13</v>
      </c>
      <c r="AL37" s="191" t="s">
        <v>13</v>
      </c>
      <c r="AM37" s="186" t="s">
        <v>13</v>
      </c>
      <c r="AN37" s="36">
        <v>0</v>
      </c>
      <c r="AO37" s="37">
        <v>0</v>
      </c>
      <c r="AP37" s="37">
        <v>0</v>
      </c>
      <c r="AQ37" s="37">
        <v>0</v>
      </c>
      <c r="AR37" s="37">
        <v>0</v>
      </c>
      <c r="AS37" s="35"/>
      <c r="AT37" s="35"/>
      <c r="AU37" s="22"/>
      <c r="AV37" s="187"/>
      <c r="AW37" s="23"/>
      <c r="AX37" s="24"/>
      <c r="AY37" s="194"/>
      <c r="AZ37" s="194"/>
      <c r="BA37" s="194"/>
      <c r="BB37" s="25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</row>
    <row r="38" spans="1:258" ht="17.149999999999999" customHeight="1" x14ac:dyDescent="0.35">
      <c r="A38" s="61">
        <v>33</v>
      </c>
      <c r="B38" s="30">
        <v>31</v>
      </c>
      <c r="C38" s="30">
        <f t="shared" si="0"/>
        <v>-2</v>
      </c>
      <c r="D38" s="2" t="s">
        <v>1895</v>
      </c>
      <c r="E38" s="2">
        <f t="shared" ref="E38:E69" si="3">LARGE(H38:AR38,1)+LARGE(H38:AR38,2)+LARGE(H38:AR38,3)+LARGE(H38:AR38,4)+LARGE(H38:AR38,5)+F38</f>
        <v>20</v>
      </c>
      <c r="F38" s="269">
        <v>20</v>
      </c>
      <c r="G38" s="30">
        <f t="shared" ref="G38:G69" si="4">COUNT(H38:AM38)</f>
        <v>0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186" t="s">
        <v>13</v>
      </c>
      <c r="X38" s="191" t="s">
        <v>13</v>
      </c>
      <c r="Y38" s="186" t="s">
        <v>13</v>
      </c>
      <c r="Z38" s="31" t="s">
        <v>13</v>
      </c>
      <c r="AA38" s="186" t="s">
        <v>13</v>
      </c>
      <c r="AB38" s="31" t="s">
        <v>13</v>
      </c>
      <c r="AC38" s="186" t="s">
        <v>13</v>
      </c>
      <c r="AD38" s="191" t="s">
        <v>13</v>
      </c>
      <c r="AE38" s="186" t="s">
        <v>13</v>
      </c>
      <c r="AF38" s="191" t="s">
        <v>13</v>
      </c>
      <c r="AG38" s="186" t="s">
        <v>13</v>
      </c>
      <c r="AH38" s="191" t="s">
        <v>13</v>
      </c>
      <c r="AI38" s="186" t="s">
        <v>13</v>
      </c>
      <c r="AJ38" s="191" t="s">
        <v>13</v>
      </c>
      <c r="AK38" s="186" t="s">
        <v>13</v>
      </c>
      <c r="AL38" s="191" t="s">
        <v>13</v>
      </c>
      <c r="AM38" s="186" t="s">
        <v>13</v>
      </c>
      <c r="AN38" s="36">
        <v>0</v>
      </c>
      <c r="AO38" s="37">
        <v>0</v>
      </c>
      <c r="AP38" s="37">
        <v>0</v>
      </c>
      <c r="AQ38" s="37">
        <v>0</v>
      </c>
      <c r="AR38" s="37">
        <v>0</v>
      </c>
      <c r="AS38" s="35"/>
      <c r="AT38" s="35"/>
      <c r="AU38" s="22"/>
      <c r="AV38" s="187"/>
      <c r="AW38" s="23"/>
      <c r="AX38" s="24"/>
      <c r="AY38" s="194"/>
      <c r="AZ38" s="194"/>
      <c r="BA38" s="194"/>
      <c r="BB38" s="25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</row>
    <row r="39" spans="1:258" ht="17.149999999999999" customHeight="1" x14ac:dyDescent="0.35">
      <c r="A39" s="61">
        <v>34</v>
      </c>
      <c r="B39" s="30">
        <v>32</v>
      </c>
      <c r="C39" s="30">
        <f t="shared" si="0"/>
        <v>-2</v>
      </c>
      <c r="D39" s="2" t="s">
        <v>1896</v>
      </c>
      <c r="E39" s="2">
        <f t="shared" si="3"/>
        <v>20</v>
      </c>
      <c r="F39" s="269">
        <v>20</v>
      </c>
      <c r="G39" s="30">
        <f t="shared" si="4"/>
        <v>0</v>
      </c>
      <c r="H39" s="31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186" t="s">
        <v>13</v>
      </c>
      <c r="X39" s="191" t="s">
        <v>13</v>
      </c>
      <c r="Y39" s="186" t="s">
        <v>13</v>
      </c>
      <c r="Z39" s="31" t="s">
        <v>13</v>
      </c>
      <c r="AA39" s="186" t="s">
        <v>13</v>
      </c>
      <c r="AB39" s="31" t="s">
        <v>13</v>
      </c>
      <c r="AC39" s="186" t="s">
        <v>13</v>
      </c>
      <c r="AD39" s="191" t="s">
        <v>13</v>
      </c>
      <c r="AE39" s="186" t="s">
        <v>13</v>
      </c>
      <c r="AF39" s="191" t="s">
        <v>13</v>
      </c>
      <c r="AG39" s="186" t="s">
        <v>13</v>
      </c>
      <c r="AH39" s="191" t="s">
        <v>13</v>
      </c>
      <c r="AI39" s="186" t="s">
        <v>13</v>
      </c>
      <c r="AJ39" s="191" t="s">
        <v>13</v>
      </c>
      <c r="AK39" s="186" t="s">
        <v>13</v>
      </c>
      <c r="AL39" s="191" t="s">
        <v>13</v>
      </c>
      <c r="AM39" s="186" t="s">
        <v>13</v>
      </c>
      <c r="AN39" s="36">
        <v>0</v>
      </c>
      <c r="AO39" s="37">
        <v>0</v>
      </c>
      <c r="AP39" s="37">
        <v>0</v>
      </c>
      <c r="AQ39" s="37">
        <v>0</v>
      </c>
      <c r="AR39" s="37">
        <v>0</v>
      </c>
      <c r="AS39" s="35"/>
      <c r="AT39" s="35"/>
      <c r="AU39" s="22"/>
      <c r="AV39" s="187"/>
      <c r="AW39" s="23"/>
      <c r="AX39" s="24"/>
      <c r="AY39" s="194"/>
      <c r="AZ39" s="194"/>
      <c r="BA39" s="194"/>
      <c r="BB39" s="25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</row>
    <row r="40" spans="1:258" ht="17.149999999999999" customHeight="1" x14ac:dyDescent="0.35">
      <c r="A40" s="61">
        <v>35</v>
      </c>
      <c r="B40" s="30">
        <v>33</v>
      </c>
      <c r="C40" s="30">
        <f t="shared" si="0"/>
        <v>-2</v>
      </c>
      <c r="D40" s="2" t="s">
        <v>1027</v>
      </c>
      <c r="E40" s="2">
        <f t="shared" si="3"/>
        <v>20</v>
      </c>
      <c r="F40" s="269"/>
      <c r="G40" s="30">
        <f t="shared" si="4"/>
        <v>1</v>
      </c>
      <c r="H40" s="31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 t="s">
        <v>13</v>
      </c>
      <c r="X40" s="191" t="s">
        <v>13</v>
      </c>
      <c r="Y40" s="186" t="s">
        <v>13</v>
      </c>
      <c r="Z40" s="31" t="s">
        <v>13</v>
      </c>
      <c r="AA40" s="186" t="s">
        <v>13</v>
      </c>
      <c r="AB40" s="31" t="s">
        <v>13</v>
      </c>
      <c r="AC40" s="186" t="s">
        <v>13</v>
      </c>
      <c r="AD40" s="191" t="s">
        <v>13</v>
      </c>
      <c r="AE40" s="186" t="s">
        <v>13</v>
      </c>
      <c r="AF40" s="191" t="s">
        <v>13</v>
      </c>
      <c r="AG40" s="186" t="s">
        <v>13</v>
      </c>
      <c r="AH40" s="191" t="s">
        <v>13</v>
      </c>
      <c r="AI40" s="186" t="s">
        <v>13</v>
      </c>
      <c r="AJ40" s="191">
        <v>20</v>
      </c>
      <c r="AK40" s="186" t="s">
        <v>13</v>
      </c>
      <c r="AL40" s="191" t="s">
        <v>13</v>
      </c>
      <c r="AM40" s="186" t="s">
        <v>13</v>
      </c>
      <c r="AN40" s="36">
        <v>0</v>
      </c>
      <c r="AO40" s="37">
        <v>0</v>
      </c>
      <c r="AP40" s="37">
        <v>0</v>
      </c>
      <c r="AQ40" s="37">
        <v>0</v>
      </c>
      <c r="AR40" s="37">
        <v>0</v>
      </c>
      <c r="AS40" s="35"/>
      <c r="AT40" s="35"/>
      <c r="AU40" s="22"/>
      <c r="AV40" s="187"/>
      <c r="AW40" s="23"/>
      <c r="AX40" s="24"/>
      <c r="AY40" s="194"/>
      <c r="AZ40" s="194"/>
      <c r="BA40" s="194"/>
      <c r="BB40" s="25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</row>
    <row r="41" spans="1:258" ht="17.149999999999999" customHeight="1" x14ac:dyDescent="0.35">
      <c r="A41" s="61">
        <v>36</v>
      </c>
      <c r="B41" s="2"/>
      <c r="C41" s="2"/>
      <c r="D41" s="2" t="s">
        <v>2604</v>
      </c>
      <c r="E41" s="2">
        <f t="shared" si="3"/>
        <v>20</v>
      </c>
      <c r="F41" s="269"/>
      <c r="G41" s="30">
        <f t="shared" si="4"/>
        <v>1</v>
      </c>
      <c r="H41" s="31"/>
      <c r="I41" s="186">
        <v>20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191" t="s">
        <v>13</v>
      </c>
      <c r="Y41" s="186" t="s">
        <v>13</v>
      </c>
      <c r="Z41" s="31" t="s">
        <v>13</v>
      </c>
      <c r="AA41" s="186" t="s">
        <v>13</v>
      </c>
      <c r="AB41" s="31" t="s">
        <v>13</v>
      </c>
      <c r="AC41" s="186" t="s">
        <v>13</v>
      </c>
      <c r="AD41" s="191" t="s">
        <v>13</v>
      </c>
      <c r="AE41" s="186" t="s">
        <v>13</v>
      </c>
      <c r="AF41" s="191" t="s">
        <v>13</v>
      </c>
      <c r="AG41" s="186" t="s">
        <v>13</v>
      </c>
      <c r="AH41" s="191" t="s">
        <v>13</v>
      </c>
      <c r="AI41" s="186" t="s">
        <v>13</v>
      </c>
      <c r="AJ41" s="191" t="s">
        <v>13</v>
      </c>
      <c r="AK41" s="186" t="s">
        <v>13</v>
      </c>
      <c r="AL41" s="191" t="s">
        <v>13</v>
      </c>
      <c r="AM41" s="186" t="s">
        <v>13</v>
      </c>
      <c r="AN41" s="36">
        <v>0</v>
      </c>
      <c r="AO41" s="37">
        <v>0</v>
      </c>
      <c r="AP41" s="37">
        <v>0</v>
      </c>
      <c r="AQ41" s="37">
        <v>0</v>
      </c>
      <c r="AR41" s="37">
        <v>0</v>
      </c>
      <c r="AS41" s="35"/>
      <c r="AT41" s="35"/>
      <c r="AU41" s="22"/>
      <c r="AV41" s="187"/>
      <c r="AW41" s="23"/>
      <c r="AX41" s="24"/>
      <c r="AY41" s="194"/>
      <c r="AZ41" s="194"/>
      <c r="BA41" s="194"/>
      <c r="BB41" s="25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</row>
    <row r="42" spans="1:258" ht="17.149999999999999" customHeight="1" x14ac:dyDescent="0.35">
      <c r="A42" s="61">
        <v>37</v>
      </c>
      <c r="B42" s="30">
        <v>34</v>
      </c>
      <c r="C42" s="30">
        <f t="shared" ref="C42:C66" si="5">B42-A42</f>
        <v>-3</v>
      </c>
      <c r="D42" s="2" t="s">
        <v>1780</v>
      </c>
      <c r="E42" s="2">
        <f t="shared" si="3"/>
        <v>20</v>
      </c>
      <c r="F42" s="269"/>
      <c r="G42" s="30">
        <f t="shared" si="4"/>
        <v>2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>
        <v>10</v>
      </c>
      <c r="X42" s="191" t="s">
        <v>13</v>
      </c>
      <c r="Y42" s="186" t="s">
        <v>13</v>
      </c>
      <c r="Z42" s="31">
        <v>10</v>
      </c>
      <c r="AA42" s="186" t="s">
        <v>13</v>
      </c>
      <c r="AB42" s="31" t="s">
        <v>13</v>
      </c>
      <c r="AC42" s="186" t="s">
        <v>13</v>
      </c>
      <c r="AD42" s="191" t="s">
        <v>13</v>
      </c>
      <c r="AE42" s="186" t="s">
        <v>13</v>
      </c>
      <c r="AF42" s="191" t="s">
        <v>13</v>
      </c>
      <c r="AG42" s="186" t="s">
        <v>13</v>
      </c>
      <c r="AH42" s="191" t="s">
        <v>13</v>
      </c>
      <c r="AI42" s="186" t="s">
        <v>13</v>
      </c>
      <c r="AJ42" s="191" t="s">
        <v>13</v>
      </c>
      <c r="AK42" s="186" t="s">
        <v>13</v>
      </c>
      <c r="AL42" s="191" t="s">
        <v>13</v>
      </c>
      <c r="AM42" s="186" t="s">
        <v>13</v>
      </c>
      <c r="AN42" s="36">
        <v>0</v>
      </c>
      <c r="AO42" s="37">
        <v>0</v>
      </c>
      <c r="AP42" s="37">
        <v>0</v>
      </c>
      <c r="AQ42" s="37">
        <v>0</v>
      </c>
      <c r="AR42" s="37">
        <v>0</v>
      </c>
      <c r="AS42" s="35"/>
      <c r="AT42" s="35"/>
      <c r="AU42" s="22"/>
      <c r="AV42" s="187"/>
      <c r="AW42" s="23"/>
      <c r="AX42" s="24"/>
      <c r="AY42" s="194"/>
      <c r="AZ42" s="194"/>
      <c r="BA42" s="194"/>
      <c r="BB42" s="25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</row>
    <row r="43" spans="1:258" ht="17.149999999999999" customHeight="1" x14ac:dyDescent="0.35">
      <c r="A43" s="61">
        <v>38</v>
      </c>
      <c r="B43" s="30">
        <v>42</v>
      </c>
      <c r="C43" s="30">
        <f t="shared" si="5"/>
        <v>4</v>
      </c>
      <c r="D43" s="2" t="s">
        <v>1490</v>
      </c>
      <c r="E43" s="2">
        <f t="shared" si="3"/>
        <v>19</v>
      </c>
      <c r="F43" s="269"/>
      <c r="G43" s="30">
        <f t="shared" si="4"/>
        <v>3</v>
      </c>
      <c r="H43" s="31"/>
      <c r="I43" s="186">
        <v>10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31" t="s">
        <v>13</v>
      </c>
      <c r="S43" s="186" t="s">
        <v>13</v>
      </c>
      <c r="T43" s="191" t="s">
        <v>13</v>
      </c>
      <c r="U43" s="186">
        <v>3</v>
      </c>
      <c r="V43" s="191" t="s">
        <v>13</v>
      </c>
      <c r="W43" s="186" t="s">
        <v>13</v>
      </c>
      <c r="X43" s="191" t="s">
        <v>13</v>
      </c>
      <c r="Y43" s="186" t="s">
        <v>13</v>
      </c>
      <c r="Z43" s="31" t="s">
        <v>13</v>
      </c>
      <c r="AA43" s="186" t="s">
        <v>13</v>
      </c>
      <c r="AB43" s="31" t="s">
        <v>13</v>
      </c>
      <c r="AC43" s="186" t="s">
        <v>13</v>
      </c>
      <c r="AD43" s="191" t="s">
        <v>13</v>
      </c>
      <c r="AE43" s="186">
        <v>6</v>
      </c>
      <c r="AF43" s="191" t="s">
        <v>13</v>
      </c>
      <c r="AG43" s="186" t="s">
        <v>13</v>
      </c>
      <c r="AH43" s="191" t="s">
        <v>13</v>
      </c>
      <c r="AI43" s="186" t="s">
        <v>13</v>
      </c>
      <c r="AJ43" s="191" t="s">
        <v>13</v>
      </c>
      <c r="AK43" s="186" t="s">
        <v>13</v>
      </c>
      <c r="AL43" s="191" t="s">
        <v>13</v>
      </c>
      <c r="AM43" s="186" t="s">
        <v>13</v>
      </c>
      <c r="AN43" s="36">
        <v>0</v>
      </c>
      <c r="AO43" s="37">
        <v>0</v>
      </c>
      <c r="AP43" s="37">
        <v>0</v>
      </c>
      <c r="AQ43" s="37">
        <v>0</v>
      </c>
      <c r="AR43" s="37">
        <v>0</v>
      </c>
      <c r="AS43" s="35"/>
      <c r="AT43" s="35"/>
      <c r="AU43" s="22"/>
      <c r="AV43" s="187"/>
      <c r="AW43" s="23"/>
      <c r="AX43" s="24"/>
      <c r="AY43" s="194"/>
      <c r="AZ43" s="194"/>
      <c r="BA43" s="194"/>
      <c r="BB43" s="25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</row>
    <row r="44" spans="1:258" ht="17.149999999999999" customHeight="1" x14ac:dyDescent="0.35">
      <c r="A44" s="61">
        <v>39</v>
      </c>
      <c r="B44" s="30">
        <v>53</v>
      </c>
      <c r="C44" s="30">
        <f t="shared" si="5"/>
        <v>14</v>
      </c>
      <c r="D44" s="2" t="s">
        <v>2259</v>
      </c>
      <c r="E44" s="2">
        <f t="shared" si="3"/>
        <v>19</v>
      </c>
      <c r="F44" s="269"/>
      <c r="G44" s="30">
        <f t="shared" si="4"/>
        <v>3</v>
      </c>
      <c r="H44" s="31"/>
      <c r="I44" s="186">
        <v>14</v>
      </c>
      <c r="J44" s="191" t="s">
        <v>13</v>
      </c>
      <c r="K44" s="186">
        <v>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>
        <v>2</v>
      </c>
      <c r="Q44" s="186" t="s">
        <v>13</v>
      </c>
      <c r="R44" s="3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191" t="s">
        <v>13</v>
      </c>
      <c r="Y44" s="186" t="s">
        <v>13</v>
      </c>
      <c r="Z44" s="31" t="s">
        <v>13</v>
      </c>
      <c r="AA44" s="186" t="s">
        <v>13</v>
      </c>
      <c r="AB44" s="31" t="s">
        <v>13</v>
      </c>
      <c r="AC44" s="186" t="s">
        <v>13</v>
      </c>
      <c r="AD44" s="191" t="s">
        <v>13</v>
      </c>
      <c r="AE44" s="186" t="s">
        <v>13</v>
      </c>
      <c r="AF44" s="191" t="s">
        <v>13</v>
      </c>
      <c r="AG44" s="186" t="s">
        <v>13</v>
      </c>
      <c r="AH44" s="191" t="s">
        <v>13</v>
      </c>
      <c r="AI44" s="186" t="s">
        <v>13</v>
      </c>
      <c r="AJ44" s="191" t="s">
        <v>13</v>
      </c>
      <c r="AK44" s="186" t="s">
        <v>13</v>
      </c>
      <c r="AL44" s="191" t="s">
        <v>13</v>
      </c>
      <c r="AM44" s="186" t="s">
        <v>13</v>
      </c>
      <c r="AN44" s="36">
        <v>0</v>
      </c>
      <c r="AO44" s="37">
        <v>0</v>
      </c>
      <c r="AP44" s="37">
        <v>0</v>
      </c>
      <c r="AQ44" s="37">
        <v>0</v>
      </c>
      <c r="AR44" s="37">
        <v>0</v>
      </c>
      <c r="AS44" s="35"/>
      <c r="AT44" s="35"/>
      <c r="AU44" s="22"/>
      <c r="AV44" s="187"/>
      <c r="AW44" s="23"/>
      <c r="AX44" s="24"/>
      <c r="AY44" s="194"/>
      <c r="AZ44" s="194"/>
      <c r="BA44" s="194"/>
      <c r="BB44" s="25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</row>
    <row r="45" spans="1:258" ht="17.149999999999999" customHeight="1" x14ac:dyDescent="0.35">
      <c r="A45" s="61">
        <v>40</v>
      </c>
      <c r="B45" s="30">
        <v>35</v>
      </c>
      <c r="C45" s="30">
        <f t="shared" si="5"/>
        <v>-5</v>
      </c>
      <c r="D45" s="2" t="s">
        <v>1368</v>
      </c>
      <c r="E45" s="2">
        <f t="shared" si="3"/>
        <v>16</v>
      </c>
      <c r="F45" s="269"/>
      <c r="G45" s="30">
        <f t="shared" si="4"/>
        <v>2</v>
      </c>
      <c r="H45" s="31"/>
      <c r="I45" s="186" t="s">
        <v>13</v>
      </c>
      <c r="J45" s="191" t="s">
        <v>13</v>
      </c>
      <c r="K45" s="186" t="s">
        <v>13</v>
      </c>
      <c r="L45" s="191">
        <v>10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 t="s">
        <v>13</v>
      </c>
      <c r="X45" s="191" t="s">
        <v>13</v>
      </c>
      <c r="Y45" s="186" t="s">
        <v>13</v>
      </c>
      <c r="Z45" s="31" t="s">
        <v>13</v>
      </c>
      <c r="AA45" s="186" t="s">
        <v>13</v>
      </c>
      <c r="AB45" s="31" t="s">
        <v>13</v>
      </c>
      <c r="AC45" s="186">
        <v>6</v>
      </c>
      <c r="AD45" s="191" t="s">
        <v>13</v>
      </c>
      <c r="AE45" s="186" t="s">
        <v>13</v>
      </c>
      <c r="AF45" s="191" t="s">
        <v>13</v>
      </c>
      <c r="AG45" s="186" t="s">
        <v>13</v>
      </c>
      <c r="AH45" s="191" t="s">
        <v>13</v>
      </c>
      <c r="AI45" s="186" t="s">
        <v>13</v>
      </c>
      <c r="AJ45" s="191" t="s">
        <v>13</v>
      </c>
      <c r="AK45" s="186" t="s">
        <v>13</v>
      </c>
      <c r="AL45" s="191" t="s">
        <v>13</v>
      </c>
      <c r="AM45" s="186" t="s">
        <v>13</v>
      </c>
      <c r="AN45" s="36">
        <v>0</v>
      </c>
      <c r="AO45" s="37">
        <v>0</v>
      </c>
      <c r="AP45" s="37">
        <v>0</v>
      </c>
      <c r="AQ45" s="37">
        <v>0</v>
      </c>
      <c r="AR45" s="37">
        <v>0</v>
      </c>
      <c r="AS45" s="35"/>
      <c r="AT45" s="35"/>
      <c r="AU45" s="22"/>
      <c r="AV45" s="187"/>
      <c r="AW45" s="23"/>
      <c r="AX45" s="24"/>
      <c r="AY45" s="194"/>
      <c r="AZ45" s="194"/>
      <c r="BA45" s="194"/>
      <c r="BB45" s="25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</row>
    <row r="46" spans="1:258" ht="17.149999999999999" customHeight="1" x14ac:dyDescent="0.35">
      <c r="A46" s="61">
        <v>41</v>
      </c>
      <c r="B46" s="30">
        <v>36</v>
      </c>
      <c r="C46" s="30">
        <f t="shared" si="5"/>
        <v>-5</v>
      </c>
      <c r="D46" s="18" t="s">
        <v>390</v>
      </c>
      <c r="E46" s="2">
        <f t="shared" si="3"/>
        <v>14</v>
      </c>
      <c r="F46" s="268"/>
      <c r="G46" s="30">
        <f t="shared" si="4"/>
        <v>1</v>
      </c>
      <c r="H46" s="31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3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186" t="s">
        <v>13</v>
      </c>
      <c r="X46" s="191" t="s">
        <v>13</v>
      </c>
      <c r="Y46" s="186" t="s">
        <v>13</v>
      </c>
      <c r="Z46" s="31" t="s">
        <v>13</v>
      </c>
      <c r="AA46" s="186" t="s">
        <v>13</v>
      </c>
      <c r="AB46" s="31" t="s">
        <v>13</v>
      </c>
      <c r="AC46" s="186" t="s">
        <v>13</v>
      </c>
      <c r="AD46" s="191" t="s">
        <v>13</v>
      </c>
      <c r="AE46" s="186" t="s">
        <v>13</v>
      </c>
      <c r="AF46" s="191" t="s">
        <v>13</v>
      </c>
      <c r="AG46" s="186" t="s">
        <v>13</v>
      </c>
      <c r="AH46" s="191" t="s">
        <v>13</v>
      </c>
      <c r="AI46" s="186" t="s">
        <v>13</v>
      </c>
      <c r="AJ46" s="191">
        <v>14</v>
      </c>
      <c r="AK46" s="186" t="s">
        <v>13</v>
      </c>
      <c r="AL46" s="191" t="s">
        <v>13</v>
      </c>
      <c r="AM46" s="186" t="s">
        <v>13</v>
      </c>
      <c r="AN46" s="36">
        <v>0</v>
      </c>
      <c r="AO46" s="37">
        <v>0</v>
      </c>
      <c r="AP46" s="37">
        <v>0</v>
      </c>
      <c r="AQ46" s="37">
        <v>0</v>
      </c>
      <c r="AR46" s="37">
        <v>0</v>
      </c>
      <c r="AS46" s="35"/>
      <c r="AT46" s="35"/>
      <c r="AU46" s="22"/>
      <c r="AV46" s="187"/>
      <c r="AW46" s="23"/>
      <c r="AX46" s="24"/>
      <c r="AY46" s="194"/>
      <c r="AZ46" s="194"/>
      <c r="BA46" s="194"/>
      <c r="BB46" s="25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</row>
    <row r="47" spans="1:258" ht="17.149999999999999" customHeight="1" x14ac:dyDescent="0.35">
      <c r="A47" s="61">
        <v>42</v>
      </c>
      <c r="B47" s="30">
        <v>37</v>
      </c>
      <c r="C47" s="30">
        <f t="shared" si="5"/>
        <v>-5</v>
      </c>
      <c r="D47" s="2" t="s">
        <v>1781</v>
      </c>
      <c r="E47" s="2">
        <f t="shared" si="3"/>
        <v>12</v>
      </c>
      <c r="F47" s="269"/>
      <c r="G47" s="30">
        <f t="shared" si="4"/>
        <v>2</v>
      </c>
      <c r="H47" s="31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186">
        <v>4</v>
      </c>
      <c r="X47" s="191" t="s">
        <v>13</v>
      </c>
      <c r="Y47" s="186" t="s">
        <v>13</v>
      </c>
      <c r="Z47" s="31">
        <v>8</v>
      </c>
      <c r="AA47" s="186" t="s">
        <v>13</v>
      </c>
      <c r="AB47" s="31" t="s">
        <v>13</v>
      </c>
      <c r="AC47" s="186" t="s">
        <v>13</v>
      </c>
      <c r="AD47" s="191" t="s">
        <v>13</v>
      </c>
      <c r="AE47" s="186" t="s">
        <v>13</v>
      </c>
      <c r="AF47" s="191" t="s">
        <v>13</v>
      </c>
      <c r="AG47" s="186" t="s">
        <v>13</v>
      </c>
      <c r="AH47" s="191" t="s">
        <v>13</v>
      </c>
      <c r="AI47" s="186" t="s">
        <v>13</v>
      </c>
      <c r="AJ47" s="191" t="s">
        <v>13</v>
      </c>
      <c r="AK47" s="186" t="s">
        <v>13</v>
      </c>
      <c r="AL47" s="191" t="s">
        <v>13</v>
      </c>
      <c r="AM47" s="186" t="s">
        <v>13</v>
      </c>
      <c r="AN47" s="36">
        <v>0</v>
      </c>
      <c r="AO47" s="37">
        <v>0</v>
      </c>
      <c r="AP47" s="37">
        <v>0</v>
      </c>
      <c r="AQ47" s="37">
        <v>0</v>
      </c>
      <c r="AR47" s="37">
        <v>0</v>
      </c>
      <c r="AS47" s="35"/>
      <c r="AT47" s="35"/>
      <c r="AU47" s="22"/>
      <c r="AV47" s="187"/>
      <c r="AW47" s="23"/>
      <c r="AX47" s="24"/>
      <c r="AY47" s="194"/>
      <c r="AZ47" s="194"/>
      <c r="BA47" s="194"/>
      <c r="BB47" s="25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</row>
    <row r="48" spans="1:258" ht="17.149999999999999" customHeight="1" x14ac:dyDescent="0.35">
      <c r="A48" s="61">
        <v>43</v>
      </c>
      <c r="B48" s="30">
        <v>38</v>
      </c>
      <c r="C48" s="30">
        <f t="shared" si="5"/>
        <v>-5</v>
      </c>
      <c r="D48" s="2" t="s">
        <v>1782</v>
      </c>
      <c r="E48" s="2">
        <f t="shared" si="3"/>
        <v>12</v>
      </c>
      <c r="F48" s="269"/>
      <c r="G48" s="30">
        <f t="shared" si="4"/>
        <v>2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186">
        <v>6</v>
      </c>
      <c r="X48" s="191" t="s">
        <v>13</v>
      </c>
      <c r="Y48" s="186" t="s">
        <v>13</v>
      </c>
      <c r="Z48" s="31">
        <v>6</v>
      </c>
      <c r="AA48" s="186" t="s">
        <v>13</v>
      </c>
      <c r="AB48" s="31" t="s">
        <v>13</v>
      </c>
      <c r="AC48" s="186" t="s">
        <v>13</v>
      </c>
      <c r="AD48" s="191" t="s">
        <v>13</v>
      </c>
      <c r="AE48" s="186" t="s">
        <v>13</v>
      </c>
      <c r="AF48" s="191" t="s">
        <v>13</v>
      </c>
      <c r="AG48" s="186" t="s">
        <v>13</v>
      </c>
      <c r="AH48" s="191" t="s">
        <v>13</v>
      </c>
      <c r="AI48" s="186" t="s">
        <v>13</v>
      </c>
      <c r="AJ48" s="191" t="s">
        <v>13</v>
      </c>
      <c r="AK48" s="186" t="s">
        <v>13</v>
      </c>
      <c r="AL48" s="191" t="s">
        <v>13</v>
      </c>
      <c r="AM48" s="186" t="s">
        <v>13</v>
      </c>
      <c r="AN48" s="36">
        <v>0</v>
      </c>
      <c r="AO48" s="37">
        <v>0</v>
      </c>
      <c r="AP48" s="37">
        <v>0</v>
      </c>
      <c r="AQ48" s="37">
        <v>0</v>
      </c>
      <c r="AR48" s="37">
        <v>0</v>
      </c>
      <c r="AS48" s="35"/>
      <c r="AT48" s="35"/>
      <c r="AU48" s="22"/>
      <c r="AV48" s="187"/>
      <c r="AW48" s="23"/>
      <c r="AX48" s="24"/>
      <c r="AY48" s="194"/>
      <c r="AZ48" s="194"/>
      <c r="BA48" s="194"/>
      <c r="BB48" s="25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</row>
    <row r="49" spans="1:258" ht="17.149999999999999" customHeight="1" x14ac:dyDescent="0.35">
      <c r="A49" s="61">
        <v>44</v>
      </c>
      <c r="B49" s="30">
        <v>39</v>
      </c>
      <c r="C49" s="30">
        <f t="shared" si="5"/>
        <v>-5</v>
      </c>
      <c r="D49" s="2" t="s">
        <v>2449</v>
      </c>
      <c r="E49" s="2">
        <f t="shared" si="3"/>
        <v>11</v>
      </c>
      <c r="F49" s="269"/>
      <c r="G49" s="30">
        <f t="shared" si="4"/>
        <v>2</v>
      </c>
      <c r="H49" s="31"/>
      <c r="I49" s="186" t="s">
        <v>13</v>
      </c>
      <c r="J49" s="191" t="s">
        <v>13</v>
      </c>
      <c r="K49" s="186" t="s">
        <v>13</v>
      </c>
      <c r="L49" s="191">
        <v>6</v>
      </c>
      <c r="M49" s="186" t="s">
        <v>13</v>
      </c>
      <c r="N49" s="191" t="s">
        <v>13</v>
      </c>
      <c r="O49" s="186">
        <v>5</v>
      </c>
      <c r="P49" s="191" t="s">
        <v>13</v>
      </c>
      <c r="Q49" s="186" t="s">
        <v>13</v>
      </c>
      <c r="R49" s="3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186" t="s">
        <v>13</v>
      </c>
      <c r="X49" s="191" t="s">
        <v>13</v>
      </c>
      <c r="Y49" s="186" t="s">
        <v>13</v>
      </c>
      <c r="Z49" s="31" t="s">
        <v>13</v>
      </c>
      <c r="AA49" s="186" t="s">
        <v>13</v>
      </c>
      <c r="AB49" s="31" t="s">
        <v>13</v>
      </c>
      <c r="AC49" s="186" t="s">
        <v>13</v>
      </c>
      <c r="AD49" s="191" t="s">
        <v>13</v>
      </c>
      <c r="AE49" s="186" t="s">
        <v>13</v>
      </c>
      <c r="AF49" s="191" t="s">
        <v>13</v>
      </c>
      <c r="AG49" s="186" t="s">
        <v>13</v>
      </c>
      <c r="AH49" s="191" t="s">
        <v>13</v>
      </c>
      <c r="AI49" s="186" t="s">
        <v>13</v>
      </c>
      <c r="AJ49" s="191" t="s">
        <v>13</v>
      </c>
      <c r="AK49" s="186" t="s">
        <v>13</v>
      </c>
      <c r="AL49" s="191" t="s">
        <v>13</v>
      </c>
      <c r="AM49" s="186" t="s">
        <v>13</v>
      </c>
      <c r="AN49" s="36">
        <v>0</v>
      </c>
      <c r="AO49" s="37">
        <v>0</v>
      </c>
      <c r="AP49" s="37">
        <v>0</v>
      </c>
      <c r="AQ49" s="37">
        <v>0</v>
      </c>
      <c r="AR49" s="37">
        <v>0</v>
      </c>
      <c r="AS49" s="35"/>
      <c r="AT49" s="35"/>
      <c r="AU49" s="22"/>
      <c r="AV49" s="187"/>
      <c r="AW49" s="23"/>
      <c r="AX49" s="24"/>
      <c r="AY49" s="194"/>
      <c r="AZ49" s="194"/>
      <c r="BA49" s="194"/>
      <c r="BB49" s="25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</row>
    <row r="50" spans="1:258" ht="17.149999999999999" customHeight="1" x14ac:dyDescent="0.35">
      <c r="A50" s="61">
        <v>45</v>
      </c>
      <c r="B50" s="30">
        <v>40</v>
      </c>
      <c r="C50" s="30">
        <f t="shared" si="5"/>
        <v>-5</v>
      </c>
      <c r="D50" s="18" t="s">
        <v>1028</v>
      </c>
      <c r="E50" s="2">
        <f t="shared" si="3"/>
        <v>10</v>
      </c>
      <c r="F50" s="268"/>
      <c r="G50" s="30">
        <f t="shared" si="4"/>
        <v>1</v>
      </c>
      <c r="H50" s="31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191" t="s">
        <v>13</v>
      </c>
      <c r="Y50" s="186" t="s">
        <v>13</v>
      </c>
      <c r="Z50" s="31" t="s">
        <v>13</v>
      </c>
      <c r="AA50" s="186" t="s">
        <v>13</v>
      </c>
      <c r="AB50" s="31" t="s">
        <v>13</v>
      </c>
      <c r="AC50" s="186" t="s">
        <v>13</v>
      </c>
      <c r="AD50" s="191" t="s">
        <v>13</v>
      </c>
      <c r="AE50" s="186" t="s">
        <v>13</v>
      </c>
      <c r="AF50" s="191" t="s">
        <v>13</v>
      </c>
      <c r="AG50" s="186" t="s">
        <v>13</v>
      </c>
      <c r="AH50" s="191" t="s">
        <v>13</v>
      </c>
      <c r="AI50" s="186" t="s">
        <v>13</v>
      </c>
      <c r="AJ50" s="191">
        <v>10</v>
      </c>
      <c r="AK50" s="186" t="s">
        <v>13</v>
      </c>
      <c r="AL50" s="191" t="s">
        <v>13</v>
      </c>
      <c r="AM50" s="186" t="s">
        <v>13</v>
      </c>
      <c r="AN50" s="36">
        <v>0</v>
      </c>
      <c r="AO50" s="37">
        <v>0</v>
      </c>
      <c r="AP50" s="37">
        <v>0</v>
      </c>
      <c r="AQ50" s="37">
        <v>0</v>
      </c>
      <c r="AR50" s="37">
        <v>0</v>
      </c>
      <c r="AS50" s="35"/>
      <c r="AT50" s="35"/>
      <c r="AU50" s="22"/>
      <c r="AV50" s="187"/>
      <c r="AW50" s="23"/>
      <c r="AX50" s="24"/>
      <c r="AY50" s="194"/>
      <c r="AZ50" s="194"/>
      <c r="BA50" s="194"/>
      <c r="BB50" s="25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</row>
    <row r="51" spans="1:258" ht="17.149999999999999" customHeight="1" x14ac:dyDescent="0.35">
      <c r="A51" s="61">
        <v>46</v>
      </c>
      <c r="B51" s="30">
        <v>46</v>
      </c>
      <c r="C51" s="30">
        <f t="shared" si="5"/>
        <v>0</v>
      </c>
      <c r="D51" s="2" t="s">
        <v>1632</v>
      </c>
      <c r="E51" s="2">
        <f t="shared" si="3"/>
        <v>10</v>
      </c>
      <c r="F51" s="269"/>
      <c r="G51" s="30">
        <f t="shared" si="4"/>
        <v>3</v>
      </c>
      <c r="H51" s="31"/>
      <c r="I51" s="186">
        <v>2</v>
      </c>
      <c r="J51" s="19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>
        <v>4</v>
      </c>
      <c r="R51" s="3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186" t="s">
        <v>13</v>
      </c>
      <c r="X51" s="191" t="s">
        <v>13</v>
      </c>
      <c r="Y51" s="186" t="s">
        <v>13</v>
      </c>
      <c r="Z51" s="31" t="s">
        <v>13</v>
      </c>
      <c r="AA51" s="186">
        <v>4</v>
      </c>
      <c r="AB51" s="31" t="s">
        <v>13</v>
      </c>
      <c r="AC51" s="186" t="s">
        <v>13</v>
      </c>
      <c r="AD51" s="191" t="s">
        <v>13</v>
      </c>
      <c r="AE51" s="186" t="s">
        <v>13</v>
      </c>
      <c r="AF51" s="191" t="s">
        <v>13</v>
      </c>
      <c r="AG51" s="186" t="s">
        <v>13</v>
      </c>
      <c r="AH51" s="191" t="s">
        <v>13</v>
      </c>
      <c r="AI51" s="186" t="s">
        <v>13</v>
      </c>
      <c r="AJ51" s="191" t="s">
        <v>13</v>
      </c>
      <c r="AK51" s="186" t="s">
        <v>13</v>
      </c>
      <c r="AL51" s="191" t="s">
        <v>13</v>
      </c>
      <c r="AM51" s="186" t="s">
        <v>13</v>
      </c>
      <c r="AN51" s="36">
        <v>0</v>
      </c>
      <c r="AO51" s="37">
        <v>0</v>
      </c>
      <c r="AP51" s="37">
        <v>0</v>
      </c>
      <c r="AQ51" s="37">
        <v>0</v>
      </c>
      <c r="AR51" s="37">
        <v>0</v>
      </c>
      <c r="AS51" s="35"/>
      <c r="AT51" s="35"/>
      <c r="AU51" s="22"/>
      <c r="AV51" s="187"/>
      <c r="AW51" s="23"/>
      <c r="AX51" s="24"/>
      <c r="AY51" s="194"/>
      <c r="AZ51" s="194"/>
      <c r="BA51" s="194"/>
      <c r="BB51" s="25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</row>
    <row r="52" spans="1:258" ht="17.149999999999999" customHeight="1" x14ac:dyDescent="0.35">
      <c r="A52" s="61">
        <v>47</v>
      </c>
      <c r="B52" s="30">
        <v>43</v>
      </c>
      <c r="C52" s="30">
        <f t="shared" si="5"/>
        <v>-4</v>
      </c>
      <c r="D52" s="2" t="s">
        <v>832</v>
      </c>
      <c r="E52" s="2">
        <f t="shared" si="3"/>
        <v>8</v>
      </c>
      <c r="F52" s="269"/>
      <c r="G52" s="30">
        <f t="shared" si="4"/>
        <v>1</v>
      </c>
      <c r="H52" s="31"/>
      <c r="I52" s="186" t="s">
        <v>13</v>
      </c>
      <c r="J52" s="19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186" t="s">
        <v>13</v>
      </c>
      <c r="X52" s="191" t="s">
        <v>13</v>
      </c>
      <c r="Y52" s="186" t="s">
        <v>13</v>
      </c>
      <c r="Z52" s="31" t="s">
        <v>13</v>
      </c>
      <c r="AA52" s="186" t="s">
        <v>13</v>
      </c>
      <c r="AB52" s="31" t="s">
        <v>13</v>
      </c>
      <c r="AC52" s="186" t="s">
        <v>13</v>
      </c>
      <c r="AD52" s="191" t="s">
        <v>13</v>
      </c>
      <c r="AE52" s="186" t="s">
        <v>13</v>
      </c>
      <c r="AF52" s="191" t="s">
        <v>13</v>
      </c>
      <c r="AG52" s="186" t="s">
        <v>13</v>
      </c>
      <c r="AH52" s="191" t="s">
        <v>13</v>
      </c>
      <c r="AI52" s="186" t="s">
        <v>13</v>
      </c>
      <c r="AJ52" s="191">
        <v>8</v>
      </c>
      <c r="AK52" s="186" t="s">
        <v>13</v>
      </c>
      <c r="AL52" s="191" t="s">
        <v>13</v>
      </c>
      <c r="AM52" s="186" t="s">
        <v>13</v>
      </c>
      <c r="AN52" s="36">
        <v>0</v>
      </c>
      <c r="AO52" s="37">
        <v>0</v>
      </c>
      <c r="AP52" s="37">
        <v>0</v>
      </c>
      <c r="AQ52" s="37">
        <v>0</v>
      </c>
      <c r="AR52" s="37">
        <v>0</v>
      </c>
      <c r="AS52" s="35"/>
      <c r="AT52" s="35"/>
      <c r="AU52" s="22"/>
      <c r="AV52" s="187"/>
      <c r="AW52" s="23"/>
      <c r="AX52" s="24"/>
      <c r="AY52" s="194"/>
      <c r="AZ52" s="194"/>
      <c r="BA52" s="194"/>
      <c r="BB52" s="25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</row>
    <row r="53" spans="1:258" ht="17.149999999999999" customHeight="1" x14ac:dyDescent="0.35">
      <c r="A53" s="61">
        <v>48</v>
      </c>
      <c r="B53" s="30">
        <v>44</v>
      </c>
      <c r="C53" s="30">
        <f t="shared" si="5"/>
        <v>-4</v>
      </c>
      <c r="D53" s="2" t="s">
        <v>1873</v>
      </c>
      <c r="E53" s="2">
        <f t="shared" si="3"/>
        <v>8</v>
      </c>
      <c r="F53" s="269"/>
      <c r="G53" s="30">
        <f t="shared" si="4"/>
        <v>1</v>
      </c>
      <c r="H53" s="31"/>
      <c r="I53" s="186" t="s">
        <v>13</v>
      </c>
      <c r="J53" s="19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3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191" t="s">
        <v>13</v>
      </c>
      <c r="Y53" s="186">
        <v>8</v>
      </c>
      <c r="Z53" s="31" t="s">
        <v>13</v>
      </c>
      <c r="AA53" s="186" t="s">
        <v>13</v>
      </c>
      <c r="AB53" s="31" t="s">
        <v>13</v>
      </c>
      <c r="AC53" s="186" t="s">
        <v>13</v>
      </c>
      <c r="AD53" s="191" t="s">
        <v>13</v>
      </c>
      <c r="AE53" s="186" t="s">
        <v>13</v>
      </c>
      <c r="AF53" s="191" t="s">
        <v>13</v>
      </c>
      <c r="AG53" s="186" t="s">
        <v>13</v>
      </c>
      <c r="AH53" s="191" t="s">
        <v>13</v>
      </c>
      <c r="AI53" s="186" t="s">
        <v>13</v>
      </c>
      <c r="AJ53" s="191" t="s">
        <v>13</v>
      </c>
      <c r="AK53" s="186" t="s">
        <v>13</v>
      </c>
      <c r="AL53" s="191" t="s">
        <v>13</v>
      </c>
      <c r="AM53" s="186" t="s">
        <v>13</v>
      </c>
      <c r="AN53" s="36">
        <v>0</v>
      </c>
      <c r="AO53" s="37">
        <v>0</v>
      </c>
      <c r="AP53" s="37">
        <v>0</v>
      </c>
      <c r="AQ53" s="37">
        <v>0</v>
      </c>
      <c r="AR53" s="37">
        <v>0</v>
      </c>
      <c r="AS53" s="35"/>
      <c r="AT53" s="35"/>
      <c r="AU53" s="22"/>
      <c r="AV53" s="187"/>
      <c r="AW53" s="23"/>
      <c r="AX53" s="24"/>
      <c r="AY53" s="194"/>
      <c r="AZ53" s="194"/>
      <c r="BA53" s="194"/>
      <c r="BB53" s="25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</row>
    <row r="54" spans="1:258" ht="17.149999999999999" customHeight="1" x14ac:dyDescent="0.35">
      <c r="A54" s="61">
        <v>49</v>
      </c>
      <c r="B54" s="30">
        <v>45</v>
      </c>
      <c r="C54" s="30">
        <f t="shared" si="5"/>
        <v>-4</v>
      </c>
      <c r="D54" s="2" t="s">
        <v>1961</v>
      </c>
      <c r="E54" s="2">
        <f t="shared" si="3"/>
        <v>8</v>
      </c>
      <c r="F54" s="269"/>
      <c r="G54" s="30">
        <f t="shared" si="4"/>
        <v>1</v>
      </c>
      <c r="H54" s="31"/>
      <c r="I54" s="186" t="s">
        <v>13</v>
      </c>
      <c r="J54" s="19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3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186">
        <v>8</v>
      </c>
      <c r="X54" s="191" t="s">
        <v>13</v>
      </c>
      <c r="Y54" s="186" t="s">
        <v>13</v>
      </c>
      <c r="Z54" s="31" t="s">
        <v>13</v>
      </c>
      <c r="AA54" s="186" t="s">
        <v>13</v>
      </c>
      <c r="AB54" s="31" t="s">
        <v>13</v>
      </c>
      <c r="AC54" s="186" t="s">
        <v>13</v>
      </c>
      <c r="AD54" s="191" t="s">
        <v>13</v>
      </c>
      <c r="AE54" s="186" t="s">
        <v>13</v>
      </c>
      <c r="AF54" s="191" t="s">
        <v>13</v>
      </c>
      <c r="AG54" s="186" t="s">
        <v>13</v>
      </c>
      <c r="AH54" s="191" t="s">
        <v>13</v>
      </c>
      <c r="AI54" s="186" t="s">
        <v>13</v>
      </c>
      <c r="AJ54" s="191" t="s">
        <v>13</v>
      </c>
      <c r="AK54" s="186" t="s">
        <v>13</v>
      </c>
      <c r="AL54" s="191" t="s">
        <v>13</v>
      </c>
      <c r="AM54" s="186" t="s">
        <v>13</v>
      </c>
      <c r="AN54" s="36">
        <v>0</v>
      </c>
      <c r="AO54" s="37">
        <v>0</v>
      </c>
      <c r="AP54" s="37">
        <v>0</v>
      </c>
      <c r="AQ54" s="37">
        <v>0</v>
      </c>
      <c r="AR54" s="37">
        <v>0</v>
      </c>
      <c r="AS54" s="35"/>
      <c r="AT54" s="35"/>
      <c r="AU54" s="22"/>
      <c r="AV54" s="187"/>
      <c r="AW54" s="23"/>
      <c r="AX54" s="24"/>
      <c r="AY54" s="194"/>
      <c r="AZ54" s="194"/>
      <c r="BA54" s="194"/>
      <c r="BB54" s="25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</row>
    <row r="55" spans="1:258" ht="17.149999999999999" customHeight="1" x14ac:dyDescent="0.35">
      <c r="A55" s="61">
        <v>50</v>
      </c>
      <c r="B55" s="30">
        <v>47</v>
      </c>
      <c r="C55" s="30">
        <f t="shared" si="5"/>
        <v>-3</v>
      </c>
      <c r="D55" s="18" t="s">
        <v>1608</v>
      </c>
      <c r="E55" s="2">
        <f t="shared" si="3"/>
        <v>6</v>
      </c>
      <c r="F55" s="268"/>
      <c r="G55" s="30">
        <f t="shared" si="4"/>
        <v>1</v>
      </c>
      <c r="H55" s="31"/>
      <c r="I55" s="186" t="s">
        <v>13</v>
      </c>
      <c r="J55" s="19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3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186" t="s">
        <v>13</v>
      </c>
      <c r="X55" s="191" t="s">
        <v>13</v>
      </c>
      <c r="Y55" s="186" t="s">
        <v>13</v>
      </c>
      <c r="Z55" s="31" t="s">
        <v>13</v>
      </c>
      <c r="AA55" s="186" t="s">
        <v>13</v>
      </c>
      <c r="AB55" s="31">
        <v>6</v>
      </c>
      <c r="AC55" s="186" t="s">
        <v>13</v>
      </c>
      <c r="AD55" s="191" t="s">
        <v>13</v>
      </c>
      <c r="AE55" s="186" t="s">
        <v>13</v>
      </c>
      <c r="AF55" s="191" t="s">
        <v>13</v>
      </c>
      <c r="AG55" s="186" t="s">
        <v>13</v>
      </c>
      <c r="AH55" s="191" t="s">
        <v>13</v>
      </c>
      <c r="AI55" s="186" t="s">
        <v>13</v>
      </c>
      <c r="AJ55" s="191" t="s">
        <v>13</v>
      </c>
      <c r="AK55" s="186" t="s">
        <v>13</v>
      </c>
      <c r="AL55" s="191" t="s">
        <v>13</v>
      </c>
      <c r="AM55" s="186" t="s">
        <v>13</v>
      </c>
      <c r="AN55" s="36">
        <v>0</v>
      </c>
      <c r="AO55" s="37">
        <v>0</v>
      </c>
      <c r="AP55" s="37">
        <v>0</v>
      </c>
      <c r="AQ55" s="37">
        <v>0</v>
      </c>
      <c r="AR55" s="37">
        <v>0</v>
      </c>
      <c r="AS55" s="35"/>
      <c r="AT55" s="35"/>
      <c r="AU55" s="22"/>
      <c r="AV55" s="187"/>
      <c r="AW55" s="23"/>
      <c r="AX55" s="24"/>
      <c r="AY55" s="194"/>
      <c r="AZ55" s="194"/>
      <c r="BA55" s="194"/>
      <c r="BB55" s="25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</row>
    <row r="56" spans="1:258" ht="17.149999999999999" customHeight="1" x14ac:dyDescent="0.35">
      <c r="A56" s="61">
        <v>51</v>
      </c>
      <c r="B56" s="30">
        <v>48</v>
      </c>
      <c r="C56" s="30">
        <f t="shared" si="5"/>
        <v>-3</v>
      </c>
      <c r="D56" s="2" t="s">
        <v>2086</v>
      </c>
      <c r="E56" s="2">
        <f t="shared" si="3"/>
        <v>6</v>
      </c>
      <c r="F56" s="269"/>
      <c r="G56" s="30">
        <f t="shared" si="4"/>
        <v>1</v>
      </c>
      <c r="H56" s="31"/>
      <c r="I56" s="186" t="s">
        <v>13</v>
      </c>
      <c r="J56" s="191" t="s">
        <v>13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31" t="s">
        <v>13</v>
      </c>
      <c r="S56" s="186" t="s">
        <v>13</v>
      </c>
      <c r="T56" s="191">
        <v>6</v>
      </c>
      <c r="U56" s="186" t="s">
        <v>13</v>
      </c>
      <c r="V56" s="191" t="s">
        <v>13</v>
      </c>
      <c r="W56" s="186" t="s">
        <v>13</v>
      </c>
      <c r="X56" s="191" t="s">
        <v>13</v>
      </c>
      <c r="Y56" s="186" t="s">
        <v>13</v>
      </c>
      <c r="Z56" s="31" t="s">
        <v>13</v>
      </c>
      <c r="AA56" s="186" t="s">
        <v>13</v>
      </c>
      <c r="AB56" s="31" t="s">
        <v>13</v>
      </c>
      <c r="AC56" s="186" t="s">
        <v>13</v>
      </c>
      <c r="AD56" s="191" t="s">
        <v>13</v>
      </c>
      <c r="AE56" s="186" t="s">
        <v>13</v>
      </c>
      <c r="AF56" s="191" t="s">
        <v>13</v>
      </c>
      <c r="AG56" s="186" t="s">
        <v>13</v>
      </c>
      <c r="AH56" s="191" t="s">
        <v>13</v>
      </c>
      <c r="AI56" s="186" t="s">
        <v>13</v>
      </c>
      <c r="AJ56" s="191" t="s">
        <v>13</v>
      </c>
      <c r="AK56" s="186" t="s">
        <v>13</v>
      </c>
      <c r="AL56" s="191" t="s">
        <v>13</v>
      </c>
      <c r="AM56" s="186" t="s">
        <v>13</v>
      </c>
      <c r="AN56" s="36">
        <v>0</v>
      </c>
      <c r="AO56" s="37">
        <v>0</v>
      </c>
      <c r="AP56" s="37">
        <v>0</v>
      </c>
      <c r="AQ56" s="37">
        <v>0</v>
      </c>
      <c r="AR56" s="37">
        <v>0</v>
      </c>
      <c r="AS56" s="35"/>
      <c r="AT56" s="35"/>
      <c r="AU56" s="22"/>
      <c r="AV56" s="187"/>
      <c r="AW56" s="23"/>
      <c r="AX56" s="24"/>
      <c r="AY56" s="194"/>
      <c r="AZ56" s="194"/>
      <c r="BA56" s="194"/>
      <c r="BB56" s="25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</row>
    <row r="57" spans="1:258" ht="17.149999999999999" customHeight="1" x14ac:dyDescent="0.35">
      <c r="A57" s="61">
        <v>52</v>
      </c>
      <c r="B57" s="30">
        <v>49</v>
      </c>
      <c r="C57" s="30">
        <f t="shared" si="5"/>
        <v>-3</v>
      </c>
      <c r="D57" s="2" t="s">
        <v>2155</v>
      </c>
      <c r="E57" s="2">
        <f t="shared" si="3"/>
        <v>6</v>
      </c>
      <c r="F57" s="269"/>
      <c r="G57" s="30">
        <f t="shared" si="4"/>
        <v>1</v>
      </c>
      <c r="H57" s="31"/>
      <c r="I57" s="186" t="s">
        <v>13</v>
      </c>
      <c r="J57" s="19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186">
        <v>6</v>
      </c>
      <c r="T57" s="191" t="s">
        <v>13</v>
      </c>
      <c r="U57" s="186" t="s">
        <v>13</v>
      </c>
      <c r="V57" s="191" t="s">
        <v>13</v>
      </c>
      <c r="W57" s="186" t="s">
        <v>13</v>
      </c>
      <c r="X57" s="191" t="s">
        <v>13</v>
      </c>
      <c r="Y57" s="186" t="s">
        <v>13</v>
      </c>
      <c r="Z57" s="31" t="s">
        <v>13</v>
      </c>
      <c r="AA57" s="186" t="s">
        <v>13</v>
      </c>
      <c r="AB57" s="31" t="s">
        <v>13</v>
      </c>
      <c r="AC57" s="186" t="s">
        <v>13</v>
      </c>
      <c r="AD57" s="191" t="s">
        <v>13</v>
      </c>
      <c r="AE57" s="186" t="s">
        <v>13</v>
      </c>
      <c r="AF57" s="191" t="s">
        <v>13</v>
      </c>
      <c r="AG57" s="186" t="s">
        <v>13</v>
      </c>
      <c r="AH57" s="191" t="s">
        <v>13</v>
      </c>
      <c r="AI57" s="186" t="s">
        <v>13</v>
      </c>
      <c r="AJ57" s="191" t="s">
        <v>13</v>
      </c>
      <c r="AK57" s="186" t="s">
        <v>13</v>
      </c>
      <c r="AL57" s="191" t="s">
        <v>13</v>
      </c>
      <c r="AM57" s="186" t="s">
        <v>13</v>
      </c>
      <c r="AN57" s="36">
        <v>0</v>
      </c>
      <c r="AO57" s="37">
        <v>0</v>
      </c>
      <c r="AP57" s="37">
        <v>0</v>
      </c>
      <c r="AQ57" s="37">
        <v>0</v>
      </c>
      <c r="AR57" s="37">
        <v>0</v>
      </c>
      <c r="AS57" s="35"/>
      <c r="AT57" s="35"/>
      <c r="AU57" s="22"/>
      <c r="AV57" s="187"/>
      <c r="AW57" s="23"/>
      <c r="AX57" s="24"/>
      <c r="AY57" s="194"/>
      <c r="AZ57" s="194"/>
      <c r="BA57" s="194"/>
      <c r="BB57" s="25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</row>
    <row r="58" spans="1:258" ht="17.149999999999999" customHeight="1" x14ac:dyDescent="0.35">
      <c r="A58" s="61">
        <v>53</v>
      </c>
      <c r="B58" s="30">
        <v>50</v>
      </c>
      <c r="C58" s="30">
        <f t="shared" si="5"/>
        <v>-3</v>
      </c>
      <c r="D58" s="2" t="s">
        <v>2236</v>
      </c>
      <c r="E58" s="2">
        <f t="shared" si="3"/>
        <v>6</v>
      </c>
      <c r="F58" s="269"/>
      <c r="G58" s="30">
        <f t="shared" si="4"/>
        <v>1</v>
      </c>
      <c r="H58" s="31"/>
      <c r="I58" s="186" t="s">
        <v>13</v>
      </c>
      <c r="J58" s="19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>
        <v>6</v>
      </c>
      <c r="R58" s="3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191" t="s">
        <v>13</v>
      </c>
      <c r="Y58" s="186" t="s">
        <v>13</v>
      </c>
      <c r="Z58" s="31" t="s">
        <v>13</v>
      </c>
      <c r="AA58" s="186" t="s">
        <v>13</v>
      </c>
      <c r="AB58" s="31" t="s">
        <v>13</v>
      </c>
      <c r="AC58" s="186" t="s">
        <v>13</v>
      </c>
      <c r="AD58" s="191" t="s">
        <v>13</v>
      </c>
      <c r="AE58" s="186" t="s">
        <v>13</v>
      </c>
      <c r="AF58" s="191" t="s">
        <v>13</v>
      </c>
      <c r="AG58" s="186" t="s">
        <v>13</v>
      </c>
      <c r="AH58" s="191" t="s">
        <v>13</v>
      </c>
      <c r="AI58" s="186" t="s">
        <v>13</v>
      </c>
      <c r="AJ58" s="191" t="s">
        <v>13</v>
      </c>
      <c r="AK58" s="186" t="s">
        <v>13</v>
      </c>
      <c r="AL58" s="191" t="s">
        <v>13</v>
      </c>
      <c r="AM58" s="186" t="s">
        <v>13</v>
      </c>
      <c r="AN58" s="36">
        <v>0</v>
      </c>
      <c r="AO58" s="37">
        <v>0</v>
      </c>
      <c r="AP58" s="37">
        <v>0</v>
      </c>
      <c r="AQ58" s="37">
        <v>0</v>
      </c>
      <c r="AR58" s="37">
        <v>0</v>
      </c>
      <c r="AS58" s="35"/>
      <c r="AT58" s="35"/>
      <c r="AU58" s="22"/>
      <c r="AV58" s="187"/>
      <c r="AW58" s="23"/>
      <c r="AX58" s="24"/>
      <c r="AY58" s="194"/>
      <c r="AZ58" s="194"/>
      <c r="BA58" s="194"/>
      <c r="BB58" s="25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</row>
    <row r="59" spans="1:258" ht="17.149999999999999" customHeight="1" x14ac:dyDescent="0.35">
      <c r="A59" s="61">
        <v>54</v>
      </c>
      <c r="B59" s="30">
        <v>51</v>
      </c>
      <c r="C59" s="30">
        <f t="shared" si="5"/>
        <v>-3</v>
      </c>
      <c r="D59" s="2" t="s">
        <v>1517</v>
      </c>
      <c r="E59" s="2">
        <f t="shared" si="3"/>
        <v>6</v>
      </c>
      <c r="F59" s="269"/>
      <c r="G59" s="30">
        <f t="shared" si="4"/>
        <v>2</v>
      </c>
      <c r="H59" s="31"/>
      <c r="I59" s="186" t="s">
        <v>13</v>
      </c>
      <c r="J59" s="191" t="s">
        <v>13</v>
      </c>
      <c r="K59" s="186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186" t="s">
        <v>13</v>
      </c>
      <c r="T59" s="191" t="s">
        <v>13</v>
      </c>
      <c r="U59" s="186" t="s">
        <v>13</v>
      </c>
      <c r="V59" s="191">
        <v>3</v>
      </c>
      <c r="W59" s="186" t="s">
        <v>13</v>
      </c>
      <c r="X59" s="191" t="s">
        <v>13</v>
      </c>
      <c r="Y59" s="186" t="s">
        <v>13</v>
      </c>
      <c r="Z59" s="31" t="s">
        <v>13</v>
      </c>
      <c r="AA59" s="186" t="s">
        <v>13</v>
      </c>
      <c r="AB59" s="31" t="s">
        <v>13</v>
      </c>
      <c r="AC59" s="186" t="s">
        <v>13</v>
      </c>
      <c r="AD59" s="191">
        <v>3</v>
      </c>
      <c r="AE59" s="186" t="s">
        <v>13</v>
      </c>
      <c r="AF59" s="191" t="s">
        <v>13</v>
      </c>
      <c r="AG59" s="186" t="s">
        <v>13</v>
      </c>
      <c r="AH59" s="191" t="s">
        <v>13</v>
      </c>
      <c r="AI59" s="186" t="s">
        <v>13</v>
      </c>
      <c r="AJ59" s="191" t="s">
        <v>13</v>
      </c>
      <c r="AK59" s="186" t="s">
        <v>13</v>
      </c>
      <c r="AL59" s="191" t="s">
        <v>13</v>
      </c>
      <c r="AM59" s="186" t="s">
        <v>13</v>
      </c>
      <c r="AN59" s="36">
        <v>0</v>
      </c>
      <c r="AO59" s="37">
        <v>0</v>
      </c>
      <c r="AP59" s="37">
        <v>0</v>
      </c>
      <c r="AQ59" s="37">
        <v>0</v>
      </c>
      <c r="AR59" s="37">
        <v>0</v>
      </c>
      <c r="AS59" s="35"/>
      <c r="AT59" s="35"/>
      <c r="AU59" s="22"/>
      <c r="AV59" s="187"/>
      <c r="AW59" s="23"/>
      <c r="AX59" s="24"/>
      <c r="AY59" s="194"/>
      <c r="AZ59" s="194"/>
      <c r="BA59" s="194"/>
      <c r="BB59" s="25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</row>
    <row r="60" spans="1:258" ht="17.149999999999999" customHeight="1" x14ac:dyDescent="0.35">
      <c r="A60" s="61">
        <v>55</v>
      </c>
      <c r="B60" s="30">
        <v>54</v>
      </c>
      <c r="C60" s="30">
        <f t="shared" si="5"/>
        <v>-1</v>
      </c>
      <c r="D60" s="2" t="s">
        <v>889</v>
      </c>
      <c r="E60" s="2">
        <f t="shared" si="3"/>
        <v>4</v>
      </c>
      <c r="F60" s="269"/>
      <c r="G60" s="30">
        <f t="shared" si="4"/>
        <v>1</v>
      </c>
      <c r="H60" s="31"/>
      <c r="I60" s="186" t="s">
        <v>13</v>
      </c>
      <c r="J60" s="191" t="s">
        <v>13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3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186" t="s">
        <v>13</v>
      </c>
      <c r="X60" s="191" t="s">
        <v>13</v>
      </c>
      <c r="Y60" s="186" t="s">
        <v>13</v>
      </c>
      <c r="Z60" s="31" t="s">
        <v>13</v>
      </c>
      <c r="AA60" s="186" t="s">
        <v>13</v>
      </c>
      <c r="AB60" s="31" t="s">
        <v>13</v>
      </c>
      <c r="AC60" s="186" t="s">
        <v>13</v>
      </c>
      <c r="AD60" s="191" t="s">
        <v>13</v>
      </c>
      <c r="AE60" s="186" t="s">
        <v>13</v>
      </c>
      <c r="AF60" s="191" t="s">
        <v>13</v>
      </c>
      <c r="AG60" s="186" t="s">
        <v>13</v>
      </c>
      <c r="AH60" s="191" t="s">
        <v>13</v>
      </c>
      <c r="AI60" s="186" t="s">
        <v>13</v>
      </c>
      <c r="AJ60" s="191" t="s">
        <v>13</v>
      </c>
      <c r="AK60" s="186">
        <v>4</v>
      </c>
      <c r="AL60" s="191" t="s">
        <v>13</v>
      </c>
      <c r="AM60" s="186" t="s">
        <v>13</v>
      </c>
      <c r="AN60" s="36">
        <v>0</v>
      </c>
      <c r="AO60" s="37">
        <v>0</v>
      </c>
      <c r="AP60" s="37">
        <v>0</v>
      </c>
      <c r="AQ60" s="37">
        <v>0</v>
      </c>
      <c r="AR60" s="37">
        <v>0</v>
      </c>
      <c r="AS60" s="35"/>
      <c r="AT60" s="35"/>
      <c r="AU60" s="22"/>
      <c r="AV60" s="187"/>
      <c r="AW60" s="23"/>
      <c r="AX60" s="24"/>
      <c r="AY60" s="194"/>
      <c r="AZ60" s="194"/>
      <c r="BA60" s="194"/>
      <c r="BB60" s="25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</row>
    <row r="61" spans="1:258" ht="17.149999999999999" customHeight="1" x14ac:dyDescent="0.35">
      <c r="A61" s="61">
        <v>56</v>
      </c>
      <c r="B61" s="30">
        <v>55</v>
      </c>
      <c r="C61" s="30">
        <f t="shared" si="5"/>
        <v>-1</v>
      </c>
      <c r="D61" s="18" t="s">
        <v>471</v>
      </c>
      <c r="E61" s="2">
        <f t="shared" si="3"/>
        <v>4</v>
      </c>
      <c r="F61" s="268"/>
      <c r="G61" s="30">
        <f t="shared" si="4"/>
        <v>1</v>
      </c>
      <c r="H61" s="31"/>
      <c r="I61" s="186" t="s">
        <v>13</v>
      </c>
      <c r="J61" s="19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3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186" t="s">
        <v>13</v>
      </c>
      <c r="X61" s="191" t="s">
        <v>13</v>
      </c>
      <c r="Y61" s="186" t="s">
        <v>13</v>
      </c>
      <c r="Z61" s="31" t="s">
        <v>13</v>
      </c>
      <c r="AA61" s="186" t="s">
        <v>13</v>
      </c>
      <c r="AB61" s="31" t="s">
        <v>13</v>
      </c>
      <c r="AC61" s="186" t="s">
        <v>13</v>
      </c>
      <c r="AD61" s="191" t="s">
        <v>13</v>
      </c>
      <c r="AE61" s="186" t="s">
        <v>13</v>
      </c>
      <c r="AF61" s="191">
        <v>4</v>
      </c>
      <c r="AG61" s="186" t="s">
        <v>13</v>
      </c>
      <c r="AH61" s="191" t="s">
        <v>13</v>
      </c>
      <c r="AI61" s="186" t="s">
        <v>13</v>
      </c>
      <c r="AJ61" s="191" t="s">
        <v>13</v>
      </c>
      <c r="AK61" s="186" t="s">
        <v>13</v>
      </c>
      <c r="AL61" s="191" t="s">
        <v>13</v>
      </c>
      <c r="AM61" s="186" t="s">
        <v>13</v>
      </c>
      <c r="AN61" s="36">
        <v>0</v>
      </c>
      <c r="AO61" s="37">
        <v>0</v>
      </c>
      <c r="AP61" s="37">
        <v>0</v>
      </c>
      <c r="AQ61" s="37">
        <v>0</v>
      </c>
      <c r="AR61" s="37">
        <v>0</v>
      </c>
      <c r="AS61" s="35"/>
      <c r="AT61" s="35"/>
      <c r="AU61" s="22"/>
      <c r="AV61" s="187"/>
      <c r="AW61" s="23"/>
      <c r="AX61" s="24"/>
      <c r="AY61" s="194"/>
      <c r="AZ61" s="194"/>
      <c r="BA61" s="194"/>
      <c r="BB61" s="25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</row>
    <row r="62" spans="1:258" ht="17.149999999999999" customHeight="1" x14ac:dyDescent="0.35">
      <c r="A62" s="61">
        <v>57</v>
      </c>
      <c r="B62" s="30">
        <v>56</v>
      </c>
      <c r="C62" s="30">
        <f t="shared" si="5"/>
        <v>-1</v>
      </c>
      <c r="D62" s="2" t="s">
        <v>1516</v>
      </c>
      <c r="E62" s="2">
        <f t="shared" si="3"/>
        <v>4</v>
      </c>
      <c r="F62" s="269"/>
      <c r="G62" s="30">
        <f t="shared" si="4"/>
        <v>1</v>
      </c>
      <c r="H62" s="31"/>
      <c r="I62" s="186" t="s">
        <v>13</v>
      </c>
      <c r="J62" s="191" t="s">
        <v>13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3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186" t="s">
        <v>13</v>
      </c>
      <c r="X62" s="191" t="s">
        <v>13</v>
      </c>
      <c r="Y62" s="186" t="s">
        <v>13</v>
      </c>
      <c r="Z62" s="31" t="s">
        <v>13</v>
      </c>
      <c r="AA62" s="186" t="s">
        <v>13</v>
      </c>
      <c r="AB62" s="31" t="s">
        <v>13</v>
      </c>
      <c r="AC62" s="186" t="s">
        <v>13</v>
      </c>
      <c r="AD62" s="191">
        <v>4</v>
      </c>
      <c r="AE62" s="186" t="s">
        <v>13</v>
      </c>
      <c r="AF62" s="191" t="s">
        <v>13</v>
      </c>
      <c r="AG62" s="186" t="s">
        <v>13</v>
      </c>
      <c r="AH62" s="191" t="s">
        <v>13</v>
      </c>
      <c r="AI62" s="186" t="s">
        <v>13</v>
      </c>
      <c r="AJ62" s="191" t="s">
        <v>13</v>
      </c>
      <c r="AK62" s="186" t="s">
        <v>13</v>
      </c>
      <c r="AL62" s="191" t="s">
        <v>13</v>
      </c>
      <c r="AM62" s="186" t="s">
        <v>13</v>
      </c>
      <c r="AN62" s="36">
        <v>0</v>
      </c>
      <c r="AO62" s="37">
        <v>0</v>
      </c>
      <c r="AP62" s="37">
        <v>0</v>
      </c>
      <c r="AQ62" s="37">
        <v>0</v>
      </c>
      <c r="AR62" s="37">
        <v>0</v>
      </c>
      <c r="AS62" s="35"/>
      <c r="AT62" s="35"/>
      <c r="AU62" s="22"/>
      <c r="AV62" s="187"/>
      <c r="AW62" s="23"/>
      <c r="AX62" s="24"/>
      <c r="AY62" s="194"/>
      <c r="AZ62" s="194"/>
      <c r="BA62" s="194"/>
      <c r="BB62" s="25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</row>
    <row r="63" spans="1:258" ht="17.149999999999999" customHeight="1" x14ac:dyDescent="0.35">
      <c r="A63" s="61">
        <v>58</v>
      </c>
      <c r="B63" s="30">
        <v>57</v>
      </c>
      <c r="C63" s="30">
        <f t="shared" si="5"/>
        <v>-1</v>
      </c>
      <c r="D63" s="18" t="s">
        <v>1609</v>
      </c>
      <c r="E63" s="2">
        <f t="shared" si="3"/>
        <v>4</v>
      </c>
      <c r="F63" s="268"/>
      <c r="G63" s="30">
        <f t="shared" si="4"/>
        <v>1</v>
      </c>
      <c r="H63" s="31"/>
      <c r="I63" s="186" t="s">
        <v>13</v>
      </c>
      <c r="J63" s="19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3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186" t="s">
        <v>13</v>
      </c>
      <c r="X63" s="191" t="s">
        <v>13</v>
      </c>
      <c r="Y63" s="186" t="s">
        <v>13</v>
      </c>
      <c r="Z63" s="31" t="s">
        <v>13</v>
      </c>
      <c r="AA63" s="186" t="s">
        <v>13</v>
      </c>
      <c r="AB63" s="31">
        <v>4</v>
      </c>
      <c r="AC63" s="186" t="s">
        <v>13</v>
      </c>
      <c r="AD63" s="191" t="s">
        <v>13</v>
      </c>
      <c r="AE63" s="186" t="s">
        <v>13</v>
      </c>
      <c r="AF63" s="191" t="s">
        <v>13</v>
      </c>
      <c r="AG63" s="186" t="s">
        <v>13</v>
      </c>
      <c r="AH63" s="191" t="s">
        <v>13</v>
      </c>
      <c r="AI63" s="186" t="s">
        <v>13</v>
      </c>
      <c r="AJ63" s="191" t="s">
        <v>13</v>
      </c>
      <c r="AK63" s="186" t="s">
        <v>13</v>
      </c>
      <c r="AL63" s="191" t="s">
        <v>13</v>
      </c>
      <c r="AM63" s="186" t="s">
        <v>13</v>
      </c>
      <c r="AN63" s="36">
        <v>0</v>
      </c>
      <c r="AO63" s="37">
        <v>0</v>
      </c>
      <c r="AP63" s="37">
        <v>0</v>
      </c>
      <c r="AQ63" s="37">
        <v>0</v>
      </c>
      <c r="AR63" s="37">
        <v>0</v>
      </c>
      <c r="AS63" s="35"/>
      <c r="AT63" s="35"/>
      <c r="AU63" s="22"/>
      <c r="AV63" s="187"/>
      <c r="AW63" s="23"/>
      <c r="AX63" s="24"/>
      <c r="AY63" s="194"/>
      <c r="AZ63" s="194"/>
      <c r="BA63" s="194"/>
      <c r="BB63" s="25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</row>
    <row r="64" spans="1:258" ht="17.149999999999999" customHeight="1" x14ac:dyDescent="0.35">
      <c r="A64" s="61">
        <v>59</v>
      </c>
      <c r="B64" s="30">
        <v>58</v>
      </c>
      <c r="C64" s="30">
        <f t="shared" si="5"/>
        <v>-1</v>
      </c>
      <c r="D64" s="2" t="s">
        <v>2087</v>
      </c>
      <c r="E64" s="2">
        <f t="shared" si="3"/>
        <v>4</v>
      </c>
      <c r="F64" s="269"/>
      <c r="G64" s="30">
        <f t="shared" si="4"/>
        <v>1</v>
      </c>
      <c r="H64" s="31"/>
      <c r="I64" s="186" t="s">
        <v>13</v>
      </c>
      <c r="J64" s="19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31" t="s">
        <v>13</v>
      </c>
      <c r="S64" s="186" t="s">
        <v>13</v>
      </c>
      <c r="T64" s="191">
        <v>4</v>
      </c>
      <c r="U64" s="186" t="s">
        <v>13</v>
      </c>
      <c r="V64" s="191" t="s">
        <v>13</v>
      </c>
      <c r="W64" s="186" t="s">
        <v>13</v>
      </c>
      <c r="X64" s="191" t="s">
        <v>13</v>
      </c>
      <c r="Y64" s="186" t="s">
        <v>13</v>
      </c>
      <c r="Z64" s="31" t="s">
        <v>13</v>
      </c>
      <c r="AA64" s="186" t="s">
        <v>13</v>
      </c>
      <c r="AB64" s="31" t="s">
        <v>13</v>
      </c>
      <c r="AC64" s="186" t="s">
        <v>13</v>
      </c>
      <c r="AD64" s="191" t="s">
        <v>13</v>
      </c>
      <c r="AE64" s="186" t="s">
        <v>13</v>
      </c>
      <c r="AF64" s="191" t="s">
        <v>13</v>
      </c>
      <c r="AG64" s="186" t="s">
        <v>13</v>
      </c>
      <c r="AH64" s="191" t="s">
        <v>13</v>
      </c>
      <c r="AI64" s="186" t="s">
        <v>13</v>
      </c>
      <c r="AJ64" s="191" t="s">
        <v>13</v>
      </c>
      <c r="AK64" s="186" t="s">
        <v>13</v>
      </c>
      <c r="AL64" s="191" t="s">
        <v>13</v>
      </c>
      <c r="AM64" s="186" t="s">
        <v>13</v>
      </c>
      <c r="AN64" s="36">
        <v>0</v>
      </c>
      <c r="AO64" s="37">
        <v>0</v>
      </c>
      <c r="AP64" s="37">
        <v>0</v>
      </c>
      <c r="AQ64" s="37">
        <v>0</v>
      </c>
      <c r="AR64" s="37">
        <v>0</v>
      </c>
      <c r="AS64" s="35"/>
      <c r="AT64" s="35"/>
      <c r="AU64" s="22"/>
      <c r="AV64" s="187"/>
      <c r="AW64" s="23"/>
      <c r="AX64" s="24"/>
      <c r="AY64" s="194"/>
      <c r="AZ64" s="194"/>
      <c r="BA64" s="194"/>
      <c r="BB64" s="25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</row>
    <row r="65" spans="1:258" ht="17.149999999999999" customHeight="1" x14ac:dyDescent="0.35">
      <c r="A65" s="61">
        <v>60</v>
      </c>
      <c r="B65" s="30">
        <v>59</v>
      </c>
      <c r="C65" s="30">
        <f t="shared" si="5"/>
        <v>-1</v>
      </c>
      <c r="D65" s="2" t="s">
        <v>2156</v>
      </c>
      <c r="E65" s="2">
        <f t="shared" si="3"/>
        <v>4</v>
      </c>
      <c r="F65" s="269"/>
      <c r="G65" s="30">
        <f t="shared" si="4"/>
        <v>1</v>
      </c>
      <c r="H65" s="31"/>
      <c r="I65" s="186" t="s">
        <v>13</v>
      </c>
      <c r="J65" s="19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31" t="s">
        <v>13</v>
      </c>
      <c r="S65" s="186">
        <v>4</v>
      </c>
      <c r="T65" s="191" t="s">
        <v>13</v>
      </c>
      <c r="U65" s="186" t="s">
        <v>13</v>
      </c>
      <c r="V65" s="191" t="s">
        <v>13</v>
      </c>
      <c r="W65" s="186" t="s">
        <v>13</v>
      </c>
      <c r="X65" s="191" t="s">
        <v>13</v>
      </c>
      <c r="Y65" s="186" t="s">
        <v>13</v>
      </c>
      <c r="Z65" s="31" t="s">
        <v>13</v>
      </c>
      <c r="AA65" s="186" t="s">
        <v>13</v>
      </c>
      <c r="AB65" s="31" t="s">
        <v>13</v>
      </c>
      <c r="AC65" s="186" t="s">
        <v>13</v>
      </c>
      <c r="AD65" s="191" t="s">
        <v>13</v>
      </c>
      <c r="AE65" s="186" t="s">
        <v>13</v>
      </c>
      <c r="AF65" s="191" t="s">
        <v>13</v>
      </c>
      <c r="AG65" s="186" t="s">
        <v>13</v>
      </c>
      <c r="AH65" s="191" t="s">
        <v>13</v>
      </c>
      <c r="AI65" s="186" t="s">
        <v>13</v>
      </c>
      <c r="AJ65" s="191" t="s">
        <v>13</v>
      </c>
      <c r="AK65" s="186" t="s">
        <v>13</v>
      </c>
      <c r="AL65" s="191" t="s">
        <v>13</v>
      </c>
      <c r="AM65" s="186" t="s">
        <v>13</v>
      </c>
      <c r="AN65" s="36">
        <v>0</v>
      </c>
      <c r="AO65" s="37">
        <v>0</v>
      </c>
      <c r="AP65" s="37">
        <v>0</v>
      </c>
      <c r="AQ65" s="37">
        <v>0</v>
      </c>
      <c r="AR65" s="37">
        <v>0</v>
      </c>
      <c r="AS65" s="35"/>
      <c r="AT65" s="35"/>
      <c r="AU65" s="22"/>
      <c r="AV65" s="187"/>
      <c r="AW65" s="23"/>
      <c r="AX65" s="24"/>
      <c r="AY65" s="194"/>
      <c r="AZ65" s="194"/>
      <c r="BA65" s="194"/>
      <c r="BB65" s="25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</row>
    <row r="66" spans="1:258" ht="17.149999999999999" customHeight="1" x14ac:dyDescent="0.35">
      <c r="A66" s="61">
        <v>61</v>
      </c>
      <c r="B66" s="30">
        <v>60</v>
      </c>
      <c r="C66" s="30">
        <f t="shared" si="5"/>
        <v>-1</v>
      </c>
      <c r="D66" s="2" t="s">
        <v>2257</v>
      </c>
      <c r="E66" s="2">
        <f t="shared" si="3"/>
        <v>4</v>
      </c>
      <c r="F66" s="269"/>
      <c r="G66" s="30">
        <f t="shared" si="4"/>
        <v>1</v>
      </c>
      <c r="H66" s="31"/>
      <c r="I66" s="186" t="s">
        <v>13</v>
      </c>
      <c r="J66" s="19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>
        <v>4</v>
      </c>
      <c r="Q66" s="186" t="s">
        <v>13</v>
      </c>
      <c r="R66" s="3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186" t="s">
        <v>13</v>
      </c>
      <c r="X66" s="191" t="s">
        <v>13</v>
      </c>
      <c r="Y66" s="186" t="s">
        <v>13</v>
      </c>
      <c r="Z66" s="31" t="s">
        <v>13</v>
      </c>
      <c r="AA66" s="186" t="s">
        <v>13</v>
      </c>
      <c r="AB66" s="31" t="s">
        <v>13</v>
      </c>
      <c r="AC66" s="186" t="s">
        <v>13</v>
      </c>
      <c r="AD66" s="191" t="s">
        <v>13</v>
      </c>
      <c r="AE66" s="186" t="s">
        <v>13</v>
      </c>
      <c r="AF66" s="191" t="s">
        <v>13</v>
      </c>
      <c r="AG66" s="186" t="s">
        <v>13</v>
      </c>
      <c r="AH66" s="191" t="s">
        <v>13</v>
      </c>
      <c r="AI66" s="186" t="s">
        <v>13</v>
      </c>
      <c r="AJ66" s="191" t="s">
        <v>13</v>
      </c>
      <c r="AK66" s="186" t="s">
        <v>13</v>
      </c>
      <c r="AL66" s="191" t="s">
        <v>13</v>
      </c>
      <c r="AM66" s="186" t="s">
        <v>13</v>
      </c>
      <c r="AN66" s="36">
        <v>0</v>
      </c>
      <c r="AO66" s="37">
        <v>0</v>
      </c>
      <c r="AP66" s="37">
        <v>0</v>
      </c>
      <c r="AQ66" s="37">
        <v>0</v>
      </c>
      <c r="AR66" s="37">
        <v>0</v>
      </c>
      <c r="AS66" s="35"/>
      <c r="AT66" s="35"/>
      <c r="AU66" s="22"/>
      <c r="AV66" s="187"/>
      <c r="AW66" s="23"/>
      <c r="AX66" s="24"/>
      <c r="AY66" s="194"/>
      <c r="AZ66" s="194"/>
      <c r="BA66" s="194"/>
      <c r="BB66" s="25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</row>
    <row r="67" spans="1:258" ht="17.149999999999999" customHeight="1" x14ac:dyDescent="0.35">
      <c r="A67" s="61">
        <v>62</v>
      </c>
      <c r="B67" s="2"/>
      <c r="C67" s="2"/>
      <c r="D67" s="2" t="s">
        <v>2605</v>
      </c>
      <c r="E67" s="2">
        <f t="shared" si="3"/>
        <v>4</v>
      </c>
      <c r="F67" s="269"/>
      <c r="G67" s="30">
        <f t="shared" si="4"/>
        <v>1</v>
      </c>
      <c r="H67" s="31"/>
      <c r="I67" s="186">
        <v>4</v>
      </c>
      <c r="J67" s="19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3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186" t="s">
        <v>13</v>
      </c>
      <c r="X67" s="191" t="s">
        <v>13</v>
      </c>
      <c r="Y67" s="186" t="s">
        <v>13</v>
      </c>
      <c r="Z67" s="31" t="s">
        <v>13</v>
      </c>
      <c r="AA67" s="186" t="s">
        <v>13</v>
      </c>
      <c r="AB67" s="31" t="s">
        <v>13</v>
      </c>
      <c r="AC67" s="186" t="s">
        <v>13</v>
      </c>
      <c r="AD67" s="191" t="s">
        <v>13</v>
      </c>
      <c r="AE67" s="186" t="s">
        <v>13</v>
      </c>
      <c r="AF67" s="191" t="s">
        <v>13</v>
      </c>
      <c r="AG67" s="186" t="s">
        <v>13</v>
      </c>
      <c r="AH67" s="191" t="s">
        <v>13</v>
      </c>
      <c r="AI67" s="186" t="s">
        <v>13</v>
      </c>
      <c r="AJ67" s="191" t="s">
        <v>13</v>
      </c>
      <c r="AK67" s="186" t="s">
        <v>13</v>
      </c>
      <c r="AL67" s="191" t="s">
        <v>13</v>
      </c>
      <c r="AM67" s="186" t="s">
        <v>13</v>
      </c>
      <c r="AN67" s="36">
        <v>0</v>
      </c>
      <c r="AO67" s="37">
        <v>0</v>
      </c>
      <c r="AP67" s="37">
        <v>0</v>
      </c>
      <c r="AQ67" s="37">
        <v>0</v>
      </c>
      <c r="AR67" s="37">
        <v>0</v>
      </c>
      <c r="AS67" s="35"/>
      <c r="AT67" s="35"/>
      <c r="AU67" s="22"/>
      <c r="AV67" s="187"/>
      <c r="AW67" s="23"/>
      <c r="AX67" s="24"/>
      <c r="AY67" s="194"/>
      <c r="AZ67" s="194"/>
      <c r="BA67" s="194"/>
      <c r="BB67" s="25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</row>
    <row r="68" spans="1:258" ht="17.149999999999999" customHeight="1" x14ac:dyDescent="0.35">
      <c r="A68" s="61">
        <v>63</v>
      </c>
      <c r="B68" s="30">
        <v>61</v>
      </c>
      <c r="C68" s="30">
        <f t="shared" ref="C68:C78" si="6">B68-A68</f>
        <v>-2</v>
      </c>
      <c r="D68" s="2" t="s">
        <v>1491</v>
      </c>
      <c r="E68" s="2">
        <f t="shared" si="3"/>
        <v>3</v>
      </c>
      <c r="F68" s="269"/>
      <c r="G68" s="30">
        <f t="shared" si="4"/>
        <v>1</v>
      </c>
      <c r="H68" s="31"/>
      <c r="I68" s="186" t="s">
        <v>13</v>
      </c>
      <c r="J68" s="19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3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186" t="s">
        <v>13</v>
      </c>
      <c r="X68" s="191" t="s">
        <v>13</v>
      </c>
      <c r="Y68" s="186" t="s">
        <v>13</v>
      </c>
      <c r="Z68" s="31" t="s">
        <v>13</v>
      </c>
      <c r="AA68" s="186" t="s">
        <v>13</v>
      </c>
      <c r="AB68" s="31" t="s">
        <v>13</v>
      </c>
      <c r="AC68" s="186" t="s">
        <v>13</v>
      </c>
      <c r="AD68" s="191" t="s">
        <v>13</v>
      </c>
      <c r="AE68" s="186">
        <v>3</v>
      </c>
      <c r="AF68" s="191" t="s">
        <v>13</v>
      </c>
      <c r="AG68" s="186" t="s">
        <v>13</v>
      </c>
      <c r="AH68" s="191" t="s">
        <v>13</v>
      </c>
      <c r="AI68" s="186" t="s">
        <v>13</v>
      </c>
      <c r="AJ68" s="191" t="s">
        <v>13</v>
      </c>
      <c r="AK68" s="186" t="s">
        <v>13</v>
      </c>
      <c r="AL68" s="191" t="s">
        <v>13</v>
      </c>
      <c r="AM68" s="186" t="s">
        <v>13</v>
      </c>
      <c r="AN68" s="36">
        <v>0</v>
      </c>
      <c r="AO68" s="37">
        <v>0</v>
      </c>
      <c r="AP68" s="37">
        <v>0</v>
      </c>
      <c r="AQ68" s="37">
        <v>0</v>
      </c>
      <c r="AR68" s="37">
        <v>0</v>
      </c>
      <c r="AS68" s="35"/>
      <c r="AT68" s="35"/>
      <c r="AU68" s="22"/>
      <c r="AV68" s="187"/>
      <c r="AW68" s="23"/>
      <c r="AX68" s="24"/>
      <c r="AY68" s="194"/>
      <c r="AZ68" s="194"/>
      <c r="BA68" s="194"/>
      <c r="BB68" s="25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</row>
    <row r="69" spans="1:258" ht="17.149999999999999" customHeight="1" x14ac:dyDescent="0.35">
      <c r="A69" s="61">
        <v>64</v>
      </c>
      <c r="B69" s="30">
        <v>62</v>
      </c>
      <c r="C69" s="30">
        <f t="shared" si="6"/>
        <v>-2</v>
      </c>
      <c r="D69" s="2" t="s">
        <v>1730</v>
      </c>
      <c r="E69" s="2">
        <f t="shared" si="3"/>
        <v>3</v>
      </c>
      <c r="F69" s="269"/>
      <c r="G69" s="30">
        <f t="shared" si="4"/>
        <v>1</v>
      </c>
      <c r="H69" s="31"/>
      <c r="I69" s="186" t="s">
        <v>13</v>
      </c>
      <c r="J69" s="19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3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186" t="s">
        <v>13</v>
      </c>
      <c r="X69" s="191" t="s">
        <v>13</v>
      </c>
      <c r="Y69" s="186" t="s">
        <v>13</v>
      </c>
      <c r="Z69" s="31" t="s">
        <v>13</v>
      </c>
      <c r="AA69" s="186" t="s">
        <v>13</v>
      </c>
      <c r="AB69" s="31" t="s">
        <v>13</v>
      </c>
      <c r="AC69" s="186" t="s">
        <v>13</v>
      </c>
      <c r="AD69" s="191" t="s">
        <v>13</v>
      </c>
      <c r="AE69" s="186" t="s">
        <v>13</v>
      </c>
      <c r="AF69" s="191" t="s">
        <v>13</v>
      </c>
      <c r="AG69" s="186" t="s">
        <v>13</v>
      </c>
      <c r="AH69" s="191" t="s">
        <v>13</v>
      </c>
      <c r="AI69" s="186" t="s">
        <v>13</v>
      </c>
      <c r="AJ69" s="191">
        <v>3</v>
      </c>
      <c r="AK69" s="186" t="s">
        <v>13</v>
      </c>
      <c r="AL69" s="191" t="s">
        <v>13</v>
      </c>
      <c r="AM69" s="186" t="s">
        <v>13</v>
      </c>
      <c r="AN69" s="36">
        <v>0</v>
      </c>
      <c r="AO69" s="37">
        <v>0</v>
      </c>
      <c r="AP69" s="37">
        <v>0</v>
      </c>
      <c r="AQ69" s="37">
        <v>0</v>
      </c>
      <c r="AR69" s="37">
        <v>0</v>
      </c>
      <c r="AS69" s="35"/>
      <c r="AT69" s="35"/>
      <c r="AU69" s="22"/>
      <c r="AV69" s="187"/>
      <c r="AW69" s="23"/>
      <c r="AX69" s="24"/>
      <c r="AY69" s="194"/>
      <c r="AZ69" s="194"/>
      <c r="BA69" s="194"/>
      <c r="BB69" s="25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</row>
    <row r="70" spans="1:258" ht="17.149999999999999" customHeight="1" x14ac:dyDescent="0.35">
      <c r="A70" s="61">
        <v>65</v>
      </c>
      <c r="B70" s="30">
        <v>63</v>
      </c>
      <c r="C70" s="30">
        <f t="shared" si="6"/>
        <v>-2</v>
      </c>
      <c r="D70" s="2" t="s">
        <v>2157</v>
      </c>
      <c r="E70" s="2">
        <f t="shared" ref="E70:E101" si="7">LARGE(H70:AR70,1)+LARGE(H70:AR70,2)+LARGE(H70:AR70,3)+LARGE(H70:AR70,4)+LARGE(H70:AR70,5)+F70</f>
        <v>3</v>
      </c>
      <c r="F70" s="269"/>
      <c r="G70" s="30">
        <f t="shared" ref="G70:G101" si="8">COUNT(H70:AM70)</f>
        <v>1</v>
      </c>
      <c r="H70" s="31"/>
      <c r="I70" s="186" t="s">
        <v>13</v>
      </c>
      <c r="J70" s="19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31" t="s">
        <v>13</v>
      </c>
      <c r="S70" s="186">
        <v>3</v>
      </c>
      <c r="T70" s="191" t="s">
        <v>13</v>
      </c>
      <c r="U70" s="186" t="s">
        <v>13</v>
      </c>
      <c r="V70" s="191" t="s">
        <v>13</v>
      </c>
      <c r="W70" s="186" t="s">
        <v>13</v>
      </c>
      <c r="X70" s="191" t="s">
        <v>13</v>
      </c>
      <c r="Y70" s="186" t="s">
        <v>13</v>
      </c>
      <c r="Z70" s="31" t="s">
        <v>13</v>
      </c>
      <c r="AA70" s="186" t="s">
        <v>13</v>
      </c>
      <c r="AB70" s="31" t="s">
        <v>13</v>
      </c>
      <c r="AC70" s="186" t="s">
        <v>13</v>
      </c>
      <c r="AD70" s="191" t="s">
        <v>13</v>
      </c>
      <c r="AE70" s="186" t="s">
        <v>13</v>
      </c>
      <c r="AF70" s="191" t="s">
        <v>13</v>
      </c>
      <c r="AG70" s="186" t="s">
        <v>13</v>
      </c>
      <c r="AH70" s="191" t="s">
        <v>13</v>
      </c>
      <c r="AI70" s="186" t="s">
        <v>13</v>
      </c>
      <c r="AJ70" s="191" t="s">
        <v>13</v>
      </c>
      <c r="AK70" s="186" t="s">
        <v>13</v>
      </c>
      <c r="AL70" s="191" t="s">
        <v>13</v>
      </c>
      <c r="AM70" s="186" t="s">
        <v>13</v>
      </c>
      <c r="AN70" s="36">
        <v>0</v>
      </c>
      <c r="AO70" s="37">
        <v>0</v>
      </c>
      <c r="AP70" s="37">
        <v>0</v>
      </c>
      <c r="AQ70" s="37">
        <v>0</v>
      </c>
      <c r="AR70" s="37">
        <v>0</v>
      </c>
      <c r="AS70" s="35"/>
      <c r="AT70" s="35"/>
      <c r="AU70" s="22"/>
      <c r="AV70" s="187"/>
      <c r="AW70" s="23"/>
      <c r="AX70" s="24"/>
      <c r="AY70" s="194"/>
      <c r="AZ70" s="194"/>
      <c r="BA70" s="194"/>
      <c r="BB70" s="25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</row>
    <row r="71" spans="1:258" ht="17.149999999999999" customHeight="1" x14ac:dyDescent="0.35">
      <c r="A71" s="61">
        <v>66</v>
      </c>
      <c r="B71" s="30">
        <v>64</v>
      </c>
      <c r="C71" s="30">
        <f t="shared" si="6"/>
        <v>-2</v>
      </c>
      <c r="D71" s="2" t="s">
        <v>2258</v>
      </c>
      <c r="E71" s="2">
        <f t="shared" si="7"/>
        <v>3</v>
      </c>
      <c r="F71" s="269"/>
      <c r="G71" s="30">
        <f t="shared" si="8"/>
        <v>1</v>
      </c>
      <c r="H71" s="31"/>
      <c r="I71" s="186" t="s">
        <v>13</v>
      </c>
      <c r="J71" s="191" t="s">
        <v>13</v>
      </c>
      <c r="K71" s="186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>
        <v>3</v>
      </c>
      <c r="Q71" s="186" t="s">
        <v>13</v>
      </c>
      <c r="R71" s="3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186" t="s">
        <v>13</v>
      </c>
      <c r="X71" s="191" t="s">
        <v>13</v>
      </c>
      <c r="Y71" s="186" t="s">
        <v>13</v>
      </c>
      <c r="Z71" s="31" t="s">
        <v>13</v>
      </c>
      <c r="AA71" s="186" t="s">
        <v>13</v>
      </c>
      <c r="AB71" s="31" t="s">
        <v>13</v>
      </c>
      <c r="AC71" s="186" t="s">
        <v>13</v>
      </c>
      <c r="AD71" s="191" t="s">
        <v>13</v>
      </c>
      <c r="AE71" s="186" t="s">
        <v>13</v>
      </c>
      <c r="AF71" s="191" t="s">
        <v>13</v>
      </c>
      <c r="AG71" s="186" t="s">
        <v>13</v>
      </c>
      <c r="AH71" s="191" t="s">
        <v>13</v>
      </c>
      <c r="AI71" s="186" t="s">
        <v>13</v>
      </c>
      <c r="AJ71" s="191" t="s">
        <v>13</v>
      </c>
      <c r="AK71" s="186" t="s">
        <v>13</v>
      </c>
      <c r="AL71" s="191" t="s">
        <v>13</v>
      </c>
      <c r="AM71" s="186" t="s">
        <v>13</v>
      </c>
      <c r="AN71" s="36">
        <v>0</v>
      </c>
      <c r="AO71" s="37">
        <v>0</v>
      </c>
      <c r="AP71" s="37">
        <v>0</v>
      </c>
      <c r="AQ71" s="37">
        <v>0</v>
      </c>
      <c r="AR71" s="37">
        <v>0</v>
      </c>
      <c r="AS71" s="35"/>
      <c r="AT71" s="35"/>
      <c r="AU71" s="22"/>
      <c r="AV71" s="187"/>
      <c r="AW71" s="23"/>
      <c r="AX71" s="24"/>
      <c r="AY71" s="194"/>
      <c r="AZ71" s="194"/>
      <c r="BA71" s="194"/>
      <c r="BB71" s="25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</row>
    <row r="72" spans="1:258" ht="17.149999999999999" customHeight="1" x14ac:dyDescent="0.35">
      <c r="A72" s="61">
        <v>67</v>
      </c>
      <c r="B72" s="30">
        <v>65</v>
      </c>
      <c r="C72" s="30">
        <f t="shared" si="6"/>
        <v>-2</v>
      </c>
      <c r="D72" s="2" t="s">
        <v>2332</v>
      </c>
      <c r="E72" s="2">
        <f t="shared" si="7"/>
        <v>3</v>
      </c>
      <c r="F72" s="269"/>
      <c r="G72" s="30">
        <f t="shared" si="8"/>
        <v>1</v>
      </c>
      <c r="H72" s="31"/>
      <c r="I72" s="186" t="s">
        <v>13</v>
      </c>
      <c r="J72" s="191" t="s">
        <v>13</v>
      </c>
      <c r="K72" s="186" t="s">
        <v>13</v>
      </c>
      <c r="L72" s="191" t="s">
        <v>13</v>
      </c>
      <c r="M72" s="186" t="s">
        <v>13</v>
      </c>
      <c r="N72" s="191">
        <v>3</v>
      </c>
      <c r="O72" s="186" t="s">
        <v>13</v>
      </c>
      <c r="P72" s="191" t="s">
        <v>13</v>
      </c>
      <c r="Q72" s="186" t="s">
        <v>13</v>
      </c>
      <c r="R72" s="3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186" t="s">
        <v>13</v>
      </c>
      <c r="X72" s="191" t="s">
        <v>13</v>
      </c>
      <c r="Y72" s="186" t="s">
        <v>13</v>
      </c>
      <c r="Z72" s="31" t="s">
        <v>13</v>
      </c>
      <c r="AA72" s="186" t="s">
        <v>13</v>
      </c>
      <c r="AB72" s="31" t="s">
        <v>13</v>
      </c>
      <c r="AC72" s="186" t="s">
        <v>13</v>
      </c>
      <c r="AD72" s="191" t="s">
        <v>13</v>
      </c>
      <c r="AE72" s="186" t="s">
        <v>13</v>
      </c>
      <c r="AF72" s="191" t="s">
        <v>13</v>
      </c>
      <c r="AG72" s="186" t="s">
        <v>13</v>
      </c>
      <c r="AH72" s="191" t="s">
        <v>13</v>
      </c>
      <c r="AI72" s="186" t="s">
        <v>13</v>
      </c>
      <c r="AJ72" s="191" t="s">
        <v>13</v>
      </c>
      <c r="AK72" s="186" t="s">
        <v>13</v>
      </c>
      <c r="AL72" s="191" t="s">
        <v>13</v>
      </c>
      <c r="AM72" s="186" t="s">
        <v>13</v>
      </c>
      <c r="AN72" s="36">
        <v>0</v>
      </c>
      <c r="AO72" s="37">
        <v>0</v>
      </c>
      <c r="AP72" s="37">
        <v>0</v>
      </c>
      <c r="AQ72" s="37">
        <v>0</v>
      </c>
      <c r="AR72" s="37">
        <v>0</v>
      </c>
      <c r="AS72" s="35"/>
      <c r="AT72" s="35"/>
      <c r="AU72" s="22"/>
      <c r="AV72" s="187"/>
      <c r="AW72" s="23"/>
      <c r="AX72" s="24"/>
      <c r="AY72" s="194"/>
      <c r="AZ72" s="194"/>
      <c r="BA72" s="194"/>
      <c r="BB72" s="25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</row>
    <row r="73" spans="1:258" ht="17.149999999999999" customHeight="1" x14ac:dyDescent="0.35">
      <c r="A73" s="61">
        <v>68</v>
      </c>
      <c r="B73" s="30">
        <v>66</v>
      </c>
      <c r="C73" s="30">
        <f t="shared" si="6"/>
        <v>-2</v>
      </c>
      <c r="D73" s="2" t="s">
        <v>800</v>
      </c>
      <c r="E73" s="2">
        <f t="shared" si="7"/>
        <v>2</v>
      </c>
      <c r="F73" s="269"/>
      <c r="G73" s="30">
        <f t="shared" si="8"/>
        <v>1</v>
      </c>
      <c r="H73" s="31"/>
      <c r="I73" s="186" t="s">
        <v>13</v>
      </c>
      <c r="J73" s="191" t="s">
        <v>13</v>
      </c>
      <c r="K73" s="186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3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186" t="s">
        <v>13</v>
      </c>
      <c r="X73" s="191" t="s">
        <v>13</v>
      </c>
      <c r="Y73" s="186" t="s">
        <v>13</v>
      </c>
      <c r="Z73" s="31" t="s">
        <v>13</v>
      </c>
      <c r="AA73" s="186" t="s">
        <v>13</v>
      </c>
      <c r="AB73" s="31" t="s">
        <v>13</v>
      </c>
      <c r="AC73" s="186" t="s">
        <v>13</v>
      </c>
      <c r="AD73" s="191" t="s">
        <v>13</v>
      </c>
      <c r="AE73" s="186">
        <v>2</v>
      </c>
      <c r="AF73" s="191" t="s">
        <v>13</v>
      </c>
      <c r="AG73" s="186" t="s">
        <v>13</v>
      </c>
      <c r="AH73" s="191" t="s">
        <v>13</v>
      </c>
      <c r="AI73" s="186" t="s">
        <v>13</v>
      </c>
      <c r="AJ73" s="191" t="s">
        <v>13</v>
      </c>
      <c r="AK73" s="186" t="s">
        <v>13</v>
      </c>
      <c r="AL73" s="191" t="s">
        <v>13</v>
      </c>
      <c r="AM73" s="186" t="s">
        <v>13</v>
      </c>
      <c r="AN73" s="36">
        <v>0</v>
      </c>
      <c r="AO73" s="37">
        <v>0</v>
      </c>
      <c r="AP73" s="37">
        <v>0</v>
      </c>
      <c r="AQ73" s="37">
        <v>0</v>
      </c>
      <c r="AR73" s="37">
        <v>0</v>
      </c>
      <c r="AS73" s="35"/>
      <c r="AT73" s="35"/>
      <c r="AU73" s="22"/>
      <c r="AV73" s="187"/>
      <c r="AW73" s="23"/>
      <c r="AX73" s="24"/>
      <c r="AY73" s="194"/>
      <c r="AZ73" s="194"/>
      <c r="BA73" s="194"/>
      <c r="BB73" s="25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</row>
    <row r="74" spans="1:258" ht="17.149999999999999" customHeight="1" x14ac:dyDescent="0.35">
      <c r="A74" s="61">
        <v>69</v>
      </c>
      <c r="B74" s="30">
        <v>67</v>
      </c>
      <c r="C74" s="30">
        <f t="shared" si="6"/>
        <v>-2</v>
      </c>
      <c r="D74" s="2" t="s">
        <v>1276</v>
      </c>
      <c r="E74" s="2">
        <f t="shared" si="7"/>
        <v>2</v>
      </c>
      <c r="F74" s="269"/>
      <c r="G74" s="30">
        <f t="shared" si="8"/>
        <v>1</v>
      </c>
      <c r="H74" s="31"/>
      <c r="I74" s="186" t="s">
        <v>13</v>
      </c>
      <c r="J74" s="191" t="s">
        <v>13</v>
      </c>
      <c r="K74" s="186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31" t="s">
        <v>13</v>
      </c>
      <c r="S74" s="186">
        <v>2</v>
      </c>
      <c r="T74" s="191" t="s">
        <v>13</v>
      </c>
      <c r="U74" s="186" t="s">
        <v>13</v>
      </c>
      <c r="V74" s="191" t="s">
        <v>13</v>
      </c>
      <c r="W74" s="186" t="s">
        <v>13</v>
      </c>
      <c r="X74" s="191" t="s">
        <v>13</v>
      </c>
      <c r="Y74" s="186" t="s">
        <v>13</v>
      </c>
      <c r="Z74" s="31" t="s">
        <v>13</v>
      </c>
      <c r="AA74" s="186" t="s">
        <v>13</v>
      </c>
      <c r="AB74" s="31" t="s">
        <v>13</v>
      </c>
      <c r="AC74" s="186" t="s">
        <v>13</v>
      </c>
      <c r="AD74" s="191" t="s">
        <v>13</v>
      </c>
      <c r="AE74" s="186" t="s">
        <v>13</v>
      </c>
      <c r="AF74" s="191" t="s">
        <v>13</v>
      </c>
      <c r="AG74" s="186" t="s">
        <v>13</v>
      </c>
      <c r="AH74" s="191" t="s">
        <v>13</v>
      </c>
      <c r="AI74" s="186" t="s">
        <v>13</v>
      </c>
      <c r="AJ74" s="191" t="s">
        <v>13</v>
      </c>
      <c r="AK74" s="186" t="s">
        <v>13</v>
      </c>
      <c r="AL74" s="191" t="s">
        <v>13</v>
      </c>
      <c r="AM74" s="186" t="s">
        <v>13</v>
      </c>
      <c r="AN74" s="36">
        <v>0</v>
      </c>
      <c r="AO74" s="37">
        <v>0</v>
      </c>
      <c r="AP74" s="37">
        <v>0</v>
      </c>
      <c r="AQ74" s="37">
        <v>0</v>
      </c>
      <c r="AR74" s="37">
        <v>0</v>
      </c>
      <c r="AS74" s="35"/>
      <c r="AT74" s="35"/>
      <c r="AU74" s="22"/>
      <c r="AV74" s="187"/>
      <c r="AW74" s="23"/>
      <c r="AX74" s="24"/>
      <c r="AY74" s="194"/>
      <c r="AZ74" s="194"/>
      <c r="BA74" s="194"/>
      <c r="BB74" s="25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</row>
    <row r="75" spans="1:258" ht="17.149999999999999" customHeight="1" x14ac:dyDescent="0.35">
      <c r="A75" s="61">
        <v>70</v>
      </c>
      <c r="B75" s="30">
        <v>68</v>
      </c>
      <c r="C75" s="30">
        <f t="shared" si="6"/>
        <v>-2</v>
      </c>
      <c r="D75" s="2" t="s">
        <v>2237</v>
      </c>
      <c r="E75" s="2">
        <f t="shared" si="7"/>
        <v>2</v>
      </c>
      <c r="F75" s="269"/>
      <c r="G75" s="30">
        <f t="shared" si="8"/>
        <v>1</v>
      </c>
      <c r="H75" s="31"/>
      <c r="I75" s="186" t="s">
        <v>13</v>
      </c>
      <c r="J75" s="191" t="s">
        <v>13</v>
      </c>
      <c r="K75" s="186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>
        <v>2</v>
      </c>
      <c r="R75" s="3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186" t="s">
        <v>13</v>
      </c>
      <c r="X75" s="191" t="s">
        <v>13</v>
      </c>
      <c r="Y75" s="186" t="s">
        <v>13</v>
      </c>
      <c r="Z75" s="31" t="s">
        <v>13</v>
      </c>
      <c r="AA75" s="186" t="s">
        <v>13</v>
      </c>
      <c r="AB75" s="31" t="s">
        <v>13</v>
      </c>
      <c r="AC75" s="186" t="s">
        <v>13</v>
      </c>
      <c r="AD75" s="191" t="s">
        <v>13</v>
      </c>
      <c r="AE75" s="186" t="s">
        <v>13</v>
      </c>
      <c r="AF75" s="191" t="s">
        <v>13</v>
      </c>
      <c r="AG75" s="186" t="s">
        <v>13</v>
      </c>
      <c r="AH75" s="191" t="s">
        <v>13</v>
      </c>
      <c r="AI75" s="186" t="s">
        <v>13</v>
      </c>
      <c r="AJ75" s="191" t="s">
        <v>13</v>
      </c>
      <c r="AK75" s="186" t="s">
        <v>13</v>
      </c>
      <c r="AL75" s="191" t="s">
        <v>13</v>
      </c>
      <c r="AM75" s="186" t="s">
        <v>13</v>
      </c>
      <c r="AN75" s="36">
        <v>0</v>
      </c>
      <c r="AO75" s="37">
        <v>0</v>
      </c>
      <c r="AP75" s="37">
        <v>0</v>
      </c>
      <c r="AQ75" s="37">
        <v>0</v>
      </c>
      <c r="AR75" s="37">
        <v>0</v>
      </c>
      <c r="AS75" s="35"/>
      <c r="AT75" s="35"/>
      <c r="AU75" s="22"/>
      <c r="AV75" s="187"/>
      <c r="AW75" s="23"/>
      <c r="AX75" s="24"/>
      <c r="AY75" s="194"/>
      <c r="AZ75" s="194"/>
      <c r="BA75" s="194"/>
      <c r="BB75" s="25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</row>
    <row r="76" spans="1:258" ht="17.149999999999999" customHeight="1" x14ac:dyDescent="0.35">
      <c r="A76" s="61">
        <v>71</v>
      </c>
      <c r="B76" s="30">
        <v>69</v>
      </c>
      <c r="C76" s="30">
        <f t="shared" si="6"/>
        <v>-2</v>
      </c>
      <c r="D76" s="2" t="s">
        <v>2238</v>
      </c>
      <c r="E76" s="2">
        <f t="shared" si="7"/>
        <v>1</v>
      </c>
      <c r="F76" s="269"/>
      <c r="G76" s="30">
        <f t="shared" si="8"/>
        <v>1</v>
      </c>
      <c r="H76" s="31"/>
      <c r="I76" s="186" t="s">
        <v>13</v>
      </c>
      <c r="J76" s="191" t="s">
        <v>13</v>
      </c>
      <c r="K76" s="186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>
        <v>1</v>
      </c>
      <c r="R76" s="3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186" t="s">
        <v>13</v>
      </c>
      <c r="X76" s="191" t="s">
        <v>13</v>
      </c>
      <c r="Y76" s="186" t="s">
        <v>13</v>
      </c>
      <c r="Z76" s="31" t="s">
        <v>13</v>
      </c>
      <c r="AA76" s="186" t="s">
        <v>13</v>
      </c>
      <c r="AB76" s="31" t="s">
        <v>13</v>
      </c>
      <c r="AC76" s="186" t="s">
        <v>13</v>
      </c>
      <c r="AD76" s="191" t="s">
        <v>13</v>
      </c>
      <c r="AE76" s="186" t="s">
        <v>13</v>
      </c>
      <c r="AF76" s="191" t="s">
        <v>13</v>
      </c>
      <c r="AG76" s="186" t="s">
        <v>13</v>
      </c>
      <c r="AH76" s="191" t="s">
        <v>13</v>
      </c>
      <c r="AI76" s="186" t="s">
        <v>13</v>
      </c>
      <c r="AJ76" s="191" t="s">
        <v>13</v>
      </c>
      <c r="AK76" s="186" t="s">
        <v>13</v>
      </c>
      <c r="AL76" s="191" t="s">
        <v>13</v>
      </c>
      <c r="AM76" s="186" t="s">
        <v>13</v>
      </c>
      <c r="AN76" s="36">
        <v>0</v>
      </c>
      <c r="AO76" s="37">
        <v>0</v>
      </c>
      <c r="AP76" s="37">
        <v>0</v>
      </c>
      <c r="AQ76" s="37">
        <v>0</v>
      </c>
      <c r="AR76" s="37">
        <v>0</v>
      </c>
      <c r="AS76" s="35"/>
      <c r="AT76" s="35"/>
      <c r="AU76" s="22"/>
      <c r="AV76" s="187"/>
      <c r="AW76" s="23"/>
      <c r="AX76" s="24"/>
      <c r="AY76" s="194"/>
      <c r="AZ76" s="194"/>
      <c r="BA76" s="194"/>
      <c r="BB76" s="25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</row>
    <row r="77" spans="1:258" ht="17.149999999999999" customHeight="1" x14ac:dyDescent="0.35">
      <c r="A77" s="61">
        <v>72</v>
      </c>
      <c r="B77" s="30">
        <v>70</v>
      </c>
      <c r="C77" s="30">
        <f t="shared" si="6"/>
        <v>-2</v>
      </c>
      <c r="D77" s="2" t="s">
        <v>2260</v>
      </c>
      <c r="E77" s="2">
        <f t="shared" si="7"/>
        <v>1</v>
      </c>
      <c r="F77" s="269"/>
      <c r="G77" s="30">
        <f t="shared" si="8"/>
        <v>1</v>
      </c>
      <c r="H77" s="31"/>
      <c r="I77" s="186" t="s">
        <v>13</v>
      </c>
      <c r="J77" s="191" t="s">
        <v>13</v>
      </c>
      <c r="K77" s="186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>
        <v>1</v>
      </c>
      <c r="Q77" s="186" t="s">
        <v>13</v>
      </c>
      <c r="R77" s="3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186" t="s">
        <v>13</v>
      </c>
      <c r="X77" s="191" t="s">
        <v>13</v>
      </c>
      <c r="Y77" s="186" t="s">
        <v>13</v>
      </c>
      <c r="Z77" s="31" t="s">
        <v>13</v>
      </c>
      <c r="AA77" s="186" t="s">
        <v>13</v>
      </c>
      <c r="AB77" s="31" t="s">
        <v>13</v>
      </c>
      <c r="AC77" s="186" t="s">
        <v>13</v>
      </c>
      <c r="AD77" s="191" t="s">
        <v>13</v>
      </c>
      <c r="AE77" s="186" t="s">
        <v>13</v>
      </c>
      <c r="AF77" s="191" t="s">
        <v>13</v>
      </c>
      <c r="AG77" s="186" t="s">
        <v>13</v>
      </c>
      <c r="AH77" s="191" t="s">
        <v>13</v>
      </c>
      <c r="AI77" s="186" t="s">
        <v>13</v>
      </c>
      <c r="AJ77" s="191" t="s">
        <v>13</v>
      </c>
      <c r="AK77" s="186" t="s">
        <v>13</v>
      </c>
      <c r="AL77" s="191" t="s">
        <v>13</v>
      </c>
      <c r="AM77" s="186" t="s">
        <v>13</v>
      </c>
      <c r="AN77" s="36">
        <v>0</v>
      </c>
      <c r="AO77" s="37">
        <v>0</v>
      </c>
      <c r="AP77" s="37">
        <v>0</v>
      </c>
      <c r="AQ77" s="37">
        <v>0</v>
      </c>
      <c r="AR77" s="37">
        <v>0</v>
      </c>
      <c r="AS77" s="35"/>
      <c r="AT77" s="35"/>
      <c r="AU77" s="22"/>
      <c r="AV77" s="187"/>
      <c r="AW77" s="23"/>
      <c r="AX77" s="24"/>
      <c r="AY77" s="194"/>
      <c r="AZ77" s="194"/>
      <c r="BA77" s="194"/>
      <c r="BB77" s="25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</row>
    <row r="78" spans="1:258" ht="17.149999999999999" customHeight="1" x14ac:dyDescent="0.35">
      <c r="A78" s="61">
        <v>73</v>
      </c>
      <c r="B78" s="30">
        <v>71</v>
      </c>
      <c r="C78" s="30">
        <f t="shared" si="6"/>
        <v>-2</v>
      </c>
      <c r="D78" s="2" t="s">
        <v>2519</v>
      </c>
      <c r="E78" s="2">
        <f t="shared" si="7"/>
        <v>1</v>
      </c>
      <c r="F78" s="269"/>
      <c r="G78" s="30">
        <f t="shared" si="8"/>
        <v>1</v>
      </c>
      <c r="H78" s="31"/>
      <c r="I78" s="186" t="s">
        <v>13</v>
      </c>
      <c r="J78" s="191" t="s">
        <v>13</v>
      </c>
      <c r="K78" s="186">
        <v>1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3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186" t="s">
        <v>13</v>
      </c>
      <c r="X78" s="191" t="s">
        <v>13</v>
      </c>
      <c r="Y78" s="186" t="s">
        <v>13</v>
      </c>
      <c r="Z78" s="31" t="s">
        <v>13</v>
      </c>
      <c r="AA78" s="186" t="s">
        <v>13</v>
      </c>
      <c r="AB78" s="31" t="s">
        <v>13</v>
      </c>
      <c r="AC78" s="186" t="s">
        <v>13</v>
      </c>
      <c r="AD78" s="191" t="s">
        <v>13</v>
      </c>
      <c r="AE78" s="186" t="s">
        <v>13</v>
      </c>
      <c r="AF78" s="191" t="s">
        <v>13</v>
      </c>
      <c r="AG78" s="186" t="s">
        <v>13</v>
      </c>
      <c r="AH78" s="191" t="s">
        <v>13</v>
      </c>
      <c r="AI78" s="186" t="s">
        <v>13</v>
      </c>
      <c r="AJ78" s="191" t="s">
        <v>13</v>
      </c>
      <c r="AK78" s="186" t="s">
        <v>13</v>
      </c>
      <c r="AL78" s="191" t="s">
        <v>13</v>
      </c>
      <c r="AM78" s="186" t="s">
        <v>13</v>
      </c>
      <c r="AN78" s="36">
        <v>0</v>
      </c>
      <c r="AO78" s="37">
        <v>0</v>
      </c>
      <c r="AP78" s="37">
        <v>0</v>
      </c>
      <c r="AQ78" s="37">
        <v>0</v>
      </c>
      <c r="AR78" s="37">
        <v>0</v>
      </c>
      <c r="AS78" s="35"/>
      <c r="AT78" s="35"/>
      <c r="AU78" s="22"/>
      <c r="AV78" s="187"/>
      <c r="AW78" s="23"/>
      <c r="AX78" s="24"/>
      <c r="AY78" s="194"/>
      <c r="AZ78" s="194"/>
      <c r="BA78" s="194"/>
      <c r="BB78" s="25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  <c r="IV78" s="77"/>
      <c r="IW78" s="77"/>
      <c r="IX78" s="77"/>
    </row>
    <row r="79" spans="1:258" ht="17.149999999999999" customHeight="1" x14ac:dyDescent="0.35">
      <c r="A79" s="61">
        <v>74</v>
      </c>
      <c r="B79" s="2"/>
      <c r="C79" s="2"/>
      <c r="D79" s="2" t="s">
        <v>2619</v>
      </c>
      <c r="E79" s="2">
        <f t="shared" si="7"/>
        <v>1</v>
      </c>
      <c r="F79" s="269"/>
      <c r="G79" s="30">
        <f t="shared" si="8"/>
        <v>1</v>
      </c>
      <c r="H79" s="31"/>
      <c r="I79" s="186">
        <v>1</v>
      </c>
      <c r="J79" s="191" t="s">
        <v>13</v>
      </c>
      <c r="K79" s="186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3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186" t="s">
        <v>13</v>
      </c>
      <c r="X79" s="191" t="s">
        <v>13</v>
      </c>
      <c r="Y79" s="186" t="s">
        <v>13</v>
      </c>
      <c r="Z79" s="31" t="s">
        <v>13</v>
      </c>
      <c r="AA79" s="186" t="s">
        <v>13</v>
      </c>
      <c r="AB79" s="31" t="s">
        <v>13</v>
      </c>
      <c r="AC79" s="186" t="s">
        <v>13</v>
      </c>
      <c r="AD79" s="191" t="s">
        <v>13</v>
      </c>
      <c r="AE79" s="186" t="s">
        <v>13</v>
      </c>
      <c r="AF79" s="191" t="s">
        <v>13</v>
      </c>
      <c r="AG79" s="186" t="s">
        <v>13</v>
      </c>
      <c r="AH79" s="191" t="s">
        <v>13</v>
      </c>
      <c r="AI79" s="186" t="s">
        <v>13</v>
      </c>
      <c r="AJ79" s="191" t="s">
        <v>13</v>
      </c>
      <c r="AK79" s="186" t="s">
        <v>13</v>
      </c>
      <c r="AL79" s="191" t="s">
        <v>13</v>
      </c>
      <c r="AM79" s="186" t="s">
        <v>13</v>
      </c>
      <c r="AN79" s="36">
        <v>0</v>
      </c>
      <c r="AO79" s="37">
        <v>0</v>
      </c>
      <c r="AP79" s="37">
        <v>0</v>
      </c>
      <c r="AQ79" s="37">
        <v>0</v>
      </c>
      <c r="AR79" s="37">
        <v>0</v>
      </c>
      <c r="AS79" s="35"/>
      <c r="AT79" s="35"/>
      <c r="AU79" s="22"/>
      <c r="AV79" s="187"/>
      <c r="AW79" s="23"/>
      <c r="AX79" s="24"/>
      <c r="AY79" s="194"/>
      <c r="AZ79" s="194"/>
      <c r="BA79" s="194"/>
      <c r="BB79" s="25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  <c r="IX79" s="77"/>
    </row>
    <row r="80" spans="1:258" ht="17.149999999999999" customHeight="1" x14ac:dyDescent="0.35">
      <c r="A80" s="61"/>
      <c r="B80" s="2"/>
      <c r="C80" s="2"/>
      <c r="D80" s="2"/>
      <c r="E80" s="2">
        <f t="shared" ref="E80:E81" si="9">LARGE(H80:AR80,1)+LARGE(H80:AR80,2)+LARGE(H80:AR80,3)+LARGE(H80:AR80,4)+LARGE(H80:AR80,5)+F80</f>
        <v>0</v>
      </c>
      <c r="F80" s="269"/>
      <c r="G80" s="30">
        <f t="shared" ref="G80:G81" si="10">COUNT(H80:AM80)</f>
        <v>0</v>
      </c>
      <c r="H80" s="31"/>
      <c r="I80" s="186" t="s">
        <v>13</v>
      </c>
      <c r="J80" s="191" t="s">
        <v>13</v>
      </c>
      <c r="K80" s="186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3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186" t="s">
        <v>13</v>
      </c>
      <c r="X80" s="191" t="s">
        <v>13</v>
      </c>
      <c r="Y80" s="186" t="s">
        <v>13</v>
      </c>
      <c r="Z80" s="31" t="s">
        <v>13</v>
      </c>
      <c r="AA80" s="186" t="s">
        <v>13</v>
      </c>
      <c r="AB80" s="31" t="s">
        <v>13</v>
      </c>
      <c r="AC80" s="186" t="s">
        <v>13</v>
      </c>
      <c r="AD80" s="191" t="s">
        <v>13</v>
      </c>
      <c r="AE80" s="186" t="s">
        <v>13</v>
      </c>
      <c r="AF80" s="191" t="s">
        <v>13</v>
      </c>
      <c r="AG80" s="186" t="s">
        <v>13</v>
      </c>
      <c r="AH80" s="191" t="s">
        <v>13</v>
      </c>
      <c r="AI80" s="186" t="s">
        <v>13</v>
      </c>
      <c r="AJ80" s="191" t="s">
        <v>13</v>
      </c>
      <c r="AK80" s="186" t="s">
        <v>13</v>
      </c>
      <c r="AL80" s="191" t="s">
        <v>13</v>
      </c>
      <c r="AM80" s="186" t="s">
        <v>13</v>
      </c>
      <c r="AN80" s="36">
        <v>0</v>
      </c>
      <c r="AO80" s="37">
        <v>0</v>
      </c>
      <c r="AP80" s="37">
        <v>0</v>
      </c>
      <c r="AQ80" s="37">
        <v>0</v>
      </c>
      <c r="AR80" s="37">
        <v>0</v>
      </c>
      <c r="AS80" s="35"/>
      <c r="AT80" s="35"/>
      <c r="AU80" s="22"/>
      <c r="AV80" s="187"/>
      <c r="AW80" s="23"/>
      <c r="AX80" s="24"/>
      <c r="AY80" s="194"/>
      <c r="AZ80" s="194"/>
      <c r="BA80" s="194"/>
      <c r="BB80" s="25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  <c r="IX80" s="77"/>
    </row>
    <row r="81" spans="1:258" ht="17.149999999999999" customHeight="1" x14ac:dyDescent="0.35">
      <c r="A81" s="61"/>
      <c r="B81" s="2"/>
      <c r="C81" s="2"/>
      <c r="D81" s="2"/>
      <c r="E81" s="2">
        <f t="shared" si="9"/>
        <v>0</v>
      </c>
      <c r="F81" s="269"/>
      <c r="G81" s="30">
        <f t="shared" si="10"/>
        <v>0</v>
      </c>
      <c r="H81" s="31"/>
      <c r="I81" s="186" t="s">
        <v>13</v>
      </c>
      <c r="J81" s="191" t="s">
        <v>13</v>
      </c>
      <c r="K81" s="186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3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186" t="s">
        <v>13</v>
      </c>
      <c r="X81" s="191" t="s">
        <v>13</v>
      </c>
      <c r="Y81" s="186" t="s">
        <v>13</v>
      </c>
      <c r="Z81" s="31" t="s">
        <v>13</v>
      </c>
      <c r="AA81" s="186" t="s">
        <v>13</v>
      </c>
      <c r="AB81" s="31" t="s">
        <v>13</v>
      </c>
      <c r="AC81" s="186" t="s">
        <v>13</v>
      </c>
      <c r="AD81" s="191" t="s">
        <v>13</v>
      </c>
      <c r="AE81" s="186" t="s">
        <v>13</v>
      </c>
      <c r="AF81" s="191" t="s">
        <v>13</v>
      </c>
      <c r="AG81" s="186" t="s">
        <v>13</v>
      </c>
      <c r="AH81" s="191" t="s">
        <v>13</v>
      </c>
      <c r="AI81" s="186" t="s">
        <v>13</v>
      </c>
      <c r="AJ81" s="191" t="s">
        <v>13</v>
      </c>
      <c r="AK81" s="186" t="s">
        <v>13</v>
      </c>
      <c r="AL81" s="191" t="s">
        <v>13</v>
      </c>
      <c r="AM81" s="186" t="s">
        <v>13</v>
      </c>
      <c r="AN81" s="36">
        <v>0</v>
      </c>
      <c r="AO81" s="37">
        <v>0</v>
      </c>
      <c r="AP81" s="37">
        <v>0</v>
      </c>
      <c r="AQ81" s="37">
        <v>0</v>
      </c>
      <c r="AR81" s="37">
        <v>0</v>
      </c>
      <c r="AS81" s="35"/>
      <c r="AT81" s="35"/>
      <c r="AU81" s="22"/>
      <c r="AV81" s="187"/>
      <c r="AW81" s="23"/>
      <c r="AX81" s="24"/>
      <c r="AY81" s="194"/>
      <c r="AZ81" s="194"/>
      <c r="BA81" s="194"/>
      <c r="BB81" s="25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  <c r="IV81" s="77"/>
      <c r="IW81" s="77"/>
      <c r="IX81" s="77"/>
    </row>
    <row r="82" spans="1:258" ht="17.149999999999999" customHeight="1" x14ac:dyDescent="0.35">
      <c r="A82" s="64"/>
      <c r="B82" s="2"/>
      <c r="C82" s="2"/>
      <c r="D82" s="2"/>
      <c r="E82" s="2">
        <f t="shared" ref="E82" si="11">LARGE(H82:AR82,1)+LARGE(H82:AR82,2)+LARGE(H82:AR82,3)+LARGE(H82:AR82,4)+LARGE(H82:AR82,5)+F82</f>
        <v>0</v>
      </c>
      <c r="F82" s="269"/>
      <c r="G82" s="30">
        <f t="shared" ref="G82" si="12">COUNT(H82:AM82)</f>
        <v>0</v>
      </c>
      <c r="H82" s="31"/>
      <c r="I82" s="186" t="s">
        <v>13</v>
      </c>
      <c r="J82" s="191" t="s">
        <v>13</v>
      </c>
      <c r="K82" s="186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3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186" t="s">
        <v>13</v>
      </c>
      <c r="X82" s="191" t="s">
        <v>13</v>
      </c>
      <c r="Y82" s="186" t="s">
        <v>13</v>
      </c>
      <c r="Z82" s="31" t="s">
        <v>13</v>
      </c>
      <c r="AA82" s="186" t="s">
        <v>13</v>
      </c>
      <c r="AB82" s="31" t="s">
        <v>13</v>
      </c>
      <c r="AC82" s="186" t="s">
        <v>13</v>
      </c>
      <c r="AD82" s="191" t="s">
        <v>13</v>
      </c>
      <c r="AE82" s="186" t="s">
        <v>13</v>
      </c>
      <c r="AF82" s="191" t="s">
        <v>13</v>
      </c>
      <c r="AG82" s="186" t="s">
        <v>13</v>
      </c>
      <c r="AH82" s="191" t="s">
        <v>13</v>
      </c>
      <c r="AI82" s="186" t="s">
        <v>13</v>
      </c>
      <c r="AJ82" s="191" t="s">
        <v>13</v>
      </c>
      <c r="AK82" s="186" t="s">
        <v>13</v>
      </c>
      <c r="AL82" s="191" t="s">
        <v>13</v>
      </c>
      <c r="AM82" s="186" t="s">
        <v>13</v>
      </c>
      <c r="AN82" s="36">
        <v>0</v>
      </c>
      <c r="AO82" s="37">
        <v>0</v>
      </c>
      <c r="AP82" s="37">
        <v>0</v>
      </c>
      <c r="AQ82" s="37">
        <v>0</v>
      </c>
      <c r="AR82" s="37">
        <v>0</v>
      </c>
      <c r="AS82" s="35"/>
      <c r="AT82" s="35"/>
      <c r="AU82" s="22"/>
      <c r="AV82" s="187"/>
      <c r="AW82" s="23"/>
      <c r="AX82" s="24"/>
      <c r="AY82" s="194"/>
      <c r="AZ82" s="194"/>
      <c r="BA82" s="194"/>
      <c r="BB82" s="25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  <c r="IS82" s="77"/>
      <c r="IT82" s="77"/>
      <c r="IU82" s="77"/>
      <c r="IV82" s="77"/>
      <c r="IW82" s="77"/>
      <c r="IX82" s="77"/>
    </row>
    <row r="83" spans="1:258" ht="17.149999999999999" customHeight="1" x14ac:dyDescent="0.35">
      <c r="A83" s="41"/>
      <c r="B83" s="41"/>
      <c r="C83" s="41"/>
      <c r="D83" s="40"/>
      <c r="E83" s="40"/>
      <c r="F83" s="40"/>
      <c r="G83" s="41"/>
      <c r="H83" s="40"/>
      <c r="I83" s="40"/>
      <c r="J83" s="212"/>
      <c r="K83" s="40"/>
      <c r="L83" s="212"/>
      <c r="M83" s="40"/>
      <c r="N83" s="212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35"/>
      <c r="AO83" s="35"/>
      <c r="AP83" s="35"/>
      <c r="AQ83" s="35"/>
      <c r="AR83" s="35"/>
      <c r="AS83" s="35"/>
      <c r="AT83" s="35"/>
      <c r="AU83" s="22"/>
      <c r="AV83" s="187"/>
      <c r="AW83" s="23"/>
      <c r="AX83" s="24"/>
      <c r="AY83" s="194"/>
      <c r="AZ83" s="194"/>
      <c r="BA83" s="194"/>
      <c r="BB83" s="25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</row>
    <row r="84" spans="1:258" ht="17.149999999999999" customHeight="1" x14ac:dyDescent="0.35">
      <c r="A84" s="21"/>
      <c r="B84" s="21"/>
      <c r="C84" s="21"/>
      <c r="D84" s="35"/>
      <c r="E84" s="42" t="s">
        <v>16</v>
      </c>
      <c r="F84" s="35">
        <f>SUM(F6:F82)</f>
        <v>580</v>
      </c>
      <c r="G84" s="35">
        <f>SUM(G6:G82)</f>
        <v>101</v>
      </c>
      <c r="H84" s="35">
        <f t="shared" ref="H84:I84" si="13">SUM(H6:H82)</f>
        <v>0</v>
      </c>
      <c r="I84" s="35">
        <f t="shared" si="13"/>
        <v>146</v>
      </c>
      <c r="J84" s="228"/>
      <c r="K84" s="35"/>
      <c r="L84" s="228"/>
      <c r="M84" s="35"/>
      <c r="N84" s="228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>
        <f>SUM(AJ6:AJ82)</f>
        <v>176</v>
      </c>
      <c r="AK84" s="35">
        <f>SUM(AK6:AK82)</f>
        <v>13</v>
      </c>
      <c r="AL84" s="35">
        <f>SUM(AL6:AL82)</f>
        <v>10</v>
      </c>
      <c r="AM84" s="35">
        <f>SUM(AM6:AM82)</f>
        <v>5</v>
      </c>
      <c r="AN84" s="35"/>
      <c r="AO84" s="35"/>
      <c r="AP84" s="35"/>
      <c r="AQ84" s="35"/>
      <c r="AR84" s="35"/>
      <c r="AS84" s="35"/>
      <c r="AT84" s="35"/>
      <c r="AU84" s="22"/>
      <c r="AV84" s="187"/>
      <c r="AW84" s="23"/>
      <c r="AX84" s="24"/>
      <c r="AY84" s="194"/>
      <c r="AZ84" s="194"/>
      <c r="BA84" s="194"/>
      <c r="BB84" s="25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</row>
    <row r="85" spans="1:258" ht="17.149999999999999" customHeight="1" x14ac:dyDescent="0.35">
      <c r="A85" s="21"/>
      <c r="B85" s="21"/>
      <c r="C85" s="21"/>
      <c r="D85" s="35"/>
      <c r="E85" s="35"/>
      <c r="F85" s="35"/>
      <c r="G85" s="21"/>
      <c r="H85" s="35"/>
      <c r="I85" s="35"/>
      <c r="J85" s="228"/>
      <c r="K85" s="35"/>
      <c r="L85" s="228"/>
      <c r="M85" s="35"/>
      <c r="N85" s="228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22"/>
      <c r="AV85" s="187"/>
      <c r="AW85" s="23"/>
      <c r="AX85" s="24"/>
      <c r="AY85" s="194"/>
      <c r="AZ85" s="194"/>
      <c r="BA85" s="194"/>
      <c r="BB85" s="25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  <c r="IS85" s="77"/>
      <c r="IT85" s="77"/>
      <c r="IU85" s="77"/>
      <c r="IV85" s="77"/>
      <c r="IW85" s="77"/>
      <c r="IX85" s="77"/>
    </row>
    <row r="86" spans="1:258" ht="17.149999999999999" customHeight="1" x14ac:dyDescent="0.35">
      <c r="A86" s="21"/>
      <c r="B86" s="21"/>
      <c r="C86" s="21"/>
      <c r="D86" s="35"/>
      <c r="E86" s="35"/>
      <c r="F86" s="35"/>
      <c r="G86" s="21"/>
      <c r="H86" s="35"/>
      <c r="I86" s="35"/>
      <c r="J86" s="228"/>
      <c r="K86" s="35"/>
      <c r="L86" s="228"/>
      <c r="M86" s="35"/>
      <c r="N86" s="228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22"/>
      <c r="AV86" s="187"/>
      <c r="AW86" s="23"/>
      <c r="AX86" s="24"/>
      <c r="AY86" s="194"/>
      <c r="AZ86" s="194"/>
      <c r="BA86" s="194"/>
      <c r="BB86" s="25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  <c r="IV86" s="77"/>
      <c r="IW86" s="77"/>
      <c r="IX86" s="77"/>
    </row>
    <row r="87" spans="1:258" ht="17.149999999999999" customHeight="1" x14ac:dyDescent="0.35">
      <c r="A87" s="21"/>
      <c r="B87" s="21"/>
      <c r="C87" s="21"/>
      <c r="D87" s="35"/>
      <c r="E87" s="35"/>
      <c r="F87" s="35"/>
      <c r="G87" s="21"/>
      <c r="H87" s="35"/>
      <c r="I87" s="35"/>
      <c r="J87" s="228"/>
      <c r="K87" s="35"/>
      <c r="L87" s="228"/>
      <c r="M87" s="35"/>
      <c r="N87" s="228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22"/>
      <c r="AV87" s="187"/>
      <c r="AW87" s="23"/>
      <c r="AX87" s="24"/>
      <c r="AY87" s="194"/>
      <c r="AZ87" s="194"/>
      <c r="BA87" s="194"/>
      <c r="BB87" s="25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  <c r="IX87" s="77"/>
    </row>
    <row r="88" spans="1:258" ht="17.149999999999999" customHeight="1" x14ac:dyDescent="0.35">
      <c r="A88" s="21"/>
      <c r="B88" s="21"/>
      <c r="C88" s="21"/>
      <c r="D88" s="35"/>
      <c r="E88" s="35"/>
      <c r="F88" s="35"/>
      <c r="G88" s="21"/>
      <c r="H88" s="35"/>
      <c r="I88" s="35"/>
      <c r="J88" s="228"/>
      <c r="K88" s="35"/>
      <c r="L88" s="228"/>
      <c r="M88" s="35"/>
      <c r="N88" s="228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22"/>
      <c r="AV88" s="187"/>
      <c r="AW88" s="23"/>
      <c r="AX88" s="24"/>
      <c r="AY88" s="194"/>
      <c r="AZ88" s="194"/>
      <c r="BA88" s="194"/>
      <c r="BB88" s="25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  <c r="IX88" s="77"/>
    </row>
    <row r="89" spans="1:258" ht="17.149999999999999" customHeight="1" x14ac:dyDescent="0.35">
      <c r="A89" s="21"/>
      <c r="B89" s="21"/>
      <c r="C89" s="21"/>
      <c r="D89" s="35"/>
      <c r="E89" s="35"/>
      <c r="F89" s="35"/>
      <c r="G89" s="21"/>
      <c r="H89" s="35"/>
      <c r="I89" s="35"/>
      <c r="J89" s="228"/>
      <c r="K89" s="35"/>
      <c r="L89" s="228"/>
      <c r="M89" s="35"/>
      <c r="N89" s="228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22"/>
      <c r="AV89" s="187"/>
      <c r="AW89" s="23"/>
      <c r="AX89" s="24"/>
      <c r="AY89" s="194"/>
      <c r="AZ89" s="194"/>
      <c r="BA89" s="194"/>
      <c r="BB89" s="25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  <c r="IX89" s="77"/>
    </row>
    <row r="90" spans="1:258" ht="17.149999999999999" customHeight="1" x14ac:dyDescent="0.35">
      <c r="A90" s="21"/>
      <c r="B90" s="21"/>
      <c r="C90" s="21"/>
      <c r="D90" s="35"/>
      <c r="E90" s="35"/>
      <c r="F90" s="35"/>
      <c r="G90" s="21"/>
      <c r="H90" s="35"/>
      <c r="I90" s="35"/>
      <c r="J90" s="228"/>
      <c r="K90" s="35"/>
      <c r="L90" s="228"/>
      <c r="M90" s="35"/>
      <c r="N90" s="228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22"/>
      <c r="AV90" s="187"/>
      <c r="AW90" s="23"/>
      <c r="AX90" s="24"/>
      <c r="AY90" s="194"/>
      <c r="AZ90" s="194"/>
      <c r="BA90" s="194"/>
      <c r="BB90" s="25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  <c r="IS90" s="77"/>
      <c r="IT90" s="77"/>
      <c r="IU90" s="77"/>
      <c r="IV90" s="77"/>
      <c r="IW90" s="77"/>
      <c r="IX90" s="77"/>
    </row>
    <row r="91" spans="1:258" ht="17.149999999999999" customHeight="1" x14ac:dyDescent="0.35">
      <c r="A91" s="21"/>
      <c r="B91" s="21"/>
      <c r="C91" s="21"/>
      <c r="D91" s="35"/>
      <c r="E91" s="35"/>
      <c r="F91" s="35"/>
      <c r="G91" s="21"/>
      <c r="H91" s="35"/>
      <c r="I91" s="35"/>
      <c r="J91" s="228"/>
      <c r="K91" s="35"/>
      <c r="L91" s="228"/>
      <c r="M91" s="35"/>
      <c r="N91" s="228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22"/>
      <c r="AV91" s="187"/>
      <c r="AW91" s="23"/>
      <c r="AX91" s="24"/>
      <c r="AY91" s="194"/>
      <c r="AZ91" s="194"/>
      <c r="BA91" s="194"/>
      <c r="BB91" s="25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  <c r="IW91" s="77"/>
      <c r="IX91" s="77"/>
    </row>
    <row r="92" spans="1:258" ht="17.149999999999999" customHeight="1" x14ac:dyDescent="0.35">
      <c r="A92" s="21"/>
      <c r="B92" s="21"/>
      <c r="C92" s="21"/>
      <c r="D92" s="35"/>
      <c r="E92" s="35"/>
      <c r="F92" s="35"/>
      <c r="G92" s="21"/>
      <c r="H92" s="35"/>
      <c r="I92" s="35"/>
      <c r="J92" s="228"/>
      <c r="K92" s="35"/>
      <c r="L92" s="228"/>
      <c r="M92" s="35"/>
      <c r="N92" s="228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22"/>
      <c r="AV92" s="187"/>
      <c r="AW92" s="23"/>
      <c r="AX92" s="24"/>
      <c r="AY92" s="194"/>
      <c r="AZ92" s="194"/>
      <c r="BA92" s="194"/>
      <c r="BB92" s="25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  <c r="IT92" s="77"/>
      <c r="IU92" s="77"/>
      <c r="IV92" s="77"/>
      <c r="IW92" s="77"/>
      <c r="IX92" s="77"/>
    </row>
    <row r="93" spans="1:258" ht="17.149999999999999" customHeight="1" x14ac:dyDescent="0.35">
      <c r="A93" s="21"/>
      <c r="B93" s="21"/>
      <c r="C93" s="21"/>
      <c r="D93" s="35"/>
      <c r="E93" s="35"/>
      <c r="F93" s="35"/>
      <c r="G93" s="21"/>
      <c r="H93" s="35"/>
      <c r="I93" s="35"/>
      <c r="J93" s="228"/>
      <c r="K93" s="35"/>
      <c r="L93" s="228"/>
      <c r="M93" s="35"/>
      <c r="N93" s="228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22"/>
      <c r="AV93" s="187"/>
      <c r="AW93" s="23"/>
      <c r="AX93" s="24"/>
      <c r="AY93" s="194"/>
      <c r="AZ93" s="194"/>
      <c r="BA93" s="194"/>
      <c r="BB93" s="25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  <c r="IT93" s="77"/>
      <c r="IU93" s="77"/>
      <c r="IV93" s="77"/>
      <c r="IW93" s="77"/>
      <c r="IX93" s="77"/>
    </row>
    <row r="94" spans="1:258" ht="17.149999999999999" customHeight="1" x14ac:dyDescent="0.35">
      <c r="A94" s="21"/>
      <c r="B94" s="21"/>
      <c r="C94" s="21"/>
      <c r="D94" s="35"/>
      <c r="E94" s="35"/>
      <c r="F94" s="35"/>
      <c r="G94" s="21"/>
      <c r="H94" s="35"/>
      <c r="I94" s="35"/>
      <c r="J94" s="228"/>
      <c r="K94" s="35"/>
      <c r="L94" s="228"/>
      <c r="M94" s="35"/>
      <c r="N94" s="228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43"/>
      <c r="AV94" s="44"/>
      <c r="AW94" s="45"/>
      <c r="AX94" s="46"/>
      <c r="AY94" s="47"/>
      <c r="AZ94" s="47"/>
      <c r="BA94" s="47"/>
      <c r="BB94" s="48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  <c r="IS94" s="77"/>
      <c r="IT94" s="77"/>
      <c r="IU94" s="77"/>
      <c r="IV94" s="77"/>
      <c r="IW94" s="77"/>
      <c r="IX94" s="77"/>
    </row>
  </sheetData>
  <sortState ref="B6:AS79">
    <sortCondition descending="1" ref="E6:E79"/>
    <sortCondition ref="G6:G79"/>
  </sortState>
  <conditionalFormatting sqref="C6:C78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M58"/>
  <sheetViews>
    <sheetView showGridLines="0" workbookViewId="0">
      <selection activeCell="D26" sqref="D26"/>
    </sheetView>
  </sheetViews>
  <sheetFormatPr baseColWidth="10" defaultColWidth="10.81640625" defaultRowHeight="14.5" customHeight="1" x14ac:dyDescent="0.25"/>
  <cols>
    <col min="1" max="2" width="6.453125" style="178" customWidth="1"/>
    <col min="3" max="3" width="6.81640625" style="178" customWidth="1"/>
    <col min="4" max="4" width="21.81640625" style="178" customWidth="1"/>
    <col min="5" max="5" width="8.1796875" style="178" customWidth="1"/>
    <col min="6" max="6" width="8.1796875" style="182" customWidth="1"/>
    <col min="7" max="7" width="6.453125" style="178" customWidth="1"/>
    <col min="8" max="8" width="10.81640625" style="178" hidden="1" customWidth="1"/>
    <col min="9" max="26" width="10.81640625" style="182" customWidth="1"/>
    <col min="27" max="31" width="10.81640625" style="178" hidden="1" customWidth="1"/>
    <col min="32" max="33" width="11.453125" style="178" customWidth="1"/>
    <col min="34" max="247" width="10.81640625" style="178" customWidth="1"/>
  </cols>
  <sheetData>
    <row r="1" spans="1:247" ht="17.149999999999999" customHeight="1" x14ac:dyDescent="0.35">
      <c r="A1" s="2"/>
      <c r="B1" s="2"/>
      <c r="C1" s="2"/>
      <c r="D1" s="3" t="s">
        <v>189</v>
      </c>
      <c r="E1" s="2"/>
      <c r="F1" s="2"/>
      <c r="G1" s="2"/>
      <c r="H1" s="17"/>
      <c r="I1" s="188">
        <v>45991</v>
      </c>
      <c r="J1" s="183">
        <v>45969</v>
      </c>
      <c r="K1" s="188">
        <v>45969</v>
      </c>
      <c r="L1" s="184">
        <v>45949</v>
      </c>
      <c r="M1" s="17">
        <v>45949</v>
      </c>
      <c r="N1" s="195">
        <v>45942</v>
      </c>
      <c r="O1" s="188">
        <v>45935</v>
      </c>
      <c r="P1" s="183">
        <v>45907</v>
      </c>
      <c r="Q1" s="271">
        <v>45907</v>
      </c>
      <c r="R1" s="183">
        <v>45900</v>
      </c>
      <c r="S1" s="188">
        <v>45809</v>
      </c>
      <c r="T1" s="183">
        <v>45809</v>
      </c>
      <c r="U1" s="189">
        <v>45725</v>
      </c>
      <c r="V1" s="183">
        <v>45724</v>
      </c>
      <c r="W1" s="189">
        <v>45718</v>
      </c>
      <c r="X1" s="183">
        <v>45669</v>
      </c>
      <c r="Y1" s="188">
        <v>45633</v>
      </c>
      <c r="Z1" s="183">
        <v>45634</v>
      </c>
      <c r="AA1" s="6"/>
      <c r="AB1" s="7"/>
      <c r="AC1" s="7"/>
      <c r="AD1" s="7"/>
      <c r="AE1" s="8"/>
      <c r="AF1" s="9"/>
      <c r="AG1" s="9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</row>
    <row r="2" spans="1:24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2574</v>
      </c>
      <c r="J2" s="184" t="s">
        <v>2398</v>
      </c>
      <c r="K2" s="189" t="s">
        <v>2402</v>
      </c>
      <c r="L2" s="184" t="s">
        <v>218</v>
      </c>
      <c r="M2" s="17" t="s">
        <v>218</v>
      </c>
      <c r="N2" s="184" t="s">
        <v>2140</v>
      </c>
      <c r="O2" s="189" t="s">
        <v>2144</v>
      </c>
      <c r="P2" s="184" t="s">
        <v>2075</v>
      </c>
      <c r="Q2" s="190" t="s">
        <v>2020</v>
      </c>
      <c r="R2" s="184" t="s">
        <v>1949</v>
      </c>
      <c r="S2" s="189" t="s">
        <v>1763</v>
      </c>
      <c r="T2" s="184" t="s">
        <v>1763</v>
      </c>
      <c r="U2" s="189" t="s">
        <v>31</v>
      </c>
      <c r="V2" s="184" t="s">
        <v>31</v>
      </c>
      <c r="W2" s="189" t="s">
        <v>1371</v>
      </c>
      <c r="X2" s="184" t="s">
        <v>253</v>
      </c>
      <c r="Y2" s="189" t="s">
        <v>881</v>
      </c>
      <c r="Z2" s="185" t="s">
        <v>31</v>
      </c>
      <c r="AA2" s="19"/>
      <c r="AB2" s="20"/>
      <c r="AC2" s="20"/>
      <c r="AD2" s="20"/>
      <c r="AE2" s="21"/>
      <c r="AF2" s="9"/>
      <c r="AG2" s="9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</row>
    <row r="3" spans="1:24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410</v>
      </c>
      <c r="J3" s="185" t="s">
        <v>410</v>
      </c>
      <c r="K3" s="190" t="s">
        <v>32</v>
      </c>
      <c r="L3" s="185" t="s">
        <v>251</v>
      </c>
      <c r="M3" s="2" t="s">
        <v>319</v>
      </c>
      <c r="N3" s="185" t="s">
        <v>1881</v>
      </c>
      <c r="O3" s="190" t="s">
        <v>32</v>
      </c>
      <c r="P3" s="185" t="s">
        <v>51</v>
      </c>
      <c r="Q3" s="190" t="s">
        <v>251</v>
      </c>
      <c r="R3" s="185" t="s">
        <v>319</v>
      </c>
      <c r="S3" s="190" t="s">
        <v>1843</v>
      </c>
      <c r="T3" s="185" t="s">
        <v>319</v>
      </c>
      <c r="U3" s="190" t="s">
        <v>1488</v>
      </c>
      <c r="V3" s="185" t="s">
        <v>32</v>
      </c>
      <c r="W3" s="190" t="s">
        <v>251</v>
      </c>
      <c r="X3" s="185" t="s">
        <v>410</v>
      </c>
      <c r="Y3" s="190" t="s">
        <v>51</v>
      </c>
      <c r="Z3" s="185" t="s">
        <v>32</v>
      </c>
      <c r="AA3" s="27"/>
      <c r="AB3" s="21"/>
      <c r="AC3" s="21"/>
      <c r="AD3" s="21"/>
      <c r="AE3" s="21"/>
      <c r="AF3" s="9"/>
      <c r="AG3" s="9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</row>
    <row r="4" spans="1:247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1086</v>
      </c>
      <c r="G4" s="18" t="s">
        <v>5</v>
      </c>
      <c r="H4" s="2"/>
      <c r="I4" s="190" t="s">
        <v>1029</v>
      </c>
      <c r="J4" s="185" t="s">
        <v>42</v>
      </c>
      <c r="K4" s="190" t="s">
        <v>1292</v>
      </c>
      <c r="L4" s="185" t="s">
        <v>1011</v>
      </c>
      <c r="M4" s="2" t="s">
        <v>1011</v>
      </c>
      <c r="N4" s="185" t="s">
        <v>42</v>
      </c>
      <c r="O4" s="190" t="s">
        <v>1011</v>
      </c>
      <c r="P4" s="185" t="s">
        <v>1011</v>
      </c>
      <c r="Q4" s="190" t="s">
        <v>1011</v>
      </c>
      <c r="R4" s="185" t="s">
        <v>1292</v>
      </c>
      <c r="S4" s="190" t="s">
        <v>1292</v>
      </c>
      <c r="T4" s="185" t="s">
        <v>1292</v>
      </c>
      <c r="U4" s="190" t="s">
        <v>1011</v>
      </c>
      <c r="V4" s="185" t="s">
        <v>1011</v>
      </c>
      <c r="W4" s="190" t="s">
        <v>1292</v>
      </c>
      <c r="X4" s="185" t="s">
        <v>1301</v>
      </c>
      <c r="Y4" s="190" t="s">
        <v>1011</v>
      </c>
      <c r="Z4" s="185" t="s">
        <v>1011</v>
      </c>
      <c r="AA4" s="27"/>
      <c r="AB4" s="21"/>
      <c r="AC4" s="21"/>
      <c r="AD4" s="21"/>
      <c r="AE4" s="21"/>
      <c r="AF4" s="9"/>
      <c r="AG4" s="9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</row>
    <row r="5" spans="1:24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1088</v>
      </c>
      <c r="G5" s="18" t="s">
        <v>11</v>
      </c>
      <c r="H5" s="2"/>
      <c r="I5" s="190">
        <v>15</v>
      </c>
      <c r="J5" s="185">
        <v>216</v>
      </c>
      <c r="K5" s="190">
        <v>6</v>
      </c>
      <c r="L5" s="185">
        <v>2</v>
      </c>
      <c r="M5" s="2">
        <v>6</v>
      </c>
      <c r="N5" s="185">
        <v>208</v>
      </c>
      <c r="O5" s="190">
        <v>2</v>
      </c>
      <c r="P5" s="185">
        <v>2</v>
      </c>
      <c r="Q5" s="190">
        <v>1</v>
      </c>
      <c r="R5" s="185">
        <v>3</v>
      </c>
      <c r="S5" s="190">
        <v>1</v>
      </c>
      <c r="T5" s="185">
        <v>3</v>
      </c>
      <c r="U5" s="190">
        <v>1</v>
      </c>
      <c r="V5" s="185">
        <v>1</v>
      </c>
      <c r="W5" s="190">
        <v>2</v>
      </c>
      <c r="X5" s="185">
        <v>19</v>
      </c>
      <c r="Y5" s="190">
        <v>3</v>
      </c>
      <c r="Z5" s="185">
        <v>1</v>
      </c>
      <c r="AA5" s="28"/>
      <c r="AB5" s="29"/>
      <c r="AC5" s="29"/>
      <c r="AD5" s="29"/>
      <c r="AE5" s="29"/>
      <c r="AF5" s="9"/>
      <c r="AG5" s="9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</row>
    <row r="6" spans="1:247" ht="17.149999999999999" customHeight="1" x14ac:dyDescent="0.35">
      <c r="A6" s="30">
        <v>1</v>
      </c>
      <c r="B6" s="30">
        <v>1</v>
      </c>
      <c r="C6" s="30">
        <f t="shared" ref="C6:C19" si="0">B6-A6</f>
        <v>0</v>
      </c>
      <c r="D6" s="82" t="s">
        <v>1285</v>
      </c>
      <c r="E6" s="2">
        <f t="shared" ref="E6:E42" si="1">LARGE(H6:AE6,1)+LARGE(H6:AE6,2)+LARGE(H6:AE6,3)+LARGE(H6:AE6,4)+LARGE(H6:AE6,5)+F6</f>
        <v>35</v>
      </c>
      <c r="F6" s="269">
        <v>20</v>
      </c>
      <c r="G6" s="30">
        <f t="shared" ref="G6:G42" si="2">COUNT(H6:Z6)</f>
        <v>1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31" t="s">
        <v>13</v>
      </c>
      <c r="N6" s="186">
        <v>15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186" t="s">
        <v>13</v>
      </c>
      <c r="Y6" s="191" t="s">
        <v>13</v>
      </c>
      <c r="Z6" s="186" t="s">
        <v>13</v>
      </c>
      <c r="AA6" s="33">
        <v>0</v>
      </c>
      <c r="AB6" s="34">
        <v>0</v>
      </c>
      <c r="AC6" s="34">
        <v>0</v>
      </c>
      <c r="AD6" s="34">
        <v>0</v>
      </c>
      <c r="AE6" s="34">
        <v>0</v>
      </c>
      <c r="AF6" s="35"/>
      <c r="AG6" s="35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</row>
    <row r="7" spans="1:247" ht="17.149999999999999" customHeight="1" x14ac:dyDescent="0.35">
      <c r="A7" s="30">
        <v>2</v>
      </c>
      <c r="B7" s="30">
        <v>10</v>
      </c>
      <c r="C7" s="30">
        <f t="shared" si="0"/>
        <v>8</v>
      </c>
      <c r="D7" s="82" t="s">
        <v>241</v>
      </c>
      <c r="E7" s="2">
        <f t="shared" si="1"/>
        <v>27</v>
      </c>
      <c r="F7" s="269"/>
      <c r="G7" s="30">
        <f t="shared" si="2"/>
        <v>2</v>
      </c>
      <c r="H7" s="31"/>
      <c r="I7" s="191">
        <v>10</v>
      </c>
      <c r="J7" s="186" t="s">
        <v>13</v>
      </c>
      <c r="K7" s="191" t="s">
        <v>13</v>
      </c>
      <c r="L7" s="186" t="s">
        <v>13</v>
      </c>
      <c r="M7" s="3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191" t="s">
        <v>13</v>
      </c>
      <c r="V7" s="186" t="s">
        <v>13</v>
      </c>
      <c r="W7" s="191" t="s">
        <v>13</v>
      </c>
      <c r="X7" s="186">
        <v>17</v>
      </c>
      <c r="Y7" s="191" t="s">
        <v>13</v>
      </c>
      <c r="Z7" s="186" t="s">
        <v>13</v>
      </c>
      <c r="AA7" s="36">
        <v>0</v>
      </c>
      <c r="AB7" s="37">
        <v>0</v>
      </c>
      <c r="AC7" s="37">
        <v>0</v>
      </c>
      <c r="AD7" s="37">
        <v>0</v>
      </c>
      <c r="AE7" s="37">
        <v>0</v>
      </c>
      <c r="AF7" s="35"/>
      <c r="AG7" s="35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</row>
    <row r="8" spans="1:247" ht="17.149999999999999" customHeight="1" x14ac:dyDescent="0.35">
      <c r="A8" s="30">
        <v>3</v>
      </c>
      <c r="B8" s="30">
        <v>2</v>
      </c>
      <c r="C8" s="30">
        <f t="shared" si="0"/>
        <v>-1</v>
      </c>
      <c r="D8" s="82" t="s">
        <v>1286</v>
      </c>
      <c r="E8" s="2">
        <f t="shared" si="1"/>
        <v>20</v>
      </c>
      <c r="F8" s="269">
        <v>20</v>
      </c>
      <c r="G8" s="30">
        <f t="shared" si="2"/>
        <v>0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3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186" t="s">
        <v>13</v>
      </c>
      <c r="Y8" s="191" t="s">
        <v>13</v>
      </c>
      <c r="Z8" s="186" t="s">
        <v>13</v>
      </c>
      <c r="AA8" s="36">
        <v>0</v>
      </c>
      <c r="AB8" s="37">
        <v>0</v>
      </c>
      <c r="AC8" s="37">
        <v>0</v>
      </c>
      <c r="AD8" s="37">
        <v>0</v>
      </c>
      <c r="AE8" s="37">
        <v>0</v>
      </c>
      <c r="AF8" s="35"/>
      <c r="AG8" s="35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</row>
    <row r="9" spans="1:247" ht="17.149999999999999" customHeight="1" x14ac:dyDescent="0.35">
      <c r="A9" s="30">
        <v>4</v>
      </c>
      <c r="B9" s="30">
        <v>3</v>
      </c>
      <c r="C9" s="30">
        <f t="shared" si="0"/>
        <v>-1</v>
      </c>
      <c r="D9" s="82" t="s">
        <v>1287</v>
      </c>
      <c r="E9" s="2">
        <f t="shared" si="1"/>
        <v>20</v>
      </c>
      <c r="F9" s="269">
        <v>20</v>
      </c>
      <c r="G9" s="30">
        <f t="shared" si="2"/>
        <v>0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3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36">
        <v>0</v>
      </c>
      <c r="AB9" s="37">
        <v>0</v>
      </c>
      <c r="AC9" s="37">
        <v>0</v>
      </c>
      <c r="AD9" s="37">
        <v>0</v>
      </c>
      <c r="AE9" s="37">
        <v>0</v>
      </c>
      <c r="AF9" s="35"/>
      <c r="AG9" s="35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</row>
    <row r="10" spans="1:247" ht="17.149999999999999" customHeight="1" x14ac:dyDescent="0.35">
      <c r="A10" s="30">
        <v>5</v>
      </c>
      <c r="B10" s="30">
        <v>4</v>
      </c>
      <c r="C10" s="30">
        <f t="shared" si="0"/>
        <v>-1</v>
      </c>
      <c r="D10" s="82" t="s">
        <v>1893</v>
      </c>
      <c r="E10" s="2">
        <f t="shared" si="1"/>
        <v>20</v>
      </c>
      <c r="F10" s="269">
        <v>20</v>
      </c>
      <c r="G10" s="30">
        <f t="shared" si="2"/>
        <v>0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3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191" t="s">
        <v>13</v>
      </c>
      <c r="Z10" s="186" t="s">
        <v>13</v>
      </c>
      <c r="AA10" s="36">
        <v>0</v>
      </c>
      <c r="AB10" s="37">
        <v>0</v>
      </c>
      <c r="AC10" s="37">
        <v>0</v>
      </c>
      <c r="AD10" s="37">
        <v>0</v>
      </c>
      <c r="AE10" s="37">
        <v>0</v>
      </c>
      <c r="AF10" s="35"/>
      <c r="AG10" s="35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</row>
    <row r="11" spans="1:247" ht="17.149999999999999" customHeight="1" x14ac:dyDescent="0.35">
      <c r="A11" s="30">
        <v>6</v>
      </c>
      <c r="B11" s="30">
        <v>5</v>
      </c>
      <c r="C11" s="30">
        <f t="shared" si="0"/>
        <v>-1</v>
      </c>
      <c r="D11" s="82" t="s">
        <v>1030</v>
      </c>
      <c r="E11" s="2">
        <f t="shared" si="1"/>
        <v>20</v>
      </c>
      <c r="F11" s="269"/>
      <c r="G11" s="30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3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186">
        <v>20</v>
      </c>
      <c r="Y11" s="191" t="s">
        <v>13</v>
      </c>
      <c r="Z11" s="186" t="s">
        <v>13</v>
      </c>
      <c r="AA11" s="36">
        <v>0</v>
      </c>
      <c r="AB11" s="37">
        <v>0</v>
      </c>
      <c r="AC11" s="37">
        <v>0</v>
      </c>
      <c r="AD11" s="37">
        <v>0</v>
      </c>
      <c r="AE11" s="37">
        <v>0</v>
      </c>
      <c r="AF11" s="35"/>
      <c r="AG11" s="35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</row>
    <row r="12" spans="1:247" ht="17.149999999999999" customHeight="1" x14ac:dyDescent="0.35">
      <c r="A12" s="30">
        <v>7</v>
      </c>
      <c r="B12" s="30">
        <v>6</v>
      </c>
      <c r="C12" s="30">
        <f t="shared" si="0"/>
        <v>-1</v>
      </c>
      <c r="D12" s="82" t="s">
        <v>415</v>
      </c>
      <c r="E12" s="2">
        <f t="shared" si="1"/>
        <v>20</v>
      </c>
      <c r="F12" s="269"/>
      <c r="G12" s="30">
        <f t="shared" si="2"/>
        <v>2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31">
        <v>6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186">
        <v>14</v>
      </c>
      <c r="Y12" s="191" t="s">
        <v>13</v>
      </c>
      <c r="Z12" s="186" t="s">
        <v>13</v>
      </c>
      <c r="AA12" s="36">
        <v>0</v>
      </c>
      <c r="AB12" s="37">
        <v>0</v>
      </c>
      <c r="AC12" s="37">
        <v>0</v>
      </c>
      <c r="AD12" s="37">
        <v>0</v>
      </c>
      <c r="AE12" s="37">
        <v>0</v>
      </c>
      <c r="AF12" s="35"/>
      <c r="AG12" s="35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</row>
    <row r="13" spans="1:247" ht="17.149999999999999" customHeight="1" x14ac:dyDescent="0.35">
      <c r="A13" s="30">
        <v>8</v>
      </c>
      <c r="B13" s="30">
        <v>7</v>
      </c>
      <c r="C13" s="30">
        <f t="shared" si="0"/>
        <v>-1</v>
      </c>
      <c r="D13" s="82" t="s">
        <v>1874</v>
      </c>
      <c r="E13" s="2">
        <f t="shared" si="1"/>
        <v>20</v>
      </c>
      <c r="F13" s="269"/>
      <c r="G13" s="30">
        <f t="shared" si="2"/>
        <v>2</v>
      </c>
      <c r="H13" s="31"/>
      <c r="I13" s="191" t="s">
        <v>13</v>
      </c>
      <c r="J13" s="186">
        <v>15</v>
      </c>
      <c r="K13" s="191" t="s">
        <v>13</v>
      </c>
      <c r="L13" s="186" t="s">
        <v>13</v>
      </c>
      <c r="M13" s="3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191">
        <v>5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36">
        <v>0</v>
      </c>
      <c r="AB13" s="37">
        <v>0</v>
      </c>
      <c r="AC13" s="37">
        <v>0</v>
      </c>
      <c r="AD13" s="37">
        <v>0</v>
      </c>
      <c r="AE13" s="37">
        <v>0</v>
      </c>
      <c r="AF13" s="35"/>
      <c r="AG13" s="35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</row>
    <row r="14" spans="1:247" ht="17.149999999999999" customHeight="1" x14ac:dyDescent="0.35">
      <c r="A14" s="30">
        <v>9</v>
      </c>
      <c r="B14" s="30">
        <v>8</v>
      </c>
      <c r="C14" s="30">
        <f t="shared" si="0"/>
        <v>-1</v>
      </c>
      <c r="D14" s="82" t="s">
        <v>1784</v>
      </c>
      <c r="E14" s="2">
        <f t="shared" si="1"/>
        <v>18</v>
      </c>
      <c r="F14" s="269"/>
      <c r="G14" s="30">
        <f t="shared" si="2"/>
        <v>2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3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>
        <v>10</v>
      </c>
      <c r="S14" s="191" t="s">
        <v>13</v>
      </c>
      <c r="T14" s="186">
        <v>8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36">
        <v>0</v>
      </c>
      <c r="AB14" s="37">
        <v>0</v>
      </c>
      <c r="AC14" s="37">
        <v>0</v>
      </c>
      <c r="AD14" s="37">
        <v>0</v>
      </c>
      <c r="AE14" s="37">
        <v>0</v>
      </c>
      <c r="AF14" s="35"/>
      <c r="AG14" s="35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</row>
    <row r="15" spans="1:247" ht="17.149999999999999" customHeight="1" x14ac:dyDescent="0.35">
      <c r="A15" s="30">
        <v>10</v>
      </c>
      <c r="B15" s="30">
        <v>9</v>
      </c>
      <c r="C15" s="30">
        <f t="shared" si="0"/>
        <v>-1</v>
      </c>
      <c r="D15" s="82" t="s">
        <v>352</v>
      </c>
      <c r="E15" s="2">
        <f t="shared" si="1"/>
        <v>18</v>
      </c>
      <c r="F15" s="268"/>
      <c r="G15" s="30">
        <f t="shared" si="2"/>
        <v>3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3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>
        <v>3</v>
      </c>
      <c r="V15" s="186" t="s">
        <v>13</v>
      </c>
      <c r="W15" s="191" t="s">
        <v>13</v>
      </c>
      <c r="X15" s="186">
        <v>12</v>
      </c>
      <c r="Y15" s="191" t="s">
        <v>13</v>
      </c>
      <c r="Z15" s="186">
        <v>3</v>
      </c>
      <c r="AA15" s="36">
        <v>0</v>
      </c>
      <c r="AB15" s="37">
        <v>0</v>
      </c>
      <c r="AC15" s="37">
        <v>0</v>
      </c>
      <c r="AD15" s="37">
        <v>0</v>
      </c>
      <c r="AE15" s="37">
        <v>0</v>
      </c>
      <c r="AF15" s="35"/>
      <c r="AG15" s="35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</row>
    <row r="16" spans="1:247" ht="17.149999999999999" customHeight="1" x14ac:dyDescent="0.35">
      <c r="A16" s="30">
        <v>11</v>
      </c>
      <c r="B16" s="30">
        <v>11</v>
      </c>
      <c r="C16" s="30">
        <f t="shared" si="0"/>
        <v>0</v>
      </c>
      <c r="D16" s="82" t="s">
        <v>1376</v>
      </c>
      <c r="E16" s="2">
        <f t="shared" si="1"/>
        <v>17</v>
      </c>
      <c r="F16" s="269"/>
      <c r="G16" s="30">
        <f t="shared" si="2"/>
        <v>3</v>
      </c>
      <c r="H16" s="31"/>
      <c r="I16" s="191" t="s">
        <v>13</v>
      </c>
      <c r="J16" s="186" t="s">
        <v>13</v>
      </c>
      <c r="K16" s="191">
        <v>8</v>
      </c>
      <c r="L16" s="186" t="s">
        <v>13</v>
      </c>
      <c r="M16" s="3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>
        <v>8</v>
      </c>
      <c r="X16" s="186">
        <v>1</v>
      </c>
      <c r="Y16" s="191" t="s">
        <v>13</v>
      </c>
      <c r="Z16" s="186" t="s">
        <v>13</v>
      </c>
      <c r="AA16" s="36">
        <v>0</v>
      </c>
      <c r="AB16" s="37">
        <v>0</v>
      </c>
      <c r="AC16" s="37">
        <v>0</v>
      </c>
      <c r="AD16" s="37">
        <v>0</v>
      </c>
      <c r="AE16" s="37">
        <v>0</v>
      </c>
      <c r="AF16" s="35"/>
      <c r="AG16" s="35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</row>
    <row r="17" spans="1:247" ht="17.149999999999999" customHeight="1" x14ac:dyDescent="0.35">
      <c r="A17" s="30">
        <v>12</v>
      </c>
      <c r="B17" s="30">
        <v>12</v>
      </c>
      <c r="C17" s="30">
        <f t="shared" si="0"/>
        <v>0</v>
      </c>
      <c r="D17" s="82" t="s">
        <v>1031</v>
      </c>
      <c r="E17" s="2">
        <f t="shared" si="1"/>
        <v>16</v>
      </c>
      <c r="F17" s="268"/>
      <c r="G17" s="30">
        <f t="shared" si="2"/>
        <v>2</v>
      </c>
      <c r="H17" s="31"/>
      <c r="I17" s="191" t="s">
        <v>13</v>
      </c>
      <c r="J17" s="186" t="s">
        <v>13</v>
      </c>
      <c r="K17" s="191">
        <v>6</v>
      </c>
      <c r="L17" s="186" t="s">
        <v>13</v>
      </c>
      <c r="M17" s="3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>
        <v>10</v>
      </c>
      <c r="Y17" s="191" t="s">
        <v>13</v>
      </c>
      <c r="Z17" s="186" t="s">
        <v>13</v>
      </c>
      <c r="AA17" s="36">
        <v>0</v>
      </c>
      <c r="AB17" s="37">
        <v>0</v>
      </c>
      <c r="AC17" s="37">
        <v>0</v>
      </c>
      <c r="AD17" s="37">
        <v>0</v>
      </c>
      <c r="AE17" s="37">
        <v>0</v>
      </c>
      <c r="AF17" s="35"/>
      <c r="AG17" s="35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ht="17.149999999999999" customHeight="1" x14ac:dyDescent="0.35">
      <c r="A18" s="30">
        <v>13</v>
      </c>
      <c r="B18" s="30">
        <v>13</v>
      </c>
      <c r="C18" s="30">
        <f t="shared" si="0"/>
        <v>0</v>
      </c>
      <c r="D18" s="82" t="s">
        <v>2256</v>
      </c>
      <c r="E18" s="2">
        <f t="shared" si="1"/>
        <v>16</v>
      </c>
      <c r="F18" s="269"/>
      <c r="G18" s="30">
        <f t="shared" si="2"/>
        <v>2</v>
      </c>
      <c r="H18" s="31"/>
      <c r="I18" s="191" t="s">
        <v>13</v>
      </c>
      <c r="J18" s="186" t="s">
        <v>13</v>
      </c>
      <c r="K18" s="191">
        <v>10</v>
      </c>
      <c r="L18" s="186">
        <v>6</v>
      </c>
      <c r="M18" s="3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36">
        <v>0</v>
      </c>
      <c r="AB18" s="37">
        <v>0</v>
      </c>
      <c r="AC18" s="37">
        <v>0</v>
      </c>
      <c r="AD18" s="37">
        <v>0</v>
      </c>
      <c r="AE18" s="37">
        <v>0</v>
      </c>
      <c r="AF18" s="35"/>
      <c r="AG18" s="35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ht="17.149999999999999" customHeight="1" x14ac:dyDescent="0.35">
      <c r="A19" s="30">
        <v>14</v>
      </c>
      <c r="B19" s="30">
        <v>14</v>
      </c>
      <c r="C19" s="30">
        <f t="shared" si="0"/>
        <v>0</v>
      </c>
      <c r="D19" s="82" t="s">
        <v>1783</v>
      </c>
      <c r="E19" s="2">
        <f t="shared" si="1"/>
        <v>15</v>
      </c>
      <c r="F19" s="269"/>
      <c r="G19" s="30">
        <f t="shared" si="2"/>
        <v>3</v>
      </c>
      <c r="H19" s="31"/>
      <c r="I19" s="191">
        <v>1</v>
      </c>
      <c r="J19" s="186" t="s">
        <v>13</v>
      </c>
      <c r="K19" s="191" t="s">
        <v>13</v>
      </c>
      <c r="L19" s="186" t="s">
        <v>13</v>
      </c>
      <c r="M19" s="31" t="s">
        <v>13</v>
      </c>
      <c r="N19" s="186" t="s">
        <v>13</v>
      </c>
      <c r="O19" s="191" t="s">
        <v>13</v>
      </c>
      <c r="P19" s="186">
        <v>4</v>
      </c>
      <c r="Q19" s="191" t="s">
        <v>13</v>
      </c>
      <c r="R19" s="186" t="s">
        <v>13</v>
      </c>
      <c r="S19" s="191" t="s">
        <v>13</v>
      </c>
      <c r="T19" s="186">
        <v>10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36">
        <v>0</v>
      </c>
      <c r="AB19" s="37">
        <v>0</v>
      </c>
      <c r="AC19" s="37">
        <v>0</v>
      </c>
      <c r="AD19" s="37">
        <v>0</v>
      </c>
      <c r="AE19" s="37">
        <v>0</v>
      </c>
      <c r="AF19" s="35"/>
      <c r="AG19" s="35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</row>
    <row r="20" spans="1:247" ht="17.149999999999999" customHeight="1" x14ac:dyDescent="0.35">
      <c r="A20" s="30">
        <v>15</v>
      </c>
      <c r="B20" s="30"/>
      <c r="C20" s="30"/>
      <c r="D20" s="82" t="s">
        <v>2601</v>
      </c>
      <c r="E20" s="2">
        <f t="shared" si="1"/>
        <v>12</v>
      </c>
      <c r="F20" s="269"/>
      <c r="G20" s="30">
        <f t="shared" si="2"/>
        <v>1</v>
      </c>
      <c r="H20" s="31"/>
      <c r="I20" s="191">
        <v>12</v>
      </c>
      <c r="J20" s="186" t="s">
        <v>13</v>
      </c>
      <c r="K20" s="191" t="s">
        <v>13</v>
      </c>
      <c r="L20" s="186" t="s">
        <v>13</v>
      </c>
      <c r="M20" s="3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36">
        <v>0</v>
      </c>
      <c r="AB20" s="37">
        <v>0</v>
      </c>
      <c r="AC20" s="37">
        <v>0</v>
      </c>
      <c r="AD20" s="37">
        <v>0</v>
      </c>
      <c r="AE20" s="37">
        <v>0</v>
      </c>
      <c r="AF20" s="35"/>
      <c r="AG20" s="35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</row>
    <row r="21" spans="1:247" ht="17.149999999999999" customHeight="1" x14ac:dyDescent="0.35">
      <c r="A21" s="30">
        <v>16</v>
      </c>
      <c r="B21" s="30">
        <v>15</v>
      </c>
      <c r="C21" s="30">
        <f t="shared" ref="C21:C27" si="3">B21-A21</f>
        <v>-1</v>
      </c>
      <c r="D21" s="82" t="s">
        <v>1375</v>
      </c>
      <c r="E21" s="2">
        <f t="shared" si="1"/>
        <v>12</v>
      </c>
      <c r="F21" s="269"/>
      <c r="G21" s="30">
        <f t="shared" si="2"/>
        <v>2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3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>
        <v>10</v>
      </c>
      <c r="X21" s="186">
        <v>2</v>
      </c>
      <c r="Y21" s="191" t="s">
        <v>13</v>
      </c>
      <c r="Z21" s="186" t="s">
        <v>13</v>
      </c>
      <c r="AA21" s="36">
        <v>0</v>
      </c>
      <c r="AB21" s="37">
        <v>0</v>
      </c>
      <c r="AC21" s="37">
        <v>0</v>
      </c>
      <c r="AD21" s="37">
        <v>0</v>
      </c>
      <c r="AE21" s="37">
        <v>0</v>
      </c>
      <c r="AF21" s="35"/>
      <c r="AG21" s="35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</row>
    <row r="22" spans="1:247" ht="17.149999999999999" customHeight="1" x14ac:dyDescent="0.35">
      <c r="A22" s="30">
        <v>17</v>
      </c>
      <c r="B22" s="30">
        <v>16</v>
      </c>
      <c r="C22" s="30">
        <f t="shared" si="3"/>
        <v>-1</v>
      </c>
      <c r="D22" s="82" t="s">
        <v>1785</v>
      </c>
      <c r="E22" s="2">
        <f t="shared" si="1"/>
        <v>12</v>
      </c>
      <c r="F22" s="269"/>
      <c r="G22" s="30">
        <f t="shared" si="2"/>
        <v>2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3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>
        <v>6</v>
      </c>
      <c r="S22" s="191" t="s">
        <v>13</v>
      </c>
      <c r="T22" s="186">
        <v>6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36">
        <v>0</v>
      </c>
      <c r="AB22" s="37">
        <v>0</v>
      </c>
      <c r="AC22" s="37">
        <v>0</v>
      </c>
      <c r="AD22" s="37">
        <v>0</v>
      </c>
      <c r="AE22" s="37">
        <v>0</v>
      </c>
      <c r="AF22" s="35"/>
      <c r="AG22" s="35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</row>
    <row r="23" spans="1:247" ht="17.149999999999999" customHeight="1" x14ac:dyDescent="0.35">
      <c r="A23" s="30">
        <v>18</v>
      </c>
      <c r="B23" s="30">
        <v>18</v>
      </c>
      <c r="C23" s="30">
        <f t="shared" si="3"/>
        <v>0</v>
      </c>
      <c r="D23" s="82" t="s">
        <v>1731</v>
      </c>
      <c r="E23" s="2">
        <f t="shared" si="1"/>
        <v>12</v>
      </c>
      <c r="F23" s="269"/>
      <c r="G23" s="30">
        <f t="shared" si="2"/>
        <v>3</v>
      </c>
      <c r="H23" s="31"/>
      <c r="I23" s="191">
        <v>3</v>
      </c>
      <c r="J23" s="186" t="s">
        <v>13</v>
      </c>
      <c r="K23" s="191" t="s">
        <v>13</v>
      </c>
      <c r="L23" s="186" t="s">
        <v>13</v>
      </c>
      <c r="M23" s="31" t="s">
        <v>13</v>
      </c>
      <c r="N23" s="186" t="s">
        <v>13</v>
      </c>
      <c r="O23" s="191" t="s">
        <v>13</v>
      </c>
      <c r="P23" s="186">
        <v>6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>
        <v>3</v>
      </c>
      <c r="Y23" s="191" t="s">
        <v>13</v>
      </c>
      <c r="Z23" s="186" t="s">
        <v>13</v>
      </c>
      <c r="AA23" s="36">
        <v>0</v>
      </c>
      <c r="AB23" s="37">
        <v>0</v>
      </c>
      <c r="AC23" s="37">
        <v>0</v>
      </c>
      <c r="AD23" s="37">
        <v>0</v>
      </c>
      <c r="AE23" s="37">
        <v>0</v>
      </c>
      <c r="AF23" s="35"/>
      <c r="AG23" s="35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</row>
    <row r="24" spans="1:247" ht="17.149999999999999" customHeight="1" x14ac:dyDescent="0.35">
      <c r="A24" s="30">
        <v>19</v>
      </c>
      <c r="B24" s="30">
        <v>17</v>
      </c>
      <c r="C24" s="30">
        <f t="shared" si="3"/>
        <v>-2</v>
      </c>
      <c r="D24" s="82" t="s">
        <v>800</v>
      </c>
      <c r="E24" s="2">
        <f t="shared" si="1"/>
        <v>10</v>
      </c>
      <c r="F24" s="269"/>
      <c r="G24" s="30">
        <f t="shared" si="2"/>
        <v>2</v>
      </c>
      <c r="H24" s="31"/>
      <c r="I24" s="191" t="s">
        <v>13</v>
      </c>
      <c r="J24" s="186" t="s">
        <v>13</v>
      </c>
      <c r="K24" s="191" t="s">
        <v>13</v>
      </c>
      <c r="L24" s="186">
        <v>4</v>
      </c>
      <c r="M24" s="31" t="s">
        <v>13</v>
      </c>
      <c r="N24" s="186" t="s">
        <v>13</v>
      </c>
      <c r="O24" s="191">
        <v>6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36">
        <v>0</v>
      </c>
      <c r="AB24" s="37">
        <v>0</v>
      </c>
      <c r="AC24" s="37">
        <v>0</v>
      </c>
      <c r="AD24" s="37">
        <v>0</v>
      </c>
      <c r="AE24" s="37">
        <v>0</v>
      </c>
      <c r="AF24" s="35"/>
      <c r="AG24" s="35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</row>
    <row r="25" spans="1:247" ht="17.149999999999999" customHeight="1" x14ac:dyDescent="0.35">
      <c r="A25" s="30">
        <v>20</v>
      </c>
      <c r="B25" s="30">
        <v>27</v>
      </c>
      <c r="C25" s="30">
        <f t="shared" si="3"/>
        <v>7</v>
      </c>
      <c r="D25" s="82" t="s">
        <v>2232</v>
      </c>
      <c r="E25" s="2">
        <f t="shared" si="1"/>
        <v>10</v>
      </c>
      <c r="F25" s="269"/>
      <c r="G25" s="30">
        <f t="shared" si="2"/>
        <v>2</v>
      </c>
      <c r="H25" s="31"/>
      <c r="I25" s="191">
        <v>6</v>
      </c>
      <c r="J25" s="186" t="s">
        <v>13</v>
      </c>
      <c r="K25" s="191" t="s">
        <v>13</v>
      </c>
      <c r="L25" s="186" t="s">
        <v>13</v>
      </c>
      <c r="M25" s="31">
        <v>4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36">
        <v>0</v>
      </c>
      <c r="AB25" s="37">
        <v>0</v>
      </c>
      <c r="AC25" s="37">
        <v>0</v>
      </c>
      <c r="AD25" s="37">
        <v>0</v>
      </c>
      <c r="AE25" s="37">
        <v>0</v>
      </c>
      <c r="AF25" s="35"/>
      <c r="AG25" s="35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</row>
    <row r="26" spans="1:247" ht="17.149999999999999" customHeight="1" x14ac:dyDescent="0.35">
      <c r="A26" s="30">
        <v>21</v>
      </c>
      <c r="B26" s="30">
        <v>19</v>
      </c>
      <c r="C26" s="30">
        <f t="shared" si="3"/>
        <v>-2</v>
      </c>
      <c r="D26" s="82" t="s">
        <v>1032</v>
      </c>
      <c r="E26" s="2">
        <f t="shared" si="1"/>
        <v>8</v>
      </c>
      <c r="F26" s="269"/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3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>
        <v>8</v>
      </c>
      <c r="Y26" s="191" t="s">
        <v>13</v>
      </c>
      <c r="Z26" s="186" t="s">
        <v>13</v>
      </c>
      <c r="AA26" s="36">
        <v>0</v>
      </c>
      <c r="AB26" s="37">
        <v>0</v>
      </c>
      <c r="AC26" s="37">
        <v>0</v>
      </c>
      <c r="AD26" s="37">
        <v>0</v>
      </c>
      <c r="AE26" s="37">
        <v>0</v>
      </c>
      <c r="AF26" s="35"/>
      <c r="AG26" s="35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</row>
    <row r="27" spans="1:247" ht="17.149999999999999" customHeight="1" x14ac:dyDescent="0.35">
      <c r="A27" s="30">
        <v>22</v>
      </c>
      <c r="B27" s="30">
        <v>20</v>
      </c>
      <c r="C27" s="30">
        <f t="shared" si="3"/>
        <v>-2</v>
      </c>
      <c r="D27" s="82" t="s">
        <v>1962</v>
      </c>
      <c r="E27" s="2">
        <f t="shared" si="1"/>
        <v>8</v>
      </c>
      <c r="F27" s="269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3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>
        <v>8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36">
        <v>0</v>
      </c>
      <c r="AB27" s="37">
        <v>0</v>
      </c>
      <c r="AC27" s="37">
        <v>0</v>
      </c>
      <c r="AD27" s="37">
        <v>0</v>
      </c>
      <c r="AE27" s="37">
        <v>0</v>
      </c>
      <c r="AF27" s="35"/>
      <c r="AG27" s="35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</row>
    <row r="28" spans="1:247" ht="17.149999999999999" customHeight="1" x14ac:dyDescent="0.35">
      <c r="A28" s="30">
        <v>23</v>
      </c>
      <c r="B28" s="30"/>
      <c r="C28" s="30"/>
      <c r="D28" s="82" t="s">
        <v>2602</v>
      </c>
      <c r="E28" s="2">
        <f t="shared" si="1"/>
        <v>8</v>
      </c>
      <c r="F28" s="269"/>
      <c r="G28" s="30">
        <f t="shared" si="2"/>
        <v>1</v>
      </c>
      <c r="H28" s="31"/>
      <c r="I28" s="191">
        <v>8</v>
      </c>
      <c r="J28" s="186" t="s">
        <v>13</v>
      </c>
      <c r="K28" s="191" t="s">
        <v>13</v>
      </c>
      <c r="L28" s="186" t="s">
        <v>13</v>
      </c>
      <c r="M28" s="3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36">
        <v>0</v>
      </c>
      <c r="AB28" s="37">
        <v>0</v>
      </c>
      <c r="AC28" s="37">
        <v>0</v>
      </c>
      <c r="AD28" s="37">
        <v>0</v>
      </c>
      <c r="AE28" s="37">
        <v>0</v>
      </c>
      <c r="AF28" s="35"/>
      <c r="AG28" s="35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</row>
    <row r="29" spans="1:247" ht="17.149999999999999" customHeight="1" x14ac:dyDescent="0.35">
      <c r="A29" s="30">
        <v>24</v>
      </c>
      <c r="B29" s="30">
        <v>30</v>
      </c>
      <c r="C29" s="30">
        <f t="shared" ref="C29:C40" si="4">B29-A29</f>
        <v>6</v>
      </c>
      <c r="D29" s="82" t="s">
        <v>2029</v>
      </c>
      <c r="E29" s="2">
        <f t="shared" si="1"/>
        <v>7</v>
      </c>
      <c r="F29" s="269"/>
      <c r="G29" s="30">
        <f t="shared" si="2"/>
        <v>2</v>
      </c>
      <c r="H29" s="31"/>
      <c r="I29" s="191">
        <v>4</v>
      </c>
      <c r="J29" s="186" t="s">
        <v>13</v>
      </c>
      <c r="K29" s="191" t="s">
        <v>13</v>
      </c>
      <c r="L29" s="186" t="s">
        <v>13</v>
      </c>
      <c r="M29" s="31" t="s">
        <v>13</v>
      </c>
      <c r="N29" s="186" t="s">
        <v>13</v>
      </c>
      <c r="O29" s="191" t="s">
        <v>13</v>
      </c>
      <c r="P29" s="186" t="s">
        <v>13</v>
      </c>
      <c r="Q29" s="191">
        <v>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36">
        <v>0</v>
      </c>
      <c r="AB29" s="37">
        <v>0</v>
      </c>
      <c r="AC29" s="37">
        <v>0</v>
      </c>
      <c r="AD29" s="37">
        <v>0</v>
      </c>
      <c r="AE29" s="37">
        <v>0</v>
      </c>
      <c r="AF29" s="35"/>
      <c r="AG29" s="35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t="17.149999999999999" customHeight="1" x14ac:dyDescent="0.35">
      <c r="A30" s="30">
        <v>25</v>
      </c>
      <c r="B30" s="30">
        <v>21</v>
      </c>
      <c r="C30" s="30">
        <f t="shared" si="4"/>
        <v>-4</v>
      </c>
      <c r="D30" s="82" t="s">
        <v>891</v>
      </c>
      <c r="E30" s="2">
        <f t="shared" si="1"/>
        <v>6</v>
      </c>
      <c r="F30" s="269"/>
      <c r="G30" s="30">
        <f t="shared" si="2"/>
        <v>1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3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>
        <v>6</v>
      </c>
      <c r="Z30" s="186" t="s">
        <v>13</v>
      </c>
      <c r="AA30" s="36">
        <v>0</v>
      </c>
      <c r="AB30" s="37">
        <v>0</v>
      </c>
      <c r="AC30" s="37">
        <v>0</v>
      </c>
      <c r="AD30" s="37">
        <v>0</v>
      </c>
      <c r="AE30" s="37">
        <v>0</v>
      </c>
      <c r="AF30" s="35"/>
      <c r="AG30" s="35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</row>
    <row r="31" spans="1:247" ht="17.149999999999999" customHeight="1" x14ac:dyDescent="0.35">
      <c r="A31" s="30">
        <v>26</v>
      </c>
      <c r="B31" s="30">
        <v>22</v>
      </c>
      <c r="C31" s="30">
        <f t="shared" si="4"/>
        <v>-4</v>
      </c>
      <c r="D31" s="82" t="s">
        <v>1033</v>
      </c>
      <c r="E31" s="2">
        <f t="shared" si="1"/>
        <v>6</v>
      </c>
      <c r="F31" s="269"/>
      <c r="G31" s="30">
        <f t="shared" si="2"/>
        <v>1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3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>
        <v>6</v>
      </c>
      <c r="Y31" s="191" t="s">
        <v>13</v>
      </c>
      <c r="Z31" s="186" t="s">
        <v>13</v>
      </c>
      <c r="AA31" s="36">
        <v>0</v>
      </c>
      <c r="AB31" s="37">
        <v>0</v>
      </c>
      <c r="AC31" s="37">
        <v>0</v>
      </c>
      <c r="AD31" s="37">
        <v>0</v>
      </c>
      <c r="AE31" s="37">
        <v>0</v>
      </c>
      <c r="AF31" s="35"/>
      <c r="AG31" s="35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</row>
    <row r="32" spans="1:247" ht="17.149999999999999" customHeight="1" x14ac:dyDescent="0.35">
      <c r="A32" s="30">
        <v>27</v>
      </c>
      <c r="B32" s="30">
        <v>23</v>
      </c>
      <c r="C32" s="30">
        <f t="shared" si="4"/>
        <v>-4</v>
      </c>
      <c r="D32" s="82" t="s">
        <v>661</v>
      </c>
      <c r="E32" s="2">
        <f t="shared" si="1"/>
        <v>5</v>
      </c>
      <c r="F32" s="269"/>
      <c r="G32" s="30">
        <f t="shared" si="2"/>
        <v>2</v>
      </c>
      <c r="H32" s="31"/>
      <c r="I32" s="191" t="s">
        <v>13</v>
      </c>
      <c r="J32" s="186" t="s">
        <v>13</v>
      </c>
      <c r="K32" s="191">
        <v>2</v>
      </c>
      <c r="L32" s="186" t="s">
        <v>13</v>
      </c>
      <c r="M32" s="3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>
        <v>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36">
        <v>0</v>
      </c>
      <c r="AB32" s="37">
        <v>0</v>
      </c>
      <c r="AC32" s="37">
        <v>0</v>
      </c>
      <c r="AD32" s="37">
        <v>0</v>
      </c>
      <c r="AE32" s="37">
        <v>0</v>
      </c>
      <c r="AF32" s="35"/>
      <c r="AG32" s="35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</row>
    <row r="33" spans="1:247" ht="17.149999999999999" customHeight="1" x14ac:dyDescent="0.35">
      <c r="A33" s="30">
        <v>28</v>
      </c>
      <c r="B33" s="30">
        <v>24</v>
      </c>
      <c r="C33" s="30">
        <f t="shared" si="4"/>
        <v>-4</v>
      </c>
      <c r="D33" s="82" t="s">
        <v>892</v>
      </c>
      <c r="E33" s="2">
        <f t="shared" si="1"/>
        <v>4</v>
      </c>
      <c r="F33" s="269"/>
      <c r="G33" s="30">
        <f t="shared" si="2"/>
        <v>1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3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191">
        <v>4</v>
      </c>
      <c r="Z33" s="186" t="s">
        <v>13</v>
      </c>
      <c r="AA33" s="36">
        <v>0</v>
      </c>
      <c r="AB33" s="37">
        <v>0</v>
      </c>
      <c r="AC33" s="37">
        <v>0</v>
      </c>
      <c r="AD33" s="37">
        <v>0</v>
      </c>
      <c r="AE33" s="37">
        <v>0</v>
      </c>
      <c r="AF33" s="35"/>
      <c r="AG33" s="35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</row>
    <row r="34" spans="1:247" ht="17.149999999999999" customHeight="1" x14ac:dyDescent="0.35">
      <c r="A34" s="30">
        <v>29</v>
      </c>
      <c r="B34" s="30">
        <v>25</v>
      </c>
      <c r="C34" s="30">
        <f t="shared" si="4"/>
        <v>-4</v>
      </c>
      <c r="D34" s="82" t="s">
        <v>1034</v>
      </c>
      <c r="E34" s="2">
        <f t="shared" si="1"/>
        <v>4</v>
      </c>
      <c r="F34" s="268"/>
      <c r="G34" s="30">
        <f t="shared" si="2"/>
        <v>1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3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>
        <v>4</v>
      </c>
      <c r="Y34" s="191" t="s">
        <v>13</v>
      </c>
      <c r="Z34" s="186" t="s">
        <v>13</v>
      </c>
      <c r="AA34" s="36">
        <v>0</v>
      </c>
      <c r="AB34" s="37">
        <v>0</v>
      </c>
      <c r="AC34" s="37">
        <v>0</v>
      </c>
      <c r="AD34" s="37">
        <v>0</v>
      </c>
      <c r="AE34" s="37">
        <v>0</v>
      </c>
      <c r="AF34" s="35"/>
      <c r="AG34" s="35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</row>
    <row r="35" spans="1:247" ht="17.149999999999999" customHeight="1" x14ac:dyDescent="0.35">
      <c r="A35" s="30">
        <v>30</v>
      </c>
      <c r="B35" s="30">
        <v>26</v>
      </c>
      <c r="C35" s="30">
        <f t="shared" si="4"/>
        <v>-4</v>
      </c>
      <c r="D35" s="82" t="s">
        <v>2158</v>
      </c>
      <c r="E35" s="2">
        <f t="shared" si="1"/>
        <v>4</v>
      </c>
      <c r="F35" s="269"/>
      <c r="G35" s="30">
        <f t="shared" si="2"/>
        <v>1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31" t="s">
        <v>13</v>
      </c>
      <c r="N35" s="186" t="s">
        <v>13</v>
      </c>
      <c r="O35" s="191">
        <v>4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36">
        <v>0</v>
      </c>
      <c r="AB35" s="37">
        <v>0</v>
      </c>
      <c r="AC35" s="37">
        <v>0</v>
      </c>
      <c r="AD35" s="37">
        <v>0</v>
      </c>
      <c r="AE35" s="37">
        <v>0</v>
      </c>
      <c r="AF35" s="35"/>
      <c r="AG35" s="35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</row>
    <row r="36" spans="1:247" ht="17.149999999999999" customHeight="1" x14ac:dyDescent="0.35">
      <c r="A36" s="30">
        <v>31</v>
      </c>
      <c r="B36" s="30">
        <v>28</v>
      </c>
      <c r="C36" s="30">
        <f t="shared" si="4"/>
        <v>-3</v>
      </c>
      <c r="D36" s="82" t="s">
        <v>2520</v>
      </c>
      <c r="E36" s="2">
        <f t="shared" si="1"/>
        <v>4</v>
      </c>
      <c r="F36" s="269"/>
      <c r="G36" s="30">
        <f t="shared" si="2"/>
        <v>1</v>
      </c>
      <c r="H36" s="31"/>
      <c r="I36" s="191" t="s">
        <v>13</v>
      </c>
      <c r="J36" s="186" t="s">
        <v>13</v>
      </c>
      <c r="K36" s="191">
        <v>4</v>
      </c>
      <c r="L36" s="186" t="s">
        <v>13</v>
      </c>
      <c r="M36" s="3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36">
        <v>0</v>
      </c>
      <c r="AB36" s="37">
        <v>0</v>
      </c>
      <c r="AC36" s="37">
        <v>0</v>
      </c>
      <c r="AD36" s="37">
        <v>0</v>
      </c>
      <c r="AE36" s="37">
        <v>0</v>
      </c>
      <c r="AF36" s="35"/>
      <c r="AG36" s="35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</row>
    <row r="37" spans="1:247" ht="17.149999999999999" customHeight="1" x14ac:dyDescent="0.35">
      <c r="A37" s="30">
        <v>32</v>
      </c>
      <c r="B37" s="30">
        <v>29</v>
      </c>
      <c r="C37" s="30">
        <f t="shared" si="4"/>
        <v>-3</v>
      </c>
      <c r="D37" s="82" t="s">
        <v>893</v>
      </c>
      <c r="E37" s="2">
        <f t="shared" si="1"/>
        <v>3</v>
      </c>
      <c r="F37" s="269"/>
      <c r="G37" s="30">
        <f t="shared" si="2"/>
        <v>1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3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>
        <v>3</v>
      </c>
      <c r="Z37" s="186" t="s">
        <v>13</v>
      </c>
      <c r="AA37" s="36">
        <v>0</v>
      </c>
      <c r="AB37" s="37">
        <v>0</v>
      </c>
      <c r="AC37" s="37">
        <v>0</v>
      </c>
      <c r="AD37" s="37">
        <v>0</v>
      </c>
      <c r="AE37" s="37">
        <v>0</v>
      </c>
      <c r="AF37" s="35"/>
      <c r="AG37" s="35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</row>
    <row r="38" spans="1:247" ht="17.149999999999999" customHeight="1" x14ac:dyDescent="0.35">
      <c r="A38" s="30">
        <v>33</v>
      </c>
      <c r="B38" s="30">
        <v>31</v>
      </c>
      <c r="C38" s="30">
        <f t="shared" si="4"/>
        <v>-2</v>
      </c>
      <c r="D38" s="82" t="s">
        <v>2233</v>
      </c>
      <c r="E38" s="2">
        <f t="shared" si="1"/>
        <v>3</v>
      </c>
      <c r="F38" s="268"/>
      <c r="G38" s="30">
        <f t="shared" si="2"/>
        <v>1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31">
        <v>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36">
        <v>0</v>
      </c>
      <c r="AB38" s="37">
        <v>0</v>
      </c>
      <c r="AC38" s="37">
        <v>0</v>
      </c>
      <c r="AD38" s="37">
        <v>0</v>
      </c>
      <c r="AE38" s="37">
        <v>0</v>
      </c>
      <c r="AF38" s="35"/>
      <c r="AG38" s="35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</row>
    <row r="39" spans="1:247" ht="17.149999999999999" customHeight="1" x14ac:dyDescent="0.35">
      <c r="A39" s="30">
        <v>34</v>
      </c>
      <c r="B39" s="30">
        <v>32</v>
      </c>
      <c r="C39" s="30">
        <f t="shared" si="4"/>
        <v>-2</v>
      </c>
      <c r="D39" s="82" t="s">
        <v>2521</v>
      </c>
      <c r="E39" s="2">
        <f t="shared" si="1"/>
        <v>3</v>
      </c>
      <c r="F39" s="269"/>
      <c r="G39" s="30">
        <f t="shared" si="2"/>
        <v>1</v>
      </c>
      <c r="H39" s="31"/>
      <c r="I39" s="191" t="s">
        <v>13</v>
      </c>
      <c r="J39" s="186" t="s">
        <v>13</v>
      </c>
      <c r="K39" s="191">
        <v>3</v>
      </c>
      <c r="L39" s="186" t="s">
        <v>13</v>
      </c>
      <c r="M39" s="3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36">
        <v>0</v>
      </c>
      <c r="AB39" s="37">
        <v>0</v>
      </c>
      <c r="AC39" s="37">
        <v>0</v>
      </c>
      <c r="AD39" s="37">
        <v>0</v>
      </c>
      <c r="AE39" s="37">
        <v>0</v>
      </c>
      <c r="AF39" s="35"/>
      <c r="AG39" s="35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</row>
    <row r="40" spans="1:247" ht="17.149999999999999" customHeight="1" x14ac:dyDescent="0.35">
      <c r="A40" s="30">
        <v>35</v>
      </c>
      <c r="B40" s="30">
        <v>33</v>
      </c>
      <c r="C40" s="30">
        <f t="shared" si="4"/>
        <v>-2</v>
      </c>
      <c r="D40" s="82" t="s">
        <v>2234</v>
      </c>
      <c r="E40" s="2">
        <f t="shared" si="1"/>
        <v>2</v>
      </c>
      <c r="F40" s="269"/>
      <c r="G40" s="30">
        <f t="shared" si="2"/>
        <v>1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31">
        <v>2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36">
        <v>0</v>
      </c>
      <c r="AB40" s="37">
        <v>0</v>
      </c>
      <c r="AC40" s="37">
        <v>0</v>
      </c>
      <c r="AD40" s="37">
        <v>0</v>
      </c>
      <c r="AE40" s="37">
        <v>0</v>
      </c>
      <c r="AF40" s="35"/>
      <c r="AG40" s="35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7" ht="17.149999999999999" customHeight="1" x14ac:dyDescent="0.35">
      <c r="A41" s="30">
        <v>36</v>
      </c>
      <c r="B41" s="30"/>
      <c r="C41" s="30"/>
      <c r="D41" s="82" t="s">
        <v>2603</v>
      </c>
      <c r="E41" s="2">
        <f t="shared" si="1"/>
        <v>2</v>
      </c>
      <c r="F41" s="269"/>
      <c r="G41" s="30">
        <f t="shared" si="2"/>
        <v>1</v>
      </c>
      <c r="H41" s="31"/>
      <c r="I41" s="191">
        <v>2</v>
      </c>
      <c r="J41" s="186" t="s">
        <v>13</v>
      </c>
      <c r="K41" s="191" t="s">
        <v>13</v>
      </c>
      <c r="L41" s="186" t="s">
        <v>13</v>
      </c>
      <c r="M41" s="3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36">
        <v>0</v>
      </c>
      <c r="AB41" s="37">
        <v>0</v>
      </c>
      <c r="AC41" s="37">
        <v>0</v>
      </c>
      <c r="AD41" s="37">
        <v>0</v>
      </c>
      <c r="AE41" s="37">
        <v>0</v>
      </c>
      <c r="AF41" s="35"/>
      <c r="AG41" s="35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</row>
    <row r="42" spans="1:247" ht="17.149999999999999" customHeight="1" x14ac:dyDescent="0.35">
      <c r="A42" s="30">
        <v>37</v>
      </c>
      <c r="B42" s="30">
        <v>34</v>
      </c>
      <c r="C42" s="30">
        <f>B42-A42</f>
        <v>-3</v>
      </c>
      <c r="D42" s="82" t="s">
        <v>2235</v>
      </c>
      <c r="E42" s="2">
        <f t="shared" si="1"/>
        <v>1</v>
      </c>
      <c r="F42" s="269"/>
      <c r="G42" s="30">
        <f t="shared" si="2"/>
        <v>1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31">
        <v>1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36">
        <v>0</v>
      </c>
      <c r="AB42" s="37">
        <v>0</v>
      </c>
      <c r="AC42" s="37">
        <v>0</v>
      </c>
      <c r="AD42" s="37">
        <v>0</v>
      </c>
      <c r="AE42" s="37">
        <v>0</v>
      </c>
      <c r="AF42" s="35"/>
      <c r="AG42" s="35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</row>
    <row r="43" spans="1:247" ht="17.149999999999999" customHeight="1" x14ac:dyDescent="0.35">
      <c r="A43" s="30"/>
      <c r="B43" s="30"/>
      <c r="C43" s="30"/>
      <c r="D43" s="82"/>
      <c r="E43" s="2">
        <f t="shared" ref="E43:E47" si="5">LARGE(H43:AE43,1)+LARGE(H43:AE43,2)+LARGE(H43:AE43,3)+LARGE(H43:AE43,4)+LARGE(H43:AE43,5)+F43</f>
        <v>0</v>
      </c>
      <c r="F43" s="269"/>
      <c r="G43" s="30">
        <f t="shared" ref="G43:G47" si="6">COUNT(H43:Z43)</f>
        <v>0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3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36">
        <v>0</v>
      </c>
      <c r="AB43" s="37">
        <v>0</v>
      </c>
      <c r="AC43" s="37">
        <v>0</v>
      </c>
      <c r="AD43" s="37">
        <v>0</v>
      </c>
      <c r="AE43" s="37">
        <v>0</v>
      </c>
      <c r="AF43" s="35"/>
      <c r="AG43" s="35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</row>
    <row r="44" spans="1:247" ht="17.149999999999999" customHeight="1" x14ac:dyDescent="0.35">
      <c r="A44" s="30"/>
      <c r="B44" s="30"/>
      <c r="C44" s="30"/>
      <c r="D44" s="82"/>
      <c r="E44" s="2">
        <f t="shared" si="5"/>
        <v>0</v>
      </c>
      <c r="F44" s="269"/>
      <c r="G44" s="30">
        <f t="shared" si="6"/>
        <v>0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3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36">
        <v>0</v>
      </c>
      <c r="AB44" s="37">
        <v>0</v>
      </c>
      <c r="AC44" s="37">
        <v>0</v>
      </c>
      <c r="AD44" s="37">
        <v>0</v>
      </c>
      <c r="AE44" s="37">
        <v>0</v>
      </c>
      <c r="AF44" s="35"/>
      <c r="AG44" s="35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</row>
    <row r="45" spans="1:247" ht="17.149999999999999" customHeight="1" x14ac:dyDescent="0.35">
      <c r="A45" s="30"/>
      <c r="B45" s="30"/>
      <c r="C45" s="30"/>
      <c r="D45" s="82"/>
      <c r="E45" s="2">
        <f t="shared" si="5"/>
        <v>0</v>
      </c>
      <c r="F45" s="269"/>
      <c r="G45" s="30">
        <f t="shared" si="6"/>
        <v>0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3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36">
        <v>0</v>
      </c>
      <c r="AB45" s="37">
        <v>0</v>
      </c>
      <c r="AC45" s="37">
        <v>0</v>
      </c>
      <c r="AD45" s="37">
        <v>0</v>
      </c>
      <c r="AE45" s="37">
        <v>0</v>
      </c>
      <c r="AF45" s="35"/>
      <c r="AG45" s="35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</row>
    <row r="46" spans="1:247" ht="17.149999999999999" customHeight="1" x14ac:dyDescent="0.35">
      <c r="A46" s="30"/>
      <c r="B46" s="30"/>
      <c r="C46" s="30"/>
      <c r="D46" s="82"/>
      <c r="E46" s="2">
        <f t="shared" si="5"/>
        <v>0</v>
      </c>
      <c r="F46" s="269"/>
      <c r="G46" s="30">
        <f t="shared" si="6"/>
        <v>0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3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36">
        <v>0</v>
      </c>
      <c r="AB46" s="37">
        <v>0</v>
      </c>
      <c r="AC46" s="37">
        <v>0</v>
      </c>
      <c r="AD46" s="37">
        <v>0</v>
      </c>
      <c r="AE46" s="37">
        <v>0</v>
      </c>
      <c r="AF46" s="35"/>
      <c r="AG46" s="35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</row>
    <row r="47" spans="1:247" ht="17.149999999999999" customHeight="1" x14ac:dyDescent="0.35">
      <c r="A47" s="30"/>
      <c r="B47" s="30"/>
      <c r="C47" s="30"/>
      <c r="D47" s="82"/>
      <c r="E47" s="2">
        <f t="shared" si="5"/>
        <v>0</v>
      </c>
      <c r="F47" s="269"/>
      <c r="G47" s="30">
        <f t="shared" si="6"/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3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36">
        <v>0</v>
      </c>
      <c r="AB47" s="37">
        <v>0</v>
      </c>
      <c r="AC47" s="37">
        <v>0</v>
      </c>
      <c r="AD47" s="37">
        <v>0</v>
      </c>
      <c r="AE47" s="37">
        <v>0</v>
      </c>
      <c r="AF47" s="35"/>
      <c r="AG47" s="35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</row>
    <row r="48" spans="1:247" ht="17.149999999999999" customHeight="1" x14ac:dyDescent="0.35">
      <c r="A48" s="38"/>
      <c r="B48" s="2"/>
      <c r="C48" s="2"/>
      <c r="D48" s="2"/>
      <c r="E48" s="2">
        <f t="shared" ref="E48" si="7">LARGE(H48:AE48,1)+LARGE(H48:AE48,2)+LARGE(H48:AE48,3)+LARGE(H48:AE48,4)+LARGE(H48:AE48,5)+F48</f>
        <v>0</v>
      </c>
      <c r="F48" s="269"/>
      <c r="G48" s="30">
        <f t="shared" ref="G48" si="8">COUNT(H48:Z48)</f>
        <v>0</v>
      </c>
      <c r="H48" s="31"/>
      <c r="I48" s="191" t="s">
        <v>13</v>
      </c>
      <c r="J48" s="186" t="s">
        <v>13</v>
      </c>
      <c r="K48" s="191" t="s">
        <v>13</v>
      </c>
      <c r="L48" s="186" t="s">
        <v>13</v>
      </c>
      <c r="M48" s="3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36">
        <v>0</v>
      </c>
      <c r="AB48" s="37">
        <v>0</v>
      </c>
      <c r="AC48" s="37">
        <v>0</v>
      </c>
      <c r="AD48" s="37">
        <v>0</v>
      </c>
      <c r="AE48" s="37">
        <v>0</v>
      </c>
      <c r="AF48" s="35"/>
      <c r="AG48" s="35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</row>
    <row r="49" spans="1:247" ht="17.149999999999999" customHeight="1" x14ac:dyDescent="0.35">
      <c r="A49" s="35"/>
      <c r="B49" s="35"/>
      <c r="C49" s="35"/>
      <c r="D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</row>
    <row r="50" spans="1:247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 t="shared" ref="I50:J50" si="9">SUM(I6:I48)</f>
        <v>46</v>
      </c>
      <c r="J50" s="35">
        <f t="shared" si="9"/>
        <v>15</v>
      </c>
      <c r="K50" s="35">
        <f>SUM(K6:K48)</f>
        <v>33</v>
      </c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>
        <f t="shared" ref="X50:AE50" si="10">SUM(X6:X48)</f>
        <v>97</v>
      </c>
      <c r="Y50" s="35">
        <f t="shared" si="10"/>
        <v>13</v>
      </c>
      <c r="Z50" s="35">
        <f t="shared" si="10"/>
        <v>3</v>
      </c>
      <c r="AA50" s="35">
        <f t="shared" si="10"/>
        <v>0</v>
      </c>
      <c r="AB50" s="35">
        <f t="shared" si="10"/>
        <v>0</v>
      </c>
      <c r="AC50" s="35">
        <f t="shared" si="10"/>
        <v>0</v>
      </c>
      <c r="AD50" s="35">
        <f t="shared" si="10"/>
        <v>0</v>
      </c>
      <c r="AE50" s="35">
        <f t="shared" si="10"/>
        <v>0</v>
      </c>
      <c r="AF50" s="35"/>
      <c r="AG50" s="35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</row>
    <row r="51" spans="1:247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</row>
    <row r="52" spans="1:247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</row>
    <row r="53" spans="1:247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</row>
    <row r="54" spans="1:247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</row>
    <row r="55" spans="1:247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</row>
    <row r="56" spans="1:247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</row>
    <row r="57" spans="1:247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</row>
    <row r="58" spans="1:247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</row>
  </sheetData>
  <sortState ref="B6:AF42">
    <sortCondition descending="1" ref="E6:E42"/>
    <sortCondition ref="G6:G42"/>
  </sortState>
  <conditionalFormatting sqref="C6:C47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G46"/>
  <sheetViews>
    <sheetView showGridLines="0" workbookViewId="0">
      <selection activeCell="E10" sqref="E10"/>
    </sheetView>
  </sheetViews>
  <sheetFormatPr baseColWidth="10" defaultColWidth="10.81640625" defaultRowHeight="14.5" customHeight="1" x14ac:dyDescent="0.25"/>
  <cols>
    <col min="1" max="2" width="6.453125" style="179" customWidth="1"/>
    <col min="3" max="3" width="5.81640625" style="179" customWidth="1"/>
    <col min="4" max="4" width="20.54296875" style="179" customWidth="1"/>
    <col min="5" max="5" width="8.1796875" style="179" customWidth="1"/>
    <col min="6" max="6" width="8.1796875" style="182" customWidth="1"/>
    <col min="7" max="7" width="6.453125" style="179" customWidth="1"/>
    <col min="8" max="8" width="10.81640625" style="179" hidden="1" customWidth="1"/>
    <col min="9" max="30" width="10.81640625" style="182" customWidth="1"/>
    <col min="31" max="35" width="10.81640625" style="179" hidden="1" customWidth="1"/>
    <col min="36" max="37" width="11.453125" style="179" customWidth="1"/>
    <col min="38" max="267" width="10.81640625" style="179" customWidth="1"/>
  </cols>
  <sheetData>
    <row r="1" spans="1:260" ht="17.149999999999999" customHeight="1" x14ac:dyDescent="0.35">
      <c r="A1" s="2"/>
      <c r="B1" s="2"/>
      <c r="C1" s="2"/>
      <c r="D1" s="3" t="s">
        <v>191</v>
      </c>
      <c r="E1" s="2"/>
      <c r="F1" s="2"/>
      <c r="G1" s="2"/>
      <c r="H1" s="17"/>
      <c r="I1" s="183">
        <v>45991</v>
      </c>
      <c r="J1" s="188">
        <v>45969</v>
      </c>
      <c r="K1" s="183">
        <v>45969</v>
      </c>
      <c r="L1" s="188">
        <v>45963</v>
      </c>
      <c r="M1" s="184">
        <v>45949</v>
      </c>
      <c r="N1" s="17">
        <v>45949</v>
      </c>
      <c r="O1" s="195">
        <v>45942</v>
      </c>
      <c r="P1" s="188">
        <v>45935</v>
      </c>
      <c r="Q1" s="183">
        <v>45907</v>
      </c>
      <c r="R1" s="271">
        <v>45907</v>
      </c>
      <c r="S1" s="184">
        <v>45900</v>
      </c>
      <c r="T1" s="188">
        <v>45900</v>
      </c>
      <c r="U1" s="195">
        <v>45788</v>
      </c>
      <c r="V1" s="5">
        <v>45753</v>
      </c>
      <c r="W1" s="184">
        <v>45752</v>
      </c>
      <c r="X1" s="189">
        <v>45725</v>
      </c>
      <c r="Y1" s="183">
        <v>45725</v>
      </c>
      <c r="Z1" s="188">
        <v>45724</v>
      </c>
      <c r="AA1" s="184">
        <v>45718</v>
      </c>
      <c r="AB1" s="188">
        <v>45669</v>
      </c>
      <c r="AC1" s="183">
        <v>45633</v>
      </c>
      <c r="AD1" s="5">
        <v>45627</v>
      </c>
      <c r="AE1" s="67"/>
      <c r="AF1" s="68"/>
      <c r="AG1" s="68"/>
      <c r="AH1" s="68"/>
      <c r="AI1" s="69"/>
      <c r="AJ1" s="35"/>
      <c r="AK1" s="35"/>
      <c r="AL1" s="13"/>
      <c r="AM1" s="14"/>
      <c r="AN1" s="14"/>
      <c r="AO1" s="14"/>
      <c r="AP1" s="15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  <c r="IY1" s="77"/>
      <c r="IZ1" s="77"/>
    </row>
    <row r="2" spans="1:26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2574</v>
      </c>
      <c r="J2" s="189" t="s">
        <v>2398</v>
      </c>
      <c r="K2" s="184" t="s">
        <v>2402</v>
      </c>
      <c r="L2" s="189" t="s">
        <v>2343</v>
      </c>
      <c r="M2" s="184" t="s">
        <v>218</v>
      </c>
      <c r="N2" s="17" t="s">
        <v>218</v>
      </c>
      <c r="O2" s="184" t="s">
        <v>2140</v>
      </c>
      <c r="P2" s="189" t="s">
        <v>2144</v>
      </c>
      <c r="Q2" s="184" t="s">
        <v>2075</v>
      </c>
      <c r="R2" s="190" t="s">
        <v>2020</v>
      </c>
      <c r="S2" s="184" t="s">
        <v>1949</v>
      </c>
      <c r="T2" s="189" t="s">
        <v>1949</v>
      </c>
      <c r="U2" s="185" t="s">
        <v>1663</v>
      </c>
      <c r="V2" s="17" t="s">
        <v>1601</v>
      </c>
      <c r="W2" s="184" t="s">
        <v>218</v>
      </c>
      <c r="X2" s="189" t="s">
        <v>31</v>
      </c>
      <c r="Y2" s="184" t="s">
        <v>31</v>
      </c>
      <c r="Z2" s="189" t="s">
        <v>31</v>
      </c>
      <c r="AA2" s="184" t="s">
        <v>1371</v>
      </c>
      <c r="AB2" s="189" t="s">
        <v>253</v>
      </c>
      <c r="AC2" s="184" t="s">
        <v>881</v>
      </c>
      <c r="AD2" s="2" t="s">
        <v>922</v>
      </c>
      <c r="AE2" s="70"/>
      <c r="AF2" s="71"/>
      <c r="AG2" s="71"/>
      <c r="AH2" s="71"/>
      <c r="AI2" s="62"/>
      <c r="AJ2" s="35"/>
      <c r="AK2" s="35"/>
      <c r="AL2" s="24"/>
      <c r="AM2" s="194"/>
      <c r="AN2" s="194"/>
      <c r="AO2" s="194"/>
      <c r="AP2" s="25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</row>
    <row r="3" spans="1:26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410</v>
      </c>
      <c r="J3" s="190" t="s">
        <v>410</v>
      </c>
      <c r="K3" s="185" t="s">
        <v>32</v>
      </c>
      <c r="L3" s="190" t="s">
        <v>51</v>
      </c>
      <c r="M3" s="185" t="s">
        <v>251</v>
      </c>
      <c r="N3" s="2" t="s">
        <v>319</v>
      </c>
      <c r="O3" s="185" t="s">
        <v>1881</v>
      </c>
      <c r="P3" s="190" t="s">
        <v>32</v>
      </c>
      <c r="Q3" s="185" t="s">
        <v>32</v>
      </c>
      <c r="R3" s="190" t="s">
        <v>251</v>
      </c>
      <c r="S3" s="185" t="s">
        <v>251</v>
      </c>
      <c r="T3" s="190" t="s">
        <v>319</v>
      </c>
      <c r="U3" s="185" t="s">
        <v>319</v>
      </c>
      <c r="V3" s="2" t="s">
        <v>319</v>
      </c>
      <c r="W3" s="185" t="s">
        <v>32</v>
      </c>
      <c r="X3" s="190">
        <v>33</v>
      </c>
      <c r="Y3" s="185" t="s">
        <v>410</v>
      </c>
      <c r="Z3" s="190" t="s">
        <v>32</v>
      </c>
      <c r="AA3" s="185" t="s">
        <v>251</v>
      </c>
      <c r="AB3" s="190" t="s">
        <v>410</v>
      </c>
      <c r="AC3" s="185" t="s">
        <v>51</v>
      </c>
      <c r="AD3" s="2" t="s">
        <v>32</v>
      </c>
      <c r="AE3" s="72"/>
      <c r="AF3" s="62"/>
      <c r="AG3" s="62"/>
      <c r="AH3" s="62"/>
      <c r="AI3" s="62"/>
      <c r="AJ3" s="35"/>
      <c r="AK3" s="35"/>
      <c r="AL3" s="24"/>
      <c r="AM3" s="194"/>
      <c r="AN3" s="194"/>
      <c r="AO3" s="194"/>
      <c r="AP3" s="25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</row>
    <row r="4" spans="1:260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1086</v>
      </c>
      <c r="G4" s="18" t="s">
        <v>5</v>
      </c>
      <c r="H4" s="2"/>
      <c r="I4" s="185" t="s">
        <v>1029</v>
      </c>
      <c r="J4" s="190" t="s">
        <v>42</v>
      </c>
      <c r="K4" s="185" t="s">
        <v>1292</v>
      </c>
      <c r="L4" s="190" t="s">
        <v>1292</v>
      </c>
      <c r="M4" s="185" t="s">
        <v>1011</v>
      </c>
      <c r="N4" s="2" t="s">
        <v>1011</v>
      </c>
      <c r="O4" s="185" t="s">
        <v>42</v>
      </c>
      <c r="P4" s="190" t="s">
        <v>1011</v>
      </c>
      <c r="Q4" s="185" t="s">
        <v>1011</v>
      </c>
      <c r="R4" s="190" t="s">
        <v>1011</v>
      </c>
      <c r="S4" s="185" t="s">
        <v>1292</v>
      </c>
      <c r="T4" s="190" t="s">
        <v>1292</v>
      </c>
      <c r="U4" s="185" t="s">
        <v>1011</v>
      </c>
      <c r="V4" s="2" t="s">
        <v>1011</v>
      </c>
      <c r="W4" s="185" t="s">
        <v>1292</v>
      </c>
      <c r="X4" s="190" t="s">
        <v>1011</v>
      </c>
      <c r="Y4" s="185" t="s">
        <v>1011</v>
      </c>
      <c r="Z4" s="190" t="s">
        <v>1011</v>
      </c>
      <c r="AA4" s="185" t="s">
        <v>1292</v>
      </c>
      <c r="AB4" s="190" t="s">
        <v>1292</v>
      </c>
      <c r="AC4" s="185" t="s">
        <v>1011</v>
      </c>
      <c r="AD4" s="2" t="s">
        <v>1292</v>
      </c>
      <c r="AE4" s="72"/>
      <c r="AF4" s="62"/>
      <c r="AG4" s="62"/>
      <c r="AH4" s="62"/>
      <c r="AI4" s="62"/>
      <c r="AJ4" s="35"/>
      <c r="AK4" s="35"/>
      <c r="AL4" s="24"/>
      <c r="AM4" s="194"/>
      <c r="AN4" s="194"/>
      <c r="AO4" s="194"/>
      <c r="AP4" s="25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  <c r="IZ4" s="77"/>
    </row>
    <row r="5" spans="1:26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1088</v>
      </c>
      <c r="G5" s="18" t="s">
        <v>11</v>
      </c>
      <c r="H5" s="2"/>
      <c r="I5" s="185">
        <v>12</v>
      </c>
      <c r="J5" s="190">
        <v>163</v>
      </c>
      <c r="K5" s="185">
        <v>1</v>
      </c>
      <c r="L5" s="190">
        <v>2</v>
      </c>
      <c r="M5" s="185">
        <v>1</v>
      </c>
      <c r="N5" s="2">
        <v>3</v>
      </c>
      <c r="O5" s="185">
        <v>140</v>
      </c>
      <c r="P5" s="190">
        <v>1</v>
      </c>
      <c r="Q5" s="185">
        <v>1</v>
      </c>
      <c r="R5" s="190">
        <v>1</v>
      </c>
      <c r="S5" s="185">
        <v>1</v>
      </c>
      <c r="T5" s="190">
        <v>2</v>
      </c>
      <c r="U5" s="185">
        <v>2</v>
      </c>
      <c r="V5" s="2">
        <v>1</v>
      </c>
      <c r="W5" s="185">
        <v>1</v>
      </c>
      <c r="X5" s="190">
        <v>1</v>
      </c>
      <c r="Y5" s="185">
        <v>1</v>
      </c>
      <c r="Z5" s="190">
        <v>3</v>
      </c>
      <c r="AA5" s="185">
        <v>2</v>
      </c>
      <c r="AB5" s="190">
        <v>5</v>
      </c>
      <c r="AC5" s="185">
        <v>1</v>
      </c>
      <c r="AD5" s="2">
        <v>1</v>
      </c>
      <c r="AE5" s="73"/>
      <c r="AF5" s="74"/>
      <c r="AG5" s="74"/>
      <c r="AH5" s="74"/>
      <c r="AI5" s="74"/>
      <c r="AJ5" s="35"/>
      <c r="AK5" s="35"/>
      <c r="AL5" s="24"/>
      <c r="AM5" s="194"/>
      <c r="AN5" s="194"/>
      <c r="AO5" s="194"/>
      <c r="AP5" s="25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</row>
    <row r="6" spans="1:260" ht="17.149999999999999" customHeight="1" x14ac:dyDescent="0.35">
      <c r="A6" s="30">
        <v>1</v>
      </c>
      <c r="B6" s="30">
        <v>1</v>
      </c>
      <c r="C6" s="30">
        <f t="shared" ref="C6:C18" si="0">B6-A6</f>
        <v>0</v>
      </c>
      <c r="D6" s="18" t="s">
        <v>190</v>
      </c>
      <c r="E6" s="2">
        <f t="shared" ref="E6:E30" si="1">LARGE(H6:AI6,1)+LARGE(H6:AI6,2)+LARGE(H6:AI6,3)+LARGE(H6:AI6,4)+LARGE(H6:AI6,5)+F6</f>
        <v>50</v>
      </c>
      <c r="F6" s="268">
        <v>20</v>
      </c>
      <c r="G6" s="30">
        <f t="shared" ref="G6:G30" si="2">COUNT(H6:AD6)</f>
        <v>6</v>
      </c>
      <c r="H6" s="31"/>
      <c r="I6" s="186" t="s">
        <v>13</v>
      </c>
      <c r="J6" s="191" t="s">
        <v>13</v>
      </c>
      <c r="K6" s="186" t="s">
        <v>13</v>
      </c>
      <c r="L6" s="191">
        <v>8</v>
      </c>
      <c r="M6" s="186" t="s">
        <v>13</v>
      </c>
      <c r="N6" s="31" t="s">
        <v>13</v>
      </c>
      <c r="O6" s="186" t="s">
        <v>13</v>
      </c>
      <c r="P6" s="191" t="s">
        <v>13</v>
      </c>
      <c r="Q6" s="186" t="s">
        <v>13</v>
      </c>
      <c r="R6" s="191">
        <v>3</v>
      </c>
      <c r="S6" s="186" t="s">
        <v>13</v>
      </c>
      <c r="T6" s="191" t="s">
        <v>13</v>
      </c>
      <c r="U6" s="186">
        <v>6</v>
      </c>
      <c r="V6" s="31" t="s">
        <v>13</v>
      </c>
      <c r="W6" s="186">
        <v>5</v>
      </c>
      <c r="X6" s="191" t="s">
        <v>13</v>
      </c>
      <c r="Y6" s="186" t="s">
        <v>13</v>
      </c>
      <c r="Z6" s="191" t="s">
        <v>13</v>
      </c>
      <c r="AA6" s="186">
        <v>8</v>
      </c>
      <c r="AB6" s="191" t="s">
        <v>13</v>
      </c>
      <c r="AC6" s="186">
        <v>3</v>
      </c>
      <c r="AD6" s="31" t="s">
        <v>13</v>
      </c>
      <c r="AE6" s="33">
        <v>0</v>
      </c>
      <c r="AF6" s="34">
        <v>0</v>
      </c>
      <c r="AG6" s="34">
        <v>0</v>
      </c>
      <c r="AH6" s="34">
        <v>0</v>
      </c>
      <c r="AI6" s="34">
        <v>0</v>
      </c>
      <c r="AJ6" s="35"/>
      <c r="AK6" s="35"/>
      <c r="AL6" s="24"/>
      <c r="AM6" s="194"/>
      <c r="AN6" s="194"/>
      <c r="AO6" s="194"/>
      <c r="AP6" s="25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</row>
    <row r="7" spans="1:260" ht="17.149999999999999" customHeight="1" x14ac:dyDescent="0.35">
      <c r="A7" s="30">
        <v>2</v>
      </c>
      <c r="B7" s="30">
        <v>4</v>
      </c>
      <c r="C7" s="30">
        <f t="shared" si="0"/>
        <v>2</v>
      </c>
      <c r="D7" s="18" t="s">
        <v>232</v>
      </c>
      <c r="E7" s="2">
        <f t="shared" si="1"/>
        <v>48</v>
      </c>
      <c r="F7" s="268">
        <v>20</v>
      </c>
      <c r="G7" s="30">
        <f t="shared" si="2"/>
        <v>3</v>
      </c>
      <c r="H7" s="31"/>
      <c r="I7" s="186" t="s">
        <v>13</v>
      </c>
      <c r="J7" s="191">
        <v>15</v>
      </c>
      <c r="K7" s="186" t="s">
        <v>13</v>
      </c>
      <c r="L7" s="191" t="s">
        <v>13</v>
      </c>
      <c r="M7" s="186">
        <v>3</v>
      </c>
      <c r="N7" s="3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31" t="s">
        <v>13</v>
      </c>
      <c r="W7" s="186" t="s">
        <v>13</v>
      </c>
      <c r="X7" s="191" t="s">
        <v>13</v>
      </c>
      <c r="Y7" s="186" t="s">
        <v>13</v>
      </c>
      <c r="Z7" s="191" t="s">
        <v>13</v>
      </c>
      <c r="AA7" s="186" t="s">
        <v>13</v>
      </c>
      <c r="AB7" s="191">
        <v>10</v>
      </c>
      <c r="AC7" s="186" t="s">
        <v>13</v>
      </c>
      <c r="AD7" s="31" t="s">
        <v>13</v>
      </c>
      <c r="AE7" s="36">
        <v>0</v>
      </c>
      <c r="AF7" s="37">
        <v>0</v>
      </c>
      <c r="AG7" s="37">
        <v>0</v>
      </c>
      <c r="AH7" s="37">
        <v>0</v>
      </c>
      <c r="AI7" s="37">
        <v>0</v>
      </c>
      <c r="AJ7" s="35"/>
      <c r="AK7" s="35"/>
      <c r="AL7" s="24"/>
      <c r="AM7" s="194"/>
      <c r="AN7" s="194"/>
      <c r="AO7" s="194"/>
      <c r="AP7" s="25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</row>
    <row r="8" spans="1:260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1288</v>
      </c>
      <c r="E8" s="2">
        <f t="shared" si="1"/>
        <v>33</v>
      </c>
      <c r="F8" s="268">
        <v>20</v>
      </c>
      <c r="G8" s="30">
        <f t="shared" si="2"/>
        <v>4</v>
      </c>
      <c r="H8" s="31"/>
      <c r="I8" s="186" t="s">
        <v>13</v>
      </c>
      <c r="J8" s="191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 t="s">
        <v>13</v>
      </c>
      <c r="P8" s="191">
        <v>3</v>
      </c>
      <c r="Q8" s="186">
        <v>3</v>
      </c>
      <c r="R8" s="191" t="s">
        <v>13</v>
      </c>
      <c r="S8" s="186" t="s">
        <v>13</v>
      </c>
      <c r="T8" s="191" t="s">
        <v>13</v>
      </c>
      <c r="U8" s="186">
        <v>4</v>
      </c>
      <c r="V8" s="31">
        <v>3</v>
      </c>
      <c r="W8" s="186" t="s">
        <v>13</v>
      </c>
      <c r="X8" s="191" t="s">
        <v>13</v>
      </c>
      <c r="Y8" s="186" t="s">
        <v>13</v>
      </c>
      <c r="Z8" s="191" t="s">
        <v>13</v>
      </c>
      <c r="AA8" s="186" t="s">
        <v>13</v>
      </c>
      <c r="AB8" s="191" t="s">
        <v>13</v>
      </c>
      <c r="AC8" s="186" t="s">
        <v>13</v>
      </c>
      <c r="AD8" s="31" t="s">
        <v>13</v>
      </c>
      <c r="AE8" s="36">
        <v>0</v>
      </c>
      <c r="AF8" s="37">
        <v>0</v>
      </c>
      <c r="AG8" s="37">
        <v>0</v>
      </c>
      <c r="AH8" s="37">
        <v>0</v>
      </c>
      <c r="AI8" s="37">
        <v>0</v>
      </c>
      <c r="AJ8" s="35"/>
      <c r="AK8" s="35"/>
      <c r="AL8" s="24"/>
      <c r="AM8" s="194"/>
      <c r="AN8" s="194"/>
      <c r="AO8" s="194"/>
      <c r="AP8" s="25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  <c r="IZ8" s="77"/>
    </row>
    <row r="9" spans="1:260" ht="17.149999999999999" customHeight="1" x14ac:dyDescent="0.35">
      <c r="A9" s="30">
        <v>4</v>
      </c>
      <c r="B9" s="30">
        <v>11</v>
      </c>
      <c r="C9" s="30">
        <f t="shared" si="0"/>
        <v>7</v>
      </c>
      <c r="D9" s="18" t="s">
        <v>2142</v>
      </c>
      <c r="E9" s="2">
        <f t="shared" si="1"/>
        <v>30</v>
      </c>
      <c r="F9" s="268">
        <v>20</v>
      </c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>
        <v>10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31" t="s">
        <v>13</v>
      </c>
      <c r="W9" s="186" t="s">
        <v>13</v>
      </c>
      <c r="X9" s="191" t="s">
        <v>13</v>
      </c>
      <c r="Y9" s="186" t="s">
        <v>13</v>
      </c>
      <c r="Z9" s="191" t="s">
        <v>13</v>
      </c>
      <c r="AA9" s="186" t="s">
        <v>13</v>
      </c>
      <c r="AB9" s="191" t="s">
        <v>13</v>
      </c>
      <c r="AC9" s="186" t="s">
        <v>13</v>
      </c>
      <c r="AD9" s="31" t="s">
        <v>13</v>
      </c>
      <c r="AE9" s="36">
        <v>0</v>
      </c>
      <c r="AF9" s="37">
        <v>0</v>
      </c>
      <c r="AG9" s="37">
        <v>0</v>
      </c>
      <c r="AH9" s="37">
        <v>0</v>
      </c>
      <c r="AI9" s="37">
        <v>0</v>
      </c>
      <c r="AJ9" s="35"/>
      <c r="AK9" s="35"/>
      <c r="AL9" s="24"/>
      <c r="AM9" s="194"/>
      <c r="AN9" s="194"/>
      <c r="AO9" s="194"/>
      <c r="AP9" s="25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</row>
    <row r="10" spans="1:260" ht="17.149999999999999" customHeight="1" x14ac:dyDescent="0.35">
      <c r="A10" s="30">
        <v>5</v>
      </c>
      <c r="B10" s="30">
        <v>3</v>
      </c>
      <c r="C10" s="30">
        <f t="shared" si="0"/>
        <v>-2</v>
      </c>
      <c r="D10" s="18" t="s">
        <v>473</v>
      </c>
      <c r="E10" s="2">
        <f t="shared" si="1"/>
        <v>28</v>
      </c>
      <c r="F10" s="268">
        <v>20</v>
      </c>
      <c r="G10" s="30">
        <f t="shared" si="2"/>
        <v>1</v>
      </c>
      <c r="H10" s="31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3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>
        <v>8</v>
      </c>
      <c r="U10" s="186" t="s">
        <v>13</v>
      </c>
      <c r="V10" s="31" t="s">
        <v>13</v>
      </c>
      <c r="W10" s="186" t="s">
        <v>13</v>
      </c>
      <c r="X10" s="191" t="s">
        <v>13</v>
      </c>
      <c r="Y10" s="186" t="s">
        <v>13</v>
      </c>
      <c r="Z10" s="191" t="s">
        <v>13</v>
      </c>
      <c r="AA10" s="186" t="s">
        <v>13</v>
      </c>
      <c r="AB10" s="191" t="s">
        <v>13</v>
      </c>
      <c r="AC10" s="186" t="s">
        <v>13</v>
      </c>
      <c r="AD10" s="31" t="s">
        <v>13</v>
      </c>
      <c r="AE10" s="36">
        <v>0</v>
      </c>
      <c r="AF10" s="37">
        <v>0</v>
      </c>
      <c r="AG10" s="37">
        <v>0</v>
      </c>
      <c r="AH10" s="37">
        <v>0</v>
      </c>
      <c r="AI10" s="37">
        <v>0</v>
      </c>
      <c r="AJ10" s="35"/>
      <c r="AK10" s="35"/>
      <c r="AL10" s="24"/>
      <c r="AM10" s="194"/>
      <c r="AN10" s="194"/>
      <c r="AO10" s="194"/>
      <c r="AP10" s="25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</row>
    <row r="11" spans="1:260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1464</v>
      </c>
      <c r="E11" s="2">
        <f t="shared" si="1"/>
        <v>26</v>
      </c>
      <c r="F11" s="268">
        <v>20</v>
      </c>
      <c r="G11" s="30">
        <f t="shared" si="2"/>
        <v>1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31" t="s">
        <v>13</v>
      </c>
      <c r="W11" s="186" t="s">
        <v>13</v>
      </c>
      <c r="X11" s="191" t="s">
        <v>13</v>
      </c>
      <c r="Y11" s="186" t="s">
        <v>13</v>
      </c>
      <c r="Z11" s="191">
        <v>6</v>
      </c>
      <c r="AA11" s="186" t="s">
        <v>13</v>
      </c>
      <c r="AB11" s="191" t="s">
        <v>13</v>
      </c>
      <c r="AC11" s="186" t="s">
        <v>13</v>
      </c>
      <c r="AD11" s="31" t="s">
        <v>13</v>
      </c>
      <c r="AE11" s="36">
        <v>0</v>
      </c>
      <c r="AF11" s="37">
        <v>0</v>
      </c>
      <c r="AG11" s="37">
        <v>0</v>
      </c>
      <c r="AH11" s="37">
        <v>0</v>
      </c>
      <c r="AI11" s="37">
        <v>0</v>
      </c>
      <c r="AJ11" s="35"/>
      <c r="AK11" s="35"/>
      <c r="AL11" s="24"/>
      <c r="AM11" s="194"/>
      <c r="AN11" s="194"/>
      <c r="AO11" s="194"/>
      <c r="AP11" s="25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</row>
    <row r="12" spans="1:260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1289</v>
      </c>
      <c r="E12" s="2">
        <f t="shared" si="1"/>
        <v>25</v>
      </c>
      <c r="F12" s="268">
        <v>20</v>
      </c>
      <c r="G12" s="30">
        <f t="shared" si="2"/>
        <v>1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31" t="s">
        <v>13</v>
      </c>
      <c r="W12" s="186" t="s">
        <v>13</v>
      </c>
      <c r="X12" s="191" t="s">
        <v>13</v>
      </c>
      <c r="Y12" s="186" t="s">
        <v>13</v>
      </c>
      <c r="Z12" s="191" t="s">
        <v>13</v>
      </c>
      <c r="AA12" s="186" t="s">
        <v>13</v>
      </c>
      <c r="AB12" s="191" t="s">
        <v>13</v>
      </c>
      <c r="AC12" s="186" t="s">
        <v>13</v>
      </c>
      <c r="AD12" s="31">
        <v>5</v>
      </c>
      <c r="AE12" s="36">
        <v>0</v>
      </c>
      <c r="AF12" s="37">
        <v>0</v>
      </c>
      <c r="AG12" s="37">
        <v>0</v>
      </c>
      <c r="AH12" s="37">
        <v>0</v>
      </c>
      <c r="AI12" s="37">
        <v>0</v>
      </c>
      <c r="AJ12" s="35"/>
      <c r="AK12" s="35"/>
      <c r="AL12" s="24"/>
      <c r="AM12" s="194"/>
      <c r="AN12" s="194"/>
      <c r="AO12" s="194"/>
      <c r="AP12" s="25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</row>
    <row r="13" spans="1:260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779</v>
      </c>
      <c r="E13" s="2">
        <f t="shared" si="1"/>
        <v>25</v>
      </c>
      <c r="F13" s="268">
        <v>20</v>
      </c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3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>
        <v>5</v>
      </c>
      <c r="T13" s="191" t="s">
        <v>13</v>
      </c>
      <c r="U13" s="186" t="s">
        <v>13</v>
      </c>
      <c r="V13" s="31" t="s">
        <v>13</v>
      </c>
      <c r="W13" s="186" t="s">
        <v>13</v>
      </c>
      <c r="X13" s="191" t="s">
        <v>13</v>
      </c>
      <c r="Y13" s="186" t="s">
        <v>13</v>
      </c>
      <c r="Z13" s="191" t="s">
        <v>13</v>
      </c>
      <c r="AA13" s="186" t="s">
        <v>13</v>
      </c>
      <c r="AB13" s="191" t="s">
        <v>13</v>
      </c>
      <c r="AC13" s="186" t="s">
        <v>13</v>
      </c>
      <c r="AD13" s="31" t="s">
        <v>13</v>
      </c>
      <c r="AE13" s="36">
        <v>0</v>
      </c>
      <c r="AF13" s="37">
        <v>0</v>
      </c>
      <c r="AG13" s="37">
        <v>0</v>
      </c>
      <c r="AH13" s="37">
        <v>0</v>
      </c>
      <c r="AI13" s="37">
        <v>0</v>
      </c>
      <c r="AJ13" s="35"/>
      <c r="AK13" s="35"/>
      <c r="AL13" s="24"/>
      <c r="AM13" s="194"/>
      <c r="AN13" s="194"/>
      <c r="AO13" s="194"/>
      <c r="AP13" s="25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  <c r="IZ13" s="77"/>
    </row>
    <row r="14" spans="1:260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830</v>
      </c>
      <c r="E14" s="2">
        <f t="shared" si="1"/>
        <v>20</v>
      </c>
      <c r="F14" s="268">
        <v>20</v>
      </c>
      <c r="G14" s="30">
        <f t="shared" si="2"/>
        <v>0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31" t="s">
        <v>13</v>
      </c>
      <c r="W14" s="186" t="s">
        <v>13</v>
      </c>
      <c r="X14" s="191" t="s">
        <v>13</v>
      </c>
      <c r="Y14" s="186" t="s">
        <v>13</v>
      </c>
      <c r="Z14" s="191" t="s">
        <v>13</v>
      </c>
      <c r="AA14" s="186" t="s">
        <v>13</v>
      </c>
      <c r="AB14" s="191" t="s">
        <v>13</v>
      </c>
      <c r="AC14" s="186" t="s">
        <v>13</v>
      </c>
      <c r="AD14" s="31" t="s">
        <v>13</v>
      </c>
      <c r="AE14" s="36">
        <v>0</v>
      </c>
      <c r="AF14" s="37">
        <v>0</v>
      </c>
      <c r="AG14" s="37">
        <v>0</v>
      </c>
      <c r="AH14" s="37">
        <v>0</v>
      </c>
      <c r="AI14" s="37">
        <v>0</v>
      </c>
      <c r="AJ14" s="35"/>
      <c r="AK14" s="35"/>
      <c r="AL14" s="24"/>
      <c r="AM14" s="194"/>
      <c r="AN14" s="194"/>
      <c r="AO14" s="194"/>
      <c r="AP14" s="25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  <c r="IZ14" s="77"/>
    </row>
    <row r="15" spans="1:260" ht="17.149999999999999" customHeight="1" x14ac:dyDescent="0.35">
      <c r="A15" s="30">
        <v>10</v>
      </c>
      <c r="B15" s="30">
        <v>14</v>
      </c>
      <c r="C15" s="30">
        <f t="shared" si="0"/>
        <v>4</v>
      </c>
      <c r="D15" s="18" t="s">
        <v>242</v>
      </c>
      <c r="E15" s="2">
        <f t="shared" si="1"/>
        <v>20</v>
      </c>
      <c r="F15" s="268"/>
      <c r="G15" s="30">
        <f t="shared" si="2"/>
        <v>2</v>
      </c>
      <c r="H15" s="31"/>
      <c r="I15" s="186">
        <v>12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31" t="s">
        <v>13</v>
      </c>
      <c r="W15" s="186" t="s">
        <v>13</v>
      </c>
      <c r="X15" s="191" t="s">
        <v>13</v>
      </c>
      <c r="Y15" s="186" t="s">
        <v>13</v>
      </c>
      <c r="Z15" s="191" t="s">
        <v>13</v>
      </c>
      <c r="AA15" s="186" t="s">
        <v>13</v>
      </c>
      <c r="AB15" s="191">
        <v>8</v>
      </c>
      <c r="AC15" s="186" t="s">
        <v>13</v>
      </c>
      <c r="AD15" s="31" t="s">
        <v>13</v>
      </c>
      <c r="AE15" s="36">
        <v>0</v>
      </c>
      <c r="AF15" s="37">
        <v>0</v>
      </c>
      <c r="AG15" s="37">
        <v>0</v>
      </c>
      <c r="AH15" s="37">
        <v>0</v>
      </c>
      <c r="AI15" s="37">
        <v>0</v>
      </c>
      <c r="AJ15" s="35"/>
      <c r="AK15" s="35"/>
      <c r="AL15" s="24"/>
      <c r="AM15" s="194"/>
      <c r="AN15" s="194"/>
      <c r="AO15" s="194"/>
      <c r="AP15" s="25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</row>
    <row r="16" spans="1:260" ht="17.149999999999999" customHeight="1" x14ac:dyDescent="0.35">
      <c r="A16" s="30">
        <v>11</v>
      </c>
      <c r="B16" s="30">
        <v>9</v>
      </c>
      <c r="C16" s="30">
        <f t="shared" si="0"/>
        <v>-2</v>
      </c>
      <c r="D16" s="18" t="s">
        <v>1035</v>
      </c>
      <c r="E16" s="2">
        <f t="shared" si="1"/>
        <v>20</v>
      </c>
      <c r="F16" s="269"/>
      <c r="G16" s="30">
        <f t="shared" si="2"/>
        <v>4</v>
      </c>
      <c r="H16" s="31"/>
      <c r="I16" s="186">
        <v>1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31" t="s">
        <v>13</v>
      </c>
      <c r="W16" s="186" t="s">
        <v>13</v>
      </c>
      <c r="X16" s="191" t="s">
        <v>13</v>
      </c>
      <c r="Y16" s="186">
        <v>3</v>
      </c>
      <c r="Z16" s="191" t="s">
        <v>13</v>
      </c>
      <c r="AA16" s="186">
        <v>10</v>
      </c>
      <c r="AB16" s="191">
        <v>6</v>
      </c>
      <c r="AC16" s="186" t="s">
        <v>13</v>
      </c>
      <c r="AD16" s="31" t="s">
        <v>13</v>
      </c>
      <c r="AE16" s="36">
        <v>0</v>
      </c>
      <c r="AF16" s="37">
        <v>0</v>
      </c>
      <c r="AG16" s="37">
        <v>0</v>
      </c>
      <c r="AH16" s="37">
        <v>0</v>
      </c>
      <c r="AI16" s="37">
        <v>0</v>
      </c>
      <c r="AJ16" s="35"/>
      <c r="AK16" s="35"/>
      <c r="AL16" s="24"/>
      <c r="AM16" s="194"/>
      <c r="AN16" s="194"/>
      <c r="AO16" s="194"/>
      <c r="AP16" s="25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</row>
    <row r="17" spans="1:267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2491</v>
      </c>
      <c r="E17" s="2">
        <f t="shared" si="1"/>
        <v>14</v>
      </c>
      <c r="F17" s="268"/>
      <c r="G17" s="30">
        <f t="shared" si="2"/>
        <v>2</v>
      </c>
      <c r="H17" s="31"/>
      <c r="I17" s="186">
        <v>4</v>
      </c>
      <c r="J17" s="191" t="s">
        <v>13</v>
      </c>
      <c r="K17" s="186" t="s">
        <v>13</v>
      </c>
      <c r="L17" s="191">
        <v>10</v>
      </c>
      <c r="M17" s="186" t="s">
        <v>13</v>
      </c>
      <c r="N17" s="3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31" t="s">
        <v>13</v>
      </c>
      <c r="W17" s="186" t="s">
        <v>13</v>
      </c>
      <c r="X17" s="191" t="s">
        <v>13</v>
      </c>
      <c r="Y17" s="186" t="s">
        <v>13</v>
      </c>
      <c r="Z17" s="191" t="s">
        <v>13</v>
      </c>
      <c r="AA17" s="186" t="s">
        <v>13</v>
      </c>
      <c r="AB17" s="191" t="s">
        <v>13</v>
      </c>
      <c r="AC17" s="186" t="s">
        <v>13</v>
      </c>
      <c r="AD17" s="31" t="s">
        <v>13</v>
      </c>
      <c r="AE17" s="36">
        <v>0</v>
      </c>
      <c r="AF17" s="37">
        <v>0</v>
      </c>
      <c r="AG17" s="37">
        <v>0</v>
      </c>
      <c r="AH17" s="37">
        <v>0</v>
      </c>
      <c r="AI17" s="37">
        <v>0</v>
      </c>
      <c r="AJ17" s="35"/>
      <c r="AK17" s="35"/>
      <c r="AL17" s="24"/>
      <c r="AM17" s="194"/>
      <c r="AN17" s="194"/>
      <c r="AO17" s="194"/>
      <c r="AP17" s="25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</row>
    <row r="18" spans="1:267" ht="17.149999999999999" customHeight="1" x14ac:dyDescent="0.35">
      <c r="A18" s="30">
        <v>13</v>
      </c>
      <c r="B18" s="30">
        <v>10</v>
      </c>
      <c r="C18" s="30">
        <f t="shared" si="0"/>
        <v>-3</v>
      </c>
      <c r="D18" s="18" t="s">
        <v>1963</v>
      </c>
      <c r="E18" s="2">
        <f t="shared" si="1"/>
        <v>10</v>
      </c>
      <c r="F18" s="268"/>
      <c r="G18" s="30">
        <f t="shared" si="2"/>
        <v>1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>
        <v>10</v>
      </c>
      <c r="U18" s="186" t="s">
        <v>13</v>
      </c>
      <c r="V18" s="31" t="s">
        <v>13</v>
      </c>
      <c r="W18" s="186" t="s">
        <v>13</v>
      </c>
      <c r="X18" s="191" t="s">
        <v>13</v>
      </c>
      <c r="Y18" s="186" t="s">
        <v>13</v>
      </c>
      <c r="Z18" s="191" t="s">
        <v>13</v>
      </c>
      <c r="AA18" s="186" t="s">
        <v>13</v>
      </c>
      <c r="AB18" s="191" t="s">
        <v>13</v>
      </c>
      <c r="AC18" s="186" t="s">
        <v>13</v>
      </c>
      <c r="AD18" s="31" t="s">
        <v>13</v>
      </c>
      <c r="AE18" s="36">
        <v>0</v>
      </c>
      <c r="AF18" s="37">
        <v>0</v>
      </c>
      <c r="AG18" s="37">
        <v>0</v>
      </c>
      <c r="AH18" s="37">
        <v>0</v>
      </c>
      <c r="AI18" s="37">
        <v>0</v>
      </c>
      <c r="AJ18" s="35"/>
      <c r="AK18" s="35"/>
      <c r="AL18" s="24"/>
      <c r="AM18" s="194"/>
      <c r="AN18" s="194"/>
      <c r="AO18" s="194"/>
      <c r="AP18" s="25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</row>
    <row r="19" spans="1:267" ht="17.149999999999999" customHeight="1" x14ac:dyDescent="0.35">
      <c r="A19" s="30">
        <v>14</v>
      </c>
      <c r="B19" s="30"/>
      <c r="C19" s="30"/>
      <c r="D19" s="18" t="s">
        <v>2597</v>
      </c>
      <c r="E19" s="2">
        <f t="shared" si="1"/>
        <v>10</v>
      </c>
      <c r="F19" s="269"/>
      <c r="G19" s="30">
        <f t="shared" si="2"/>
        <v>1</v>
      </c>
      <c r="H19" s="31"/>
      <c r="I19" s="186">
        <v>10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31" t="s">
        <v>13</v>
      </c>
      <c r="W19" s="186" t="s">
        <v>13</v>
      </c>
      <c r="X19" s="191" t="s">
        <v>13</v>
      </c>
      <c r="Y19" s="186" t="s">
        <v>13</v>
      </c>
      <c r="Z19" s="191" t="s">
        <v>13</v>
      </c>
      <c r="AA19" s="186" t="s">
        <v>13</v>
      </c>
      <c r="AB19" s="191" t="s">
        <v>13</v>
      </c>
      <c r="AC19" s="186" t="s">
        <v>13</v>
      </c>
      <c r="AD19" s="31" t="s">
        <v>13</v>
      </c>
      <c r="AE19" s="36">
        <v>0</v>
      </c>
      <c r="AF19" s="37">
        <v>0</v>
      </c>
      <c r="AG19" s="37">
        <v>0</v>
      </c>
      <c r="AH19" s="37">
        <v>0</v>
      </c>
      <c r="AI19" s="37">
        <v>0</v>
      </c>
      <c r="AJ19" s="35"/>
      <c r="AK19" s="35"/>
      <c r="AL19" s="24"/>
      <c r="AM19" s="194"/>
      <c r="AN19" s="194"/>
      <c r="AO19" s="194"/>
      <c r="AP19" s="25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</row>
    <row r="20" spans="1:267" ht="17.149999999999999" customHeight="1" x14ac:dyDescent="0.35">
      <c r="A20" s="30">
        <v>15</v>
      </c>
      <c r="B20" s="30">
        <v>13</v>
      </c>
      <c r="C20" s="30">
        <f>B20-A20</f>
        <v>-2</v>
      </c>
      <c r="D20" s="18" t="s">
        <v>1036</v>
      </c>
      <c r="E20" s="2">
        <f t="shared" si="1"/>
        <v>9</v>
      </c>
      <c r="F20" s="268"/>
      <c r="G20" s="30">
        <f t="shared" si="2"/>
        <v>2</v>
      </c>
      <c r="H20" s="31"/>
      <c r="I20" s="186" t="s">
        <v>13</v>
      </c>
      <c r="J20" s="191">
        <v>5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31" t="s">
        <v>13</v>
      </c>
      <c r="W20" s="186" t="s">
        <v>13</v>
      </c>
      <c r="X20" s="191" t="s">
        <v>13</v>
      </c>
      <c r="Y20" s="186" t="s">
        <v>13</v>
      </c>
      <c r="Z20" s="191" t="s">
        <v>13</v>
      </c>
      <c r="AA20" s="186" t="s">
        <v>13</v>
      </c>
      <c r="AB20" s="191">
        <v>4</v>
      </c>
      <c r="AC20" s="186" t="s">
        <v>13</v>
      </c>
      <c r="AD20" s="31" t="s">
        <v>13</v>
      </c>
      <c r="AE20" s="36">
        <v>0</v>
      </c>
      <c r="AF20" s="37">
        <v>0</v>
      </c>
      <c r="AG20" s="37">
        <v>0</v>
      </c>
      <c r="AH20" s="37">
        <v>0</v>
      </c>
      <c r="AI20" s="37">
        <v>0</v>
      </c>
      <c r="AJ20" s="35"/>
      <c r="AK20" s="35"/>
      <c r="AL20" s="24"/>
      <c r="AM20" s="194"/>
      <c r="AN20" s="194"/>
      <c r="AO20" s="194"/>
      <c r="AP20" s="25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</row>
    <row r="21" spans="1:267" ht="17.149999999999999" customHeight="1" x14ac:dyDescent="0.35">
      <c r="A21" s="30">
        <v>16</v>
      </c>
      <c r="B21" s="30"/>
      <c r="C21" s="30"/>
      <c r="D21" s="18" t="s">
        <v>2598</v>
      </c>
      <c r="E21" s="2">
        <f t="shared" si="1"/>
        <v>8</v>
      </c>
      <c r="F21" s="268"/>
      <c r="G21" s="30">
        <f t="shared" si="2"/>
        <v>1</v>
      </c>
      <c r="H21" s="31"/>
      <c r="I21" s="186">
        <v>8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31" t="s">
        <v>13</v>
      </c>
      <c r="W21" s="186" t="s">
        <v>13</v>
      </c>
      <c r="X21" s="191" t="s">
        <v>13</v>
      </c>
      <c r="Y21" s="186" t="s">
        <v>13</v>
      </c>
      <c r="Z21" s="191" t="s">
        <v>13</v>
      </c>
      <c r="AA21" s="186" t="s">
        <v>13</v>
      </c>
      <c r="AB21" s="191" t="s">
        <v>13</v>
      </c>
      <c r="AC21" s="186" t="s">
        <v>13</v>
      </c>
      <c r="AD21" s="31" t="s">
        <v>13</v>
      </c>
      <c r="AE21" s="36">
        <v>0</v>
      </c>
      <c r="AF21" s="37">
        <v>0</v>
      </c>
      <c r="AG21" s="37">
        <v>0</v>
      </c>
      <c r="AH21" s="37">
        <v>0</v>
      </c>
      <c r="AI21" s="37">
        <v>0</v>
      </c>
      <c r="AJ21" s="35"/>
      <c r="AK21" s="35"/>
      <c r="AL21" s="24"/>
      <c r="AM21" s="194"/>
      <c r="AN21" s="194"/>
      <c r="AO21" s="194"/>
      <c r="AP21" s="25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  <c r="IZ21" s="77"/>
    </row>
    <row r="22" spans="1:267" ht="17.149999999999999" customHeight="1" x14ac:dyDescent="0.35">
      <c r="A22" s="30">
        <v>17</v>
      </c>
      <c r="B22" s="30">
        <v>19</v>
      </c>
      <c r="C22" s="30">
        <f>B22-A22</f>
        <v>2</v>
      </c>
      <c r="D22" s="18" t="s">
        <v>2231</v>
      </c>
      <c r="E22" s="2">
        <f t="shared" si="1"/>
        <v>7</v>
      </c>
      <c r="F22" s="269"/>
      <c r="G22" s="30">
        <f t="shared" si="2"/>
        <v>2</v>
      </c>
      <c r="H22" s="31"/>
      <c r="I22" s="186">
        <v>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31">
        <v>4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31" t="s">
        <v>13</v>
      </c>
      <c r="W22" s="186" t="s">
        <v>13</v>
      </c>
      <c r="X22" s="191" t="s">
        <v>13</v>
      </c>
      <c r="Y22" s="186" t="s">
        <v>13</v>
      </c>
      <c r="Z22" s="191" t="s">
        <v>13</v>
      </c>
      <c r="AA22" s="186" t="s">
        <v>13</v>
      </c>
      <c r="AB22" s="191" t="s">
        <v>13</v>
      </c>
      <c r="AC22" s="186" t="s">
        <v>13</v>
      </c>
      <c r="AD22" s="31" t="s">
        <v>13</v>
      </c>
      <c r="AE22" s="36">
        <v>0</v>
      </c>
      <c r="AF22" s="37">
        <v>0</v>
      </c>
      <c r="AG22" s="37">
        <v>0</v>
      </c>
      <c r="AH22" s="37">
        <v>0</v>
      </c>
      <c r="AI22" s="37">
        <v>0</v>
      </c>
      <c r="AJ22" s="35"/>
      <c r="AK22" s="35"/>
      <c r="AL22" s="24"/>
      <c r="AM22" s="194"/>
      <c r="AN22" s="194"/>
      <c r="AO22" s="194"/>
      <c r="AP22" s="25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  <c r="IZ22" s="77"/>
    </row>
    <row r="23" spans="1:267" ht="17.149999999999999" customHeight="1" x14ac:dyDescent="0.35">
      <c r="A23" s="30">
        <v>18</v>
      </c>
      <c r="B23" s="30">
        <v>15</v>
      </c>
      <c r="C23" s="30">
        <f>B23-A23</f>
        <v>-3</v>
      </c>
      <c r="D23" s="18" t="s">
        <v>2230</v>
      </c>
      <c r="E23" s="2">
        <f t="shared" si="1"/>
        <v>6</v>
      </c>
      <c r="F23" s="268"/>
      <c r="G23" s="30">
        <f t="shared" si="2"/>
        <v>1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31">
        <v>6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31" t="s">
        <v>13</v>
      </c>
      <c r="W23" s="186" t="s">
        <v>13</v>
      </c>
      <c r="X23" s="191" t="s">
        <v>13</v>
      </c>
      <c r="Y23" s="186" t="s">
        <v>13</v>
      </c>
      <c r="Z23" s="191" t="s">
        <v>13</v>
      </c>
      <c r="AA23" s="186" t="s">
        <v>13</v>
      </c>
      <c r="AB23" s="191" t="s">
        <v>13</v>
      </c>
      <c r="AC23" s="186" t="s">
        <v>13</v>
      </c>
      <c r="AD23" s="31" t="s">
        <v>13</v>
      </c>
      <c r="AE23" s="36">
        <v>0</v>
      </c>
      <c r="AF23" s="37">
        <v>0</v>
      </c>
      <c r="AG23" s="37">
        <v>0</v>
      </c>
      <c r="AH23" s="37">
        <v>0</v>
      </c>
      <c r="AI23" s="37">
        <v>0</v>
      </c>
      <c r="AJ23" s="35"/>
      <c r="AK23" s="35"/>
      <c r="AL23" s="24"/>
      <c r="AM23" s="194"/>
      <c r="AN23" s="194"/>
      <c r="AO23" s="194"/>
      <c r="AP23" s="25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</row>
    <row r="24" spans="1:267" ht="17.149999999999999" customHeight="1" x14ac:dyDescent="0.35">
      <c r="A24" s="30">
        <v>19</v>
      </c>
      <c r="B24" s="30"/>
      <c r="C24" s="30"/>
      <c r="D24" s="18" t="s">
        <v>2599</v>
      </c>
      <c r="E24" s="2">
        <f t="shared" si="1"/>
        <v>6</v>
      </c>
      <c r="F24" s="268"/>
      <c r="G24" s="30">
        <f t="shared" si="2"/>
        <v>1</v>
      </c>
      <c r="H24" s="31"/>
      <c r="I24" s="186">
        <v>6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31" t="s">
        <v>13</v>
      </c>
      <c r="W24" s="186" t="s">
        <v>13</v>
      </c>
      <c r="X24" s="191" t="s">
        <v>13</v>
      </c>
      <c r="Y24" s="186" t="s">
        <v>13</v>
      </c>
      <c r="Z24" s="191" t="s">
        <v>13</v>
      </c>
      <c r="AA24" s="186" t="s">
        <v>13</v>
      </c>
      <c r="AB24" s="191" t="s">
        <v>13</v>
      </c>
      <c r="AC24" s="186" t="s">
        <v>13</v>
      </c>
      <c r="AD24" s="31" t="s">
        <v>13</v>
      </c>
      <c r="AE24" s="36">
        <v>0</v>
      </c>
      <c r="AF24" s="37">
        <v>0</v>
      </c>
      <c r="AG24" s="37">
        <v>0</v>
      </c>
      <c r="AH24" s="37">
        <v>0</v>
      </c>
      <c r="AI24" s="37">
        <v>0</v>
      </c>
      <c r="AJ24" s="35"/>
      <c r="AK24" s="35"/>
      <c r="AL24" s="24"/>
      <c r="AM24" s="194"/>
      <c r="AN24" s="194"/>
      <c r="AO24" s="194"/>
      <c r="AP24" s="25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</row>
    <row r="25" spans="1:267" ht="17.149999999999999" customHeight="1" x14ac:dyDescent="0.35">
      <c r="A25" s="30">
        <v>20</v>
      </c>
      <c r="B25" s="30">
        <v>16</v>
      </c>
      <c r="C25" s="30">
        <f>B25-A25</f>
        <v>-4</v>
      </c>
      <c r="D25" s="18" t="s">
        <v>1037</v>
      </c>
      <c r="E25" s="2">
        <f t="shared" si="1"/>
        <v>6</v>
      </c>
      <c r="F25" s="269"/>
      <c r="G25" s="30">
        <f t="shared" si="2"/>
        <v>2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31">
        <v>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31" t="s">
        <v>13</v>
      </c>
      <c r="W25" s="186" t="s">
        <v>13</v>
      </c>
      <c r="X25" s="191" t="s">
        <v>13</v>
      </c>
      <c r="Y25" s="186" t="s">
        <v>13</v>
      </c>
      <c r="Z25" s="191" t="s">
        <v>13</v>
      </c>
      <c r="AA25" s="186" t="s">
        <v>13</v>
      </c>
      <c r="AB25" s="191">
        <v>3</v>
      </c>
      <c r="AC25" s="186" t="s">
        <v>13</v>
      </c>
      <c r="AD25" s="31" t="s">
        <v>13</v>
      </c>
      <c r="AE25" s="36">
        <v>0</v>
      </c>
      <c r="AF25" s="37">
        <v>0</v>
      </c>
      <c r="AG25" s="37">
        <v>0</v>
      </c>
      <c r="AH25" s="37">
        <v>0</v>
      </c>
      <c r="AI25" s="37">
        <v>0</v>
      </c>
      <c r="AJ25" s="35"/>
      <c r="AK25" s="35"/>
      <c r="AL25" s="24"/>
      <c r="AM25" s="194"/>
      <c r="AN25" s="194"/>
      <c r="AO25" s="194"/>
      <c r="AP25" s="25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</row>
    <row r="26" spans="1:267" ht="17.149999999999999" customHeight="1" x14ac:dyDescent="0.35">
      <c r="A26" s="30">
        <v>21</v>
      </c>
      <c r="B26" s="30">
        <v>17</v>
      </c>
      <c r="C26" s="30">
        <f>B26-A26</f>
        <v>-4</v>
      </c>
      <c r="D26" s="18" t="s">
        <v>2522</v>
      </c>
      <c r="E26" s="2">
        <f t="shared" si="1"/>
        <v>5</v>
      </c>
      <c r="F26" s="269"/>
      <c r="G26" s="30">
        <f t="shared" si="2"/>
        <v>1</v>
      </c>
      <c r="H26" s="31"/>
      <c r="I26" s="186" t="s">
        <v>13</v>
      </c>
      <c r="J26" s="191" t="s">
        <v>13</v>
      </c>
      <c r="K26" s="186">
        <v>5</v>
      </c>
      <c r="L26" s="19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31" t="s">
        <v>13</v>
      </c>
      <c r="W26" s="186" t="s">
        <v>13</v>
      </c>
      <c r="X26" s="191" t="s">
        <v>13</v>
      </c>
      <c r="Y26" s="186" t="s">
        <v>13</v>
      </c>
      <c r="Z26" s="191" t="s">
        <v>13</v>
      </c>
      <c r="AA26" s="186" t="s">
        <v>13</v>
      </c>
      <c r="AB26" s="191" t="s">
        <v>13</v>
      </c>
      <c r="AC26" s="186" t="s">
        <v>13</v>
      </c>
      <c r="AD26" s="31" t="s">
        <v>13</v>
      </c>
      <c r="AE26" s="36">
        <v>0</v>
      </c>
      <c r="AF26" s="37">
        <v>0</v>
      </c>
      <c r="AG26" s="37">
        <v>0</v>
      </c>
      <c r="AH26" s="37">
        <v>0</v>
      </c>
      <c r="AI26" s="37">
        <v>0</v>
      </c>
      <c r="AJ26" s="35"/>
      <c r="AK26" s="35"/>
      <c r="AL26" s="24"/>
      <c r="AM26" s="194"/>
      <c r="AN26" s="194"/>
      <c r="AO26" s="194"/>
      <c r="AP26" s="25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</row>
    <row r="27" spans="1:267" ht="17.149999999999999" customHeight="1" x14ac:dyDescent="0.35">
      <c r="A27" s="30">
        <v>22</v>
      </c>
      <c r="B27" s="30">
        <v>18</v>
      </c>
      <c r="C27" s="30">
        <f>B27-A27</f>
        <v>-4</v>
      </c>
      <c r="D27" s="18" t="s">
        <v>1465</v>
      </c>
      <c r="E27" s="2">
        <f t="shared" si="1"/>
        <v>4</v>
      </c>
      <c r="F27" s="269"/>
      <c r="G27" s="30">
        <f t="shared" si="2"/>
        <v>1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31" t="s">
        <v>13</v>
      </c>
      <c r="W27" s="186" t="s">
        <v>13</v>
      </c>
      <c r="X27" s="191" t="s">
        <v>13</v>
      </c>
      <c r="Y27" s="186" t="s">
        <v>13</v>
      </c>
      <c r="Z27" s="191">
        <v>4</v>
      </c>
      <c r="AA27" s="186" t="s">
        <v>13</v>
      </c>
      <c r="AB27" s="191" t="s">
        <v>13</v>
      </c>
      <c r="AC27" s="186" t="s">
        <v>13</v>
      </c>
      <c r="AD27" s="31" t="s">
        <v>13</v>
      </c>
      <c r="AE27" s="36">
        <v>0</v>
      </c>
      <c r="AF27" s="37">
        <v>0</v>
      </c>
      <c r="AG27" s="37">
        <v>0</v>
      </c>
      <c r="AH27" s="37">
        <v>0</v>
      </c>
      <c r="AI27" s="37">
        <v>0</v>
      </c>
      <c r="AJ27" s="35"/>
      <c r="AK27" s="35"/>
      <c r="AL27" s="24"/>
      <c r="AM27" s="194"/>
      <c r="AN27" s="194"/>
      <c r="AO27" s="194"/>
      <c r="AP27" s="25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</row>
    <row r="28" spans="1:267" ht="17.149999999999999" customHeight="1" x14ac:dyDescent="0.35">
      <c r="A28" s="30">
        <v>23</v>
      </c>
      <c r="B28" s="30">
        <v>20</v>
      </c>
      <c r="C28" s="30">
        <f>B28-A28</f>
        <v>-3</v>
      </c>
      <c r="D28" s="18" t="s">
        <v>1466</v>
      </c>
      <c r="E28" s="2">
        <f t="shared" si="1"/>
        <v>3</v>
      </c>
      <c r="F28" s="269"/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31" t="s">
        <v>13</v>
      </c>
      <c r="W28" s="186" t="s">
        <v>13</v>
      </c>
      <c r="X28" s="191" t="s">
        <v>13</v>
      </c>
      <c r="Y28" s="186" t="s">
        <v>13</v>
      </c>
      <c r="Z28" s="191">
        <v>3</v>
      </c>
      <c r="AA28" s="186" t="s">
        <v>13</v>
      </c>
      <c r="AB28" s="191" t="s">
        <v>13</v>
      </c>
      <c r="AC28" s="186" t="s">
        <v>13</v>
      </c>
      <c r="AD28" s="31" t="s">
        <v>13</v>
      </c>
      <c r="AE28" s="36">
        <v>0</v>
      </c>
      <c r="AF28" s="37">
        <v>0</v>
      </c>
      <c r="AG28" s="37">
        <v>0</v>
      </c>
      <c r="AH28" s="37">
        <v>0</v>
      </c>
      <c r="AI28" s="37">
        <v>0</v>
      </c>
      <c r="AJ28" s="35"/>
      <c r="AK28" s="35"/>
      <c r="AL28" s="24"/>
      <c r="AM28" s="194"/>
      <c r="AN28" s="194"/>
      <c r="AO28" s="194"/>
      <c r="AP28" s="25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</row>
    <row r="29" spans="1:267" ht="17.149999999999999" customHeight="1" x14ac:dyDescent="0.35">
      <c r="A29" s="30">
        <v>24</v>
      </c>
      <c r="B29" s="30">
        <v>21</v>
      </c>
      <c r="C29" s="30">
        <f>B29-A29</f>
        <v>-3</v>
      </c>
      <c r="D29" s="18" t="s">
        <v>1515</v>
      </c>
      <c r="E29" s="2">
        <f t="shared" si="1"/>
        <v>3</v>
      </c>
      <c r="F29" s="268"/>
      <c r="G29" s="30">
        <f t="shared" si="2"/>
        <v>1</v>
      </c>
      <c r="H29" s="31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31" t="s">
        <v>13</v>
      </c>
      <c r="W29" s="186" t="s">
        <v>13</v>
      </c>
      <c r="X29" s="191">
        <v>3</v>
      </c>
      <c r="Y29" s="186" t="s">
        <v>13</v>
      </c>
      <c r="Z29" s="191" t="s">
        <v>13</v>
      </c>
      <c r="AA29" s="186" t="s">
        <v>13</v>
      </c>
      <c r="AB29" s="191" t="s">
        <v>13</v>
      </c>
      <c r="AC29" s="186" t="s">
        <v>13</v>
      </c>
      <c r="AD29" s="31" t="s">
        <v>13</v>
      </c>
      <c r="AE29" s="36">
        <v>0</v>
      </c>
      <c r="AF29" s="37">
        <v>0</v>
      </c>
      <c r="AG29" s="37">
        <v>0</v>
      </c>
      <c r="AH29" s="37">
        <v>0</v>
      </c>
      <c r="AI29" s="37">
        <v>0</v>
      </c>
      <c r="AJ29" s="35"/>
      <c r="AK29" s="35"/>
      <c r="AL29" s="24"/>
      <c r="AM29" s="194"/>
      <c r="AN29" s="194"/>
      <c r="AO29" s="194"/>
      <c r="AP29" s="25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182"/>
      <c r="JB29" s="182"/>
      <c r="JC29" s="182"/>
      <c r="JD29" s="182"/>
      <c r="JE29" s="182"/>
      <c r="JF29" s="182"/>
      <c r="JG29" s="182"/>
    </row>
    <row r="30" spans="1:267" ht="17.149999999999999" customHeight="1" x14ac:dyDescent="0.35">
      <c r="A30" s="30">
        <v>25</v>
      </c>
      <c r="B30" s="30"/>
      <c r="C30" s="30"/>
      <c r="D30" s="18" t="s">
        <v>2600</v>
      </c>
      <c r="E30" s="2">
        <f t="shared" si="1"/>
        <v>2</v>
      </c>
      <c r="F30" s="268"/>
      <c r="G30" s="30">
        <f t="shared" si="2"/>
        <v>1</v>
      </c>
      <c r="H30" s="31"/>
      <c r="I30" s="186">
        <v>2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31" t="s">
        <v>13</v>
      </c>
      <c r="W30" s="186" t="s">
        <v>13</v>
      </c>
      <c r="X30" s="191" t="s">
        <v>13</v>
      </c>
      <c r="Y30" s="186" t="s">
        <v>13</v>
      </c>
      <c r="Z30" s="191" t="s">
        <v>13</v>
      </c>
      <c r="AA30" s="186" t="s">
        <v>13</v>
      </c>
      <c r="AB30" s="191" t="s">
        <v>13</v>
      </c>
      <c r="AC30" s="186" t="s">
        <v>13</v>
      </c>
      <c r="AD30" s="31" t="s">
        <v>13</v>
      </c>
      <c r="AE30" s="36">
        <v>0</v>
      </c>
      <c r="AF30" s="37">
        <v>0</v>
      </c>
      <c r="AG30" s="37">
        <v>0</v>
      </c>
      <c r="AH30" s="37">
        <v>0</v>
      </c>
      <c r="AI30" s="37">
        <v>0</v>
      </c>
      <c r="AJ30" s="35"/>
      <c r="AK30" s="35"/>
      <c r="AL30" s="24"/>
      <c r="AM30" s="194"/>
      <c r="AN30" s="194"/>
      <c r="AO30" s="194"/>
      <c r="AP30" s="25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182"/>
      <c r="JB30" s="182"/>
      <c r="JC30" s="182"/>
      <c r="JD30" s="182"/>
      <c r="JE30" s="182"/>
      <c r="JF30" s="182"/>
      <c r="JG30" s="182"/>
    </row>
    <row r="31" spans="1:267" ht="17.149999999999999" customHeight="1" x14ac:dyDescent="0.35">
      <c r="A31" s="38"/>
      <c r="B31" s="30"/>
      <c r="C31" s="30"/>
      <c r="D31" s="18"/>
      <c r="E31" s="2">
        <f t="shared" ref="E31:E34" si="3">LARGE(H31:AI31,1)+LARGE(H31:AI31,2)+LARGE(H31:AI31,3)+LARGE(H31:AI31,4)+LARGE(H31:AI31,5)+F31</f>
        <v>0</v>
      </c>
      <c r="F31" s="269"/>
      <c r="G31" s="30">
        <f t="shared" ref="G31:G34" si="4">COUNT(H31:AD31)</f>
        <v>0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31" t="s">
        <v>13</v>
      </c>
      <c r="W31" s="186" t="s">
        <v>13</v>
      </c>
      <c r="X31" s="191" t="s">
        <v>13</v>
      </c>
      <c r="Y31" s="186" t="s">
        <v>13</v>
      </c>
      <c r="Z31" s="191" t="s">
        <v>13</v>
      </c>
      <c r="AA31" s="186" t="s">
        <v>13</v>
      </c>
      <c r="AB31" s="191" t="s">
        <v>13</v>
      </c>
      <c r="AC31" s="186" t="s">
        <v>13</v>
      </c>
      <c r="AD31" s="31" t="s">
        <v>13</v>
      </c>
      <c r="AE31" s="36">
        <v>0</v>
      </c>
      <c r="AF31" s="37">
        <v>0</v>
      </c>
      <c r="AG31" s="37">
        <v>0</v>
      </c>
      <c r="AH31" s="37">
        <v>0</v>
      </c>
      <c r="AI31" s="37">
        <v>0</v>
      </c>
      <c r="AJ31" s="35"/>
      <c r="AK31" s="35"/>
      <c r="AL31" s="24"/>
      <c r="AM31" s="194"/>
      <c r="AN31" s="194"/>
      <c r="AO31" s="194"/>
      <c r="AP31" s="25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182"/>
      <c r="JB31" s="182"/>
      <c r="JC31" s="182"/>
      <c r="JD31" s="182"/>
      <c r="JE31" s="182"/>
      <c r="JF31" s="182"/>
      <c r="JG31" s="182"/>
    </row>
    <row r="32" spans="1:267" ht="17.149999999999999" customHeight="1" x14ac:dyDescent="0.35">
      <c r="A32" s="38"/>
      <c r="B32" s="30"/>
      <c r="C32" s="30"/>
      <c r="D32" s="18"/>
      <c r="E32" s="2">
        <f t="shared" si="3"/>
        <v>0</v>
      </c>
      <c r="F32" s="269"/>
      <c r="G32" s="30">
        <f t="shared" si="4"/>
        <v>0</v>
      </c>
      <c r="H32" s="31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31" t="s">
        <v>13</v>
      </c>
      <c r="W32" s="186" t="s">
        <v>13</v>
      </c>
      <c r="X32" s="191" t="s">
        <v>13</v>
      </c>
      <c r="Y32" s="186" t="s">
        <v>13</v>
      </c>
      <c r="Z32" s="191" t="s">
        <v>13</v>
      </c>
      <c r="AA32" s="186" t="s">
        <v>13</v>
      </c>
      <c r="AB32" s="191" t="s">
        <v>13</v>
      </c>
      <c r="AC32" s="186" t="s">
        <v>13</v>
      </c>
      <c r="AD32" s="31" t="s">
        <v>13</v>
      </c>
      <c r="AE32" s="36">
        <v>0</v>
      </c>
      <c r="AF32" s="37">
        <v>0</v>
      </c>
      <c r="AG32" s="37">
        <v>0</v>
      </c>
      <c r="AH32" s="37">
        <v>0</v>
      </c>
      <c r="AI32" s="37">
        <v>0</v>
      </c>
      <c r="AJ32" s="35"/>
      <c r="AK32" s="35"/>
      <c r="AL32" s="24"/>
      <c r="AM32" s="194"/>
      <c r="AN32" s="194"/>
      <c r="AO32" s="194"/>
      <c r="AP32" s="25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182"/>
      <c r="JB32" s="182"/>
      <c r="JC32" s="182"/>
      <c r="JD32" s="182"/>
      <c r="JE32" s="182"/>
      <c r="JF32" s="182"/>
      <c r="JG32" s="182"/>
    </row>
    <row r="33" spans="1:267" ht="17.149999999999999" customHeight="1" x14ac:dyDescent="0.35">
      <c r="A33" s="38"/>
      <c r="B33" s="30"/>
      <c r="C33" s="30"/>
      <c r="D33" s="18"/>
      <c r="E33" s="2">
        <f t="shared" si="3"/>
        <v>0</v>
      </c>
      <c r="F33" s="269"/>
      <c r="G33" s="30">
        <f t="shared" si="4"/>
        <v>0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31" t="s">
        <v>13</v>
      </c>
      <c r="W33" s="186" t="s">
        <v>13</v>
      </c>
      <c r="X33" s="191" t="s">
        <v>13</v>
      </c>
      <c r="Y33" s="186" t="s">
        <v>13</v>
      </c>
      <c r="Z33" s="191" t="s">
        <v>13</v>
      </c>
      <c r="AA33" s="186" t="s">
        <v>13</v>
      </c>
      <c r="AB33" s="191" t="s">
        <v>13</v>
      </c>
      <c r="AC33" s="186" t="s">
        <v>13</v>
      </c>
      <c r="AD33" s="31" t="s">
        <v>13</v>
      </c>
      <c r="AE33" s="36">
        <v>0</v>
      </c>
      <c r="AF33" s="37">
        <v>0</v>
      </c>
      <c r="AG33" s="37">
        <v>0</v>
      </c>
      <c r="AH33" s="37">
        <v>0</v>
      </c>
      <c r="AI33" s="37">
        <v>0</v>
      </c>
      <c r="AJ33" s="35"/>
      <c r="AK33" s="35"/>
      <c r="AL33" s="24"/>
      <c r="AM33" s="194"/>
      <c r="AN33" s="194"/>
      <c r="AO33" s="194"/>
      <c r="AP33" s="25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182"/>
      <c r="JB33" s="182"/>
      <c r="JC33" s="182"/>
      <c r="JD33" s="182"/>
      <c r="JE33" s="182"/>
      <c r="JF33" s="182"/>
      <c r="JG33" s="182"/>
    </row>
    <row r="34" spans="1:267" ht="17.149999999999999" customHeight="1" x14ac:dyDescent="0.35">
      <c r="A34" s="38"/>
      <c r="B34" s="2"/>
      <c r="C34" s="2"/>
      <c r="D34" s="2"/>
      <c r="E34" s="2">
        <f t="shared" si="3"/>
        <v>0</v>
      </c>
      <c r="F34" s="269"/>
      <c r="G34" s="30">
        <f t="shared" si="4"/>
        <v>0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31" t="s">
        <v>13</v>
      </c>
      <c r="W34" s="186" t="s">
        <v>13</v>
      </c>
      <c r="X34" s="191" t="s">
        <v>13</v>
      </c>
      <c r="Y34" s="186" t="s">
        <v>13</v>
      </c>
      <c r="Z34" s="191" t="s">
        <v>13</v>
      </c>
      <c r="AA34" s="186" t="s">
        <v>13</v>
      </c>
      <c r="AB34" s="191" t="s">
        <v>13</v>
      </c>
      <c r="AC34" s="186" t="s">
        <v>13</v>
      </c>
      <c r="AD34" s="31" t="s">
        <v>13</v>
      </c>
      <c r="AE34" s="36">
        <v>0</v>
      </c>
      <c r="AF34" s="37">
        <v>0</v>
      </c>
      <c r="AG34" s="37">
        <v>0</v>
      </c>
      <c r="AH34" s="37">
        <v>0</v>
      </c>
      <c r="AI34" s="37">
        <v>0</v>
      </c>
      <c r="AJ34" s="35"/>
      <c r="AK34" s="35"/>
      <c r="AL34" s="24"/>
      <c r="AM34" s="194"/>
      <c r="AN34" s="194"/>
      <c r="AO34" s="194"/>
      <c r="AP34" s="25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</row>
    <row r="35" spans="1:267" ht="17.149999999999999" customHeight="1" x14ac:dyDescent="0.35">
      <c r="A35" s="40"/>
      <c r="B35" s="40"/>
      <c r="C35" s="40"/>
      <c r="D35" s="40"/>
      <c r="E35" s="40"/>
      <c r="F35" s="40">
        <f>SUM(F6:F34)</f>
        <v>180</v>
      </c>
      <c r="G35" s="41"/>
      <c r="H35" s="41"/>
      <c r="I35" s="41">
        <f>SUM(I6:I34)</f>
        <v>46</v>
      </c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35"/>
      <c r="AF35" s="35"/>
      <c r="AG35" s="35"/>
      <c r="AH35" s="35"/>
      <c r="AI35" s="35"/>
      <c r="AJ35" s="35"/>
      <c r="AK35" s="35"/>
      <c r="AL35" s="24"/>
      <c r="AM35" s="194"/>
      <c r="AN35" s="194"/>
      <c r="AO35" s="194"/>
      <c r="AP35" s="25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</row>
    <row r="36" spans="1:267" ht="17.149999999999999" customHeight="1" x14ac:dyDescent="0.35">
      <c r="A36" s="35"/>
      <c r="B36" s="35"/>
      <c r="C36" s="35"/>
      <c r="D36" s="35"/>
      <c r="E36" s="42" t="s">
        <v>16</v>
      </c>
      <c r="F36" s="42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35"/>
      <c r="AF36" s="35"/>
      <c r="AG36" s="35"/>
      <c r="AH36" s="35"/>
      <c r="AI36" s="35"/>
      <c r="AJ36" s="35"/>
      <c r="AK36" s="35"/>
      <c r="AL36" s="24"/>
      <c r="AM36" s="194"/>
      <c r="AN36" s="194"/>
      <c r="AO36" s="194"/>
      <c r="AP36" s="25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</row>
    <row r="37" spans="1:267" ht="17.149999999999999" customHeight="1" x14ac:dyDescent="0.35">
      <c r="A37" s="35"/>
      <c r="B37" s="35"/>
      <c r="C37" s="35"/>
      <c r="D37" s="35"/>
      <c r="E37" s="35"/>
      <c r="F37" s="35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35"/>
      <c r="AF37" s="35"/>
      <c r="AG37" s="35"/>
      <c r="AH37" s="35"/>
      <c r="AI37" s="35"/>
      <c r="AJ37" s="35"/>
      <c r="AK37" s="35"/>
      <c r="AL37" s="24"/>
      <c r="AM37" s="194"/>
      <c r="AN37" s="194"/>
      <c r="AO37" s="194"/>
      <c r="AP37" s="25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</row>
    <row r="38" spans="1:267" ht="17.149999999999999" customHeight="1" x14ac:dyDescent="0.35">
      <c r="A38" s="35"/>
      <c r="B38" s="35"/>
      <c r="C38" s="35"/>
      <c r="D38" s="35"/>
      <c r="E38" s="35"/>
      <c r="F38" s="35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35"/>
      <c r="AF38" s="35"/>
      <c r="AG38" s="35"/>
      <c r="AH38" s="35"/>
      <c r="AI38" s="35"/>
      <c r="AJ38" s="35"/>
      <c r="AK38" s="35"/>
      <c r="AL38" s="24"/>
      <c r="AM38" s="194"/>
      <c r="AN38" s="194"/>
      <c r="AO38" s="194"/>
      <c r="AP38" s="25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</row>
    <row r="39" spans="1:267" ht="17.149999999999999" customHeight="1" x14ac:dyDescent="0.35">
      <c r="A39" s="35"/>
      <c r="B39" s="35"/>
      <c r="C39" s="35"/>
      <c r="D39" s="35"/>
      <c r="E39" s="35"/>
      <c r="F39" s="35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35"/>
      <c r="AF39" s="35"/>
      <c r="AG39" s="35"/>
      <c r="AH39" s="35"/>
      <c r="AI39" s="35"/>
      <c r="AJ39" s="35"/>
      <c r="AK39" s="35"/>
      <c r="AL39" s="24"/>
      <c r="AM39" s="194"/>
      <c r="AN39" s="194"/>
      <c r="AO39" s="194"/>
      <c r="AP39" s="25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</row>
    <row r="40" spans="1:267" ht="17.149999999999999" customHeight="1" x14ac:dyDescent="0.35">
      <c r="A40" s="35"/>
      <c r="B40" s="35"/>
      <c r="C40" s="35"/>
      <c r="D40" s="35"/>
      <c r="E40" s="35"/>
      <c r="F40" s="35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35"/>
      <c r="AF40" s="35"/>
      <c r="AG40" s="35"/>
      <c r="AH40" s="35"/>
      <c r="AI40" s="35"/>
      <c r="AJ40" s="35"/>
      <c r="AK40" s="35"/>
      <c r="AL40" s="24"/>
      <c r="AM40" s="194"/>
      <c r="AN40" s="194"/>
      <c r="AO40" s="194"/>
      <c r="AP40" s="25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</row>
    <row r="41" spans="1:267" ht="17.149999999999999" customHeight="1" x14ac:dyDescent="0.35">
      <c r="A41" s="35"/>
      <c r="B41" s="35"/>
      <c r="C41" s="35"/>
      <c r="D41" s="35"/>
      <c r="E41" s="35"/>
      <c r="F41" s="35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35"/>
      <c r="AF41" s="35"/>
      <c r="AG41" s="35"/>
      <c r="AH41" s="35"/>
      <c r="AI41" s="35"/>
      <c r="AJ41" s="35"/>
      <c r="AK41" s="35"/>
      <c r="AL41" s="24"/>
      <c r="AM41" s="194"/>
      <c r="AN41" s="194"/>
      <c r="AO41" s="194"/>
      <c r="AP41" s="25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</row>
    <row r="42" spans="1:267" ht="17.149999999999999" customHeight="1" x14ac:dyDescent="0.35">
      <c r="A42" s="35"/>
      <c r="B42" s="35"/>
      <c r="C42" s="35"/>
      <c r="D42" s="35"/>
      <c r="E42" s="35"/>
      <c r="F42" s="35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35"/>
      <c r="AF42" s="35"/>
      <c r="AG42" s="35"/>
      <c r="AH42" s="35"/>
      <c r="AI42" s="35"/>
      <c r="AJ42" s="35"/>
      <c r="AK42" s="35"/>
      <c r="AL42" s="24"/>
      <c r="AM42" s="194"/>
      <c r="AN42" s="194"/>
      <c r="AO42" s="194"/>
      <c r="AP42" s="25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</row>
    <row r="43" spans="1:267" ht="17.149999999999999" customHeight="1" x14ac:dyDescent="0.35">
      <c r="A43" s="35"/>
      <c r="B43" s="35"/>
      <c r="C43" s="35"/>
      <c r="D43" s="35"/>
      <c r="E43" s="35"/>
      <c r="F43" s="35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35"/>
      <c r="AF43" s="35"/>
      <c r="AG43" s="35"/>
      <c r="AH43" s="35"/>
      <c r="AI43" s="35"/>
      <c r="AJ43" s="35"/>
      <c r="AK43" s="35"/>
      <c r="AL43" s="24"/>
      <c r="AM43" s="194"/>
      <c r="AN43" s="194"/>
      <c r="AO43" s="194"/>
      <c r="AP43" s="25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</row>
    <row r="44" spans="1:267" ht="17.149999999999999" customHeight="1" x14ac:dyDescent="0.35">
      <c r="A44" s="35"/>
      <c r="B44" s="35"/>
      <c r="C44" s="35"/>
      <c r="D44" s="35"/>
      <c r="E44" s="35"/>
      <c r="F44" s="35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35"/>
      <c r="AF44" s="35"/>
      <c r="AG44" s="35"/>
      <c r="AH44" s="35"/>
      <c r="AI44" s="35"/>
      <c r="AJ44" s="35"/>
      <c r="AK44" s="35"/>
      <c r="AL44" s="24"/>
      <c r="AM44" s="194"/>
      <c r="AN44" s="194"/>
      <c r="AO44" s="194"/>
      <c r="AP44" s="25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</row>
    <row r="45" spans="1:267" ht="17.149999999999999" customHeight="1" x14ac:dyDescent="0.35">
      <c r="A45" s="35"/>
      <c r="B45" s="35"/>
      <c r="C45" s="35"/>
      <c r="D45" s="35"/>
      <c r="E45" s="35"/>
      <c r="F45" s="35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35"/>
      <c r="AF45" s="35"/>
      <c r="AG45" s="35"/>
      <c r="AH45" s="35"/>
      <c r="AI45" s="35"/>
      <c r="AJ45" s="35"/>
      <c r="AK45" s="35"/>
      <c r="AL45" s="24"/>
      <c r="AM45" s="194"/>
      <c r="AN45" s="194"/>
      <c r="AO45" s="194"/>
      <c r="AP45" s="25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</row>
    <row r="46" spans="1:267" ht="17.149999999999999" customHeight="1" x14ac:dyDescent="0.35">
      <c r="A46" s="35"/>
      <c r="B46" s="35"/>
      <c r="C46" s="35"/>
      <c r="D46" s="35"/>
      <c r="E46" s="35"/>
      <c r="F46" s="35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35"/>
      <c r="AF46" s="35"/>
      <c r="AG46" s="35"/>
      <c r="AH46" s="35"/>
      <c r="AI46" s="35"/>
      <c r="AJ46" s="35"/>
      <c r="AK46" s="35"/>
      <c r="AL46" s="46"/>
      <c r="AM46" s="47"/>
      <c r="AN46" s="47"/>
      <c r="AO46" s="47"/>
      <c r="AP46" s="48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</row>
  </sheetData>
  <sortState ref="B6:AJ30">
    <sortCondition descending="1" ref="E6:E30"/>
    <sortCondition ref="G6:G30"/>
  </sortState>
  <conditionalFormatting sqref="C6:C29">
    <cfRule type="cellIs" dxfId="9" priority="1" stopIfTrue="1" operator="lessThan">
      <formula>0</formula>
    </cfRule>
    <cfRule type="cellIs" dxfId="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2"/>
  <sheetViews>
    <sheetView showGridLines="0" workbookViewId="0">
      <selection activeCell="F13" sqref="F13"/>
    </sheetView>
  </sheetViews>
  <sheetFormatPr baseColWidth="10" defaultColWidth="10.81640625" defaultRowHeight="14.5" customHeight="1" x14ac:dyDescent="0.25"/>
  <cols>
    <col min="1" max="2" width="6.453125" style="180" customWidth="1"/>
    <col min="3" max="3" width="7.453125" style="180" customWidth="1"/>
    <col min="4" max="4" width="19.1796875" style="180" customWidth="1"/>
    <col min="5" max="5" width="8.1796875" style="180" customWidth="1"/>
    <col min="6" max="6" width="8.1796875" style="182" customWidth="1"/>
    <col min="7" max="7" width="6.453125" style="180" customWidth="1"/>
    <col min="8" max="8" width="10.81640625" style="180" hidden="1" customWidth="1"/>
    <col min="9" max="14" width="10.81640625" style="182" customWidth="1"/>
    <col min="15" max="19" width="10.81640625" style="180" hidden="1" customWidth="1"/>
    <col min="20" max="21" width="11.453125" style="180" customWidth="1"/>
    <col min="22" max="256" width="10.81640625" style="180" customWidth="1"/>
  </cols>
  <sheetData>
    <row r="1" spans="1:256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7">
        <v>45991</v>
      </c>
      <c r="J1" s="183">
        <v>45969</v>
      </c>
      <c r="K1" s="17">
        <v>45949</v>
      </c>
      <c r="L1" s="270">
        <v>45907</v>
      </c>
      <c r="M1" s="188">
        <v>45907</v>
      </c>
      <c r="N1" s="183">
        <v>45669</v>
      </c>
      <c r="O1" s="67"/>
      <c r="P1" s="68"/>
      <c r="Q1" s="68"/>
      <c r="R1" s="68"/>
      <c r="S1" s="69"/>
      <c r="T1" s="35"/>
      <c r="U1" s="35"/>
      <c r="V1" s="1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5"/>
    </row>
    <row r="2" spans="1:25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2574</v>
      </c>
      <c r="J2" s="184" t="s">
        <v>2398</v>
      </c>
      <c r="K2" s="17" t="s">
        <v>218</v>
      </c>
      <c r="L2" s="185" t="s">
        <v>2020</v>
      </c>
      <c r="M2" s="189" t="s">
        <v>2020</v>
      </c>
      <c r="N2" s="184" t="s">
        <v>253</v>
      </c>
      <c r="O2" s="70"/>
      <c r="P2" s="71"/>
      <c r="Q2" s="71"/>
      <c r="R2" s="71"/>
      <c r="S2" s="62"/>
      <c r="T2" s="35"/>
      <c r="U2" s="35"/>
      <c r="V2" s="2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194"/>
      <c r="IS2" s="194"/>
      <c r="IT2" s="194"/>
      <c r="IU2" s="194"/>
      <c r="IV2" s="25"/>
    </row>
    <row r="3" spans="1:25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410</v>
      </c>
      <c r="J3" s="185" t="s">
        <v>410</v>
      </c>
      <c r="K3" s="2" t="s">
        <v>319</v>
      </c>
      <c r="L3" s="185" t="s">
        <v>251</v>
      </c>
      <c r="M3" s="190" t="s">
        <v>319</v>
      </c>
      <c r="N3" s="185" t="s">
        <v>410</v>
      </c>
      <c r="O3" s="72"/>
      <c r="P3" s="62"/>
      <c r="Q3" s="62"/>
      <c r="R3" s="62"/>
      <c r="S3" s="62"/>
      <c r="T3" s="35"/>
      <c r="U3" s="35"/>
      <c r="V3" s="2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194"/>
      <c r="IS3" s="194"/>
      <c r="IT3" s="194"/>
      <c r="IU3" s="194"/>
      <c r="IV3" s="25"/>
    </row>
    <row r="4" spans="1:256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1086</v>
      </c>
      <c r="G4" s="18" t="s">
        <v>5</v>
      </c>
      <c r="H4" s="2"/>
      <c r="I4" s="2" t="s">
        <v>1011</v>
      </c>
      <c r="J4" s="185" t="s">
        <v>42</v>
      </c>
      <c r="K4" s="2" t="s">
        <v>1011</v>
      </c>
      <c r="L4" s="185" t="s">
        <v>1011</v>
      </c>
      <c r="M4" s="190" t="s">
        <v>1011</v>
      </c>
      <c r="N4" s="185" t="s">
        <v>1292</v>
      </c>
      <c r="O4" s="72"/>
      <c r="P4" s="62"/>
      <c r="Q4" s="62"/>
      <c r="R4" s="62"/>
      <c r="S4" s="62"/>
      <c r="T4" s="35"/>
      <c r="U4" s="35"/>
      <c r="V4" s="2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194"/>
      <c r="IR4" s="194"/>
      <c r="IS4" s="194"/>
      <c r="IT4" s="194"/>
      <c r="IU4" s="194"/>
      <c r="IV4" s="25"/>
    </row>
    <row r="5" spans="1:256" ht="15" customHeight="1" x14ac:dyDescent="0.35">
      <c r="A5" s="18" t="s">
        <v>6</v>
      </c>
      <c r="B5" s="18" t="s">
        <v>7</v>
      </c>
      <c r="C5" s="18" t="s">
        <v>179</v>
      </c>
      <c r="D5" s="26" t="s">
        <v>9</v>
      </c>
      <c r="E5" s="18" t="s">
        <v>378</v>
      </c>
      <c r="F5" s="267" t="s">
        <v>1088</v>
      </c>
      <c r="G5" s="18" t="s">
        <v>11</v>
      </c>
      <c r="H5" s="2"/>
      <c r="I5" s="2">
        <v>2</v>
      </c>
      <c r="J5" s="185">
        <v>103</v>
      </c>
      <c r="K5" s="2">
        <v>1</v>
      </c>
      <c r="L5" s="185">
        <v>1</v>
      </c>
      <c r="M5" s="190">
        <v>1</v>
      </c>
      <c r="N5" s="185">
        <v>5</v>
      </c>
      <c r="O5" s="73"/>
      <c r="P5" s="74"/>
      <c r="Q5" s="74"/>
      <c r="R5" s="74"/>
      <c r="S5" s="74"/>
      <c r="T5" s="35"/>
      <c r="U5" s="35"/>
      <c r="V5" s="2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194"/>
      <c r="IR5" s="194"/>
      <c r="IS5" s="194"/>
      <c r="IT5" s="194"/>
      <c r="IU5" s="194"/>
      <c r="IV5" s="25"/>
    </row>
    <row r="6" spans="1:256" ht="17.149999999999999" customHeight="1" x14ac:dyDescent="0.35">
      <c r="A6" s="30">
        <v>1</v>
      </c>
      <c r="B6" s="30">
        <v>1</v>
      </c>
      <c r="C6" s="30">
        <f t="shared" ref="C6:C13" si="0">B6-A6</f>
        <v>0</v>
      </c>
      <c r="D6" s="18" t="s">
        <v>649</v>
      </c>
      <c r="E6" s="2">
        <f t="shared" ref="E6:E17" si="1">LARGE(H6:S6,1)+LARGE(H6:S6,2)+LARGE(H6:S6,3)+LARGE(H6:S6,4)+F6</f>
        <v>20</v>
      </c>
      <c r="F6" s="268">
        <v>20</v>
      </c>
      <c r="G6" s="30">
        <f t="shared" ref="G6:G17" si="2">COUNT(H6:N6)</f>
        <v>0</v>
      </c>
      <c r="H6" s="31"/>
      <c r="I6" s="31" t="s">
        <v>13</v>
      </c>
      <c r="J6" s="186" t="s">
        <v>13</v>
      </c>
      <c r="K6" s="31" t="s">
        <v>13</v>
      </c>
      <c r="L6" s="186" t="s">
        <v>13</v>
      </c>
      <c r="M6" s="191" t="s">
        <v>13</v>
      </c>
      <c r="N6" s="186" t="s">
        <v>13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  <c r="V6" s="2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194"/>
      <c r="IR6" s="194"/>
      <c r="IS6" s="194"/>
      <c r="IT6" s="194"/>
      <c r="IU6" s="194"/>
      <c r="IV6" s="25"/>
    </row>
    <row r="7" spans="1:256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1290</v>
      </c>
      <c r="E7" s="2">
        <f t="shared" si="1"/>
        <v>20</v>
      </c>
      <c r="F7" s="268">
        <v>20</v>
      </c>
      <c r="G7" s="30">
        <f t="shared" si="2"/>
        <v>0</v>
      </c>
      <c r="H7" s="31"/>
      <c r="I7" s="31" t="s">
        <v>13</v>
      </c>
      <c r="J7" s="186" t="s">
        <v>13</v>
      </c>
      <c r="K7" s="31" t="s">
        <v>13</v>
      </c>
      <c r="L7" s="186" t="s">
        <v>13</v>
      </c>
      <c r="M7" s="191" t="s">
        <v>13</v>
      </c>
      <c r="N7" s="186" t="s">
        <v>13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  <c r="V7" s="2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194"/>
      <c r="IR7" s="194"/>
      <c r="IS7" s="194"/>
      <c r="IT7" s="194"/>
      <c r="IU7" s="194"/>
      <c r="IV7" s="25"/>
    </row>
    <row r="8" spans="1:25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1892</v>
      </c>
      <c r="E8" s="2">
        <f t="shared" si="1"/>
        <v>20</v>
      </c>
      <c r="F8" s="268">
        <v>20</v>
      </c>
      <c r="G8" s="30">
        <f t="shared" si="2"/>
        <v>0</v>
      </c>
      <c r="H8" s="31"/>
      <c r="I8" s="31" t="s">
        <v>13</v>
      </c>
      <c r="J8" s="186" t="s">
        <v>13</v>
      </c>
      <c r="K8" s="31" t="s">
        <v>13</v>
      </c>
      <c r="L8" s="186" t="s">
        <v>13</v>
      </c>
      <c r="M8" s="191" t="s">
        <v>13</v>
      </c>
      <c r="N8" s="186" t="s">
        <v>13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  <c r="V8" s="2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194"/>
      <c r="IR8" s="194"/>
      <c r="IS8" s="194"/>
      <c r="IT8" s="194"/>
      <c r="IU8" s="194"/>
      <c r="IV8" s="25"/>
    </row>
    <row r="9" spans="1:25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413</v>
      </c>
      <c r="E9" s="2">
        <f t="shared" si="1"/>
        <v>10</v>
      </c>
      <c r="F9" s="268"/>
      <c r="G9" s="30">
        <f t="shared" si="2"/>
        <v>1</v>
      </c>
      <c r="H9" s="31"/>
      <c r="I9" s="31" t="s">
        <v>13</v>
      </c>
      <c r="J9" s="186" t="s">
        <v>13</v>
      </c>
      <c r="K9" s="31" t="s">
        <v>13</v>
      </c>
      <c r="L9" s="186" t="s">
        <v>13</v>
      </c>
      <c r="M9" s="191" t="s">
        <v>13</v>
      </c>
      <c r="N9" s="186">
        <v>10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  <c r="V9" s="2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194"/>
      <c r="IS9" s="194"/>
      <c r="IT9" s="194"/>
      <c r="IU9" s="194"/>
      <c r="IV9" s="25"/>
    </row>
    <row r="10" spans="1:256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2401</v>
      </c>
      <c r="E10" s="2">
        <f t="shared" si="1"/>
        <v>10</v>
      </c>
      <c r="F10" s="268"/>
      <c r="G10" s="30">
        <f t="shared" si="2"/>
        <v>1</v>
      </c>
      <c r="H10" s="31"/>
      <c r="I10" s="31" t="s">
        <v>13</v>
      </c>
      <c r="J10" s="186">
        <v>10</v>
      </c>
      <c r="K10" s="31" t="s">
        <v>13</v>
      </c>
      <c r="L10" s="186" t="s">
        <v>13</v>
      </c>
      <c r="M10" s="191" t="s">
        <v>13</v>
      </c>
      <c r="N10" s="186" t="s">
        <v>13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  <c r="V10" s="2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194"/>
      <c r="IS10" s="194"/>
      <c r="IT10" s="194"/>
      <c r="IU10" s="194"/>
      <c r="IV10" s="25"/>
    </row>
    <row r="11" spans="1:256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192</v>
      </c>
      <c r="E11" s="2">
        <f t="shared" si="1"/>
        <v>9</v>
      </c>
      <c r="F11" s="268"/>
      <c r="G11" s="30">
        <f t="shared" si="2"/>
        <v>2</v>
      </c>
      <c r="H11" s="31"/>
      <c r="I11" s="31" t="s">
        <v>13</v>
      </c>
      <c r="J11" s="186" t="s">
        <v>13</v>
      </c>
      <c r="K11" s="31" t="s">
        <v>13</v>
      </c>
      <c r="L11" s="186">
        <v>3</v>
      </c>
      <c r="M11" s="191" t="s">
        <v>13</v>
      </c>
      <c r="N11" s="186">
        <v>6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  <c r="V11" s="2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194"/>
      <c r="IS11" s="194"/>
      <c r="IT11" s="194"/>
      <c r="IU11" s="194"/>
      <c r="IV11" s="25"/>
    </row>
    <row r="12" spans="1:25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1038</v>
      </c>
      <c r="E12" s="2">
        <f t="shared" si="1"/>
        <v>8</v>
      </c>
      <c r="F12" s="268"/>
      <c r="G12" s="30">
        <f t="shared" si="2"/>
        <v>1</v>
      </c>
      <c r="H12" s="31"/>
      <c r="I12" s="3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>
        <v>8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  <c r="V12" s="2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194"/>
      <c r="IT12" s="194"/>
      <c r="IU12" s="194"/>
      <c r="IV12" s="25"/>
    </row>
    <row r="13" spans="1:256" ht="17.149999999999999" customHeight="1" x14ac:dyDescent="0.35">
      <c r="A13" s="30">
        <v>8</v>
      </c>
      <c r="B13" s="30">
        <v>10</v>
      </c>
      <c r="C13" s="30">
        <f t="shared" si="0"/>
        <v>2</v>
      </c>
      <c r="D13" s="18" t="s">
        <v>2028</v>
      </c>
      <c r="E13" s="2">
        <f t="shared" si="1"/>
        <v>7</v>
      </c>
      <c r="F13" s="268"/>
      <c r="G13" s="30">
        <f t="shared" si="2"/>
        <v>2</v>
      </c>
      <c r="H13" s="31"/>
      <c r="I13" s="31">
        <v>4</v>
      </c>
      <c r="J13" s="186" t="s">
        <v>13</v>
      </c>
      <c r="K13" s="31" t="s">
        <v>13</v>
      </c>
      <c r="L13" s="186" t="s">
        <v>13</v>
      </c>
      <c r="M13" s="191">
        <v>3</v>
      </c>
      <c r="N13" s="186" t="s">
        <v>13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  <c r="V13" s="2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194"/>
      <c r="IS13" s="194"/>
      <c r="IT13" s="194"/>
      <c r="IU13" s="194"/>
      <c r="IV13" s="25"/>
    </row>
    <row r="14" spans="1:256" ht="17.149999999999999" customHeight="1" x14ac:dyDescent="0.35">
      <c r="A14" s="30">
        <v>9</v>
      </c>
      <c r="B14" s="30"/>
      <c r="C14" s="30"/>
      <c r="D14" s="18" t="s">
        <v>2596</v>
      </c>
      <c r="E14" s="2">
        <f t="shared" si="1"/>
        <v>6</v>
      </c>
      <c r="F14" s="268"/>
      <c r="G14" s="30">
        <f t="shared" si="2"/>
        <v>1</v>
      </c>
      <c r="H14" s="31"/>
      <c r="I14" s="31">
        <v>6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 t="s">
        <v>13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  <c r="V14" s="2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194"/>
      <c r="IS14" s="194"/>
      <c r="IT14" s="194"/>
      <c r="IU14" s="194"/>
      <c r="IV14" s="25"/>
    </row>
    <row r="15" spans="1:256" ht="17.149999999999999" customHeight="1" x14ac:dyDescent="0.35">
      <c r="A15" s="30">
        <v>10</v>
      </c>
      <c r="B15" s="30">
        <v>8</v>
      </c>
      <c r="C15" s="30">
        <f>B15-A15</f>
        <v>-2</v>
      </c>
      <c r="D15" s="18" t="s">
        <v>1039</v>
      </c>
      <c r="E15" s="2">
        <f t="shared" si="1"/>
        <v>4</v>
      </c>
      <c r="F15" s="268"/>
      <c r="G15" s="30">
        <f t="shared" si="2"/>
        <v>1</v>
      </c>
      <c r="H15" s="31"/>
      <c r="I15" s="31" t="s">
        <v>13</v>
      </c>
      <c r="J15" s="186" t="s">
        <v>13</v>
      </c>
      <c r="K15" s="31" t="s">
        <v>13</v>
      </c>
      <c r="L15" s="186" t="s">
        <v>13</v>
      </c>
      <c r="M15" s="191" t="s">
        <v>13</v>
      </c>
      <c r="N15" s="186">
        <v>4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2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194"/>
      <c r="IS15" s="194"/>
      <c r="IT15" s="194"/>
      <c r="IU15" s="194"/>
      <c r="IV15" s="25"/>
    </row>
    <row r="16" spans="1:256" ht="17.149999999999999" customHeight="1" x14ac:dyDescent="0.35">
      <c r="A16" s="30">
        <v>11</v>
      </c>
      <c r="B16" s="30">
        <v>9</v>
      </c>
      <c r="C16" s="30">
        <f>B16-A16</f>
        <v>-2</v>
      </c>
      <c r="D16" s="18" t="s">
        <v>1040</v>
      </c>
      <c r="E16" s="2">
        <f t="shared" si="1"/>
        <v>3</v>
      </c>
      <c r="F16" s="268"/>
      <c r="G16" s="30">
        <f t="shared" si="2"/>
        <v>1</v>
      </c>
      <c r="H16" s="31"/>
      <c r="I16" s="31" t="s">
        <v>13</v>
      </c>
      <c r="J16" s="186" t="s">
        <v>13</v>
      </c>
      <c r="K16" s="31" t="s">
        <v>13</v>
      </c>
      <c r="L16" s="186" t="s">
        <v>13</v>
      </c>
      <c r="M16" s="191" t="s">
        <v>13</v>
      </c>
      <c r="N16" s="186">
        <v>3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2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194"/>
      <c r="IS16" s="194"/>
      <c r="IT16" s="194"/>
      <c r="IU16" s="194"/>
      <c r="IV16" s="25"/>
    </row>
    <row r="17" spans="1:256" ht="17.149999999999999" customHeight="1" x14ac:dyDescent="0.35">
      <c r="A17" s="30">
        <v>12</v>
      </c>
      <c r="B17" s="30">
        <v>11</v>
      </c>
      <c r="C17" s="30">
        <f>B17-A17</f>
        <v>-1</v>
      </c>
      <c r="D17" s="18" t="s">
        <v>2229</v>
      </c>
      <c r="E17" s="2">
        <f t="shared" si="1"/>
        <v>3</v>
      </c>
      <c r="F17" s="268"/>
      <c r="G17" s="30">
        <f t="shared" si="2"/>
        <v>1</v>
      </c>
      <c r="H17" s="31"/>
      <c r="I17" s="31" t="s">
        <v>13</v>
      </c>
      <c r="J17" s="186" t="s">
        <v>13</v>
      </c>
      <c r="K17" s="31">
        <v>3</v>
      </c>
      <c r="L17" s="186" t="s">
        <v>13</v>
      </c>
      <c r="M17" s="191" t="s">
        <v>13</v>
      </c>
      <c r="N17" s="186" t="s">
        <v>13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2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194"/>
      <c r="IS17" s="194"/>
      <c r="IT17" s="194"/>
      <c r="IU17" s="194"/>
      <c r="IV17" s="25"/>
    </row>
    <row r="18" spans="1:256" ht="17.149999999999999" customHeight="1" x14ac:dyDescent="0.35">
      <c r="A18" s="38"/>
      <c r="B18" s="30"/>
      <c r="C18" s="30"/>
      <c r="D18" s="18"/>
      <c r="E18" s="2">
        <f t="shared" ref="E18:E20" si="3">LARGE(H18:S18,1)+LARGE(H18:S18,2)+LARGE(H18:S18,3)+LARGE(H18:S18,4)+F18</f>
        <v>0</v>
      </c>
      <c r="F18" s="268"/>
      <c r="G18" s="30">
        <f t="shared" ref="G18:G20" si="4">COUNT(H18:N18)</f>
        <v>0</v>
      </c>
      <c r="H18" s="31"/>
      <c r="I18" s="31" t="s">
        <v>13</v>
      </c>
      <c r="J18" s="186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  <c r="V18" s="2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194"/>
      <c r="IS18" s="194"/>
      <c r="IT18" s="194"/>
      <c r="IU18" s="194"/>
      <c r="IV18" s="25"/>
    </row>
    <row r="19" spans="1:256" ht="17.149999999999999" customHeight="1" x14ac:dyDescent="0.35">
      <c r="A19" s="38"/>
      <c r="B19" s="30"/>
      <c r="C19" s="30"/>
      <c r="D19" s="18"/>
      <c r="E19" s="2">
        <f t="shared" si="3"/>
        <v>0</v>
      </c>
      <c r="F19" s="268"/>
      <c r="G19" s="30">
        <f t="shared" si="4"/>
        <v>0</v>
      </c>
      <c r="H19" s="31"/>
      <c r="I19" s="31" t="s">
        <v>13</v>
      </c>
      <c r="J19" s="186" t="s">
        <v>13</v>
      </c>
      <c r="K19" s="31" t="s">
        <v>13</v>
      </c>
      <c r="L19" s="186" t="s">
        <v>13</v>
      </c>
      <c r="M19" s="191" t="s">
        <v>13</v>
      </c>
      <c r="N19" s="186" t="s">
        <v>13</v>
      </c>
      <c r="O19" s="36">
        <v>0</v>
      </c>
      <c r="P19" s="37">
        <v>0</v>
      </c>
      <c r="Q19" s="37">
        <v>0</v>
      </c>
      <c r="R19" s="37">
        <v>0</v>
      </c>
      <c r="S19" s="37">
        <v>0</v>
      </c>
      <c r="T19" s="35"/>
      <c r="U19" s="35"/>
      <c r="V19" s="2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194"/>
      <c r="IS19" s="194"/>
      <c r="IT19" s="194"/>
      <c r="IU19" s="194"/>
      <c r="IV19" s="25"/>
    </row>
    <row r="20" spans="1:256" ht="17.149999999999999" customHeight="1" x14ac:dyDescent="0.35">
      <c r="A20" s="2"/>
      <c r="B20" s="2"/>
      <c r="C20" s="2"/>
      <c r="D20" s="2"/>
      <c r="E20" s="2">
        <f t="shared" si="3"/>
        <v>0</v>
      </c>
      <c r="F20" s="268"/>
      <c r="G20" s="30">
        <f t="shared" si="4"/>
        <v>0</v>
      </c>
      <c r="H20" s="31"/>
      <c r="I20" s="3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36">
        <v>0</v>
      </c>
      <c r="P20" s="37">
        <v>0</v>
      </c>
      <c r="Q20" s="37">
        <v>0</v>
      </c>
      <c r="R20" s="37">
        <v>0</v>
      </c>
      <c r="S20" s="37">
        <v>0</v>
      </c>
      <c r="T20" s="35"/>
      <c r="U20" s="35"/>
      <c r="V20" s="2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194"/>
      <c r="IS20" s="194"/>
      <c r="IT20" s="194"/>
      <c r="IU20" s="194"/>
      <c r="IV20" s="25"/>
    </row>
    <row r="21" spans="1:256" ht="17.149999999999999" customHeight="1" x14ac:dyDescent="0.35">
      <c r="A21" s="40"/>
      <c r="B21" s="40"/>
      <c r="C21" s="40"/>
      <c r="D21" s="40"/>
      <c r="E21" s="40"/>
      <c r="F21" s="40"/>
      <c r="G21" s="41"/>
      <c r="H21" s="41"/>
      <c r="I21" s="41"/>
      <c r="J21" s="41"/>
      <c r="K21" s="41"/>
      <c r="L21" s="41"/>
      <c r="M21" s="41"/>
      <c r="N21" s="41"/>
      <c r="O21" s="35"/>
      <c r="P21" s="35"/>
      <c r="Q21" s="35"/>
      <c r="R21" s="35"/>
      <c r="S21" s="35"/>
      <c r="T21" s="35"/>
      <c r="U21" s="35"/>
      <c r="V21" s="2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194"/>
      <c r="IS21" s="194"/>
      <c r="IT21" s="194"/>
      <c r="IU21" s="194"/>
      <c r="IV21" s="25"/>
    </row>
    <row r="22" spans="1:256" ht="17.149999999999999" customHeight="1" x14ac:dyDescent="0.35">
      <c r="A22" s="35"/>
      <c r="B22" s="35"/>
      <c r="C22" s="35"/>
      <c r="D22" s="35"/>
      <c r="E22" s="42" t="s">
        <v>16</v>
      </c>
      <c r="F22" s="42"/>
      <c r="G22" s="21"/>
      <c r="H22" s="21"/>
      <c r="I22" s="21"/>
      <c r="J22" s="21"/>
      <c r="K22" s="21"/>
      <c r="L22" s="21"/>
      <c r="M22" s="21"/>
      <c r="N22" s="21"/>
      <c r="O22" s="35"/>
      <c r="P22" s="35"/>
      <c r="Q22" s="35"/>
      <c r="R22" s="35"/>
      <c r="S22" s="35"/>
      <c r="T22" s="35"/>
      <c r="U22" s="35"/>
      <c r="V22" s="2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194"/>
      <c r="IS22" s="194"/>
      <c r="IT22" s="194"/>
      <c r="IU22" s="194"/>
      <c r="IV22" s="25"/>
    </row>
    <row r="23" spans="1:256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21"/>
      <c r="L23" s="21"/>
      <c r="M23" s="21"/>
      <c r="N23" s="21"/>
      <c r="O23" s="35"/>
      <c r="P23" s="35"/>
      <c r="Q23" s="35"/>
      <c r="R23" s="35"/>
      <c r="S23" s="35"/>
      <c r="T23" s="35"/>
      <c r="U23" s="35"/>
      <c r="V23" s="2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194"/>
      <c r="IS23" s="194"/>
      <c r="IT23" s="194"/>
      <c r="IU23" s="194"/>
      <c r="IV23" s="25"/>
    </row>
    <row r="24" spans="1:256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21"/>
      <c r="L24" s="21"/>
      <c r="M24" s="21"/>
      <c r="N24" s="21"/>
      <c r="O24" s="35"/>
      <c r="P24" s="35"/>
      <c r="Q24" s="35"/>
      <c r="R24" s="35"/>
      <c r="S24" s="35"/>
      <c r="T24" s="35"/>
      <c r="U24" s="35"/>
      <c r="V24" s="2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194"/>
      <c r="IS24" s="194"/>
      <c r="IT24" s="194"/>
      <c r="IU24" s="194"/>
      <c r="IV24" s="25"/>
    </row>
    <row r="25" spans="1:256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21"/>
      <c r="L25" s="21"/>
      <c r="M25" s="21"/>
      <c r="N25" s="21"/>
      <c r="O25" s="35"/>
      <c r="P25" s="35"/>
      <c r="Q25" s="35"/>
      <c r="R25" s="35"/>
      <c r="S25" s="35"/>
      <c r="T25" s="35"/>
      <c r="U25" s="35"/>
      <c r="V25" s="2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194"/>
      <c r="IS25" s="194"/>
      <c r="IT25" s="194"/>
      <c r="IU25" s="194"/>
      <c r="IV25" s="25"/>
    </row>
    <row r="26" spans="1:256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21"/>
      <c r="L26" s="21"/>
      <c r="M26" s="21"/>
      <c r="N26" s="21"/>
      <c r="O26" s="35"/>
      <c r="P26" s="35"/>
      <c r="Q26" s="35"/>
      <c r="R26" s="35"/>
      <c r="S26" s="35"/>
      <c r="T26" s="35"/>
      <c r="U26" s="35"/>
      <c r="V26" s="2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194"/>
      <c r="IS26" s="194"/>
      <c r="IT26" s="194"/>
      <c r="IU26" s="194"/>
      <c r="IV26" s="25"/>
    </row>
    <row r="27" spans="1:256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21"/>
      <c r="L27" s="21"/>
      <c r="M27" s="21"/>
      <c r="N27" s="21"/>
      <c r="O27" s="35"/>
      <c r="P27" s="35"/>
      <c r="Q27" s="35"/>
      <c r="R27" s="35"/>
      <c r="S27" s="35"/>
      <c r="T27" s="35"/>
      <c r="U27" s="35"/>
      <c r="V27" s="2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194"/>
      <c r="IS27" s="194"/>
      <c r="IT27" s="194"/>
      <c r="IU27" s="194"/>
      <c r="IV27" s="25"/>
    </row>
    <row r="28" spans="1:256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21"/>
      <c r="L28" s="21"/>
      <c r="M28" s="21"/>
      <c r="N28" s="21"/>
      <c r="O28" s="35"/>
      <c r="P28" s="35"/>
      <c r="Q28" s="35"/>
      <c r="R28" s="35"/>
      <c r="S28" s="35"/>
      <c r="T28" s="35"/>
      <c r="U28" s="35"/>
      <c r="V28" s="2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4"/>
      <c r="CL28" s="194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4"/>
      <c r="CX28" s="194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4"/>
      <c r="DJ28" s="194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4"/>
      <c r="DV28" s="194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194"/>
      <c r="IR28" s="194"/>
      <c r="IS28" s="194"/>
      <c r="IT28" s="194"/>
      <c r="IU28" s="194"/>
      <c r="IV28" s="25"/>
    </row>
    <row r="29" spans="1:256" ht="17.149999999999999" customHeight="1" x14ac:dyDescent="0.35">
      <c r="A29" s="35"/>
      <c r="B29" s="35"/>
      <c r="C29" s="35"/>
      <c r="D29" s="35"/>
      <c r="E29" s="35"/>
      <c r="F29" s="35"/>
      <c r="G29" s="21"/>
      <c r="H29" s="21"/>
      <c r="I29" s="21"/>
      <c r="J29" s="21"/>
      <c r="K29" s="21"/>
      <c r="L29" s="21"/>
      <c r="M29" s="21"/>
      <c r="N29" s="21"/>
      <c r="O29" s="35"/>
      <c r="P29" s="35"/>
      <c r="Q29" s="35"/>
      <c r="R29" s="35"/>
      <c r="S29" s="35"/>
      <c r="T29" s="35"/>
      <c r="U29" s="35"/>
      <c r="V29" s="2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4"/>
      <c r="DJ29" s="194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4"/>
      <c r="DV29" s="194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194"/>
      <c r="IR29" s="194"/>
      <c r="IS29" s="194"/>
      <c r="IT29" s="194"/>
      <c r="IU29" s="194"/>
      <c r="IV29" s="25"/>
    </row>
    <row r="30" spans="1:256" ht="17.149999999999999" customHeight="1" x14ac:dyDescent="0.35">
      <c r="A30" s="35"/>
      <c r="B30" s="35"/>
      <c r="C30" s="35"/>
      <c r="D30" s="35"/>
      <c r="E30" s="35"/>
      <c r="F30" s="35"/>
      <c r="G30" s="21"/>
      <c r="H30" s="21"/>
      <c r="I30" s="21"/>
      <c r="J30" s="21"/>
      <c r="K30" s="21"/>
      <c r="L30" s="21"/>
      <c r="M30" s="21"/>
      <c r="N30" s="21"/>
      <c r="O30" s="35"/>
      <c r="P30" s="35"/>
      <c r="Q30" s="35"/>
      <c r="R30" s="35"/>
      <c r="S30" s="35"/>
      <c r="T30" s="35"/>
      <c r="U30" s="35"/>
      <c r="V30" s="2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4"/>
      <c r="DV30" s="194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194"/>
      <c r="IR30" s="194"/>
      <c r="IS30" s="194"/>
      <c r="IT30" s="194"/>
      <c r="IU30" s="194"/>
      <c r="IV30" s="25"/>
    </row>
    <row r="31" spans="1:256" ht="17.149999999999999" customHeight="1" x14ac:dyDescent="0.35">
      <c r="A31" s="35"/>
      <c r="B31" s="35"/>
      <c r="C31" s="35"/>
      <c r="D31" s="35"/>
      <c r="E31" s="35"/>
      <c r="F31" s="35"/>
      <c r="G31" s="21"/>
      <c r="H31" s="21"/>
      <c r="I31" s="21"/>
      <c r="J31" s="21"/>
      <c r="K31" s="21"/>
      <c r="L31" s="21"/>
      <c r="M31" s="21"/>
      <c r="N31" s="21"/>
      <c r="O31" s="35"/>
      <c r="P31" s="35"/>
      <c r="Q31" s="35"/>
      <c r="R31" s="35"/>
      <c r="S31" s="35"/>
      <c r="T31" s="35"/>
      <c r="U31" s="35"/>
      <c r="V31" s="2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194"/>
      <c r="IR31" s="194"/>
      <c r="IS31" s="194"/>
      <c r="IT31" s="194"/>
      <c r="IU31" s="194"/>
      <c r="IV31" s="25"/>
    </row>
    <row r="32" spans="1:256" ht="17.149999999999999" customHeight="1" x14ac:dyDescent="0.35">
      <c r="A32" s="35"/>
      <c r="B32" s="35"/>
      <c r="C32" s="35"/>
      <c r="D32" s="35"/>
      <c r="E32" s="35"/>
      <c r="F32" s="35"/>
      <c r="G32" s="21"/>
      <c r="H32" s="21"/>
      <c r="I32" s="21"/>
      <c r="J32" s="21"/>
      <c r="K32" s="21"/>
      <c r="L32" s="21"/>
      <c r="M32" s="21"/>
      <c r="N32" s="21"/>
      <c r="O32" s="35"/>
      <c r="P32" s="35"/>
      <c r="Q32" s="35"/>
      <c r="R32" s="35"/>
      <c r="S32" s="35"/>
      <c r="T32" s="35"/>
      <c r="U32" s="35"/>
      <c r="V32" s="46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8"/>
    </row>
  </sheetData>
  <sortState ref="B6:T17">
    <sortCondition descending="1" ref="E6:E17"/>
    <sortCondition ref="G6:G17"/>
  </sortState>
  <conditionalFormatting sqref="C6:C19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R28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10" width="10.81640625" style="182" customWidth="1"/>
    <col min="11" max="15" width="10.81640625" style="182" hidden="1" customWidth="1"/>
    <col min="16" max="17" width="11.453125" style="182" customWidth="1"/>
    <col min="18" max="252" width="10.81640625" style="182" customWidth="1"/>
  </cols>
  <sheetData>
    <row r="1" spans="1:252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83">
        <v>45669</v>
      </c>
      <c r="J1" s="188">
        <v>45634</v>
      </c>
      <c r="K1" s="67"/>
      <c r="L1" s="68"/>
      <c r="M1" s="68"/>
      <c r="N1" s="68"/>
      <c r="O1" s="69"/>
      <c r="P1" s="35"/>
      <c r="Q1" s="35"/>
      <c r="R1" s="13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5"/>
    </row>
    <row r="2" spans="1:25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253</v>
      </c>
      <c r="J2" s="190" t="s">
        <v>31</v>
      </c>
      <c r="K2" s="70"/>
      <c r="L2" s="71"/>
      <c r="M2" s="71"/>
      <c r="N2" s="71"/>
      <c r="O2" s="62"/>
      <c r="P2" s="35"/>
      <c r="Q2" s="35"/>
      <c r="R2" s="2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25"/>
    </row>
    <row r="3" spans="1:25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410</v>
      </c>
      <c r="J3" s="190" t="s">
        <v>32</v>
      </c>
      <c r="K3" s="72"/>
      <c r="L3" s="62"/>
      <c r="M3" s="62"/>
      <c r="N3" s="62"/>
      <c r="O3" s="62"/>
      <c r="P3" s="35"/>
      <c r="Q3" s="35"/>
      <c r="R3" s="2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25"/>
    </row>
    <row r="4" spans="1:25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1086</v>
      </c>
      <c r="G4" s="18" t="s">
        <v>5</v>
      </c>
      <c r="H4" s="2"/>
      <c r="I4" s="185" t="s">
        <v>1292</v>
      </c>
      <c r="J4" s="190" t="s">
        <v>1011</v>
      </c>
      <c r="K4" s="72"/>
      <c r="L4" s="62"/>
      <c r="M4" s="62"/>
      <c r="N4" s="62"/>
      <c r="O4" s="62"/>
      <c r="P4" s="35"/>
      <c r="Q4" s="35"/>
      <c r="R4" s="2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194"/>
      <c r="IR4" s="25"/>
    </row>
    <row r="5" spans="1:252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267" t="s">
        <v>1088</v>
      </c>
      <c r="G5" s="18" t="s">
        <v>11</v>
      </c>
      <c r="H5" s="2"/>
      <c r="I5" s="185">
        <v>2</v>
      </c>
      <c r="J5" s="190">
        <v>1</v>
      </c>
      <c r="K5" s="73"/>
      <c r="L5" s="74"/>
      <c r="M5" s="74"/>
      <c r="N5" s="74"/>
      <c r="O5" s="74"/>
      <c r="P5" s="35"/>
      <c r="Q5" s="35"/>
      <c r="R5" s="2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194"/>
      <c r="IR5" s="25"/>
    </row>
    <row r="6" spans="1:252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279</v>
      </c>
      <c r="E6" s="2">
        <f t="shared" ref="E6:E16" si="0">LARGE(H6:O6,1)+LARGE(H6:O6,2)+LARGE(H6:O6,3)+LARGE(H6:O6,4)+LARGE(H6:O6,5)+F6</f>
        <v>20</v>
      </c>
      <c r="F6" s="268">
        <v>20</v>
      </c>
      <c r="G6" s="30">
        <f t="shared" ref="G6:G16" si="1">COUNT(H6:J6)</f>
        <v>0</v>
      </c>
      <c r="H6" s="31"/>
      <c r="I6" s="186" t="s">
        <v>13</v>
      </c>
      <c r="J6" s="191" t="s">
        <v>13</v>
      </c>
      <c r="K6" s="33">
        <v>0</v>
      </c>
      <c r="L6" s="34">
        <v>0</v>
      </c>
      <c r="M6" s="34">
        <v>0</v>
      </c>
      <c r="N6" s="34">
        <v>0</v>
      </c>
      <c r="O6" s="34">
        <v>0</v>
      </c>
      <c r="P6" s="35"/>
      <c r="Q6" s="35"/>
      <c r="R6" s="2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194"/>
      <c r="IR6" s="25"/>
    </row>
    <row r="7" spans="1:252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414</v>
      </c>
      <c r="E7" s="2">
        <f t="shared" si="0"/>
        <v>10</v>
      </c>
      <c r="F7" s="268"/>
      <c r="G7" s="30">
        <f t="shared" si="1"/>
        <v>1</v>
      </c>
      <c r="H7" s="31"/>
      <c r="I7" s="186">
        <v>10</v>
      </c>
      <c r="J7" s="191" t="s">
        <v>13</v>
      </c>
      <c r="K7" s="36">
        <v>0</v>
      </c>
      <c r="L7" s="37">
        <v>0</v>
      </c>
      <c r="M7" s="37">
        <v>0</v>
      </c>
      <c r="N7" s="37">
        <v>0</v>
      </c>
      <c r="O7" s="37">
        <v>0</v>
      </c>
      <c r="P7" s="35"/>
      <c r="Q7" s="35"/>
      <c r="R7" s="2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194"/>
      <c r="IR7" s="25"/>
    </row>
    <row r="8" spans="1:252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1041</v>
      </c>
      <c r="E8" s="2">
        <f t="shared" si="0"/>
        <v>8</v>
      </c>
      <c r="F8" s="268"/>
      <c r="G8" s="30">
        <f t="shared" si="1"/>
        <v>1</v>
      </c>
      <c r="H8" s="31"/>
      <c r="I8" s="186">
        <v>8</v>
      </c>
      <c r="J8" s="191" t="s">
        <v>13</v>
      </c>
      <c r="K8" s="36">
        <v>0</v>
      </c>
      <c r="L8" s="37">
        <v>0</v>
      </c>
      <c r="M8" s="37">
        <v>0</v>
      </c>
      <c r="N8" s="37">
        <v>0</v>
      </c>
      <c r="O8" s="37">
        <v>0</v>
      </c>
      <c r="P8" s="35"/>
      <c r="Q8" s="35"/>
      <c r="R8" s="2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194"/>
      <c r="IR8" s="25"/>
    </row>
    <row r="9" spans="1:252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437</v>
      </c>
      <c r="E9" s="2">
        <f t="shared" si="0"/>
        <v>3</v>
      </c>
      <c r="F9" s="268"/>
      <c r="G9" s="30">
        <f t="shared" si="1"/>
        <v>1</v>
      </c>
      <c r="H9" s="31"/>
      <c r="I9" s="186" t="s">
        <v>13</v>
      </c>
      <c r="J9" s="191">
        <v>3</v>
      </c>
      <c r="K9" s="36">
        <v>0</v>
      </c>
      <c r="L9" s="37">
        <v>0</v>
      </c>
      <c r="M9" s="37">
        <v>0</v>
      </c>
      <c r="N9" s="37">
        <v>0</v>
      </c>
      <c r="O9" s="37">
        <v>0</v>
      </c>
      <c r="P9" s="35"/>
      <c r="Q9" s="35"/>
      <c r="R9" s="2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25"/>
    </row>
    <row r="10" spans="1:252" ht="17.149999999999999" customHeight="1" x14ac:dyDescent="0.35">
      <c r="A10" s="30"/>
      <c r="B10" s="30"/>
      <c r="C10" s="30"/>
      <c r="D10" s="18"/>
      <c r="E10" s="2">
        <f t="shared" si="0"/>
        <v>0</v>
      </c>
      <c r="F10" s="268"/>
      <c r="G10" s="30">
        <f t="shared" si="1"/>
        <v>0</v>
      </c>
      <c r="H10" s="31"/>
      <c r="I10" s="186" t="s">
        <v>13</v>
      </c>
      <c r="J10" s="191" t="s">
        <v>13</v>
      </c>
      <c r="K10" s="36">
        <v>0</v>
      </c>
      <c r="L10" s="37">
        <v>0</v>
      </c>
      <c r="M10" s="37">
        <v>0</v>
      </c>
      <c r="N10" s="37">
        <v>0</v>
      </c>
      <c r="O10" s="37">
        <v>0</v>
      </c>
      <c r="P10" s="35"/>
      <c r="Q10" s="35"/>
      <c r="R10" s="2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25"/>
    </row>
    <row r="11" spans="1:252" ht="17.149999999999999" customHeight="1" x14ac:dyDescent="0.35">
      <c r="A11" s="30"/>
      <c r="B11" s="30"/>
      <c r="C11" s="30"/>
      <c r="D11" s="18"/>
      <c r="E11" s="2">
        <f t="shared" si="0"/>
        <v>0</v>
      </c>
      <c r="F11" s="268"/>
      <c r="G11" s="30">
        <f t="shared" si="1"/>
        <v>0</v>
      </c>
      <c r="H11" s="31"/>
      <c r="I11" s="186" t="s">
        <v>13</v>
      </c>
      <c r="J11" s="191" t="s">
        <v>13</v>
      </c>
      <c r="K11" s="36">
        <v>0</v>
      </c>
      <c r="L11" s="37">
        <v>0</v>
      </c>
      <c r="M11" s="37">
        <v>0</v>
      </c>
      <c r="N11" s="37">
        <v>0</v>
      </c>
      <c r="O11" s="37">
        <v>0</v>
      </c>
      <c r="P11" s="35"/>
      <c r="Q11" s="35"/>
      <c r="R11" s="2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25"/>
    </row>
    <row r="12" spans="1:252" ht="17.149999999999999" customHeight="1" x14ac:dyDescent="0.35">
      <c r="A12" s="30"/>
      <c r="B12" s="30"/>
      <c r="C12" s="30"/>
      <c r="D12" s="18"/>
      <c r="E12" s="2">
        <f t="shared" si="0"/>
        <v>0</v>
      </c>
      <c r="F12" s="268"/>
      <c r="G12" s="30">
        <f t="shared" si="1"/>
        <v>0</v>
      </c>
      <c r="H12" s="31"/>
      <c r="I12" s="186" t="s">
        <v>13</v>
      </c>
      <c r="J12" s="191" t="s">
        <v>13</v>
      </c>
      <c r="K12" s="36">
        <v>0</v>
      </c>
      <c r="L12" s="37">
        <v>0</v>
      </c>
      <c r="M12" s="37">
        <v>0</v>
      </c>
      <c r="N12" s="37">
        <v>0</v>
      </c>
      <c r="O12" s="37">
        <v>0</v>
      </c>
      <c r="P12" s="35"/>
      <c r="Q12" s="35"/>
      <c r="R12" s="2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25"/>
    </row>
    <row r="13" spans="1:252" ht="17.149999999999999" customHeight="1" x14ac:dyDescent="0.35">
      <c r="A13" s="30"/>
      <c r="B13" s="30"/>
      <c r="C13" s="30"/>
      <c r="D13" s="18"/>
      <c r="E13" s="2">
        <f t="shared" si="0"/>
        <v>0</v>
      </c>
      <c r="F13" s="268"/>
      <c r="G13" s="30">
        <f t="shared" si="1"/>
        <v>0</v>
      </c>
      <c r="H13" s="31"/>
      <c r="I13" s="186" t="s">
        <v>13</v>
      </c>
      <c r="J13" s="191" t="s">
        <v>13</v>
      </c>
      <c r="K13" s="36">
        <v>0</v>
      </c>
      <c r="L13" s="37">
        <v>0</v>
      </c>
      <c r="M13" s="37">
        <v>0</v>
      </c>
      <c r="N13" s="37">
        <v>0</v>
      </c>
      <c r="O13" s="37">
        <v>0</v>
      </c>
      <c r="P13" s="35"/>
      <c r="Q13" s="35"/>
      <c r="R13" s="2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25"/>
    </row>
    <row r="14" spans="1:252" ht="17.149999999999999" customHeight="1" x14ac:dyDescent="0.35">
      <c r="A14" s="30"/>
      <c r="B14" s="30"/>
      <c r="C14" s="30"/>
      <c r="D14" s="18"/>
      <c r="E14" s="2">
        <f t="shared" si="0"/>
        <v>0</v>
      </c>
      <c r="F14" s="268"/>
      <c r="G14" s="30">
        <f t="shared" si="1"/>
        <v>0</v>
      </c>
      <c r="H14" s="31"/>
      <c r="I14" s="186" t="s">
        <v>13</v>
      </c>
      <c r="J14" s="191" t="s">
        <v>13</v>
      </c>
      <c r="K14" s="36">
        <v>0</v>
      </c>
      <c r="L14" s="37">
        <v>0</v>
      </c>
      <c r="M14" s="37">
        <v>0</v>
      </c>
      <c r="N14" s="37">
        <v>0</v>
      </c>
      <c r="O14" s="37">
        <v>0</v>
      </c>
      <c r="P14" s="35"/>
      <c r="Q14" s="35"/>
      <c r="R14" s="2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25"/>
    </row>
    <row r="15" spans="1:252" ht="17.149999999999999" customHeight="1" x14ac:dyDescent="0.35">
      <c r="A15" s="38"/>
      <c r="B15" s="30"/>
      <c r="C15" s="30"/>
      <c r="D15" s="18"/>
      <c r="E15" s="2">
        <f t="shared" si="0"/>
        <v>0</v>
      </c>
      <c r="F15" s="269"/>
      <c r="G15" s="30">
        <f t="shared" si="1"/>
        <v>0</v>
      </c>
      <c r="H15" s="31"/>
      <c r="I15" s="186" t="s">
        <v>13</v>
      </c>
      <c r="J15" s="191" t="s">
        <v>13</v>
      </c>
      <c r="K15" s="36">
        <v>0</v>
      </c>
      <c r="L15" s="37">
        <v>0</v>
      </c>
      <c r="M15" s="37">
        <v>0</v>
      </c>
      <c r="N15" s="37">
        <v>0</v>
      </c>
      <c r="O15" s="37">
        <v>0</v>
      </c>
      <c r="P15" s="35"/>
      <c r="Q15" s="35"/>
      <c r="R15" s="2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25"/>
    </row>
    <row r="16" spans="1:252" ht="17.149999999999999" customHeight="1" x14ac:dyDescent="0.35">
      <c r="A16" s="2"/>
      <c r="B16" s="2"/>
      <c r="C16" s="2"/>
      <c r="D16" s="2"/>
      <c r="E16" s="2">
        <f t="shared" si="0"/>
        <v>0</v>
      </c>
      <c r="F16" s="269"/>
      <c r="G16" s="30">
        <f t="shared" si="1"/>
        <v>0</v>
      </c>
      <c r="H16" s="31"/>
      <c r="I16" s="186" t="s">
        <v>13</v>
      </c>
      <c r="J16" s="191" t="s">
        <v>13</v>
      </c>
      <c r="K16" s="36">
        <v>0</v>
      </c>
      <c r="L16" s="37">
        <v>0</v>
      </c>
      <c r="M16" s="37">
        <v>0</v>
      </c>
      <c r="N16" s="37">
        <v>0</v>
      </c>
      <c r="O16" s="37">
        <v>0</v>
      </c>
      <c r="P16" s="35"/>
      <c r="Q16" s="35"/>
      <c r="R16" s="2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25"/>
    </row>
    <row r="17" spans="1:252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41"/>
      <c r="K17" s="35"/>
      <c r="L17" s="35"/>
      <c r="M17" s="35"/>
      <c r="N17" s="35"/>
      <c r="O17" s="35"/>
      <c r="P17" s="35"/>
      <c r="Q17" s="35"/>
      <c r="R17" s="2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25"/>
    </row>
    <row r="18" spans="1:252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21"/>
      <c r="K18" s="35"/>
      <c r="L18" s="35"/>
      <c r="M18" s="35"/>
      <c r="N18" s="35"/>
      <c r="O18" s="35"/>
      <c r="P18" s="35"/>
      <c r="Q18" s="35"/>
      <c r="R18" s="2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25"/>
    </row>
    <row r="19" spans="1:252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21"/>
      <c r="K19" s="35"/>
      <c r="L19" s="35"/>
      <c r="M19" s="35"/>
      <c r="N19" s="35"/>
      <c r="O19" s="35"/>
      <c r="P19" s="35"/>
      <c r="Q19" s="35"/>
      <c r="R19" s="2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25"/>
    </row>
    <row r="20" spans="1:252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21"/>
      <c r="K20" s="35"/>
      <c r="L20" s="35"/>
      <c r="M20" s="35"/>
      <c r="N20" s="35"/>
      <c r="O20" s="35"/>
      <c r="P20" s="35"/>
      <c r="Q20" s="35"/>
      <c r="R20" s="2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25"/>
    </row>
    <row r="21" spans="1:252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21"/>
      <c r="K21" s="35"/>
      <c r="L21" s="35"/>
      <c r="M21" s="35"/>
      <c r="N21" s="35"/>
      <c r="O21" s="35"/>
      <c r="P21" s="35"/>
      <c r="Q21" s="35"/>
      <c r="R21" s="2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25"/>
    </row>
    <row r="22" spans="1:252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21"/>
      <c r="K22" s="35"/>
      <c r="L22" s="35"/>
      <c r="M22" s="35"/>
      <c r="N22" s="35"/>
      <c r="O22" s="35"/>
      <c r="P22" s="35"/>
      <c r="Q22" s="35"/>
      <c r="R22" s="2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25"/>
    </row>
    <row r="23" spans="1:252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35"/>
      <c r="L23" s="35"/>
      <c r="M23" s="35"/>
      <c r="N23" s="35"/>
      <c r="O23" s="35"/>
      <c r="P23" s="35"/>
      <c r="Q23" s="35"/>
      <c r="R23" s="2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25"/>
    </row>
    <row r="24" spans="1:252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35"/>
      <c r="L24" s="35"/>
      <c r="M24" s="35"/>
      <c r="N24" s="35"/>
      <c r="O24" s="35"/>
      <c r="P24" s="35"/>
      <c r="Q24" s="35"/>
      <c r="R24" s="2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25"/>
    </row>
    <row r="25" spans="1:252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35"/>
      <c r="L25" s="35"/>
      <c r="M25" s="35"/>
      <c r="N25" s="35"/>
      <c r="O25" s="35"/>
      <c r="P25" s="35"/>
      <c r="Q25" s="35"/>
      <c r="R25" s="2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25"/>
    </row>
    <row r="26" spans="1:252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35"/>
      <c r="L26" s="35"/>
      <c r="M26" s="35"/>
      <c r="N26" s="35"/>
      <c r="O26" s="35"/>
      <c r="P26" s="35"/>
      <c r="Q26" s="35"/>
      <c r="R26" s="2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25"/>
    </row>
    <row r="27" spans="1:252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35"/>
      <c r="L27" s="35"/>
      <c r="M27" s="35"/>
      <c r="N27" s="35"/>
      <c r="O27" s="35"/>
      <c r="P27" s="35"/>
      <c r="Q27" s="35"/>
      <c r="R27" s="2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25"/>
    </row>
    <row r="28" spans="1:252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35"/>
      <c r="L28" s="35"/>
      <c r="M28" s="35"/>
      <c r="N28" s="35"/>
      <c r="O28" s="35"/>
      <c r="P28" s="35"/>
      <c r="Q28" s="35"/>
      <c r="R28" s="46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8"/>
    </row>
  </sheetData>
  <sortState ref="B6:P13">
    <sortCondition descending="1" ref="E6:E13"/>
    <sortCondition ref="G6:G13"/>
  </sortState>
  <conditionalFormatting sqref="C11:C15">
    <cfRule type="cellIs" dxfId="5" priority="3" stopIfTrue="1" operator="lessThan">
      <formula>0</formula>
    </cfRule>
    <cfRule type="cellIs" dxfId="4" priority="4" stopIfTrue="1" operator="greaterThan">
      <formula>0</formula>
    </cfRule>
  </conditionalFormatting>
  <conditionalFormatting sqref="C6:C10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M87"/>
  <sheetViews>
    <sheetView showGridLines="0" tabSelected="1" workbookViewId="0">
      <selection activeCell="J12" sqref="J12"/>
    </sheetView>
  </sheetViews>
  <sheetFormatPr baseColWidth="10" defaultColWidth="10.81640625" defaultRowHeight="14.5" customHeight="1" x14ac:dyDescent="0.25"/>
  <cols>
    <col min="1" max="2" width="6.453125" style="181" customWidth="1"/>
    <col min="3" max="3" width="5.81640625" style="181" customWidth="1"/>
    <col min="4" max="4" width="20.1796875" style="181" customWidth="1"/>
    <col min="5" max="5" width="8.1796875" style="181" customWidth="1"/>
    <col min="6" max="6" width="8.1796875" style="182" customWidth="1"/>
    <col min="7" max="7" width="6.453125" style="181" customWidth="1"/>
    <col min="8" max="8" width="10.81640625" style="181" hidden="1" customWidth="1"/>
    <col min="9" max="22" width="10.81640625" style="182" customWidth="1"/>
    <col min="23" max="24" width="11.6328125" style="182" customWidth="1"/>
    <col min="25" max="32" width="10.81640625" style="182" customWidth="1"/>
    <col min="33" max="37" width="10.81640625" style="181" hidden="1" customWidth="1"/>
    <col min="38" max="39" width="11.453125" style="181" customWidth="1"/>
    <col min="40" max="247" width="10.81640625" style="181" customWidth="1"/>
  </cols>
  <sheetData>
    <row r="1" spans="1:39" ht="17.149999999999999" customHeight="1" x14ac:dyDescent="0.35">
      <c r="A1" s="2"/>
      <c r="B1" s="2"/>
      <c r="C1" s="2"/>
      <c r="D1" s="3" t="s">
        <v>194</v>
      </c>
      <c r="E1" s="2"/>
      <c r="F1" s="2"/>
      <c r="G1" s="2"/>
      <c r="H1" s="5"/>
      <c r="I1" s="183">
        <v>45994</v>
      </c>
      <c r="J1" s="5">
        <v>45991</v>
      </c>
      <c r="K1" s="183">
        <v>45970</v>
      </c>
      <c r="L1" s="188">
        <v>45969</v>
      </c>
      <c r="M1" s="183">
        <v>45963</v>
      </c>
      <c r="N1" s="188">
        <v>45963</v>
      </c>
      <c r="O1" s="183">
        <v>45956</v>
      </c>
      <c r="P1" s="5">
        <v>45946</v>
      </c>
      <c r="Q1" s="183">
        <v>45934</v>
      </c>
      <c r="R1" s="5">
        <v>45927</v>
      </c>
      <c r="S1" s="183">
        <v>45900</v>
      </c>
      <c r="T1" s="5">
        <v>45889</v>
      </c>
      <c r="U1" s="5">
        <v>45878</v>
      </c>
      <c r="V1" s="183">
        <v>45838</v>
      </c>
      <c r="W1" s="188">
        <v>45837</v>
      </c>
      <c r="X1" s="183">
        <v>45832</v>
      </c>
      <c r="Y1" s="5">
        <v>45830</v>
      </c>
      <c r="Z1" s="183">
        <v>45815</v>
      </c>
      <c r="AA1" s="5">
        <v>45774</v>
      </c>
      <c r="AB1" s="183">
        <v>45759</v>
      </c>
      <c r="AC1" s="5">
        <v>45752</v>
      </c>
      <c r="AD1" s="183">
        <v>45710</v>
      </c>
      <c r="AE1" s="5">
        <v>45669</v>
      </c>
      <c r="AF1" s="183">
        <v>45627</v>
      </c>
      <c r="AG1" s="6"/>
      <c r="AH1" s="7"/>
      <c r="AI1" s="7"/>
      <c r="AJ1" s="7"/>
      <c r="AK1" s="8"/>
      <c r="AL1" s="9"/>
      <c r="AM1" s="9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2688</v>
      </c>
      <c r="J2" s="17" t="s">
        <v>2574</v>
      </c>
      <c r="K2" s="184" t="s">
        <v>2402</v>
      </c>
      <c r="L2" s="189" t="s">
        <v>2398</v>
      </c>
      <c r="M2" s="184" t="s">
        <v>2343</v>
      </c>
      <c r="N2" s="189" t="s">
        <v>2343</v>
      </c>
      <c r="O2" s="184" t="s">
        <v>1763</v>
      </c>
      <c r="P2" s="17" t="s">
        <v>2197</v>
      </c>
      <c r="Q2" s="184" t="s">
        <v>2136</v>
      </c>
      <c r="R2" s="17" t="s">
        <v>2135</v>
      </c>
      <c r="S2" s="184" t="s">
        <v>2019</v>
      </c>
      <c r="T2" s="17" t="s">
        <v>1948</v>
      </c>
      <c r="U2" s="17" t="s">
        <v>1946</v>
      </c>
      <c r="V2" s="184" t="s">
        <v>1890</v>
      </c>
      <c r="W2" s="189" t="s">
        <v>1883</v>
      </c>
      <c r="X2" s="184" t="s">
        <v>1878</v>
      </c>
      <c r="Y2" s="17" t="s">
        <v>1877</v>
      </c>
      <c r="Z2" s="184" t="s">
        <v>1875</v>
      </c>
      <c r="AA2" s="17" t="s">
        <v>1576</v>
      </c>
      <c r="AB2" s="184" t="s">
        <v>1600</v>
      </c>
      <c r="AC2" s="17" t="s">
        <v>218</v>
      </c>
      <c r="AD2" s="184" t="s">
        <v>1577</v>
      </c>
      <c r="AE2" s="17" t="s">
        <v>253</v>
      </c>
      <c r="AF2" s="184" t="s">
        <v>922</v>
      </c>
      <c r="AG2" s="19"/>
      <c r="AH2" s="20"/>
      <c r="AI2" s="20"/>
      <c r="AJ2" s="20"/>
      <c r="AK2" s="21"/>
      <c r="AL2" s="9"/>
      <c r="AM2" s="9"/>
    </row>
    <row r="3" spans="1:3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410</v>
      </c>
      <c r="K3" s="185" t="s">
        <v>32</v>
      </c>
      <c r="L3" s="190" t="s">
        <v>410</v>
      </c>
      <c r="M3" s="185" t="s">
        <v>32</v>
      </c>
      <c r="N3" s="190" t="s">
        <v>32</v>
      </c>
      <c r="O3" s="185" t="s">
        <v>32</v>
      </c>
      <c r="P3" s="2" t="s">
        <v>51</v>
      </c>
      <c r="Q3" s="185" t="s">
        <v>32</v>
      </c>
      <c r="R3" s="2" t="s">
        <v>1947</v>
      </c>
      <c r="S3" s="185" t="s">
        <v>32</v>
      </c>
      <c r="T3" s="2" t="s">
        <v>32</v>
      </c>
      <c r="U3" s="2" t="s">
        <v>1947</v>
      </c>
      <c r="V3" s="185" t="s">
        <v>1891</v>
      </c>
      <c r="W3" s="190" t="s">
        <v>51</v>
      </c>
      <c r="X3" s="185" t="s">
        <v>1886</v>
      </c>
      <c r="Y3" s="2" t="s">
        <v>32</v>
      </c>
      <c r="Z3" s="185" t="s">
        <v>51</v>
      </c>
      <c r="AA3" s="2" t="s">
        <v>410</v>
      </c>
      <c r="AB3" s="185" t="s">
        <v>32</v>
      </c>
      <c r="AC3" s="2" t="s">
        <v>32</v>
      </c>
      <c r="AD3" s="185" t="s">
        <v>32</v>
      </c>
      <c r="AE3" s="2" t="s">
        <v>410</v>
      </c>
      <c r="AF3" s="185" t="s">
        <v>32</v>
      </c>
      <c r="AG3" s="27"/>
      <c r="AH3" s="21"/>
      <c r="AI3" s="21"/>
      <c r="AJ3" s="21"/>
      <c r="AK3" s="21"/>
      <c r="AL3" s="9"/>
      <c r="AM3" s="9"/>
    </row>
    <row r="4" spans="1:39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1086</v>
      </c>
      <c r="G4" s="18" t="s">
        <v>5</v>
      </c>
      <c r="H4" s="2"/>
      <c r="I4" s="185" t="s">
        <v>42</v>
      </c>
      <c r="J4" s="2" t="s">
        <v>1011</v>
      </c>
      <c r="K4" s="185" t="s">
        <v>1310</v>
      </c>
      <c r="L4" s="190" t="s">
        <v>42</v>
      </c>
      <c r="M4" s="185" t="s">
        <v>1310</v>
      </c>
      <c r="N4" s="190" t="s">
        <v>1310</v>
      </c>
      <c r="O4" s="185" t="s">
        <v>1301</v>
      </c>
      <c r="P4" s="2" t="s">
        <v>42</v>
      </c>
      <c r="Q4" s="185" t="s">
        <v>42</v>
      </c>
      <c r="R4" s="2" t="s">
        <v>42</v>
      </c>
      <c r="S4" s="185" t="s">
        <v>42</v>
      </c>
      <c r="T4" s="2" t="s">
        <v>42</v>
      </c>
      <c r="U4" s="2" t="s">
        <v>42</v>
      </c>
      <c r="V4" s="185" t="s">
        <v>42</v>
      </c>
      <c r="W4" s="190" t="s">
        <v>42</v>
      </c>
      <c r="X4" s="185" t="s">
        <v>42</v>
      </c>
      <c r="Y4" s="2" t="s">
        <v>42</v>
      </c>
      <c r="Z4" s="185" t="s">
        <v>42</v>
      </c>
      <c r="AA4" s="2" t="s">
        <v>42</v>
      </c>
      <c r="AB4" s="185" t="s">
        <v>42</v>
      </c>
      <c r="AC4" s="2" t="s">
        <v>1320</v>
      </c>
      <c r="AD4" s="185" t="s">
        <v>42</v>
      </c>
      <c r="AE4" s="2" t="s">
        <v>1292</v>
      </c>
      <c r="AF4" s="185" t="s">
        <v>1292</v>
      </c>
      <c r="AG4" s="27"/>
      <c r="AH4" s="21"/>
      <c r="AI4" s="21"/>
      <c r="AJ4" s="21"/>
      <c r="AK4" s="21"/>
      <c r="AL4" s="9"/>
      <c r="AM4" s="9"/>
    </row>
    <row r="5" spans="1:39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1088</v>
      </c>
      <c r="G5" s="18" t="s">
        <v>11</v>
      </c>
      <c r="H5" s="2"/>
      <c r="I5" s="185">
        <v>21</v>
      </c>
      <c r="J5" s="2">
        <v>9</v>
      </c>
      <c r="K5" s="185">
        <v>47</v>
      </c>
      <c r="L5" s="190">
        <v>45</v>
      </c>
      <c r="M5" s="185">
        <v>39</v>
      </c>
      <c r="N5" s="190">
        <v>36</v>
      </c>
      <c r="O5" s="185">
        <v>16</v>
      </c>
      <c r="P5" s="2">
        <v>44</v>
      </c>
      <c r="Q5" s="185">
        <v>49</v>
      </c>
      <c r="R5" s="2">
        <v>32</v>
      </c>
      <c r="S5" s="185">
        <v>40</v>
      </c>
      <c r="T5" s="2">
        <v>32</v>
      </c>
      <c r="U5" s="2">
        <v>21</v>
      </c>
      <c r="V5" s="185">
        <v>24</v>
      </c>
      <c r="W5" s="190">
        <v>28</v>
      </c>
      <c r="X5" s="185">
        <v>17</v>
      </c>
      <c r="Y5" s="2">
        <v>36</v>
      </c>
      <c r="Z5" s="185">
        <v>47</v>
      </c>
      <c r="AA5" s="2">
        <v>15</v>
      </c>
      <c r="AB5" s="185">
        <v>27</v>
      </c>
      <c r="AC5" s="2">
        <v>28</v>
      </c>
      <c r="AD5" s="185">
        <v>45</v>
      </c>
      <c r="AE5" s="2">
        <v>6</v>
      </c>
      <c r="AF5" s="185">
        <v>6</v>
      </c>
      <c r="AG5" s="28"/>
      <c r="AH5" s="29"/>
      <c r="AI5" s="29"/>
      <c r="AJ5" s="29"/>
      <c r="AK5" s="29"/>
      <c r="AL5" s="9"/>
      <c r="AM5" s="9"/>
    </row>
    <row r="6" spans="1:39" ht="16.5" customHeight="1" x14ac:dyDescent="0.35">
      <c r="A6" s="30">
        <v>1</v>
      </c>
      <c r="B6" s="30">
        <v>1</v>
      </c>
      <c r="C6" s="30">
        <f t="shared" ref="C6:C37" si="0">B6-A6</f>
        <v>0</v>
      </c>
      <c r="D6" s="156" t="s">
        <v>196</v>
      </c>
      <c r="E6" s="2">
        <f t="shared" ref="E6:E37" si="1">LARGE(H6:AK6,1)+LARGE(H6:AK6,2)+LARGE(H6:AK6,3)+LARGE(H6:AK6,4)+LARGE(H6:AK6,5)+F6</f>
        <v>100</v>
      </c>
      <c r="F6" s="268">
        <v>20</v>
      </c>
      <c r="G6" s="30">
        <f t="shared" ref="G6:G37" si="2">COUNT(H6:AF6)</f>
        <v>10</v>
      </c>
      <c r="H6" s="31"/>
      <c r="I6" s="186" t="s">
        <v>13</v>
      </c>
      <c r="J6" s="31">
        <v>3</v>
      </c>
      <c r="K6" s="186">
        <v>1</v>
      </c>
      <c r="L6" s="191" t="s">
        <v>13</v>
      </c>
      <c r="M6" s="186" t="s">
        <v>13</v>
      </c>
      <c r="N6" s="191" t="s">
        <v>13</v>
      </c>
      <c r="O6" s="186" t="s">
        <v>13</v>
      </c>
      <c r="P6" s="31" t="s">
        <v>13</v>
      </c>
      <c r="Q6" s="186">
        <v>5</v>
      </c>
      <c r="R6" s="31">
        <v>15</v>
      </c>
      <c r="S6" s="186">
        <v>5</v>
      </c>
      <c r="T6" s="31" t="s">
        <v>13</v>
      </c>
      <c r="U6" s="31">
        <v>20</v>
      </c>
      <c r="V6" s="186">
        <v>15</v>
      </c>
      <c r="W6" s="191">
        <v>10</v>
      </c>
      <c r="X6" s="186">
        <v>15</v>
      </c>
      <c r="Y6" s="31" t="s">
        <v>13</v>
      </c>
      <c r="Z6" s="186" t="s">
        <v>13</v>
      </c>
      <c r="AA6" s="31" t="s">
        <v>13</v>
      </c>
      <c r="AB6" s="186" t="s">
        <v>13</v>
      </c>
      <c r="AC6" s="31" t="s">
        <v>13</v>
      </c>
      <c r="AD6" s="186">
        <v>15</v>
      </c>
      <c r="AE6" s="31" t="s">
        <v>13</v>
      </c>
      <c r="AF6" s="186" t="s">
        <v>13</v>
      </c>
      <c r="AG6" s="33">
        <v>0</v>
      </c>
      <c r="AH6" s="34">
        <v>0</v>
      </c>
      <c r="AI6" s="34">
        <v>0</v>
      </c>
      <c r="AJ6" s="34">
        <v>0</v>
      </c>
      <c r="AK6" s="34">
        <v>0</v>
      </c>
      <c r="AL6" s="35"/>
      <c r="AM6" s="35"/>
    </row>
    <row r="7" spans="1:39" ht="17.149999999999999" customHeight="1" x14ac:dyDescent="0.35">
      <c r="A7" s="30">
        <v>2</v>
      </c>
      <c r="B7" s="30">
        <v>2</v>
      </c>
      <c r="C7" s="30">
        <f t="shared" si="0"/>
        <v>0</v>
      </c>
      <c r="D7" s="203" t="s">
        <v>280</v>
      </c>
      <c r="E7" s="2">
        <f t="shared" si="1"/>
        <v>94</v>
      </c>
      <c r="F7" s="269"/>
      <c r="G7" s="30">
        <f t="shared" si="2"/>
        <v>7</v>
      </c>
      <c r="H7" s="31"/>
      <c r="I7" s="186">
        <v>15</v>
      </c>
      <c r="J7" s="31" t="s">
        <v>13</v>
      </c>
      <c r="K7" s="186">
        <v>10</v>
      </c>
      <c r="L7" s="191" t="s">
        <v>13</v>
      </c>
      <c r="M7" s="186">
        <v>34</v>
      </c>
      <c r="N7" s="191" t="s">
        <v>13</v>
      </c>
      <c r="O7" s="186">
        <v>20</v>
      </c>
      <c r="P7" s="31">
        <v>15</v>
      </c>
      <c r="Q7" s="186" t="s">
        <v>13</v>
      </c>
      <c r="R7" s="31" t="s">
        <v>13</v>
      </c>
      <c r="S7" s="186" t="s">
        <v>13</v>
      </c>
      <c r="T7" s="31" t="s">
        <v>13</v>
      </c>
      <c r="U7" s="31" t="s">
        <v>13</v>
      </c>
      <c r="V7" s="186" t="s">
        <v>13</v>
      </c>
      <c r="W7" s="191" t="s">
        <v>13</v>
      </c>
      <c r="X7" s="186" t="s">
        <v>13</v>
      </c>
      <c r="Y7" s="31" t="s">
        <v>13</v>
      </c>
      <c r="Z7" s="186">
        <v>10</v>
      </c>
      <c r="AA7" s="31" t="s">
        <v>13</v>
      </c>
      <c r="AB7" s="186" t="s">
        <v>13</v>
      </c>
      <c r="AC7" s="31">
        <v>1</v>
      </c>
      <c r="AD7" s="186" t="s">
        <v>13</v>
      </c>
      <c r="AE7" s="31" t="s">
        <v>13</v>
      </c>
      <c r="AF7" s="186" t="s">
        <v>13</v>
      </c>
      <c r="AG7" s="36">
        <v>0</v>
      </c>
      <c r="AH7" s="37">
        <v>0</v>
      </c>
      <c r="AI7" s="37">
        <v>0</v>
      </c>
      <c r="AJ7" s="37">
        <v>0</v>
      </c>
      <c r="AK7" s="37">
        <v>0</v>
      </c>
      <c r="AL7" s="35"/>
      <c r="AM7" s="35"/>
    </row>
    <row r="8" spans="1:39" ht="17.149999999999999" customHeight="1" x14ac:dyDescent="0.35">
      <c r="A8" s="30">
        <v>3</v>
      </c>
      <c r="B8" s="30">
        <v>3</v>
      </c>
      <c r="C8" s="30">
        <f t="shared" si="0"/>
        <v>0</v>
      </c>
      <c r="D8" s="203" t="s">
        <v>2358</v>
      </c>
      <c r="E8" s="2">
        <f t="shared" si="1"/>
        <v>81</v>
      </c>
      <c r="F8" s="269"/>
      <c r="G8" s="30">
        <f t="shared" si="2"/>
        <v>2</v>
      </c>
      <c r="H8" s="31"/>
      <c r="I8" s="186" t="s">
        <v>13</v>
      </c>
      <c r="J8" s="31" t="s">
        <v>13</v>
      </c>
      <c r="K8" s="186">
        <v>38</v>
      </c>
      <c r="L8" s="191" t="s">
        <v>13</v>
      </c>
      <c r="M8" s="186" t="s">
        <v>13</v>
      </c>
      <c r="N8" s="191">
        <v>43</v>
      </c>
      <c r="O8" s="186" t="s">
        <v>13</v>
      </c>
      <c r="P8" s="31" t="s">
        <v>13</v>
      </c>
      <c r="Q8" s="186" t="s">
        <v>13</v>
      </c>
      <c r="R8" s="31" t="s">
        <v>13</v>
      </c>
      <c r="S8" s="186" t="s">
        <v>13</v>
      </c>
      <c r="T8" s="31" t="s">
        <v>13</v>
      </c>
      <c r="U8" s="31" t="s">
        <v>13</v>
      </c>
      <c r="V8" s="186" t="s">
        <v>13</v>
      </c>
      <c r="W8" s="191" t="s">
        <v>13</v>
      </c>
      <c r="X8" s="186" t="s">
        <v>13</v>
      </c>
      <c r="Y8" s="31" t="s">
        <v>13</v>
      </c>
      <c r="Z8" s="186" t="s">
        <v>13</v>
      </c>
      <c r="AA8" s="31" t="s">
        <v>13</v>
      </c>
      <c r="AB8" s="186" t="s">
        <v>13</v>
      </c>
      <c r="AC8" s="31" t="s">
        <v>13</v>
      </c>
      <c r="AD8" s="186" t="s">
        <v>13</v>
      </c>
      <c r="AE8" s="31" t="s">
        <v>13</v>
      </c>
      <c r="AF8" s="186" t="s">
        <v>13</v>
      </c>
      <c r="AG8" s="36">
        <v>0</v>
      </c>
      <c r="AH8" s="37">
        <v>0</v>
      </c>
      <c r="AI8" s="37">
        <v>0</v>
      </c>
      <c r="AJ8" s="37">
        <v>0</v>
      </c>
      <c r="AK8" s="37">
        <v>0</v>
      </c>
      <c r="AL8" s="35"/>
      <c r="AM8" s="35"/>
    </row>
    <row r="9" spans="1:39" ht="17.149999999999999" customHeight="1" x14ac:dyDescent="0.35">
      <c r="A9" s="30">
        <v>4</v>
      </c>
      <c r="B9" s="30">
        <v>4</v>
      </c>
      <c r="C9" s="30">
        <f t="shared" si="0"/>
        <v>0</v>
      </c>
      <c r="D9" s="156" t="s">
        <v>197</v>
      </c>
      <c r="E9" s="2">
        <f t="shared" si="1"/>
        <v>74</v>
      </c>
      <c r="F9" s="268"/>
      <c r="G9" s="30">
        <f t="shared" si="2"/>
        <v>3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>
        <v>34</v>
      </c>
      <c r="O9" s="186">
        <v>17</v>
      </c>
      <c r="P9" s="31" t="s">
        <v>13</v>
      </c>
      <c r="Q9" s="186" t="s">
        <v>13</v>
      </c>
      <c r="R9" s="31" t="s">
        <v>13</v>
      </c>
      <c r="S9" s="186" t="s">
        <v>13</v>
      </c>
      <c r="T9" s="31" t="s">
        <v>13</v>
      </c>
      <c r="U9" s="31" t="s">
        <v>13</v>
      </c>
      <c r="V9" s="186" t="s">
        <v>13</v>
      </c>
      <c r="W9" s="191" t="s">
        <v>13</v>
      </c>
      <c r="X9" s="186" t="s">
        <v>13</v>
      </c>
      <c r="Y9" s="31" t="s">
        <v>13</v>
      </c>
      <c r="Z9" s="186" t="s">
        <v>13</v>
      </c>
      <c r="AA9" s="31" t="s">
        <v>13</v>
      </c>
      <c r="AB9" s="186" t="s">
        <v>13</v>
      </c>
      <c r="AC9" s="31">
        <v>23</v>
      </c>
      <c r="AD9" s="186" t="s">
        <v>13</v>
      </c>
      <c r="AE9" s="31" t="s">
        <v>13</v>
      </c>
      <c r="AF9" s="186" t="s">
        <v>13</v>
      </c>
      <c r="AG9" s="36">
        <v>0</v>
      </c>
      <c r="AH9" s="37">
        <v>0</v>
      </c>
      <c r="AI9" s="37">
        <v>0</v>
      </c>
      <c r="AJ9" s="37">
        <v>0</v>
      </c>
      <c r="AK9" s="37">
        <v>0</v>
      </c>
      <c r="AL9" s="35"/>
      <c r="AM9" s="35"/>
    </row>
    <row r="10" spans="1:39" ht="17.149999999999999" customHeight="1" x14ac:dyDescent="0.35">
      <c r="A10" s="30">
        <v>5</v>
      </c>
      <c r="B10" s="30">
        <v>5</v>
      </c>
      <c r="C10" s="30">
        <f t="shared" si="0"/>
        <v>0</v>
      </c>
      <c r="D10" s="156" t="s">
        <v>2360</v>
      </c>
      <c r="E10" s="2">
        <f t="shared" si="1"/>
        <v>73</v>
      </c>
      <c r="F10" s="269"/>
      <c r="G10" s="30">
        <f t="shared" si="2"/>
        <v>2</v>
      </c>
      <c r="H10" s="31"/>
      <c r="I10" s="186" t="s">
        <v>13</v>
      </c>
      <c r="J10" s="31" t="s">
        <v>13</v>
      </c>
      <c r="K10" s="186">
        <v>43</v>
      </c>
      <c r="L10" s="191" t="s">
        <v>13</v>
      </c>
      <c r="M10" s="186" t="s">
        <v>13</v>
      </c>
      <c r="N10" s="191">
        <v>30</v>
      </c>
      <c r="O10" s="186" t="s">
        <v>13</v>
      </c>
      <c r="P10" s="31" t="s">
        <v>13</v>
      </c>
      <c r="Q10" s="186" t="s">
        <v>13</v>
      </c>
      <c r="R10" s="31" t="s">
        <v>13</v>
      </c>
      <c r="S10" s="186" t="s">
        <v>13</v>
      </c>
      <c r="T10" s="31" t="s">
        <v>13</v>
      </c>
      <c r="U10" s="31" t="s">
        <v>13</v>
      </c>
      <c r="V10" s="186" t="s">
        <v>13</v>
      </c>
      <c r="W10" s="191" t="s">
        <v>13</v>
      </c>
      <c r="X10" s="186" t="s">
        <v>13</v>
      </c>
      <c r="Y10" s="31" t="s">
        <v>13</v>
      </c>
      <c r="Z10" s="186" t="s">
        <v>13</v>
      </c>
      <c r="AA10" s="31" t="s">
        <v>13</v>
      </c>
      <c r="AB10" s="186" t="s">
        <v>13</v>
      </c>
      <c r="AC10" s="31" t="s">
        <v>13</v>
      </c>
      <c r="AD10" s="186" t="s">
        <v>13</v>
      </c>
      <c r="AE10" s="31" t="s">
        <v>13</v>
      </c>
      <c r="AF10" s="186" t="s">
        <v>13</v>
      </c>
      <c r="AG10" s="36">
        <v>0</v>
      </c>
      <c r="AH10" s="37">
        <v>0</v>
      </c>
      <c r="AI10" s="37">
        <v>0</v>
      </c>
      <c r="AJ10" s="37">
        <v>0</v>
      </c>
      <c r="AK10" s="37">
        <v>0</v>
      </c>
      <c r="AL10" s="35"/>
      <c r="AM10" s="35"/>
    </row>
    <row r="11" spans="1:39" ht="17.149999999999999" customHeight="1" x14ac:dyDescent="0.35">
      <c r="A11" s="30">
        <v>6</v>
      </c>
      <c r="B11" s="30">
        <v>6</v>
      </c>
      <c r="C11" s="30">
        <f t="shared" si="0"/>
        <v>0</v>
      </c>
      <c r="D11" s="156" t="s">
        <v>1321</v>
      </c>
      <c r="E11" s="2">
        <f t="shared" si="1"/>
        <v>68</v>
      </c>
      <c r="F11" s="268"/>
      <c r="G11" s="30">
        <f t="shared" si="2"/>
        <v>3</v>
      </c>
      <c r="H11" s="31"/>
      <c r="I11" s="186" t="s">
        <v>13</v>
      </c>
      <c r="J11" s="31" t="s">
        <v>13</v>
      </c>
      <c r="K11" s="186">
        <v>26</v>
      </c>
      <c r="L11" s="191" t="s">
        <v>13</v>
      </c>
      <c r="M11" s="186" t="s">
        <v>13</v>
      </c>
      <c r="N11" s="191">
        <v>12</v>
      </c>
      <c r="O11" s="186" t="s">
        <v>13</v>
      </c>
      <c r="P11" s="31" t="s">
        <v>13</v>
      </c>
      <c r="Q11" s="186" t="s">
        <v>13</v>
      </c>
      <c r="R11" s="31" t="s">
        <v>13</v>
      </c>
      <c r="S11" s="186" t="s">
        <v>13</v>
      </c>
      <c r="T11" s="31" t="s">
        <v>13</v>
      </c>
      <c r="U11" s="31" t="s">
        <v>13</v>
      </c>
      <c r="V11" s="186" t="s">
        <v>13</v>
      </c>
      <c r="W11" s="191" t="s">
        <v>13</v>
      </c>
      <c r="X11" s="186" t="s">
        <v>13</v>
      </c>
      <c r="Y11" s="31" t="s">
        <v>13</v>
      </c>
      <c r="Z11" s="186" t="s">
        <v>13</v>
      </c>
      <c r="AA11" s="31" t="s">
        <v>13</v>
      </c>
      <c r="AB11" s="186" t="s">
        <v>13</v>
      </c>
      <c r="AC11" s="31">
        <v>30</v>
      </c>
      <c r="AD11" s="186" t="s">
        <v>13</v>
      </c>
      <c r="AE11" s="31" t="s">
        <v>13</v>
      </c>
      <c r="AF11" s="186" t="s">
        <v>13</v>
      </c>
      <c r="AG11" s="36">
        <v>0</v>
      </c>
      <c r="AH11" s="37">
        <v>0</v>
      </c>
      <c r="AI11" s="37">
        <v>0</v>
      </c>
      <c r="AJ11" s="37">
        <v>0</v>
      </c>
      <c r="AK11" s="37">
        <v>0</v>
      </c>
      <c r="AL11" s="35"/>
      <c r="AM11" s="35"/>
    </row>
    <row r="12" spans="1:39" ht="17.149999999999999" customHeight="1" x14ac:dyDescent="0.35">
      <c r="A12" s="30">
        <v>7</v>
      </c>
      <c r="B12" s="30">
        <v>7</v>
      </c>
      <c r="C12" s="30">
        <f t="shared" si="0"/>
        <v>0</v>
      </c>
      <c r="D12" s="203" t="s">
        <v>157</v>
      </c>
      <c r="E12" s="2">
        <f t="shared" si="1"/>
        <v>67</v>
      </c>
      <c r="F12" s="269">
        <v>20</v>
      </c>
      <c r="G12" s="30">
        <f t="shared" si="2"/>
        <v>7</v>
      </c>
      <c r="H12" s="31"/>
      <c r="I12" s="186">
        <v>10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31">
        <v>5</v>
      </c>
      <c r="Q12" s="186">
        <v>5</v>
      </c>
      <c r="R12" s="31" t="s">
        <v>13</v>
      </c>
      <c r="S12" s="186" t="s">
        <v>13</v>
      </c>
      <c r="T12" s="31" t="s">
        <v>13</v>
      </c>
      <c r="U12" s="31" t="s">
        <v>13</v>
      </c>
      <c r="V12" s="186" t="s">
        <v>13</v>
      </c>
      <c r="W12" s="191" t="s">
        <v>13</v>
      </c>
      <c r="X12" s="186" t="s">
        <v>13</v>
      </c>
      <c r="Y12" s="31">
        <v>5</v>
      </c>
      <c r="Z12" s="186">
        <v>10</v>
      </c>
      <c r="AA12" s="31" t="s">
        <v>13</v>
      </c>
      <c r="AB12" s="186" t="s">
        <v>13</v>
      </c>
      <c r="AC12" s="31">
        <v>14</v>
      </c>
      <c r="AD12" s="186" t="s">
        <v>13</v>
      </c>
      <c r="AE12" s="31" t="s">
        <v>13</v>
      </c>
      <c r="AF12" s="186">
        <v>8</v>
      </c>
      <c r="AG12" s="36">
        <v>0</v>
      </c>
      <c r="AH12" s="37">
        <v>0</v>
      </c>
      <c r="AI12" s="37">
        <v>0</v>
      </c>
      <c r="AJ12" s="37">
        <v>0</v>
      </c>
      <c r="AK12" s="37">
        <v>0</v>
      </c>
      <c r="AL12" s="35"/>
      <c r="AM12" s="35"/>
    </row>
    <row r="13" spans="1:39" ht="17.149999999999999" customHeight="1" x14ac:dyDescent="0.35">
      <c r="A13" s="30">
        <v>8</v>
      </c>
      <c r="B13" s="30">
        <v>8</v>
      </c>
      <c r="C13" s="30">
        <f t="shared" si="0"/>
        <v>0</v>
      </c>
      <c r="D13" s="156" t="s">
        <v>2359</v>
      </c>
      <c r="E13" s="2">
        <f t="shared" si="1"/>
        <v>61</v>
      </c>
      <c r="F13" s="268"/>
      <c r="G13" s="30">
        <f t="shared" si="2"/>
        <v>2</v>
      </c>
      <c r="H13" s="31"/>
      <c r="I13" s="186" t="s">
        <v>13</v>
      </c>
      <c r="J13" s="31" t="s">
        <v>13</v>
      </c>
      <c r="K13" s="186">
        <v>23</v>
      </c>
      <c r="L13" s="191" t="s">
        <v>13</v>
      </c>
      <c r="M13" s="186" t="s">
        <v>13</v>
      </c>
      <c r="N13" s="191">
        <v>38</v>
      </c>
      <c r="O13" s="186" t="s">
        <v>13</v>
      </c>
      <c r="P13" s="31" t="s">
        <v>13</v>
      </c>
      <c r="Q13" s="186" t="s">
        <v>13</v>
      </c>
      <c r="R13" s="31" t="s">
        <v>13</v>
      </c>
      <c r="S13" s="186" t="s">
        <v>13</v>
      </c>
      <c r="T13" s="31" t="s">
        <v>13</v>
      </c>
      <c r="U13" s="31" t="s">
        <v>13</v>
      </c>
      <c r="V13" s="186" t="s">
        <v>13</v>
      </c>
      <c r="W13" s="191" t="s">
        <v>13</v>
      </c>
      <c r="X13" s="186" t="s">
        <v>13</v>
      </c>
      <c r="Y13" s="31" t="s">
        <v>13</v>
      </c>
      <c r="Z13" s="186" t="s">
        <v>13</v>
      </c>
      <c r="AA13" s="31" t="s">
        <v>13</v>
      </c>
      <c r="AB13" s="186" t="s">
        <v>13</v>
      </c>
      <c r="AC13" s="31" t="s">
        <v>13</v>
      </c>
      <c r="AD13" s="186" t="s">
        <v>13</v>
      </c>
      <c r="AE13" s="31" t="s">
        <v>13</v>
      </c>
      <c r="AF13" s="186" t="s">
        <v>13</v>
      </c>
      <c r="AG13" s="36">
        <v>0</v>
      </c>
      <c r="AH13" s="37">
        <v>0</v>
      </c>
      <c r="AI13" s="37">
        <v>0</v>
      </c>
      <c r="AJ13" s="37">
        <v>0</v>
      </c>
      <c r="AK13" s="37">
        <v>0</v>
      </c>
      <c r="AL13" s="35"/>
      <c r="AM13" s="35"/>
    </row>
    <row r="14" spans="1:39" ht="17.149999999999999" customHeight="1" x14ac:dyDescent="0.35">
      <c r="A14" s="30">
        <v>9</v>
      </c>
      <c r="B14" s="30">
        <v>9</v>
      </c>
      <c r="C14" s="30">
        <f t="shared" si="0"/>
        <v>0</v>
      </c>
      <c r="D14" s="156" t="s">
        <v>2361</v>
      </c>
      <c r="E14" s="2">
        <f t="shared" si="1"/>
        <v>60</v>
      </c>
      <c r="F14" s="269"/>
      <c r="G14" s="30">
        <f t="shared" si="2"/>
        <v>2</v>
      </c>
      <c r="H14" s="31"/>
      <c r="I14" s="186" t="s">
        <v>13</v>
      </c>
      <c r="J14" s="31" t="s">
        <v>13</v>
      </c>
      <c r="K14" s="186">
        <v>34</v>
      </c>
      <c r="L14" s="191" t="s">
        <v>13</v>
      </c>
      <c r="M14" s="186" t="s">
        <v>13</v>
      </c>
      <c r="N14" s="191">
        <v>26</v>
      </c>
      <c r="O14" s="186" t="s">
        <v>13</v>
      </c>
      <c r="P14" s="31" t="s">
        <v>13</v>
      </c>
      <c r="Q14" s="186" t="s">
        <v>13</v>
      </c>
      <c r="R14" s="31" t="s">
        <v>13</v>
      </c>
      <c r="S14" s="186" t="s">
        <v>13</v>
      </c>
      <c r="T14" s="31" t="s">
        <v>13</v>
      </c>
      <c r="U14" s="31" t="s">
        <v>13</v>
      </c>
      <c r="V14" s="186" t="s">
        <v>13</v>
      </c>
      <c r="W14" s="191" t="s">
        <v>13</v>
      </c>
      <c r="X14" s="186" t="s">
        <v>13</v>
      </c>
      <c r="Y14" s="31" t="s">
        <v>13</v>
      </c>
      <c r="Z14" s="186" t="s">
        <v>13</v>
      </c>
      <c r="AA14" s="31" t="s">
        <v>13</v>
      </c>
      <c r="AB14" s="186" t="s">
        <v>13</v>
      </c>
      <c r="AC14" s="31" t="s">
        <v>13</v>
      </c>
      <c r="AD14" s="186" t="s">
        <v>13</v>
      </c>
      <c r="AE14" s="31" t="s">
        <v>13</v>
      </c>
      <c r="AF14" s="186" t="s">
        <v>13</v>
      </c>
      <c r="AG14" s="36">
        <v>0</v>
      </c>
      <c r="AH14" s="37">
        <v>0</v>
      </c>
      <c r="AI14" s="37">
        <v>0</v>
      </c>
      <c r="AJ14" s="37">
        <v>0</v>
      </c>
      <c r="AK14" s="37">
        <v>0</v>
      </c>
      <c r="AL14" s="35"/>
      <c r="AM14" s="35"/>
    </row>
    <row r="15" spans="1:3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203" t="s">
        <v>520</v>
      </c>
      <c r="E15" s="2">
        <f t="shared" si="1"/>
        <v>58</v>
      </c>
      <c r="F15" s="269"/>
      <c r="G15" s="30">
        <f t="shared" si="2"/>
        <v>2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>
        <v>38</v>
      </c>
      <c r="N15" s="191" t="s">
        <v>13</v>
      </c>
      <c r="O15" s="186" t="s">
        <v>13</v>
      </c>
      <c r="P15" s="31" t="s">
        <v>13</v>
      </c>
      <c r="Q15" s="186" t="s">
        <v>13</v>
      </c>
      <c r="R15" s="31" t="s">
        <v>13</v>
      </c>
      <c r="S15" s="186" t="s">
        <v>13</v>
      </c>
      <c r="T15" s="31" t="s">
        <v>13</v>
      </c>
      <c r="U15" s="31" t="s">
        <v>13</v>
      </c>
      <c r="V15" s="186" t="s">
        <v>13</v>
      </c>
      <c r="W15" s="191" t="s">
        <v>13</v>
      </c>
      <c r="X15" s="186" t="s">
        <v>13</v>
      </c>
      <c r="Y15" s="31" t="s">
        <v>13</v>
      </c>
      <c r="Z15" s="186" t="s">
        <v>13</v>
      </c>
      <c r="AA15" s="31" t="s">
        <v>13</v>
      </c>
      <c r="AB15" s="186" t="s">
        <v>13</v>
      </c>
      <c r="AC15" s="31">
        <v>20</v>
      </c>
      <c r="AD15" s="186" t="s">
        <v>13</v>
      </c>
      <c r="AE15" s="31" t="s">
        <v>13</v>
      </c>
      <c r="AF15" s="186" t="s">
        <v>13</v>
      </c>
      <c r="AG15" s="36">
        <v>0</v>
      </c>
      <c r="AH15" s="37">
        <v>0</v>
      </c>
      <c r="AI15" s="37">
        <v>0</v>
      </c>
      <c r="AJ15" s="37">
        <v>0</v>
      </c>
      <c r="AK15" s="37">
        <v>0</v>
      </c>
      <c r="AL15" s="35"/>
      <c r="AM15" s="35"/>
    </row>
    <row r="16" spans="1:39" ht="15.75" customHeight="1" x14ac:dyDescent="0.35">
      <c r="A16" s="30">
        <v>11</v>
      </c>
      <c r="B16" s="30">
        <v>11</v>
      </c>
      <c r="C16" s="30">
        <f t="shared" si="0"/>
        <v>0</v>
      </c>
      <c r="D16" s="156" t="s">
        <v>2372</v>
      </c>
      <c r="E16" s="2">
        <f t="shared" si="1"/>
        <v>55</v>
      </c>
      <c r="F16" s="269"/>
      <c r="G16" s="30">
        <f t="shared" si="2"/>
        <v>2</v>
      </c>
      <c r="H16" s="31"/>
      <c r="I16" s="186" t="s">
        <v>13</v>
      </c>
      <c r="J16" s="31" t="s">
        <v>13</v>
      </c>
      <c r="K16" s="186">
        <v>12</v>
      </c>
      <c r="L16" s="191" t="s">
        <v>13</v>
      </c>
      <c r="M16" s="186">
        <v>43</v>
      </c>
      <c r="N16" s="191" t="s">
        <v>13</v>
      </c>
      <c r="O16" s="186" t="s">
        <v>13</v>
      </c>
      <c r="P16" s="31" t="s">
        <v>13</v>
      </c>
      <c r="Q16" s="186" t="s">
        <v>13</v>
      </c>
      <c r="R16" s="31" t="s">
        <v>13</v>
      </c>
      <c r="S16" s="186" t="s">
        <v>13</v>
      </c>
      <c r="T16" s="31" t="s">
        <v>13</v>
      </c>
      <c r="U16" s="31" t="s">
        <v>13</v>
      </c>
      <c r="V16" s="186" t="s">
        <v>13</v>
      </c>
      <c r="W16" s="191" t="s">
        <v>13</v>
      </c>
      <c r="X16" s="186" t="s">
        <v>13</v>
      </c>
      <c r="Y16" s="31" t="s">
        <v>13</v>
      </c>
      <c r="Z16" s="186" t="s">
        <v>13</v>
      </c>
      <c r="AA16" s="31" t="s">
        <v>13</v>
      </c>
      <c r="AB16" s="186" t="s">
        <v>13</v>
      </c>
      <c r="AC16" s="31" t="s">
        <v>13</v>
      </c>
      <c r="AD16" s="186" t="s">
        <v>13</v>
      </c>
      <c r="AE16" s="31" t="s">
        <v>13</v>
      </c>
      <c r="AF16" s="186" t="s">
        <v>13</v>
      </c>
      <c r="AG16" s="36">
        <v>0</v>
      </c>
      <c r="AH16" s="37">
        <v>0</v>
      </c>
      <c r="AI16" s="37">
        <v>0</v>
      </c>
      <c r="AJ16" s="37">
        <v>0</v>
      </c>
      <c r="AK16" s="37">
        <v>0</v>
      </c>
      <c r="AL16" s="35"/>
      <c r="AM16" s="35"/>
    </row>
    <row r="17" spans="1:247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56" t="s">
        <v>159</v>
      </c>
      <c r="E17" s="2">
        <f t="shared" si="1"/>
        <v>55</v>
      </c>
      <c r="F17" s="268">
        <v>20</v>
      </c>
      <c r="G17" s="30">
        <f t="shared" si="2"/>
        <v>3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31" t="s">
        <v>13</v>
      </c>
      <c r="Q17" s="186" t="s">
        <v>13</v>
      </c>
      <c r="R17" s="31" t="s">
        <v>13</v>
      </c>
      <c r="S17" s="186" t="s">
        <v>13</v>
      </c>
      <c r="T17" s="31">
        <v>15</v>
      </c>
      <c r="U17" s="31" t="s">
        <v>13</v>
      </c>
      <c r="V17" s="186" t="s">
        <v>13</v>
      </c>
      <c r="W17" s="191" t="s">
        <v>13</v>
      </c>
      <c r="X17" s="186" t="s">
        <v>13</v>
      </c>
      <c r="Y17" s="31" t="s">
        <v>13</v>
      </c>
      <c r="Z17" s="186">
        <v>5</v>
      </c>
      <c r="AA17" s="31" t="s">
        <v>13</v>
      </c>
      <c r="AB17" s="186">
        <v>15</v>
      </c>
      <c r="AC17" s="31" t="s">
        <v>13</v>
      </c>
      <c r="AD17" s="186" t="s">
        <v>13</v>
      </c>
      <c r="AE17" s="31" t="s">
        <v>13</v>
      </c>
      <c r="AF17" s="186" t="s">
        <v>13</v>
      </c>
      <c r="AG17" s="36">
        <v>0</v>
      </c>
      <c r="AH17" s="37">
        <v>0</v>
      </c>
      <c r="AI17" s="37">
        <v>0</v>
      </c>
      <c r="AJ17" s="37">
        <v>0</v>
      </c>
      <c r="AK17" s="37">
        <v>0</v>
      </c>
      <c r="AL17" s="35"/>
      <c r="AM17" s="35"/>
    </row>
    <row r="18" spans="1:247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195</v>
      </c>
      <c r="E18" s="2">
        <f t="shared" si="1"/>
        <v>47</v>
      </c>
      <c r="F18" s="268">
        <v>20</v>
      </c>
      <c r="G18" s="30">
        <f t="shared" si="2"/>
        <v>5</v>
      </c>
      <c r="H18" s="31"/>
      <c r="I18" s="186" t="s">
        <v>13</v>
      </c>
      <c r="J18" s="31">
        <v>2</v>
      </c>
      <c r="K18" s="186" t="s">
        <v>13</v>
      </c>
      <c r="L18" s="191">
        <v>5</v>
      </c>
      <c r="M18" s="186" t="s">
        <v>13</v>
      </c>
      <c r="N18" s="191" t="s">
        <v>13</v>
      </c>
      <c r="O18" s="186" t="s">
        <v>13</v>
      </c>
      <c r="P18" s="31" t="s">
        <v>13</v>
      </c>
      <c r="Q18" s="186" t="s">
        <v>13</v>
      </c>
      <c r="R18" s="31" t="s">
        <v>13</v>
      </c>
      <c r="S18" s="186" t="s">
        <v>13</v>
      </c>
      <c r="T18" s="31" t="s">
        <v>13</v>
      </c>
      <c r="U18" s="31" t="s">
        <v>13</v>
      </c>
      <c r="V18" s="186" t="s">
        <v>13</v>
      </c>
      <c r="W18" s="191" t="s">
        <v>13</v>
      </c>
      <c r="X18" s="186" t="s">
        <v>13</v>
      </c>
      <c r="Y18" s="31" t="s">
        <v>13</v>
      </c>
      <c r="Z18" s="186" t="s">
        <v>13</v>
      </c>
      <c r="AA18" s="31" t="s">
        <v>13</v>
      </c>
      <c r="AB18" s="186" t="s">
        <v>13</v>
      </c>
      <c r="AC18" s="31">
        <v>2</v>
      </c>
      <c r="AD18" s="186" t="s">
        <v>13</v>
      </c>
      <c r="AE18" s="31">
        <v>8</v>
      </c>
      <c r="AF18" s="186">
        <v>10</v>
      </c>
      <c r="AG18" s="36">
        <v>0</v>
      </c>
      <c r="AH18" s="37">
        <v>0</v>
      </c>
      <c r="AI18" s="37">
        <v>0</v>
      </c>
      <c r="AJ18" s="37">
        <v>0</v>
      </c>
      <c r="AK18" s="37">
        <v>0</v>
      </c>
      <c r="AL18" s="35"/>
      <c r="AM18" s="35"/>
    </row>
    <row r="19" spans="1:247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56" t="s">
        <v>2365</v>
      </c>
      <c r="E19" s="2">
        <f t="shared" si="1"/>
        <v>44</v>
      </c>
      <c r="F19" s="269"/>
      <c r="G19" s="30">
        <f t="shared" si="2"/>
        <v>2</v>
      </c>
      <c r="H19" s="31"/>
      <c r="I19" s="186" t="s">
        <v>13</v>
      </c>
      <c r="J19" s="31" t="s">
        <v>13</v>
      </c>
      <c r="K19" s="186">
        <v>30</v>
      </c>
      <c r="L19" s="191" t="s">
        <v>13</v>
      </c>
      <c r="M19" s="186" t="s">
        <v>13</v>
      </c>
      <c r="N19" s="191">
        <v>14</v>
      </c>
      <c r="O19" s="186" t="s">
        <v>13</v>
      </c>
      <c r="P19" s="31" t="s">
        <v>13</v>
      </c>
      <c r="Q19" s="186" t="s">
        <v>13</v>
      </c>
      <c r="R19" s="31" t="s">
        <v>13</v>
      </c>
      <c r="S19" s="186" t="s">
        <v>13</v>
      </c>
      <c r="T19" s="31" t="s">
        <v>13</v>
      </c>
      <c r="U19" s="31" t="s">
        <v>13</v>
      </c>
      <c r="V19" s="186" t="s">
        <v>13</v>
      </c>
      <c r="W19" s="191" t="s">
        <v>13</v>
      </c>
      <c r="X19" s="186" t="s">
        <v>13</v>
      </c>
      <c r="Y19" s="31" t="s">
        <v>13</v>
      </c>
      <c r="Z19" s="186" t="s">
        <v>13</v>
      </c>
      <c r="AA19" s="31" t="s">
        <v>13</v>
      </c>
      <c r="AB19" s="186" t="s">
        <v>13</v>
      </c>
      <c r="AC19" s="31" t="s">
        <v>13</v>
      </c>
      <c r="AD19" s="186" t="s">
        <v>13</v>
      </c>
      <c r="AE19" s="31" t="s">
        <v>13</v>
      </c>
      <c r="AF19" s="186" t="s">
        <v>13</v>
      </c>
      <c r="AG19" s="36">
        <v>0</v>
      </c>
      <c r="AH19" s="37">
        <v>0</v>
      </c>
      <c r="AI19" s="37">
        <v>0</v>
      </c>
      <c r="AJ19" s="37">
        <v>0</v>
      </c>
      <c r="AK19" s="37">
        <v>0</v>
      </c>
      <c r="AL19" s="35"/>
      <c r="AM19" s="35"/>
    </row>
    <row r="20" spans="1:247" ht="17.149999999999999" customHeight="1" x14ac:dyDescent="0.35">
      <c r="A20" s="30">
        <v>15</v>
      </c>
      <c r="B20" s="30">
        <v>15</v>
      </c>
      <c r="C20" s="30">
        <f t="shared" si="0"/>
        <v>0</v>
      </c>
      <c r="D20" s="203" t="s">
        <v>162</v>
      </c>
      <c r="E20" s="2">
        <f t="shared" si="1"/>
        <v>40</v>
      </c>
      <c r="F20" s="269">
        <v>20</v>
      </c>
      <c r="G20" s="30">
        <f t="shared" si="2"/>
        <v>2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31" t="s">
        <v>13</v>
      </c>
      <c r="Q20" s="186" t="s">
        <v>13</v>
      </c>
      <c r="R20" s="31" t="s">
        <v>13</v>
      </c>
      <c r="S20" s="186" t="s">
        <v>13</v>
      </c>
      <c r="T20" s="31">
        <v>10</v>
      </c>
      <c r="U20" s="31" t="s">
        <v>13</v>
      </c>
      <c r="V20" s="186" t="s">
        <v>13</v>
      </c>
      <c r="W20" s="191" t="s">
        <v>13</v>
      </c>
      <c r="X20" s="186" t="s">
        <v>13</v>
      </c>
      <c r="Y20" s="31" t="s">
        <v>13</v>
      </c>
      <c r="Z20" s="186" t="s">
        <v>13</v>
      </c>
      <c r="AA20" s="31" t="s">
        <v>13</v>
      </c>
      <c r="AB20" s="186">
        <v>10</v>
      </c>
      <c r="AC20" s="31" t="s">
        <v>13</v>
      </c>
      <c r="AD20" s="186" t="s">
        <v>13</v>
      </c>
      <c r="AE20" s="31" t="s">
        <v>13</v>
      </c>
      <c r="AF20" s="186" t="s">
        <v>13</v>
      </c>
      <c r="AG20" s="36">
        <v>0</v>
      </c>
      <c r="AH20" s="37">
        <v>0</v>
      </c>
      <c r="AI20" s="37">
        <v>0</v>
      </c>
      <c r="AJ20" s="37">
        <v>0</v>
      </c>
      <c r="AK20" s="37">
        <v>0</v>
      </c>
      <c r="AL20" s="35"/>
      <c r="AM20" s="35"/>
    </row>
    <row r="21" spans="1:247" ht="17.149999999999999" customHeight="1" x14ac:dyDescent="0.35">
      <c r="A21" s="30">
        <v>16</v>
      </c>
      <c r="B21" s="30">
        <v>16</v>
      </c>
      <c r="C21" s="30">
        <f t="shared" si="0"/>
        <v>0</v>
      </c>
      <c r="D21" s="2" t="s">
        <v>158</v>
      </c>
      <c r="E21" s="2">
        <f t="shared" si="1"/>
        <v>37</v>
      </c>
      <c r="F21" s="269">
        <v>20</v>
      </c>
      <c r="G21" s="30">
        <f t="shared" si="2"/>
        <v>3</v>
      </c>
      <c r="H21" s="31"/>
      <c r="I21" s="186" t="s">
        <v>13</v>
      </c>
      <c r="J21" s="31" t="s">
        <v>13</v>
      </c>
      <c r="K21" s="186" t="s">
        <v>13</v>
      </c>
      <c r="L21" s="191">
        <v>5</v>
      </c>
      <c r="M21" s="186" t="s">
        <v>13</v>
      </c>
      <c r="N21" s="191" t="s">
        <v>13</v>
      </c>
      <c r="O21" s="186" t="s">
        <v>13</v>
      </c>
      <c r="P21" s="31" t="s">
        <v>13</v>
      </c>
      <c r="Q21" s="186" t="s">
        <v>13</v>
      </c>
      <c r="R21" s="31" t="s">
        <v>13</v>
      </c>
      <c r="S21" s="186" t="s">
        <v>13</v>
      </c>
      <c r="T21" s="31" t="s">
        <v>13</v>
      </c>
      <c r="U21" s="31" t="s">
        <v>13</v>
      </c>
      <c r="V21" s="186" t="s">
        <v>13</v>
      </c>
      <c r="W21" s="191" t="s">
        <v>13</v>
      </c>
      <c r="X21" s="186" t="s">
        <v>13</v>
      </c>
      <c r="Y21" s="31" t="s">
        <v>13</v>
      </c>
      <c r="Z21" s="186" t="s">
        <v>13</v>
      </c>
      <c r="AA21" s="31" t="s">
        <v>13</v>
      </c>
      <c r="AB21" s="186" t="s">
        <v>13</v>
      </c>
      <c r="AC21" s="31" t="s">
        <v>13</v>
      </c>
      <c r="AD21" s="186" t="s">
        <v>13</v>
      </c>
      <c r="AE21" s="31">
        <v>6</v>
      </c>
      <c r="AF21" s="186">
        <v>6</v>
      </c>
      <c r="AG21" s="36">
        <v>0</v>
      </c>
      <c r="AH21" s="37">
        <v>0</v>
      </c>
      <c r="AI21" s="37">
        <v>0</v>
      </c>
      <c r="AJ21" s="37">
        <v>0</v>
      </c>
      <c r="AK21" s="37">
        <v>0</v>
      </c>
      <c r="AL21" s="35"/>
      <c r="AM21" s="35"/>
    </row>
    <row r="22" spans="1:247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56" t="s">
        <v>2374</v>
      </c>
      <c r="E22" s="2">
        <f t="shared" si="1"/>
        <v>36</v>
      </c>
      <c r="F22" s="269"/>
      <c r="G22" s="30">
        <f t="shared" si="2"/>
        <v>2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>
        <v>26</v>
      </c>
      <c r="N22" s="191" t="s">
        <v>13</v>
      </c>
      <c r="O22" s="186">
        <v>10</v>
      </c>
      <c r="P22" s="31" t="s">
        <v>13</v>
      </c>
      <c r="Q22" s="186" t="s">
        <v>13</v>
      </c>
      <c r="R22" s="31" t="s">
        <v>13</v>
      </c>
      <c r="S22" s="186" t="s">
        <v>13</v>
      </c>
      <c r="T22" s="31" t="s">
        <v>13</v>
      </c>
      <c r="U22" s="31" t="s">
        <v>13</v>
      </c>
      <c r="V22" s="186" t="s">
        <v>13</v>
      </c>
      <c r="W22" s="191" t="s">
        <v>13</v>
      </c>
      <c r="X22" s="186" t="s">
        <v>13</v>
      </c>
      <c r="Y22" s="31" t="s">
        <v>13</v>
      </c>
      <c r="Z22" s="186" t="s">
        <v>13</v>
      </c>
      <c r="AA22" s="31" t="s">
        <v>13</v>
      </c>
      <c r="AB22" s="186" t="s">
        <v>13</v>
      </c>
      <c r="AC22" s="31" t="s">
        <v>13</v>
      </c>
      <c r="AD22" s="186" t="s">
        <v>13</v>
      </c>
      <c r="AE22" s="31" t="s">
        <v>13</v>
      </c>
      <c r="AF22" s="186" t="s">
        <v>13</v>
      </c>
      <c r="AG22" s="36">
        <v>0</v>
      </c>
      <c r="AH22" s="37">
        <v>0</v>
      </c>
      <c r="AI22" s="37">
        <v>0</v>
      </c>
      <c r="AJ22" s="37">
        <v>0</v>
      </c>
      <c r="AK22" s="37">
        <v>0</v>
      </c>
      <c r="AL22" s="35"/>
      <c r="AM22" s="35"/>
    </row>
    <row r="23" spans="1:247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56" t="s">
        <v>2364</v>
      </c>
      <c r="E23" s="2">
        <f t="shared" si="1"/>
        <v>31</v>
      </c>
      <c r="F23" s="269"/>
      <c r="G23" s="30">
        <f t="shared" si="2"/>
        <v>2</v>
      </c>
      <c r="H23" s="31"/>
      <c r="I23" s="186" t="s">
        <v>13</v>
      </c>
      <c r="J23" s="31" t="s">
        <v>13</v>
      </c>
      <c r="K23" s="186">
        <v>14</v>
      </c>
      <c r="L23" s="191" t="s">
        <v>13</v>
      </c>
      <c r="M23" s="186" t="s">
        <v>13</v>
      </c>
      <c r="N23" s="191">
        <v>17</v>
      </c>
      <c r="O23" s="186" t="s">
        <v>13</v>
      </c>
      <c r="P23" s="31" t="s">
        <v>13</v>
      </c>
      <c r="Q23" s="186" t="s">
        <v>13</v>
      </c>
      <c r="R23" s="31" t="s">
        <v>13</v>
      </c>
      <c r="S23" s="186" t="s">
        <v>13</v>
      </c>
      <c r="T23" s="31" t="s">
        <v>13</v>
      </c>
      <c r="U23" s="31" t="s">
        <v>13</v>
      </c>
      <c r="V23" s="186" t="s">
        <v>13</v>
      </c>
      <c r="W23" s="191" t="s">
        <v>13</v>
      </c>
      <c r="X23" s="186" t="s">
        <v>13</v>
      </c>
      <c r="Y23" s="31" t="s">
        <v>13</v>
      </c>
      <c r="Z23" s="186" t="s">
        <v>13</v>
      </c>
      <c r="AA23" s="31" t="s">
        <v>13</v>
      </c>
      <c r="AB23" s="186" t="s">
        <v>13</v>
      </c>
      <c r="AC23" s="31" t="s">
        <v>13</v>
      </c>
      <c r="AD23" s="186" t="s">
        <v>13</v>
      </c>
      <c r="AE23" s="31" t="s">
        <v>13</v>
      </c>
      <c r="AF23" s="186" t="s">
        <v>13</v>
      </c>
      <c r="AG23" s="36">
        <v>0</v>
      </c>
      <c r="AH23" s="37">
        <v>0</v>
      </c>
      <c r="AI23" s="37">
        <v>0</v>
      </c>
      <c r="AJ23" s="37">
        <v>0</v>
      </c>
      <c r="AK23" s="37">
        <v>0</v>
      </c>
      <c r="AL23" s="35"/>
      <c r="AM23" s="35"/>
    </row>
    <row r="24" spans="1:247" ht="17.149999999999999" customHeight="1" x14ac:dyDescent="0.35">
      <c r="A24" s="30">
        <v>19</v>
      </c>
      <c r="B24" s="30">
        <v>19</v>
      </c>
      <c r="C24" s="30">
        <f t="shared" si="0"/>
        <v>0</v>
      </c>
      <c r="D24" s="203" t="s">
        <v>2375</v>
      </c>
      <c r="E24" s="2">
        <f t="shared" si="1"/>
        <v>31</v>
      </c>
      <c r="F24" s="269"/>
      <c r="G24" s="30">
        <f t="shared" si="2"/>
        <v>2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>
        <v>23</v>
      </c>
      <c r="N24" s="191" t="s">
        <v>13</v>
      </c>
      <c r="O24" s="186">
        <v>8</v>
      </c>
      <c r="P24" s="31" t="s">
        <v>13</v>
      </c>
      <c r="Q24" s="186" t="s">
        <v>13</v>
      </c>
      <c r="R24" s="31" t="s">
        <v>13</v>
      </c>
      <c r="S24" s="186" t="s">
        <v>13</v>
      </c>
      <c r="T24" s="31" t="s">
        <v>13</v>
      </c>
      <c r="U24" s="31" t="s">
        <v>13</v>
      </c>
      <c r="V24" s="186" t="s">
        <v>13</v>
      </c>
      <c r="W24" s="191" t="s">
        <v>13</v>
      </c>
      <c r="X24" s="186" t="s">
        <v>13</v>
      </c>
      <c r="Y24" s="31" t="s">
        <v>13</v>
      </c>
      <c r="Z24" s="186" t="s">
        <v>13</v>
      </c>
      <c r="AA24" s="31" t="s">
        <v>13</v>
      </c>
      <c r="AB24" s="186" t="s">
        <v>13</v>
      </c>
      <c r="AC24" s="31" t="s">
        <v>13</v>
      </c>
      <c r="AD24" s="186" t="s">
        <v>13</v>
      </c>
      <c r="AE24" s="31" t="s">
        <v>13</v>
      </c>
      <c r="AF24" s="186" t="s">
        <v>13</v>
      </c>
      <c r="AG24" s="36">
        <v>0</v>
      </c>
      <c r="AH24" s="37">
        <v>0</v>
      </c>
      <c r="AI24" s="37">
        <v>0</v>
      </c>
      <c r="AJ24" s="37">
        <v>0</v>
      </c>
      <c r="AK24" s="37">
        <v>0</v>
      </c>
      <c r="AL24" s="35"/>
      <c r="AM24" s="35"/>
    </row>
    <row r="25" spans="1:247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56" t="s">
        <v>2373</v>
      </c>
      <c r="E25" s="2">
        <f t="shared" si="1"/>
        <v>30</v>
      </c>
      <c r="F25" s="269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>
        <v>30</v>
      </c>
      <c r="N25" s="191" t="s">
        <v>13</v>
      </c>
      <c r="O25" s="186" t="s">
        <v>13</v>
      </c>
      <c r="P25" s="31" t="s">
        <v>13</v>
      </c>
      <c r="Q25" s="186" t="s">
        <v>13</v>
      </c>
      <c r="R25" s="31" t="s">
        <v>13</v>
      </c>
      <c r="S25" s="186" t="s">
        <v>13</v>
      </c>
      <c r="T25" s="31" t="s">
        <v>13</v>
      </c>
      <c r="U25" s="31" t="s">
        <v>13</v>
      </c>
      <c r="V25" s="186" t="s">
        <v>13</v>
      </c>
      <c r="W25" s="191" t="s">
        <v>13</v>
      </c>
      <c r="X25" s="186" t="s">
        <v>13</v>
      </c>
      <c r="Y25" s="31" t="s">
        <v>13</v>
      </c>
      <c r="Z25" s="186" t="s">
        <v>13</v>
      </c>
      <c r="AA25" s="31" t="s">
        <v>13</v>
      </c>
      <c r="AB25" s="186" t="s">
        <v>13</v>
      </c>
      <c r="AC25" s="31" t="s">
        <v>13</v>
      </c>
      <c r="AD25" s="186" t="s">
        <v>13</v>
      </c>
      <c r="AE25" s="31" t="s">
        <v>13</v>
      </c>
      <c r="AF25" s="186" t="s">
        <v>13</v>
      </c>
      <c r="AG25" s="36">
        <v>0</v>
      </c>
      <c r="AH25" s="37">
        <v>0</v>
      </c>
      <c r="AI25" s="37">
        <v>0</v>
      </c>
      <c r="AJ25" s="37">
        <v>0</v>
      </c>
      <c r="AK25" s="37">
        <v>0</v>
      </c>
      <c r="AL25" s="35"/>
      <c r="AM25" s="35"/>
    </row>
    <row r="26" spans="1:247" ht="17.149999999999999" customHeight="1" x14ac:dyDescent="0.35">
      <c r="A26" s="30">
        <v>21</v>
      </c>
      <c r="B26" s="30">
        <v>21</v>
      </c>
      <c r="C26" s="30">
        <f t="shared" si="0"/>
        <v>0</v>
      </c>
      <c r="D26" s="203" t="s">
        <v>166</v>
      </c>
      <c r="E26" s="2">
        <f t="shared" si="1"/>
        <v>28</v>
      </c>
      <c r="F26" s="269">
        <v>20</v>
      </c>
      <c r="G26" s="30">
        <f t="shared" si="2"/>
        <v>2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31" t="s">
        <v>13</v>
      </c>
      <c r="Q26" s="186" t="s">
        <v>13</v>
      </c>
      <c r="R26" s="31" t="s">
        <v>13</v>
      </c>
      <c r="S26" s="186" t="s">
        <v>13</v>
      </c>
      <c r="T26" s="31" t="s">
        <v>13</v>
      </c>
      <c r="U26" s="31" t="s">
        <v>13</v>
      </c>
      <c r="V26" s="186">
        <v>5</v>
      </c>
      <c r="W26" s="191" t="s">
        <v>13</v>
      </c>
      <c r="X26" s="186" t="s">
        <v>13</v>
      </c>
      <c r="Y26" s="31" t="s">
        <v>13</v>
      </c>
      <c r="Z26" s="186" t="s">
        <v>13</v>
      </c>
      <c r="AA26" s="31" t="s">
        <v>13</v>
      </c>
      <c r="AB26" s="186" t="s">
        <v>13</v>
      </c>
      <c r="AC26" s="31" t="s">
        <v>13</v>
      </c>
      <c r="AD26" s="186" t="s">
        <v>13</v>
      </c>
      <c r="AE26" s="31">
        <v>3</v>
      </c>
      <c r="AF26" s="186" t="s">
        <v>13</v>
      </c>
      <c r="AG26" s="36">
        <v>0</v>
      </c>
      <c r="AH26" s="37">
        <v>0</v>
      </c>
      <c r="AI26" s="37">
        <v>0</v>
      </c>
      <c r="AJ26" s="37">
        <v>0</v>
      </c>
      <c r="AK26" s="37">
        <v>0</v>
      </c>
      <c r="AL26" s="35"/>
      <c r="AM26" s="35"/>
    </row>
    <row r="27" spans="1:247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1326</v>
      </c>
      <c r="E27" s="2">
        <f t="shared" si="1"/>
        <v>28</v>
      </c>
      <c r="F27" s="268"/>
      <c r="G27" s="30">
        <f t="shared" si="2"/>
        <v>2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>
        <v>20</v>
      </c>
      <c r="N27" s="191" t="s">
        <v>13</v>
      </c>
      <c r="O27" s="186" t="s">
        <v>13</v>
      </c>
      <c r="P27" s="31" t="s">
        <v>13</v>
      </c>
      <c r="Q27" s="186" t="s">
        <v>13</v>
      </c>
      <c r="R27" s="31" t="s">
        <v>13</v>
      </c>
      <c r="S27" s="186" t="s">
        <v>13</v>
      </c>
      <c r="T27" s="31" t="s">
        <v>13</v>
      </c>
      <c r="U27" s="31" t="s">
        <v>13</v>
      </c>
      <c r="V27" s="186" t="s">
        <v>13</v>
      </c>
      <c r="W27" s="191" t="s">
        <v>13</v>
      </c>
      <c r="X27" s="186" t="s">
        <v>13</v>
      </c>
      <c r="Y27" s="31" t="s">
        <v>13</v>
      </c>
      <c r="Z27" s="186" t="s">
        <v>13</v>
      </c>
      <c r="AA27" s="31" t="s">
        <v>13</v>
      </c>
      <c r="AB27" s="186" t="s">
        <v>13</v>
      </c>
      <c r="AC27" s="31">
        <v>8</v>
      </c>
      <c r="AD27" s="186" t="s">
        <v>13</v>
      </c>
      <c r="AE27" s="31" t="s">
        <v>13</v>
      </c>
      <c r="AF27" s="186" t="s">
        <v>13</v>
      </c>
      <c r="AG27" s="36">
        <v>0</v>
      </c>
      <c r="AH27" s="37">
        <v>0</v>
      </c>
      <c r="AI27" s="37">
        <v>0</v>
      </c>
      <c r="AJ27" s="37">
        <v>0</v>
      </c>
      <c r="AK27" s="37">
        <v>0</v>
      </c>
      <c r="AL27" s="35"/>
      <c r="AM27" s="35"/>
    </row>
    <row r="28" spans="1:247" ht="17.149999999999999" customHeight="1" x14ac:dyDescent="0.35">
      <c r="A28" s="30">
        <v>23</v>
      </c>
      <c r="B28" s="30">
        <v>23</v>
      </c>
      <c r="C28" s="30">
        <f t="shared" si="0"/>
        <v>0</v>
      </c>
      <c r="D28" s="203" t="s">
        <v>1323</v>
      </c>
      <c r="E28" s="2">
        <f t="shared" si="1"/>
        <v>27</v>
      </c>
      <c r="F28" s="269"/>
      <c r="G28" s="30">
        <f t="shared" si="2"/>
        <v>2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>
        <v>10</v>
      </c>
      <c r="O28" s="186" t="s">
        <v>13</v>
      </c>
      <c r="P28" s="31" t="s">
        <v>13</v>
      </c>
      <c r="Q28" s="186" t="s">
        <v>13</v>
      </c>
      <c r="R28" s="31" t="s">
        <v>13</v>
      </c>
      <c r="S28" s="186" t="s">
        <v>13</v>
      </c>
      <c r="T28" s="31" t="s">
        <v>13</v>
      </c>
      <c r="U28" s="31" t="s">
        <v>13</v>
      </c>
      <c r="V28" s="186" t="s">
        <v>13</v>
      </c>
      <c r="W28" s="191" t="s">
        <v>13</v>
      </c>
      <c r="X28" s="186" t="s">
        <v>13</v>
      </c>
      <c r="Y28" s="31" t="s">
        <v>13</v>
      </c>
      <c r="Z28" s="186" t="s">
        <v>13</v>
      </c>
      <c r="AA28" s="31" t="s">
        <v>13</v>
      </c>
      <c r="AB28" s="186" t="s">
        <v>13</v>
      </c>
      <c r="AC28" s="31">
        <v>17</v>
      </c>
      <c r="AD28" s="186" t="s">
        <v>13</v>
      </c>
      <c r="AE28" s="31" t="s">
        <v>13</v>
      </c>
      <c r="AF28" s="186" t="s">
        <v>13</v>
      </c>
      <c r="AG28" s="36">
        <v>0</v>
      </c>
      <c r="AH28" s="37">
        <v>0</v>
      </c>
      <c r="AI28" s="37">
        <v>0</v>
      </c>
      <c r="AJ28" s="37">
        <v>0</v>
      </c>
      <c r="AK28" s="37">
        <v>0</v>
      </c>
      <c r="AL28" s="35"/>
      <c r="AM28" s="35"/>
    </row>
    <row r="29" spans="1:247" ht="17.149999999999999" customHeight="1" x14ac:dyDescent="0.35">
      <c r="A29" s="30">
        <v>24</v>
      </c>
      <c r="B29" s="30">
        <v>24</v>
      </c>
      <c r="C29" s="30">
        <f t="shared" si="0"/>
        <v>0</v>
      </c>
      <c r="D29" s="203" t="s">
        <v>1322</v>
      </c>
      <c r="E29" s="2">
        <f t="shared" si="1"/>
        <v>26</v>
      </c>
      <c r="F29" s="269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31" t="s">
        <v>13</v>
      </c>
      <c r="Q29" s="186" t="s">
        <v>13</v>
      </c>
      <c r="R29" s="31" t="s">
        <v>13</v>
      </c>
      <c r="S29" s="186" t="s">
        <v>13</v>
      </c>
      <c r="T29" s="31" t="s">
        <v>13</v>
      </c>
      <c r="U29" s="31" t="s">
        <v>13</v>
      </c>
      <c r="V29" s="186" t="s">
        <v>13</v>
      </c>
      <c r="W29" s="191" t="s">
        <v>13</v>
      </c>
      <c r="X29" s="186" t="s">
        <v>13</v>
      </c>
      <c r="Y29" s="31" t="s">
        <v>13</v>
      </c>
      <c r="Z29" s="186" t="s">
        <v>13</v>
      </c>
      <c r="AA29" s="31" t="s">
        <v>13</v>
      </c>
      <c r="AB29" s="186" t="s">
        <v>13</v>
      </c>
      <c r="AC29" s="31">
        <v>26</v>
      </c>
      <c r="AD29" s="186" t="s">
        <v>13</v>
      </c>
      <c r="AE29" s="31" t="s">
        <v>13</v>
      </c>
      <c r="AF29" s="186" t="s">
        <v>13</v>
      </c>
      <c r="AG29" s="36">
        <v>0</v>
      </c>
      <c r="AH29" s="37">
        <v>0</v>
      </c>
      <c r="AI29" s="37">
        <v>0</v>
      </c>
      <c r="AJ29" s="37">
        <v>0</v>
      </c>
      <c r="AK29" s="37">
        <v>0</v>
      </c>
      <c r="AL29" s="35"/>
      <c r="AM29" s="35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</row>
    <row r="30" spans="1:247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56" t="s">
        <v>2367</v>
      </c>
      <c r="E30" s="2">
        <f t="shared" si="1"/>
        <v>26</v>
      </c>
      <c r="F30" s="269"/>
      <c r="G30" s="30">
        <f t="shared" si="2"/>
        <v>2</v>
      </c>
      <c r="H30" s="31"/>
      <c r="I30" s="186" t="s">
        <v>13</v>
      </c>
      <c r="J30" s="31" t="s">
        <v>13</v>
      </c>
      <c r="K30" s="186">
        <v>20</v>
      </c>
      <c r="L30" s="191" t="s">
        <v>13</v>
      </c>
      <c r="M30" s="186" t="s">
        <v>13</v>
      </c>
      <c r="N30" s="191">
        <v>6</v>
      </c>
      <c r="O30" s="186" t="s">
        <v>13</v>
      </c>
      <c r="P30" s="31" t="s">
        <v>13</v>
      </c>
      <c r="Q30" s="186" t="s">
        <v>13</v>
      </c>
      <c r="R30" s="31" t="s">
        <v>13</v>
      </c>
      <c r="S30" s="186" t="s">
        <v>13</v>
      </c>
      <c r="T30" s="31" t="s">
        <v>13</v>
      </c>
      <c r="U30" s="31" t="s">
        <v>13</v>
      </c>
      <c r="V30" s="186" t="s">
        <v>13</v>
      </c>
      <c r="W30" s="191" t="s">
        <v>13</v>
      </c>
      <c r="X30" s="186" t="s">
        <v>13</v>
      </c>
      <c r="Y30" s="31" t="s">
        <v>13</v>
      </c>
      <c r="Z30" s="186" t="s">
        <v>13</v>
      </c>
      <c r="AA30" s="31" t="s">
        <v>13</v>
      </c>
      <c r="AB30" s="186" t="s">
        <v>13</v>
      </c>
      <c r="AC30" s="31" t="s">
        <v>13</v>
      </c>
      <c r="AD30" s="186" t="s">
        <v>13</v>
      </c>
      <c r="AE30" s="31" t="s">
        <v>13</v>
      </c>
      <c r="AF30" s="186" t="s">
        <v>13</v>
      </c>
      <c r="AG30" s="36">
        <v>0</v>
      </c>
      <c r="AH30" s="37">
        <v>0</v>
      </c>
      <c r="AI30" s="37">
        <v>0</v>
      </c>
      <c r="AJ30" s="37">
        <v>0</v>
      </c>
      <c r="AK30" s="37">
        <v>0</v>
      </c>
      <c r="AL30" s="35"/>
      <c r="AM30" s="35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</row>
    <row r="31" spans="1:247" ht="17.149999999999999" customHeight="1" x14ac:dyDescent="0.35">
      <c r="A31" s="30">
        <v>26</v>
      </c>
      <c r="B31" s="30">
        <v>26</v>
      </c>
      <c r="C31" s="30">
        <f t="shared" si="0"/>
        <v>0</v>
      </c>
      <c r="D31" s="203" t="s">
        <v>152</v>
      </c>
      <c r="E31" s="2">
        <f t="shared" si="1"/>
        <v>25</v>
      </c>
      <c r="F31" s="269">
        <v>20</v>
      </c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31" t="s">
        <v>13</v>
      </c>
      <c r="Q31" s="186" t="s">
        <v>13</v>
      </c>
      <c r="R31" s="31" t="s">
        <v>13</v>
      </c>
      <c r="S31" s="186" t="s">
        <v>13</v>
      </c>
      <c r="T31" s="31" t="s">
        <v>13</v>
      </c>
      <c r="U31" s="31" t="s">
        <v>13</v>
      </c>
      <c r="V31" s="186" t="s">
        <v>13</v>
      </c>
      <c r="W31" s="191" t="s">
        <v>13</v>
      </c>
      <c r="X31" s="186" t="s">
        <v>13</v>
      </c>
      <c r="Y31" s="31" t="s">
        <v>13</v>
      </c>
      <c r="Z31" s="186" t="s">
        <v>13</v>
      </c>
      <c r="AA31" s="31" t="s">
        <v>13</v>
      </c>
      <c r="AB31" s="186">
        <v>5</v>
      </c>
      <c r="AC31" s="31" t="s">
        <v>13</v>
      </c>
      <c r="AD31" s="186" t="s">
        <v>13</v>
      </c>
      <c r="AE31" s="31" t="s">
        <v>13</v>
      </c>
      <c r="AF31" s="186" t="s">
        <v>13</v>
      </c>
      <c r="AG31" s="36">
        <v>0</v>
      </c>
      <c r="AH31" s="37">
        <v>0</v>
      </c>
      <c r="AI31" s="37">
        <v>0</v>
      </c>
      <c r="AJ31" s="37">
        <v>0</v>
      </c>
      <c r="AK31" s="37">
        <v>0</v>
      </c>
      <c r="AL31" s="35"/>
      <c r="AM31" s="35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</row>
    <row r="32" spans="1:247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56" t="s">
        <v>2366</v>
      </c>
      <c r="E32" s="2">
        <f t="shared" si="1"/>
        <v>25</v>
      </c>
      <c r="F32" s="269"/>
      <c r="G32" s="30">
        <f t="shared" si="2"/>
        <v>2</v>
      </c>
      <c r="H32" s="31"/>
      <c r="I32" s="186" t="s">
        <v>13</v>
      </c>
      <c r="J32" s="31" t="s">
        <v>13</v>
      </c>
      <c r="K32" s="186">
        <v>17</v>
      </c>
      <c r="L32" s="191" t="s">
        <v>13</v>
      </c>
      <c r="M32" s="186" t="s">
        <v>13</v>
      </c>
      <c r="N32" s="191">
        <v>8</v>
      </c>
      <c r="O32" s="186" t="s">
        <v>13</v>
      </c>
      <c r="P32" s="31" t="s">
        <v>13</v>
      </c>
      <c r="Q32" s="186" t="s">
        <v>13</v>
      </c>
      <c r="R32" s="31" t="s">
        <v>13</v>
      </c>
      <c r="S32" s="186" t="s">
        <v>13</v>
      </c>
      <c r="T32" s="31" t="s">
        <v>13</v>
      </c>
      <c r="U32" s="31" t="s">
        <v>13</v>
      </c>
      <c r="V32" s="186" t="s">
        <v>13</v>
      </c>
      <c r="W32" s="191" t="s">
        <v>13</v>
      </c>
      <c r="X32" s="186" t="s">
        <v>13</v>
      </c>
      <c r="Y32" s="31" t="s">
        <v>13</v>
      </c>
      <c r="Z32" s="186" t="s">
        <v>13</v>
      </c>
      <c r="AA32" s="31" t="s">
        <v>13</v>
      </c>
      <c r="AB32" s="186" t="s">
        <v>13</v>
      </c>
      <c r="AC32" s="31" t="s">
        <v>13</v>
      </c>
      <c r="AD32" s="186" t="s">
        <v>13</v>
      </c>
      <c r="AE32" s="31" t="s">
        <v>13</v>
      </c>
      <c r="AF32" s="186" t="s">
        <v>13</v>
      </c>
      <c r="AG32" s="36">
        <v>0</v>
      </c>
      <c r="AH32" s="37">
        <v>0</v>
      </c>
      <c r="AI32" s="37">
        <v>0</v>
      </c>
      <c r="AJ32" s="37">
        <v>0</v>
      </c>
      <c r="AK32" s="37">
        <v>0</v>
      </c>
      <c r="AL32" s="35"/>
      <c r="AM32" s="35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</row>
    <row r="33" spans="1:247" ht="17.149999999999999" customHeight="1" x14ac:dyDescent="0.35">
      <c r="A33" s="30">
        <v>28</v>
      </c>
      <c r="B33" s="30">
        <v>28</v>
      </c>
      <c r="C33" s="30">
        <f t="shared" si="0"/>
        <v>0</v>
      </c>
      <c r="D33" s="203" t="s">
        <v>600</v>
      </c>
      <c r="E33" s="2">
        <f t="shared" si="1"/>
        <v>24</v>
      </c>
      <c r="F33" s="269">
        <v>20</v>
      </c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31" t="s">
        <v>13</v>
      </c>
      <c r="Q33" s="186" t="s">
        <v>13</v>
      </c>
      <c r="R33" s="31" t="s">
        <v>13</v>
      </c>
      <c r="S33" s="186" t="s">
        <v>13</v>
      </c>
      <c r="T33" s="31" t="s">
        <v>13</v>
      </c>
      <c r="U33" s="31" t="s">
        <v>13</v>
      </c>
      <c r="V33" s="186" t="s">
        <v>13</v>
      </c>
      <c r="W33" s="191" t="s">
        <v>13</v>
      </c>
      <c r="X33" s="186" t="s">
        <v>13</v>
      </c>
      <c r="Y33" s="31" t="s">
        <v>13</v>
      </c>
      <c r="Z33" s="186" t="s">
        <v>13</v>
      </c>
      <c r="AA33" s="31" t="s">
        <v>13</v>
      </c>
      <c r="AB33" s="186" t="s">
        <v>13</v>
      </c>
      <c r="AC33" s="31" t="s">
        <v>13</v>
      </c>
      <c r="AD33" s="186" t="s">
        <v>13</v>
      </c>
      <c r="AE33" s="31" t="s">
        <v>13</v>
      </c>
      <c r="AF33" s="186">
        <v>4</v>
      </c>
      <c r="AG33" s="36">
        <v>0</v>
      </c>
      <c r="AH33" s="37">
        <v>0</v>
      </c>
      <c r="AI33" s="37">
        <v>0</v>
      </c>
      <c r="AJ33" s="37">
        <v>0</v>
      </c>
      <c r="AK33" s="37">
        <v>0</v>
      </c>
      <c r="AL33" s="35"/>
      <c r="AM33" s="35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</row>
    <row r="34" spans="1:247" ht="17.149999999999999" customHeight="1" x14ac:dyDescent="0.35">
      <c r="A34" s="30">
        <v>29</v>
      </c>
      <c r="B34" s="30">
        <v>29</v>
      </c>
      <c r="C34" s="30">
        <f t="shared" si="0"/>
        <v>0</v>
      </c>
      <c r="D34" s="203" t="s">
        <v>1324</v>
      </c>
      <c r="E34" s="2">
        <f t="shared" si="1"/>
        <v>24</v>
      </c>
      <c r="F34" s="269"/>
      <c r="G34" s="30">
        <f t="shared" si="2"/>
        <v>2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>
        <v>12</v>
      </c>
      <c r="P34" s="31" t="s">
        <v>13</v>
      </c>
      <c r="Q34" s="186" t="s">
        <v>13</v>
      </c>
      <c r="R34" s="31" t="s">
        <v>13</v>
      </c>
      <c r="S34" s="186" t="s">
        <v>13</v>
      </c>
      <c r="T34" s="31" t="s">
        <v>13</v>
      </c>
      <c r="U34" s="31" t="s">
        <v>13</v>
      </c>
      <c r="V34" s="186" t="s">
        <v>13</v>
      </c>
      <c r="W34" s="191" t="s">
        <v>13</v>
      </c>
      <c r="X34" s="186" t="s">
        <v>13</v>
      </c>
      <c r="Y34" s="31" t="s">
        <v>13</v>
      </c>
      <c r="Z34" s="186" t="s">
        <v>13</v>
      </c>
      <c r="AA34" s="31" t="s">
        <v>13</v>
      </c>
      <c r="AB34" s="186" t="s">
        <v>13</v>
      </c>
      <c r="AC34" s="31">
        <v>12</v>
      </c>
      <c r="AD34" s="186" t="s">
        <v>13</v>
      </c>
      <c r="AE34" s="31" t="s">
        <v>13</v>
      </c>
      <c r="AF34" s="186" t="s">
        <v>13</v>
      </c>
      <c r="AG34" s="36">
        <v>0</v>
      </c>
      <c r="AH34" s="37">
        <v>0</v>
      </c>
      <c r="AI34" s="37">
        <v>0</v>
      </c>
      <c r="AJ34" s="37">
        <v>0</v>
      </c>
      <c r="AK34" s="37">
        <v>0</v>
      </c>
      <c r="AL34" s="35"/>
      <c r="AM34" s="35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</row>
    <row r="35" spans="1:247" ht="17.149999999999999" customHeight="1" x14ac:dyDescent="0.35">
      <c r="A35" s="30">
        <v>30</v>
      </c>
      <c r="B35" s="30">
        <v>30</v>
      </c>
      <c r="C35" s="30">
        <f t="shared" si="0"/>
        <v>0</v>
      </c>
      <c r="D35" s="203" t="s">
        <v>235</v>
      </c>
      <c r="E35" s="2">
        <f t="shared" si="1"/>
        <v>23</v>
      </c>
      <c r="F35" s="269">
        <v>20</v>
      </c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31" t="s">
        <v>13</v>
      </c>
      <c r="Q35" s="186" t="s">
        <v>13</v>
      </c>
      <c r="R35" s="31" t="s">
        <v>13</v>
      </c>
      <c r="S35" s="186" t="s">
        <v>13</v>
      </c>
      <c r="T35" s="31" t="s">
        <v>13</v>
      </c>
      <c r="U35" s="31" t="s">
        <v>13</v>
      </c>
      <c r="V35" s="186" t="s">
        <v>13</v>
      </c>
      <c r="W35" s="191" t="s">
        <v>13</v>
      </c>
      <c r="X35" s="186" t="s">
        <v>13</v>
      </c>
      <c r="Y35" s="31" t="s">
        <v>13</v>
      </c>
      <c r="Z35" s="186" t="s">
        <v>13</v>
      </c>
      <c r="AA35" s="31" t="s">
        <v>13</v>
      </c>
      <c r="AB35" s="186" t="s">
        <v>13</v>
      </c>
      <c r="AC35" s="31" t="s">
        <v>13</v>
      </c>
      <c r="AD35" s="186" t="s">
        <v>13</v>
      </c>
      <c r="AE35" s="31" t="s">
        <v>13</v>
      </c>
      <c r="AF35" s="186">
        <v>3</v>
      </c>
      <c r="AG35" s="36">
        <v>0</v>
      </c>
      <c r="AH35" s="37">
        <v>0</v>
      </c>
      <c r="AI35" s="37">
        <v>0</v>
      </c>
      <c r="AJ35" s="37">
        <v>0</v>
      </c>
      <c r="AK35" s="37">
        <v>0</v>
      </c>
      <c r="AL35" s="35"/>
      <c r="AM35" s="3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</row>
    <row r="36" spans="1:247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56" t="s">
        <v>2362</v>
      </c>
      <c r="E36" s="2">
        <f t="shared" si="1"/>
        <v>23</v>
      </c>
      <c r="F36" s="269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>
        <v>23</v>
      </c>
      <c r="O36" s="186" t="s">
        <v>13</v>
      </c>
      <c r="P36" s="31" t="s">
        <v>13</v>
      </c>
      <c r="Q36" s="186" t="s">
        <v>13</v>
      </c>
      <c r="R36" s="31" t="s">
        <v>13</v>
      </c>
      <c r="S36" s="186" t="s">
        <v>13</v>
      </c>
      <c r="T36" s="31" t="s">
        <v>13</v>
      </c>
      <c r="U36" s="31" t="s">
        <v>13</v>
      </c>
      <c r="V36" s="186" t="s">
        <v>13</v>
      </c>
      <c r="W36" s="191" t="s">
        <v>13</v>
      </c>
      <c r="X36" s="186" t="s">
        <v>13</v>
      </c>
      <c r="Y36" s="31" t="s">
        <v>13</v>
      </c>
      <c r="Z36" s="186" t="s">
        <v>13</v>
      </c>
      <c r="AA36" s="31" t="s">
        <v>13</v>
      </c>
      <c r="AB36" s="186" t="s">
        <v>13</v>
      </c>
      <c r="AC36" s="31" t="s">
        <v>13</v>
      </c>
      <c r="AD36" s="186" t="s">
        <v>13</v>
      </c>
      <c r="AE36" s="31" t="s">
        <v>13</v>
      </c>
      <c r="AF36" s="186" t="s">
        <v>13</v>
      </c>
      <c r="AG36" s="36">
        <v>0</v>
      </c>
      <c r="AH36" s="37">
        <v>0</v>
      </c>
      <c r="AI36" s="37">
        <v>0</v>
      </c>
      <c r="AJ36" s="37">
        <v>0</v>
      </c>
      <c r="AK36" s="37">
        <v>0</v>
      </c>
      <c r="AL36" s="35"/>
      <c r="AM36" s="35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</row>
    <row r="37" spans="1:247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56" t="s">
        <v>163</v>
      </c>
      <c r="E37" s="2">
        <f t="shared" si="1"/>
        <v>20</v>
      </c>
      <c r="F37" s="268">
        <v>20</v>
      </c>
      <c r="G37" s="30">
        <f t="shared" si="2"/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31" t="s">
        <v>13</v>
      </c>
      <c r="Q37" s="186" t="s">
        <v>13</v>
      </c>
      <c r="R37" s="31" t="s">
        <v>13</v>
      </c>
      <c r="S37" s="186" t="s">
        <v>13</v>
      </c>
      <c r="T37" s="31" t="s">
        <v>13</v>
      </c>
      <c r="U37" s="31" t="s">
        <v>13</v>
      </c>
      <c r="V37" s="186" t="s">
        <v>13</v>
      </c>
      <c r="W37" s="191" t="s">
        <v>13</v>
      </c>
      <c r="X37" s="186" t="s">
        <v>13</v>
      </c>
      <c r="Y37" s="31" t="s">
        <v>13</v>
      </c>
      <c r="Z37" s="186" t="s">
        <v>13</v>
      </c>
      <c r="AA37" s="31" t="s">
        <v>13</v>
      </c>
      <c r="AB37" s="186" t="s">
        <v>13</v>
      </c>
      <c r="AC37" s="31" t="s">
        <v>13</v>
      </c>
      <c r="AD37" s="186" t="s">
        <v>13</v>
      </c>
      <c r="AE37" s="31" t="s">
        <v>13</v>
      </c>
      <c r="AF37" s="186" t="s">
        <v>13</v>
      </c>
      <c r="AG37" s="36">
        <v>0</v>
      </c>
      <c r="AH37" s="37">
        <v>0</v>
      </c>
      <c r="AI37" s="37">
        <v>0</v>
      </c>
      <c r="AJ37" s="37">
        <v>0</v>
      </c>
      <c r="AK37" s="37">
        <v>0</v>
      </c>
      <c r="AL37" s="35"/>
      <c r="AM37" s="3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</row>
    <row r="38" spans="1:247" ht="17.149999999999999" customHeight="1" x14ac:dyDescent="0.35">
      <c r="A38" s="30">
        <v>33</v>
      </c>
      <c r="B38" s="30">
        <v>33</v>
      </c>
      <c r="C38" s="30">
        <f t="shared" ref="C38:C55" si="3">B38-A38</f>
        <v>0</v>
      </c>
      <c r="D38" s="156" t="s">
        <v>198</v>
      </c>
      <c r="E38" s="2">
        <f t="shared" ref="E38:E69" si="4">LARGE(H38:AK38,1)+LARGE(H38:AK38,2)+LARGE(H38:AK38,3)+LARGE(H38:AK38,4)+LARGE(H38:AK38,5)+F38</f>
        <v>20</v>
      </c>
      <c r="F38" s="268">
        <v>20</v>
      </c>
      <c r="G38" s="30">
        <f t="shared" ref="G38:G69" si="5">COUNT(H38:AF38)</f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31" t="s">
        <v>13</v>
      </c>
      <c r="Q38" s="186" t="s">
        <v>13</v>
      </c>
      <c r="R38" s="31" t="s">
        <v>13</v>
      </c>
      <c r="S38" s="186" t="s">
        <v>13</v>
      </c>
      <c r="T38" s="31" t="s">
        <v>13</v>
      </c>
      <c r="U38" s="31" t="s">
        <v>13</v>
      </c>
      <c r="V38" s="186" t="s">
        <v>13</v>
      </c>
      <c r="W38" s="191" t="s">
        <v>13</v>
      </c>
      <c r="X38" s="186" t="s">
        <v>13</v>
      </c>
      <c r="Y38" s="31" t="s">
        <v>13</v>
      </c>
      <c r="Z38" s="186" t="s">
        <v>13</v>
      </c>
      <c r="AA38" s="31" t="s">
        <v>13</v>
      </c>
      <c r="AB38" s="186" t="s">
        <v>13</v>
      </c>
      <c r="AC38" s="31" t="s">
        <v>13</v>
      </c>
      <c r="AD38" s="186" t="s">
        <v>13</v>
      </c>
      <c r="AE38" s="31" t="s">
        <v>13</v>
      </c>
      <c r="AF38" s="186" t="s">
        <v>13</v>
      </c>
      <c r="AG38" s="36">
        <v>0</v>
      </c>
      <c r="AH38" s="37">
        <v>0</v>
      </c>
      <c r="AI38" s="37">
        <v>0</v>
      </c>
      <c r="AJ38" s="37">
        <v>0</v>
      </c>
      <c r="AK38" s="37">
        <v>0</v>
      </c>
      <c r="AL38" s="35"/>
      <c r="AM38" s="3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</row>
    <row r="39" spans="1:247" ht="17.149999999999999" customHeight="1" x14ac:dyDescent="0.35">
      <c r="A39" s="30">
        <v>34</v>
      </c>
      <c r="B39" s="30">
        <v>34</v>
      </c>
      <c r="C39" s="30">
        <f t="shared" si="3"/>
        <v>0</v>
      </c>
      <c r="D39" s="203" t="s">
        <v>336</v>
      </c>
      <c r="E39" s="2">
        <f t="shared" si="4"/>
        <v>20</v>
      </c>
      <c r="F39" s="269">
        <v>20</v>
      </c>
      <c r="G39" s="30">
        <f t="shared" si="5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31" t="s">
        <v>13</v>
      </c>
      <c r="Q39" s="186" t="s">
        <v>13</v>
      </c>
      <c r="R39" s="31" t="s">
        <v>13</v>
      </c>
      <c r="S39" s="186" t="s">
        <v>13</v>
      </c>
      <c r="T39" s="31" t="s">
        <v>13</v>
      </c>
      <c r="U39" s="31" t="s">
        <v>13</v>
      </c>
      <c r="V39" s="186" t="s">
        <v>13</v>
      </c>
      <c r="W39" s="191" t="s">
        <v>13</v>
      </c>
      <c r="X39" s="186" t="s">
        <v>13</v>
      </c>
      <c r="Y39" s="31" t="s">
        <v>13</v>
      </c>
      <c r="Z39" s="186" t="s">
        <v>13</v>
      </c>
      <c r="AA39" s="31" t="s">
        <v>13</v>
      </c>
      <c r="AB39" s="186" t="s">
        <v>13</v>
      </c>
      <c r="AC39" s="31" t="s">
        <v>13</v>
      </c>
      <c r="AD39" s="186" t="s">
        <v>13</v>
      </c>
      <c r="AE39" s="31" t="s">
        <v>13</v>
      </c>
      <c r="AF39" s="186" t="s">
        <v>13</v>
      </c>
      <c r="AG39" s="36">
        <v>0</v>
      </c>
      <c r="AH39" s="37">
        <v>0</v>
      </c>
      <c r="AI39" s="37">
        <v>0</v>
      </c>
      <c r="AJ39" s="37">
        <v>0</v>
      </c>
      <c r="AK39" s="37">
        <v>0</v>
      </c>
      <c r="AL39" s="35"/>
      <c r="AM39" s="3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</row>
    <row r="40" spans="1:247" ht="17.149999999999999" customHeight="1" x14ac:dyDescent="0.35">
      <c r="A40" s="30">
        <v>35</v>
      </c>
      <c r="B40" s="30">
        <v>35</v>
      </c>
      <c r="C40" s="30">
        <f t="shared" si="3"/>
        <v>0</v>
      </c>
      <c r="D40" s="203" t="s">
        <v>155</v>
      </c>
      <c r="E40" s="2">
        <f t="shared" si="4"/>
        <v>20</v>
      </c>
      <c r="F40" s="269">
        <v>20</v>
      </c>
      <c r="G40" s="30">
        <f t="shared" si="5"/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31" t="s">
        <v>13</v>
      </c>
      <c r="Q40" s="186" t="s">
        <v>13</v>
      </c>
      <c r="R40" s="31" t="s">
        <v>13</v>
      </c>
      <c r="S40" s="186" t="s">
        <v>13</v>
      </c>
      <c r="T40" s="31" t="s">
        <v>13</v>
      </c>
      <c r="U40" s="31" t="s">
        <v>13</v>
      </c>
      <c r="V40" s="186" t="s">
        <v>13</v>
      </c>
      <c r="W40" s="191" t="s">
        <v>13</v>
      </c>
      <c r="X40" s="186" t="s">
        <v>13</v>
      </c>
      <c r="Y40" s="31" t="s">
        <v>13</v>
      </c>
      <c r="Z40" s="186" t="s">
        <v>13</v>
      </c>
      <c r="AA40" s="31" t="s">
        <v>13</v>
      </c>
      <c r="AB40" s="186" t="s">
        <v>13</v>
      </c>
      <c r="AC40" s="31" t="s">
        <v>13</v>
      </c>
      <c r="AD40" s="186" t="s">
        <v>13</v>
      </c>
      <c r="AE40" s="31" t="s">
        <v>13</v>
      </c>
      <c r="AF40" s="186" t="s">
        <v>13</v>
      </c>
      <c r="AG40" s="36">
        <v>0</v>
      </c>
      <c r="AH40" s="37">
        <v>0</v>
      </c>
      <c r="AI40" s="37">
        <v>0</v>
      </c>
      <c r="AJ40" s="37">
        <v>0</v>
      </c>
      <c r="AK40" s="37">
        <v>0</v>
      </c>
      <c r="AL40" s="35"/>
      <c r="AM40" s="3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</row>
    <row r="41" spans="1:247" ht="17.149999999999999" customHeight="1" x14ac:dyDescent="0.35">
      <c r="A41" s="30">
        <v>36</v>
      </c>
      <c r="B41" s="30">
        <v>36</v>
      </c>
      <c r="C41" s="30">
        <f t="shared" si="3"/>
        <v>0</v>
      </c>
      <c r="D41" s="203" t="s">
        <v>153</v>
      </c>
      <c r="E41" s="2">
        <f t="shared" si="4"/>
        <v>20</v>
      </c>
      <c r="F41" s="269">
        <v>20</v>
      </c>
      <c r="G41" s="30">
        <f t="shared" si="5"/>
        <v>0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31" t="s">
        <v>13</v>
      </c>
      <c r="Q41" s="186" t="s">
        <v>13</v>
      </c>
      <c r="R41" s="31" t="s">
        <v>13</v>
      </c>
      <c r="S41" s="186" t="s">
        <v>13</v>
      </c>
      <c r="T41" s="31" t="s">
        <v>13</v>
      </c>
      <c r="U41" s="31" t="s">
        <v>13</v>
      </c>
      <c r="V41" s="186" t="s">
        <v>13</v>
      </c>
      <c r="W41" s="191" t="s">
        <v>13</v>
      </c>
      <c r="X41" s="186" t="s">
        <v>13</v>
      </c>
      <c r="Y41" s="31" t="s">
        <v>13</v>
      </c>
      <c r="Z41" s="186" t="s">
        <v>13</v>
      </c>
      <c r="AA41" s="31" t="s">
        <v>13</v>
      </c>
      <c r="AB41" s="186" t="s">
        <v>13</v>
      </c>
      <c r="AC41" s="31" t="s">
        <v>13</v>
      </c>
      <c r="AD41" s="186" t="s">
        <v>13</v>
      </c>
      <c r="AE41" s="31" t="s">
        <v>13</v>
      </c>
      <c r="AF41" s="186" t="s">
        <v>13</v>
      </c>
      <c r="AG41" s="36">
        <v>0</v>
      </c>
      <c r="AH41" s="37">
        <v>0</v>
      </c>
      <c r="AI41" s="37">
        <v>0</v>
      </c>
      <c r="AJ41" s="37">
        <v>0</v>
      </c>
      <c r="AK41" s="37">
        <v>0</v>
      </c>
      <c r="AL41" s="35"/>
      <c r="AM41" s="3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</row>
    <row r="42" spans="1:247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56" t="s">
        <v>2363</v>
      </c>
      <c r="E42" s="2">
        <f t="shared" si="4"/>
        <v>20</v>
      </c>
      <c r="F42" s="269"/>
      <c r="G42" s="30">
        <f t="shared" si="5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>
        <v>20</v>
      </c>
      <c r="O42" s="186" t="s">
        <v>13</v>
      </c>
      <c r="P42" s="31" t="s">
        <v>13</v>
      </c>
      <c r="Q42" s="186" t="s">
        <v>13</v>
      </c>
      <c r="R42" s="31" t="s">
        <v>13</v>
      </c>
      <c r="S42" s="186" t="s">
        <v>13</v>
      </c>
      <c r="T42" s="31" t="s">
        <v>13</v>
      </c>
      <c r="U42" s="31" t="s">
        <v>13</v>
      </c>
      <c r="V42" s="186" t="s">
        <v>13</v>
      </c>
      <c r="W42" s="191" t="s">
        <v>13</v>
      </c>
      <c r="X42" s="186" t="s">
        <v>13</v>
      </c>
      <c r="Y42" s="31" t="s">
        <v>13</v>
      </c>
      <c r="Z42" s="186" t="s">
        <v>13</v>
      </c>
      <c r="AA42" s="31" t="s">
        <v>13</v>
      </c>
      <c r="AB42" s="186" t="s">
        <v>13</v>
      </c>
      <c r="AC42" s="31" t="s">
        <v>13</v>
      </c>
      <c r="AD42" s="186" t="s">
        <v>13</v>
      </c>
      <c r="AE42" s="31" t="s">
        <v>13</v>
      </c>
      <c r="AF42" s="186" t="s">
        <v>13</v>
      </c>
      <c r="AG42" s="36">
        <v>0</v>
      </c>
      <c r="AH42" s="37">
        <v>0</v>
      </c>
      <c r="AI42" s="37">
        <v>0</v>
      </c>
      <c r="AJ42" s="37">
        <v>0</v>
      </c>
      <c r="AK42" s="37">
        <v>0</v>
      </c>
      <c r="AL42" s="35"/>
      <c r="AM42" s="3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</row>
    <row r="43" spans="1:247" ht="17.149999999999999" customHeight="1" x14ac:dyDescent="0.35">
      <c r="A43" s="30">
        <v>38</v>
      </c>
      <c r="B43" s="30">
        <v>38</v>
      </c>
      <c r="C43" s="30">
        <f t="shared" si="3"/>
        <v>0</v>
      </c>
      <c r="D43" s="203" t="s">
        <v>2376</v>
      </c>
      <c r="E43" s="2">
        <f t="shared" si="4"/>
        <v>17</v>
      </c>
      <c r="F43" s="269"/>
      <c r="G43" s="30">
        <f t="shared" si="5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>
        <v>17</v>
      </c>
      <c r="N43" s="191" t="s">
        <v>13</v>
      </c>
      <c r="O43" s="186" t="s">
        <v>13</v>
      </c>
      <c r="P43" s="31" t="s">
        <v>13</v>
      </c>
      <c r="Q43" s="186" t="s">
        <v>13</v>
      </c>
      <c r="R43" s="31" t="s">
        <v>13</v>
      </c>
      <c r="S43" s="186" t="s">
        <v>13</v>
      </c>
      <c r="T43" s="31" t="s">
        <v>13</v>
      </c>
      <c r="U43" s="31" t="s">
        <v>13</v>
      </c>
      <c r="V43" s="186" t="s">
        <v>13</v>
      </c>
      <c r="W43" s="191" t="s">
        <v>13</v>
      </c>
      <c r="X43" s="186" t="s">
        <v>13</v>
      </c>
      <c r="Y43" s="31" t="s">
        <v>13</v>
      </c>
      <c r="Z43" s="186" t="s">
        <v>13</v>
      </c>
      <c r="AA43" s="31" t="s">
        <v>13</v>
      </c>
      <c r="AB43" s="186" t="s">
        <v>13</v>
      </c>
      <c r="AC43" s="31" t="s">
        <v>13</v>
      </c>
      <c r="AD43" s="186" t="s">
        <v>13</v>
      </c>
      <c r="AE43" s="31" t="s">
        <v>13</v>
      </c>
      <c r="AF43" s="186" t="s">
        <v>13</v>
      </c>
      <c r="AG43" s="36">
        <v>0</v>
      </c>
      <c r="AH43" s="37">
        <v>0</v>
      </c>
      <c r="AI43" s="37">
        <v>0</v>
      </c>
      <c r="AJ43" s="37">
        <v>0</v>
      </c>
      <c r="AK43" s="37">
        <v>0</v>
      </c>
      <c r="AL43" s="35"/>
      <c r="AM43" s="3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</row>
    <row r="44" spans="1:247" ht="17.149999999999999" customHeight="1" x14ac:dyDescent="0.35">
      <c r="A44" s="30">
        <v>39</v>
      </c>
      <c r="B44" s="30">
        <v>39</v>
      </c>
      <c r="C44" s="30">
        <f t="shared" si="3"/>
        <v>0</v>
      </c>
      <c r="D44" s="203" t="s">
        <v>2377</v>
      </c>
      <c r="E44" s="2">
        <f t="shared" si="4"/>
        <v>14</v>
      </c>
      <c r="F44" s="269"/>
      <c r="G44" s="30">
        <f t="shared" si="5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>
        <v>14</v>
      </c>
      <c r="N44" s="191" t="s">
        <v>13</v>
      </c>
      <c r="O44" s="186" t="s">
        <v>13</v>
      </c>
      <c r="P44" s="31" t="s">
        <v>13</v>
      </c>
      <c r="Q44" s="186" t="s">
        <v>13</v>
      </c>
      <c r="R44" s="31" t="s">
        <v>13</v>
      </c>
      <c r="S44" s="186" t="s">
        <v>13</v>
      </c>
      <c r="T44" s="31" t="s">
        <v>13</v>
      </c>
      <c r="U44" s="31" t="s">
        <v>13</v>
      </c>
      <c r="V44" s="186" t="s">
        <v>13</v>
      </c>
      <c r="W44" s="191" t="s">
        <v>13</v>
      </c>
      <c r="X44" s="186" t="s">
        <v>13</v>
      </c>
      <c r="Y44" s="31" t="s">
        <v>13</v>
      </c>
      <c r="Z44" s="186" t="s">
        <v>13</v>
      </c>
      <c r="AA44" s="31" t="s">
        <v>13</v>
      </c>
      <c r="AB44" s="186" t="s">
        <v>13</v>
      </c>
      <c r="AC44" s="31" t="s">
        <v>13</v>
      </c>
      <c r="AD44" s="186" t="s">
        <v>13</v>
      </c>
      <c r="AE44" s="31" t="s">
        <v>13</v>
      </c>
      <c r="AF44" s="186" t="s">
        <v>13</v>
      </c>
      <c r="AG44" s="36">
        <v>0</v>
      </c>
      <c r="AH44" s="37">
        <v>0</v>
      </c>
      <c r="AI44" s="37">
        <v>0</v>
      </c>
      <c r="AJ44" s="37">
        <v>0</v>
      </c>
      <c r="AK44" s="37">
        <v>0</v>
      </c>
      <c r="AL44" s="35"/>
      <c r="AM44" s="3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</row>
    <row r="45" spans="1:247" ht="17.149999999999999" customHeight="1" x14ac:dyDescent="0.35">
      <c r="A45" s="30">
        <v>40</v>
      </c>
      <c r="B45" s="30">
        <v>40</v>
      </c>
      <c r="C45" s="30">
        <f t="shared" si="3"/>
        <v>0</v>
      </c>
      <c r="D45" s="203" t="s">
        <v>2412</v>
      </c>
      <c r="E45" s="2">
        <f t="shared" si="4"/>
        <v>14</v>
      </c>
      <c r="F45" s="269"/>
      <c r="G45" s="30">
        <f t="shared" si="5"/>
        <v>1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>
        <v>14</v>
      </c>
      <c r="P45" s="31" t="s">
        <v>13</v>
      </c>
      <c r="Q45" s="186" t="s">
        <v>13</v>
      </c>
      <c r="R45" s="31" t="s">
        <v>13</v>
      </c>
      <c r="S45" s="186" t="s">
        <v>13</v>
      </c>
      <c r="T45" s="31" t="s">
        <v>13</v>
      </c>
      <c r="U45" s="31" t="s">
        <v>13</v>
      </c>
      <c r="V45" s="186" t="s">
        <v>13</v>
      </c>
      <c r="W45" s="191" t="s">
        <v>13</v>
      </c>
      <c r="X45" s="186" t="s">
        <v>13</v>
      </c>
      <c r="Y45" s="31" t="s">
        <v>13</v>
      </c>
      <c r="Z45" s="186" t="s">
        <v>13</v>
      </c>
      <c r="AA45" s="31" t="s">
        <v>13</v>
      </c>
      <c r="AB45" s="186" t="s">
        <v>13</v>
      </c>
      <c r="AC45" s="31" t="s">
        <v>13</v>
      </c>
      <c r="AD45" s="186" t="s">
        <v>13</v>
      </c>
      <c r="AE45" s="31" t="s">
        <v>13</v>
      </c>
      <c r="AF45" s="186" t="s">
        <v>13</v>
      </c>
      <c r="AG45" s="36">
        <v>0</v>
      </c>
      <c r="AH45" s="37">
        <v>0</v>
      </c>
      <c r="AI45" s="37">
        <v>0</v>
      </c>
      <c r="AJ45" s="37">
        <v>0</v>
      </c>
      <c r="AK45" s="37">
        <v>0</v>
      </c>
      <c r="AL45" s="35"/>
      <c r="AM45" s="35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</row>
    <row r="46" spans="1:247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56" t="s">
        <v>290</v>
      </c>
      <c r="E46" s="2">
        <f t="shared" si="4"/>
        <v>14</v>
      </c>
      <c r="F46" s="268"/>
      <c r="G46" s="30">
        <f t="shared" si="5"/>
        <v>2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31" t="s">
        <v>13</v>
      </c>
      <c r="Q46" s="186" t="s">
        <v>13</v>
      </c>
      <c r="R46" s="31" t="s">
        <v>13</v>
      </c>
      <c r="S46" s="186" t="s">
        <v>13</v>
      </c>
      <c r="T46" s="31" t="s">
        <v>13</v>
      </c>
      <c r="U46" s="31" t="s">
        <v>13</v>
      </c>
      <c r="V46" s="186" t="s">
        <v>13</v>
      </c>
      <c r="W46" s="191" t="s">
        <v>13</v>
      </c>
      <c r="X46" s="186" t="s">
        <v>13</v>
      </c>
      <c r="Y46" s="31" t="s">
        <v>13</v>
      </c>
      <c r="Z46" s="186" t="s">
        <v>13</v>
      </c>
      <c r="AA46" s="31">
        <v>10</v>
      </c>
      <c r="AB46" s="186" t="s">
        <v>13</v>
      </c>
      <c r="AC46" s="31" t="s">
        <v>13</v>
      </c>
      <c r="AD46" s="186" t="s">
        <v>13</v>
      </c>
      <c r="AE46" s="31">
        <v>4</v>
      </c>
      <c r="AF46" s="186" t="s">
        <v>13</v>
      </c>
      <c r="AG46" s="36">
        <v>0</v>
      </c>
      <c r="AH46" s="37">
        <v>0</v>
      </c>
      <c r="AI46" s="37">
        <v>0</v>
      </c>
      <c r="AJ46" s="37">
        <v>0</v>
      </c>
      <c r="AK46" s="37">
        <v>0</v>
      </c>
      <c r="AL46" s="35"/>
      <c r="AM46" s="3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</row>
    <row r="47" spans="1:247" ht="17.149999999999999" customHeight="1" x14ac:dyDescent="0.35">
      <c r="A47" s="30">
        <v>42</v>
      </c>
      <c r="B47" s="30">
        <v>42</v>
      </c>
      <c r="C47" s="30">
        <f t="shared" si="3"/>
        <v>0</v>
      </c>
      <c r="D47" s="203" t="s">
        <v>2380</v>
      </c>
      <c r="E47" s="2">
        <f t="shared" si="4"/>
        <v>14</v>
      </c>
      <c r="F47" s="269"/>
      <c r="G47" s="30">
        <f t="shared" si="5"/>
        <v>2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>
        <v>8</v>
      </c>
      <c r="N47" s="191" t="s">
        <v>13</v>
      </c>
      <c r="O47" s="186">
        <v>6</v>
      </c>
      <c r="P47" s="31" t="s">
        <v>13</v>
      </c>
      <c r="Q47" s="186" t="s">
        <v>13</v>
      </c>
      <c r="R47" s="31" t="s">
        <v>13</v>
      </c>
      <c r="S47" s="186" t="s">
        <v>13</v>
      </c>
      <c r="T47" s="31" t="s">
        <v>13</v>
      </c>
      <c r="U47" s="31" t="s">
        <v>13</v>
      </c>
      <c r="V47" s="186" t="s">
        <v>13</v>
      </c>
      <c r="W47" s="191" t="s">
        <v>13</v>
      </c>
      <c r="X47" s="186" t="s">
        <v>13</v>
      </c>
      <c r="Y47" s="31" t="s">
        <v>13</v>
      </c>
      <c r="Z47" s="186" t="s">
        <v>13</v>
      </c>
      <c r="AA47" s="31" t="s">
        <v>13</v>
      </c>
      <c r="AB47" s="186" t="s">
        <v>13</v>
      </c>
      <c r="AC47" s="31" t="s">
        <v>13</v>
      </c>
      <c r="AD47" s="186" t="s">
        <v>13</v>
      </c>
      <c r="AE47" s="31" t="s">
        <v>13</v>
      </c>
      <c r="AF47" s="186" t="s">
        <v>13</v>
      </c>
      <c r="AG47" s="36">
        <v>0</v>
      </c>
      <c r="AH47" s="37">
        <v>0</v>
      </c>
      <c r="AI47" s="37">
        <v>0</v>
      </c>
      <c r="AJ47" s="37">
        <v>0</v>
      </c>
      <c r="AK47" s="37">
        <v>0</v>
      </c>
      <c r="AL47" s="35"/>
      <c r="AM47" s="3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</row>
    <row r="48" spans="1:247" ht="17.149999999999999" customHeight="1" x14ac:dyDescent="0.35">
      <c r="A48" s="30">
        <v>43</v>
      </c>
      <c r="B48" s="30">
        <v>43</v>
      </c>
      <c r="C48" s="30">
        <f t="shared" si="3"/>
        <v>0</v>
      </c>
      <c r="D48" s="203" t="s">
        <v>2378</v>
      </c>
      <c r="E48" s="2">
        <f t="shared" si="4"/>
        <v>12</v>
      </c>
      <c r="F48" s="269"/>
      <c r="G48" s="30">
        <f t="shared" si="5"/>
        <v>1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>
        <v>12</v>
      </c>
      <c r="N48" s="191" t="s">
        <v>13</v>
      </c>
      <c r="O48" s="186" t="s">
        <v>13</v>
      </c>
      <c r="P48" s="31" t="s">
        <v>13</v>
      </c>
      <c r="Q48" s="186" t="s">
        <v>13</v>
      </c>
      <c r="R48" s="31" t="s">
        <v>13</v>
      </c>
      <c r="S48" s="186" t="s">
        <v>13</v>
      </c>
      <c r="T48" s="31" t="s">
        <v>13</v>
      </c>
      <c r="U48" s="31" t="s">
        <v>13</v>
      </c>
      <c r="V48" s="186" t="s">
        <v>13</v>
      </c>
      <c r="W48" s="191" t="s">
        <v>13</v>
      </c>
      <c r="X48" s="186" t="s">
        <v>13</v>
      </c>
      <c r="Y48" s="31" t="s">
        <v>13</v>
      </c>
      <c r="Z48" s="186" t="s">
        <v>13</v>
      </c>
      <c r="AA48" s="31" t="s">
        <v>13</v>
      </c>
      <c r="AB48" s="186" t="s">
        <v>13</v>
      </c>
      <c r="AC48" s="31" t="s">
        <v>13</v>
      </c>
      <c r="AD48" s="186" t="s">
        <v>13</v>
      </c>
      <c r="AE48" s="31" t="s">
        <v>13</v>
      </c>
      <c r="AF48" s="186" t="s">
        <v>13</v>
      </c>
      <c r="AG48" s="36">
        <v>0</v>
      </c>
      <c r="AH48" s="37">
        <v>0</v>
      </c>
      <c r="AI48" s="37">
        <v>0</v>
      </c>
      <c r="AJ48" s="37">
        <v>0</v>
      </c>
      <c r="AK48" s="37">
        <v>0</v>
      </c>
      <c r="AL48" s="35"/>
      <c r="AM48" s="35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</row>
    <row r="49" spans="1:247" ht="17.149999999999999" customHeight="1" x14ac:dyDescent="0.35">
      <c r="A49" s="30">
        <v>44</v>
      </c>
      <c r="B49" s="30">
        <v>44</v>
      </c>
      <c r="C49" s="30">
        <f t="shared" si="3"/>
        <v>0</v>
      </c>
      <c r="D49" s="203" t="s">
        <v>1325</v>
      </c>
      <c r="E49" s="2">
        <f t="shared" si="4"/>
        <v>10</v>
      </c>
      <c r="F49" s="269"/>
      <c r="G49" s="30">
        <f t="shared" si="5"/>
        <v>1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31" t="s">
        <v>13</v>
      </c>
      <c r="Q49" s="186" t="s">
        <v>13</v>
      </c>
      <c r="R49" s="31" t="s">
        <v>13</v>
      </c>
      <c r="S49" s="186" t="s">
        <v>13</v>
      </c>
      <c r="T49" s="31" t="s">
        <v>13</v>
      </c>
      <c r="U49" s="31" t="s">
        <v>13</v>
      </c>
      <c r="V49" s="186" t="s">
        <v>13</v>
      </c>
      <c r="W49" s="191" t="s">
        <v>13</v>
      </c>
      <c r="X49" s="186" t="s">
        <v>13</v>
      </c>
      <c r="Y49" s="31" t="s">
        <v>13</v>
      </c>
      <c r="Z49" s="186" t="s">
        <v>13</v>
      </c>
      <c r="AA49" s="31" t="s">
        <v>13</v>
      </c>
      <c r="AB49" s="186" t="s">
        <v>13</v>
      </c>
      <c r="AC49" s="31">
        <v>10</v>
      </c>
      <c r="AD49" s="186" t="s">
        <v>13</v>
      </c>
      <c r="AE49" s="31" t="s">
        <v>13</v>
      </c>
      <c r="AF49" s="186" t="s">
        <v>13</v>
      </c>
      <c r="AG49" s="36">
        <v>0</v>
      </c>
      <c r="AH49" s="37">
        <v>0</v>
      </c>
      <c r="AI49" s="37">
        <v>0</v>
      </c>
      <c r="AJ49" s="37">
        <v>0</v>
      </c>
      <c r="AK49" s="37">
        <v>0</v>
      </c>
      <c r="AL49" s="35"/>
      <c r="AM49" s="35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</row>
    <row r="50" spans="1:247" ht="17.149999999999999" customHeight="1" x14ac:dyDescent="0.35">
      <c r="A50" s="30">
        <v>45</v>
      </c>
      <c r="B50" s="30">
        <v>45</v>
      </c>
      <c r="C50" s="30">
        <f t="shared" si="3"/>
        <v>0</v>
      </c>
      <c r="D50" s="203" t="s">
        <v>1003</v>
      </c>
      <c r="E50" s="2">
        <f t="shared" si="4"/>
        <v>10</v>
      </c>
      <c r="F50" s="269"/>
      <c r="G50" s="30">
        <f t="shared" si="5"/>
        <v>1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31" t="s">
        <v>13</v>
      </c>
      <c r="Q50" s="186" t="s">
        <v>13</v>
      </c>
      <c r="R50" s="31" t="s">
        <v>13</v>
      </c>
      <c r="S50" s="186" t="s">
        <v>13</v>
      </c>
      <c r="T50" s="31" t="s">
        <v>13</v>
      </c>
      <c r="U50" s="31" t="s">
        <v>13</v>
      </c>
      <c r="V50" s="186" t="s">
        <v>13</v>
      </c>
      <c r="W50" s="191" t="s">
        <v>13</v>
      </c>
      <c r="X50" s="186" t="s">
        <v>13</v>
      </c>
      <c r="Y50" s="31" t="s">
        <v>13</v>
      </c>
      <c r="Z50" s="186" t="s">
        <v>13</v>
      </c>
      <c r="AA50" s="31" t="s">
        <v>13</v>
      </c>
      <c r="AB50" s="186" t="s">
        <v>13</v>
      </c>
      <c r="AC50" s="31" t="s">
        <v>13</v>
      </c>
      <c r="AD50" s="186" t="s">
        <v>13</v>
      </c>
      <c r="AE50" s="31">
        <v>10</v>
      </c>
      <c r="AF50" s="186" t="s">
        <v>13</v>
      </c>
      <c r="AG50" s="36">
        <v>0</v>
      </c>
      <c r="AH50" s="37">
        <v>0</v>
      </c>
      <c r="AI50" s="37">
        <v>0</v>
      </c>
      <c r="AJ50" s="37">
        <v>0</v>
      </c>
      <c r="AK50" s="37">
        <v>0</v>
      </c>
      <c r="AL50" s="35"/>
      <c r="AM50" s="35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</row>
    <row r="51" spans="1:247" ht="17.149999999999999" customHeight="1" x14ac:dyDescent="0.35">
      <c r="A51" s="30">
        <v>46</v>
      </c>
      <c r="B51" s="30">
        <v>46</v>
      </c>
      <c r="C51" s="30">
        <f t="shared" si="3"/>
        <v>0</v>
      </c>
      <c r="D51" s="203" t="s">
        <v>2379</v>
      </c>
      <c r="E51" s="2">
        <f t="shared" si="4"/>
        <v>10</v>
      </c>
      <c r="F51" s="269"/>
      <c r="G51" s="30">
        <f t="shared" si="5"/>
        <v>1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>
        <v>10</v>
      </c>
      <c r="N51" s="191" t="s">
        <v>13</v>
      </c>
      <c r="O51" s="186" t="s">
        <v>13</v>
      </c>
      <c r="P51" s="31" t="s">
        <v>13</v>
      </c>
      <c r="Q51" s="186" t="s">
        <v>13</v>
      </c>
      <c r="R51" s="31" t="s">
        <v>13</v>
      </c>
      <c r="S51" s="186" t="s">
        <v>13</v>
      </c>
      <c r="T51" s="31" t="s">
        <v>13</v>
      </c>
      <c r="U51" s="31" t="s">
        <v>13</v>
      </c>
      <c r="V51" s="186" t="s">
        <v>13</v>
      </c>
      <c r="W51" s="191" t="s">
        <v>13</v>
      </c>
      <c r="X51" s="186" t="s">
        <v>13</v>
      </c>
      <c r="Y51" s="31" t="s">
        <v>13</v>
      </c>
      <c r="Z51" s="186" t="s">
        <v>13</v>
      </c>
      <c r="AA51" s="31" t="s">
        <v>13</v>
      </c>
      <c r="AB51" s="186" t="s">
        <v>13</v>
      </c>
      <c r="AC51" s="31" t="s">
        <v>13</v>
      </c>
      <c r="AD51" s="186" t="s">
        <v>13</v>
      </c>
      <c r="AE51" s="31" t="s">
        <v>13</v>
      </c>
      <c r="AF51" s="186" t="s">
        <v>13</v>
      </c>
      <c r="AG51" s="36">
        <v>0</v>
      </c>
      <c r="AH51" s="37">
        <v>0</v>
      </c>
      <c r="AI51" s="37">
        <v>0</v>
      </c>
      <c r="AJ51" s="37">
        <v>0</v>
      </c>
      <c r="AK51" s="37">
        <v>0</v>
      </c>
      <c r="AL51" s="35"/>
      <c r="AM51" s="35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</row>
    <row r="52" spans="1:247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56" t="s">
        <v>2370</v>
      </c>
      <c r="E52" s="2">
        <f t="shared" si="4"/>
        <v>10</v>
      </c>
      <c r="F52" s="269"/>
      <c r="G52" s="30">
        <f t="shared" si="5"/>
        <v>2</v>
      </c>
      <c r="H52" s="31"/>
      <c r="I52" s="186" t="s">
        <v>13</v>
      </c>
      <c r="J52" s="31" t="s">
        <v>13</v>
      </c>
      <c r="K52" s="186">
        <v>8</v>
      </c>
      <c r="L52" s="191" t="s">
        <v>13</v>
      </c>
      <c r="M52" s="186" t="s">
        <v>13</v>
      </c>
      <c r="N52" s="191">
        <v>2</v>
      </c>
      <c r="O52" s="186" t="s">
        <v>13</v>
      </c>
      <c r="P52" s="31" t="s">
        <v>13</v>
      </c>
      <c r="Q52" s="186" t="s">
        <v>13</v>
      </c>
      <c r="R52" s="31" t="s">
        <v>13</v>
      </c>
      <c r="S52" s="186" t="s">
        <v>13</v>
      </c>
      <c r="T52" s="31" t="s">
        <v>13</v>
      </c>
      <c r="U52" s="31" t="s">
        <v>13</v>
      </c>
      <c r="V52" s="186" t="s">
        <v>13</v>
      </c>
      <c r="W52" s="191" t="s">
        <v>13</v>
      </c>
      <c r="X52" s="186" t="s">
        <v>13</v>
      </c>
      <c r="Y52" s="31" t="s">
        <v>13</v>
      </c>
      <c r="Z52" s="186" t="s">
        <v>13</v>
      </c>
      <c r="AA52" s="31" t="s">
        <v>13</v>
      </c>
      <c r="AB52" s="186" t="s">
        <v>13</v>
      </c>
      <c r="AC52" s="31" t="s">
        <v>13</v>
      </c>
      <c r="AD52" s="186" t="s">
        <v>13</v>
      </c>
      <c r="AE52" s="31" t="s">
        <v>13</v>
      </c>
      <c r="AF52" s="186" t="s">
        <v>13</v>
      </c>
      <c r="AG52" s="36">
        <v>0</v>
      </c>
      <c r="AH52" s="37">
        <v>0</v>
      </c>
      <c r="AI52" s="37">
        <v>0</v>
      </c>
      <c r="AJ52" s="37">
        <v>0</v>
      </c>
      <c r="AK52" s="37">
        <v>0</v>
      </c>
      <c r="AL52" s="35"/>
      <c r="AM52" s="35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</row>
    <row r="53" spans="1:247" ht="17.149999999999999" customHeight="1" x14ac:dyDescent="0.35">
      <c r="A53" s="30">
        <v>48</v>
      </c>
      <c r="B53" s="30">
        <v>48</v>
      </c>
      <c r="C53" s="30">
        <f t="shared" si="3"/>
        <v>0</v>
      </c>
      <c r="D53" s="203" t="s">
        <v>2381</v>
      </c>
      <c r="E53" s="2">
        <f t="shared" si="4"/>
        <v>10</v>
      </c>
      <c r="F53" s="269"/>
      <c r="G53" s="30">
        <f t="shared" si="5"/>
        <v>2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>
        <v>6</v>
      </c>
      <c r="N53" s="191" t="s">
        <v>13</v>
      </c>
      <c r="O53" s="186">
        <v>4</v>
      </c>
      <c r="P53" s="31" t="s">
        <v>13</v>
      </c>
      <c r="Q53" s="186" t="s">
        <v>13</v>
      </c>
      <c r="R53" s="31" t="s">
        <v>13</v>
      </c>
      <c r="S53" s="186" t="s">
        <v>13</v>
      </c>
      <c r="T53" s="31" t="s">
        <v>13</v>
      </c>
      <c r="U53" s="31" t="s">
        <v>13</v>
      </c>
      <c r="V53" s="186" t="s">
        <v>13</v>
      </c>
      <c r="W53" s="191" t="s">
        <v>13</v>
      </c>
      <c r="X53" s="186" t="s">
        <v>13</v>
      </c>
      <c r="Y53" s="31" t="s">
        <v>13</v>
      </c>
      <c r="Z53" s="186" t="s">
        <v>13</v>
      </c>
      <c r="AA53" s="31" t="s">
        <v>13</v>
      </c>
      <c r="AB53" s="186" t="s">
        <v>13</v>
      </c>
      <c r="AC53" s="31" t="s">
        <v>13</v>
      </c>
      <c r="AD53" s="186" t="s">
        <v>13</v>
      </c>
      <c r="AE53" s="31" t="s">
        <v>13</v>
      </c>
      <c r="AF53" s="186" t="s">
        <v>13</v>
      </c>
      <c r="AG53" s="36">
        <v>0</v>
      </c>
      <c r="AH53" s="37">
        <v>0</v>
      </c>
      <c r="AI53" s="37">
        <v>0</v>
      </c>
      <c r="AJ53" s="37">
        <v>0</v>
      </c>
      <c r="AK53" s="37">
        <v>0</v>
      </c>
      <c r="AL53" s="35"/>
      <c r="AM53" s="35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</row>
    <row r="54" spans="1:247" ht="17.149999999999999" customHeight="1" x14ac:dyDescent="0.35">
      <c r="A54" s="30">
        <v>49</v>
      </c>
      <c r="B54" s="30">
        <v>49</v>
      </c>
      <c r="C54" s="30">
        <f t="shared" si="3"/>
        <v>0</v>
      </c>
      <c r="D54" s="203" t="s">
        <v>1327</v>
      </c>
      <c r="E54" s="2">
        <f t="shared" si="4"/>
        <v>6</v>
      </c>
      <c r="F54" s="269"/>
      <c r="G54" s="30">
        <f t="shared" si="5"/>
        <v>1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31" t="s">
        <v>13</v>
      </c>
      <c r="Q54" s="186" t="s">
        <v>13</v>
      </c>
      <c r="R54" s="31" t="s">
        <v>13</v>
      </c>
      <c r="S54" s="186" t="s">
        <v>13</v>
      </c>
      <c r="T54" s="31" t="s">
        <v>13</v>
      </c>
      <c r="U54" s="31" t="s">
        <v>13</v>
      </c>
      <c r="V54" s="186" t="s">
        <v>13</v>
      </c>
      <c r="W54" s="191" t="s">
        <v>13</v>
      </c>
      <c r="X54" s="186" t="s">
        <v>13</v>
      </c>
      <c r="Y54" s="31" t="s">
        <v>13</v>
      </c>
      <c r="Z54" s="186" t="s">
        <v>13</v>
      </c>
      <c r="AA54" s="31" t="s">
        <v>13</v>
      </c>
      <c r="AB54" s="186" t="s">
        <v>13</v>
      </c>
      <c r="AC54" s="31">
        <v>6</v>
      </c>
      <c r="AD54" s="186" t="s">
        <v>13</v>
      </c>
      <c r="AE54" s="31" t="s">
        <v>13</v>
      </c>
      <c r="AF54" s="186" t="s">
        <v>13</v>
      </c>
      <c r="AG54" s="36">
        <v>0</v>
      </c>
      <c r="AH54" s="37">
        <v>0</v>
      </c>
      <c r="AI54" s="37">
        <v>0</v>
      </c>
      <c r="AJ54" s="37">
        <v>0</v>
      </c>
      <c r="AK54" s="37">
        <v>0</v>
      </c>
      <c r="AL54" s="35"/>
      <c r="AM54" s="35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</row>
    <row r="55" spans="1:247" ht="17.149999999999999" customHeight="1" x14ac:dyDescent="0.35">
      <c r="A55" s="30">
        <v>50</v>
      </c>
      <c r="B55" s="30">
        <v>50</v>
      </c>
      <c r="C55" s="30">
        <f t="shared" si="3"/>
        <v>0</v>
      </c>
      <c r="D55" s="203" t="s">
        <v>2408</v>
      </c>
      <c r="E55" s="2">
        <f t="shared" si="4"/>
        <v>6</v>
      </c>
      <c r="F55" s="269"/>
      <c r="G55" s="30">
        <f t="shared" si="5"/>
        <v>1</v>
      </c>
      <c r="H55" s="31"/>
      <c r="I55" s="186" t="s">
        <v>13</v>
      </c>
      <c r="J55" s="31" t="s">
        <v>13</v>
      </c>
      <c r="K55" s="186">
        <v>6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31" t="s">
        <v>13</v>
      </c>
      <c r="Q55" s="186" t="s">
        <v>13</v>
      </c>
      <c r="R55" s="31" t="s">
        <v>13</v>
      </c>
      <c r="S55" s="186" t="s">
        <v>13</v>
      </c>
      <c r="T55" s="31" t="s">
        <v>13</v>
      </c>
      <c r="U55" s="31" t="s">
        <v>13</v>
      </c>
      <c r="V55" s="186" t="s">
        <v>13</v>
      </c>
      <c r="W55" s="191" t="s">
        <v>13</v>
      </c>
      <c r="X55" s="186" t="s">
        <v>13</v>
      </c>
      <c r="Y55" s="31" t="s">
        <v>13</v>
      </c>
      <c r="Z55" s="186" t="s">
        <v>13</v>
      </c>
      <c r="AA55" s="31" t="s">
        <v>13</v>
      </c>
      <c r="AB55" s="186" t="s">
        <v>13</v>
      </c>
      <c r="AC55" s="31" t="s">
        <v>13</v>
      </c>
      <c r="AD55" s="186" t="s">
        <v>13</v>
      </c>
      <c r="AE55" s="31" t="s">
        <v>13</v>
      </c>
      <c r="AF55" s="186" t="s">
        <v>13</v>
      </c>
      <c r="AG55" s="36">
        <v>0</v>
      </c>
      <c r="AH55" s="37">
        <v>0</v>
      </c>
      <c r="AI55" s="37">
        <v>0</v>
      </c>
      <c r="AJ55" s="37">
        <v>0</v>
      </c>
      <c r="AK55" s="37">
        <v>0</v>
      </c>
      <c r="AL55" s="35"/>
      <c r="AM55" s="35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</row>
    <row r="56" spans="1:247" ht="17.149999999999999" customHeight="1" x14ac:dyDescent="0.35">
      <c r="A56" s="30">
        <v>51</v>
      </c>
      <c r="B56" s="30"/>
      <c r="C56" s="30"/>
      <c r="D56" s="203" t="s">
        <v>2579</v>
      </c>
      <c r="E56" s="2">
        <f t="shared" si="4"/>
        <v>6</v>
      </c>
      <c r="F56" s="269"/>
      <c r="G56" s="30">
        <f t="shared" si="5"/>
        <v>1</v>
      </c>
      <c r="H56" s="31"/>
      <c r="I56" s="186" t="s">
        <v>13</v>
      </c>
      <c r="J56" s="31">
        <v>6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31" t="s">
        <v>13</v>
      </c>
      <c r="Q56" s="186" t="s">
        <v>13</v>
      </c>
      <c r="R56" s="31" t="s">
        <v>13</v>
      </c>
      <c r="S56" s="186" t="s">
        <v>13</v>
      </c>
      <c r="T56" s="31" t="s">
        <v>13</v>
      </c>
      <c r="U56" s="31" t="s">
        <v>13</v>
      </c>
      <c r="V56" s="186" t="s">
        <v>13</v>
      </c>
      <c r="W56" s="191" t="s">
        <v>13</v>
      </c>
      <c r="X56" s="186" t="s">
        <v>13</v>
      </c>
      <c r="Y56" s="31" t="s">
        <v>13</v>
      </c>
      <c r="Z56" s="186" t="s">
        <v>13</v>
      </c>
      <c r="AA56" s="31" t="s">
        <v>13</v>
      </c>
      <c r="AB56" s="186" t="s">
        <v>13</v>
      </c>
      <c r="AC56" s="31" t="s">
        <v>13</v>
      </c>
      <c r="AD56" s="186" t="s">
        <v>13</v>
      </c>
      <c r="AE56" s="31" t="s">
        <v>13</v>
      </c>
      <c r="AF56" s="186" t="s">
        <v>13</v>
      </c>
      <c r="AG56" s="36">
        <v>0</v>
      </c>
      <c r="AH56" s="37">
        <v>0</v>
      </c>
      <c r="AI56" s="37">
        <v>0</v>
      </c>
      <c r="AJ56" s="37">
        <v>0</v>
      </c>
      <c r="AK56" s="37">
        <v>0</v>
      </c>
      <c r="AL56" s="35"/>
      <c r="AM56" s="35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</row>
    <row r="57" spans="1:247" ht="17.149999999999999" customHeight="1" x14ac:dyDescent="0.35">
      <c r="A57" s="30">
        <v>52</v>
      </c>
      <c r="B57" s="30">
        <v>51</v>
      </c>
      <c r="C57" s="30">
        <f>B57-A57</f>
        <v>-1</v>
      </c>
      <c r="D57" s="203" t="s">
        <v>1328</v>
      </c>
      <c r="E57" s="2">
        <f t="shared" si="4"/>
        <v>4</v>
      </c>
      <c r="F57" s="269"/>
      <c r="G57" s="30">
        <f t="shared" si="5"/>
        <v>1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31" t="s">
        <v>13</v>
      </c>
      <c r="Q57" s="186" t="s">
        <v>13</v>
      </c>
      <c r="R57" s="31" t="s">
        <v>13</v>
      </c>
      <c r="S57" s="186" t="s">
        <v>13</v>
      </c>
      <c r="T57" s="31" t="s">
        <v>13</v>
      </c>
      <c r="U57" s="31" t="s">
        <v>13</v>
      </c>
      <c r="V57" s="186" t="s">
        <v>13</v>
      </c>
      <c r="W57" s="191" t="s">
        <v>13</v>
      </c>
      <c r="X57" s="186" t="s">
        <v>13</v>
      </c>
      <c r="Y57" s="31" t="s">
        <v>13</v>
      </c>
      <c r="Z57" s="186" t="s">
        <v>13</v>
      </c>
      <c r="AA57" s="31" t="s">
        <v>13</v>
      </c>
      <c r="AB57" s="186" t="s">
        <v>13</v>
      </c>
      <c r="AC57" s="31">
        <v>4</v>
      </c>
      <c r="AD57" s="186" t="s">
        <v>13</v>
      </c>
      <c r="AE57" s="31" t="s">
        <v>13</v>
      </c>
      <c r="AF57" s="186" t="s">
        <v>13</v>
      </c>
      <c r="AG57" s="36">
        <v>0</v>
      </c>
      <c r="AH57" s="37">
        <v>0</v>
      </c>
      <c r="AI57" s="37">
        <v>0</v>
      </c>
      <c r="AJ57" s="37">
        <v>0</v>
      </c>
      <c r="AK57" s="37">
        <v>0</v>
      </c>
      <c r="AL57" s="35"/>
      <c r="AM57" s="35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</row>
    <row r="58" spans="1:247" ht="17.149999999999999" customHeight="1" x14ac:dyDescent="0.35">
      <c r="A58" s="30">
        <v>53</v>
      </c>
      <c r="B58" s="30">
        <v>52</v>
      </c>
      <c r="C58" s="30">
        <f>B58-A58</f>
        <v>-1</v>
      </c>
      <c r="D58" s="156" t="s">
        <v>2368</v>
      </c>
      <c r="E58" s="2">
        <f t="shared" si="4"/>
        <v>4</v>
      </c>
      <c r="F58" s="269"/>
      <c r="G58" s="30">
        <f t="shared" si="5"/>
        <v>1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191">
        <v>4</v>
      </c>
      <c r="O58" s="186" t="s">
        <v>13</v>
      </c>
      <c r="P58" s="31" t="s">
        <v>13</v>
      </c>
      <c r="Q58" s="186" t="s">
        <v>13</v>
      </c>
      <c r="R58" s="31" t="s">
        <v>13</v>
      </c>
      <c r="S58" s="186" t="s">
        <v>13</v>
      </c>
      <c r="T58" s="31" t="s">
        <v>13</v>
      </c>
      <c r="U58" s="31" t="s">
        <v>13</v>
      </c>
      <c r="V58" s="186" t="s">
        <v>13</v>
      </c>
      <c r="W58" s="191" t="s">
        <v>13</v>
      </c>
      <c r="X58" s="186" t="s">
        <v>13</v>
      </c>
      <c r="Y58" s="31" t="s">
        <v>13</v>
      </c>
      <c r="Z58" s="186" t="s">
        <v>13</v>
      </c>
      <c r="AA58" s="31" t="s">
        <v>13</v>
      </c>
      <c r="AB58" s="186" t="s">
        <v>13</v>
      </c>
      <c r="AC58" s="31" t="s">
        <v>13</v>
      </c>
      <c r="AD58" s="186" t="s">
        <v>13</v>
      </c>
      <c r="AE58" s="31" t="s">
        <v>13</v>
      </c>
      <c r="AF58" s="186" t="s">
        <v>13</v>
      </c>
      <c r="AG58" s="36">
        <v>0</v>
      </c>
      <c r="AH58" s="37">
        <v>0</v>
      </c>
      <c r="AI58" s="37">
        <v>0</v>
      </c>
      <c r="AJ58" s="37">
        <v>0</v>
      </c>
      <c r="AK58" s="37">
        <v>0</v>
      </c>
      <c r="AL58" s="35"/>
      <c r="AM58" s="35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</row>
    <row r="59" spans="1:247" ht="17.149999999999999" customHeight="1" x14ac:dyDescent="0.35">
      <c r="A59" s="30">
        <v>54</v>
      </c>
      <c r="B59" s="30">
        <v>53</v>
      </c>
      <c r="C59" s="30">
        <f>B59-A59</f>
        <v>-1</v>
      </c>
      <c r="D59" s="203" t="s">
        <v>2382</v>
      </c>
      <c r="E59" s="2">
        <f t="shared" si="4"/>
        <v>4</v>
      </c>
      <c r="F59" s="269"/>
      <c r="G59" s="30">
        <f t="shared" si="5"/>
        <v>1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>
        <v>4</v>
      </c>
      <c r="N59" s="191" t="s">
        <v>13</v>
      </c>
      <c r="O59" s="186" t="s">
        <v>13</v>
      </c>
      <c r="P59" s="31" t="s">
        <v>13</v>
      </c>
      <c r="Q59" s="186" t="s">
        <v>13</v>
      </c>
      <c r="R59" s="31" t="s">
        <v>13</v>
      </c>
      <c r="S59" s="186" t="s">
        <v>13</v>
      </c>
      <c r="T59" s="31" t="s">
        <v>13</v>
      </c>
      <c r="U59" s="31" t="s">
        <v>13</v>
      </c>
      <c r="V59" s="186" t="s">
        <v>13</v>
      </c>
      <c r="W59" s="191" t="s">
        <v>13</v>
      </c>
      <c r="X59" s="186" t="s">
        <v>13</v>
      </c>
      <c r="Y59" s="31" t="s">
        <v>13</v>
      </c>
      <c r="Z59" s="186" t="s">
        <v>13</v>
      </c>
      <c r="AA59" s="31" t="s">
        <v>13</v>
      </c>
      <c r="AB59" s="186" t="s">
        <v>13</v>
      </c>
      <c r="AC59" s="31" t="s">
        <v>13</v>
      </c>
      <c r="AD59" s="186" t="s">
        <v>13</v>
      </c>
      <c r="AE59" s="31" t="s">
        <v>13</v>
      </c>
      <c r="AF59" s="186" t="s">
        <v>13</v>
      </c>
      <c r="AG59" s="36">
        <v>0</v>
      </c>
      <c r="AH59" s="37">
        <v>0</v>
      </c>
      <c r="AI59" s="37">
        <v>0</v>
      </c>
      <c r="AJ59" s="37">
        <v>0</v>
      </c>
      <c r="AK59" s="37">
        <v>0</v>
      </c>
      <c r="AL59" s="35"/>
      <c r="AM59" s="35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</row>
    <row r="60" spans="1:247" ht="17.149999999999999" customHeight="1" x14ac:dyDescent="0.35">
      <c r="A60" s="30">
        <v>55</v>
      </c>
      <c r="B60" s="30">
        <v>54</v>
      </c>
      <c r="C60" s="30">
        <f>B60-A60</f>
        <v>-1</v>
      </c>
      <c r="D60" s="203" t="s">
        <v>2409</v>
      </c>
      <c r="E60" s="2">
        <f t="shared" si="4"/>
        <v>4</v>
      </c>
      <c r="F60" s="269"/>
      <c r="G60" s="30">
        <f t="shared" si="5"/>
        <v>1</v>
      </c>
      <c r="H60" s="31"/>
      <c r="I60" s="186" t="s">
        <v>13</v>
      </c>
      <c r="J60" s="31" t="s">
        <v>13</v>
      </c>
      <c r="K60" s="186">
        <v>4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31" t="s">
        <v>13</v>
      </c>
      <c r="Q60" s="186" t="s">
        <v>13</v>
      </c>
      <c r="R60" s="31" t="s">
        <v>13</v>
      </c>
      <c r="S60" s="186" t="s">
        <v>13</v>
      </c>
      <c r="T60" s="31" t="s">
        <v>13</v>
      </c>
      <c r="U60" s="31" t="s">
        <v>13</v>
      </c>
      <c r="V60" s="186" t="s">
        <v>13</v>
      </c>
      <c r="W60" s="191" t="s">
        <v>13</v>
      </c>
      <c r="X60" s="186" t="s">
        <v>13</v>
      </c>
      <c r="Y60" s="31" t="s">
        <v>13</v>
      </c>
      <c r="Z60" s="186" t="s">
        <v>13</v>
      </c>
      <c r="AA60" s="31" t="s">
        <v>13</v>
      </c>
      <c r="AB60" s="186" t="s">
        <v>13</v>
      </c>
      <c r="AC60" s="31" t="s">
        <v>13</v>
      </c>
      <c r="AD60" s="186" t="s">
        <v>13</v>
      </c>
      <c r="AE60" s="31" t="s">
        <v>13</v>
      </c>
      <c r="AF60" s="186" t="s">
        <v>13</v>
      </c>
      <c r="AG60" s="36">
        <v>0</v>
      </c>
      <c r="AH60" s="37">
        <v>0</v>
      </c>
      <c r="AI60" s="37">
        <v>0</v>
      </c>
      <c r="AJ60" s="37">
        <v>0</v>
      </c>
      <c r="AK60" s="37">
        <v>0</v>
      </c>
      <c r="AL60" s="35"/>
      <c r="AM60" s="35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</row>
    <row r="61" spans="1:247" ht="17.149999999999999" customHeight="1" x14ac:dyDescent="0.35">
      <c r="A61" s="30">
        <v>56</v>
      </c>
      <c r="B61" s="30"/>
      <c r="C61" s="30"/>
      <c r="D61" s="203" t="s">
        <v>2580</v>
      </c>
      <c r="E61" s="2">
        <f t="shared" si="4"/>
        <v>4</v>
      </c>
      <c r="F61" s="269"/>
      <c r="G61" s="30">
        <f t="shared" si="5"/>
        <v>1</v>
      </c>
      <c r="H61" s="31"/>
      <c r="I61" s="186" t="s">
        <v>13</v>
      </c>
      <c r="J61" s="31">
        <v>4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31" t="s">
        <v>13</v>
      </c>
      <c r="Q61" s="186" t="s">
        <v>13</v>
      </c>
      <c r="R61" s="31" t="s">
        <v>13</v>
      </c>
      <c r="S61" s="186" t="s">
        <v>13</v>
      </c>
      <c r="T61" s="31" t="s">
        <v>13</v>
      </c>
      <c r="U61" s="31" t="s">
        <v>13</v>
      </c>
      <c r="V61" s="186" t="s">
        <v>13</v>
      </c>
      <c r="W61" s="191" t="s">
        <v>13</v>
      </c>
      <c r="X61" s="186" t="s">
        <v>13</v>
      </c>
      <c r="Y61" s="31" t="s">
        <v>13</v>
      </c>
      <c r="Z61" s="186" t="s">
        <v>13</v>
      </c>
      <c r="AA61" s="31" t="s">
        <v>13</v>
      </c>
      <c r="AB61" s="186" t="s">
        <v>13</v>
      </c>
      <c r="AC61" s="31" t="s">
        <v>13</v>
      </c>
      <c r="AD61" s="186" t="s">
        <v>13</v>
      </c>
      <c r="AE61" s="31" t="s">
        <v>13</v>
      </c>
      <c r="AF61" s="186" t="s">
        <v>13</v>
      </c>
      <c r="AG61" s="36">
        <v>0</v>
      </c>
      <c r="AH61" s="37">
        <v>0</v>
      </c>
      <c r="AI61" s="37">
        <v>0</v>
      </c>
      <c r="AJ61" s="37">
        <v>0</v>
      </c>
      <c r="AK61" s="37">
        <v>0</v>
      </c>
      <c r="AL61" s="35"/>
      <c r="AM61" s="35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</row>
    <row r="62" spans="1:247" ht="17.149999999999999" customHeight="1" x14ac:dyDescent="0.35">
      <c r="A62" s="30">
        <v>57</v>
      </c>
      <c r="B62" s="30">
        <v>55</v>
      </c>
      <c r="C62" s="30">
        <f t="shared" ref="C62:C73" si="6">B62-A62</f>
        <v>-2</v>
      </c>
      <c r="D62" s="203" t="s">
        <v>812</v>
      </c>
      <c r="E62" s="2">
        <f t="shared" si="4"/>
        <v>3</v>
      </c>
      <c r="F62" s="269"/>
      <c r="G62" s="30">
        <f t="shared" si="5"/>
        <v>1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31" t="s">
        <v>13</v>
      </c>
      <c r="Q62" s="186" t="s">
        <v>13</v>
      </c>
      <c r="R62" s="31" t="s">
        <v>13</v>
      </c>
      <c r="S62" s="186" t="s">
        <v>13</v>
      </c>
      <c r="T62" s="31" t="s">
        <v>13</v>
      </c>
      <c r="U62" s="31" t="s">
        <v>13</v>
      </c>
      <c r="V62" s="186" t="s">
        <v>13</v>
      </c>
      <c r="W62" s="191" t="s">
        <v>13</v>
      </c>
      <c r="X62" s="186" t="s">
        <v>13</v>
      </c>
      <c r="Y62" s="31" t="s">
        <v>13</v>
      </c>
      <c r="Z62" s="186" t="s">
        <v>13</v>
      </c>
      <c r="AA62" s="31" t="s">
        <v>13</v>
      </c>
      <c r="AB62" s="186" t="s">
        <v>13</v>
      </c>
      <c r="AC62" s="31">
        <v>3</v>
      </c>
      <c r="AD62" s="186" t="s">
        <v>13</v>
      </c>
      <c r="AE62" s="31" t="s">
        <v>13</v>
      </c>
      <c r="AF62" s="186" t="s">
        <v>13</v>
      </c>
      <c r="AG62" s="36">
        <v>0</v>
      </c>
      <c r="AH62" s="37">
        <v>0</v>
      </c>
      <c r="AI62" s="37">
        <v>0</v>
      </c>
      <c r="AJ62" s="37">
        <v>0</v>
      </c>
      <c r="AK62" s="37">
        <v>0</v>
      </c>
      <c r="AL62" s="35"/>
      <c r="AM62" s="35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</row>
    <row r="63" spans="1:247" ht="17.149999999999999" customHeight="1" x14ac:dyDescent="0.35">
      <c r="A63" s="30">
        <v>58</v>
      </c>
      <c r="B63" s="30">
        <v>56</v>
      </c>
      <c r="C63" s="30">
        <f t="shared" si="6"/>
        <v>-2</v>
      </c>
      <c r="D63" s="156" t="s">
        <v>2369</v>
      </c>
      <c r="E63" s="2">
        <f t="shared" si="4"/>
        <v>3</v>
      </c>
      <c r="F63" s="269"/>
      <c r="G63" s="30">
        <f t="shared" si="5"/>
        <v>1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191">
        <v>3</v>
      </c>
      <c r="O63" s="186" t="s">
        <v>13</v>
      </c>
      <c r="P63" s="31" t="s">
        <v>13</v>
      </c>
      <c r="Q63" s="186" t="s">
        <v>13</v>
      </c>
      <c r="R63" s="31" t="s">
        <v>13</v>
      </c>
      <c r="S63" s="186" t="s">
        <v>13</v>
      </c>
      <c r="T63" s="31" t="s">
        <v>13</v>
      </c>
      <c r="U63" s="31" t="s">
        <v>13</v>
      </c>
      <c r="V63" s="186" t="s">
        <v>13</v>
      </c>
      <c r="W63" s="191" t="s">
        <v>13</v>
      </c>
      <c r="X63" s="186" t="s">
        <v>13</v>
      </c>
      <c r="Y63" s="31" t="s">
        <v>13</v>
      </c>
      <c r="Z63" s="186" t="s">
        <v>13</v>
      </c>
      <c r="AA63" s="31" t="s">
        <v>13</v>
      </c>
      <c r="AB63" s="186" t="s">
        <v>13</v>
      </c>
      <c r="AC63" s="31" t="s">
        <v>13</v>
      </c>
      <c r="AD63" s="186" t="s">
        <v>13</v>
      </c>
      <c r="AE63" s="31" t="s">
        <v>13</v>
      </c>
      <c r="AF63" s="186" t="s">
        <v>13</v>
      </c>
      <c r="AG63" s="36">
        <v>0</v>
      </c>
      <c r="AH63" s="37">
        <v>0</v>
      </c>
      <c r="AI63" s="37">
        <v>0</v>
      </c>
      <c r="AJ63" s="37">
        <v>0</v>
      </c>
      <c r="AK63" s="37">
        <v>0</v>
      </c>
      <c r="AL63" s="35"/>
      <c r="AM63" s="35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</row>
    <row r="64" spans="1:247" ht="17.149999999999999" customHeight="1" x14ac:dyDescent="0.35">
      <c r="A64" s="30">
        <v>59</v>
      </c>
      <c r="B64" s="30">
        <v>57</v>
      </c>
      <c r="C64" s="30">
        <f t="shared" si="6"/>
        <v>-2</v>
      </c>
      <c r="D64" s="203" t="s">
        <v>2383</v>
      </c>
      <c r="E64" s="2">
        <f t="shared" si="4"/>
        <v>3</v>
      </c>
      <c r="F64" s="269"/>
      <c r="G64" s="30">
        <f t="shared" si="5"/>
        <v>1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>
        <v>3</v>
      </c>
      <c r="N64" s="191" t="s">
        <v>13</v>
      </c>
      <c r="O64" s="186" t="s">
        <v>13</v>
      </c>
      <c r="P64" s="31" t="s">
        <v>13</v>
      </c>
      <c r="Q64" s="186" t="s">
        <v>13</v>
      </c>
      <c r="R64" s="31" t="s">
        <v>13</v>
      </c>
      <c r="S64" s="186" t="s">
        <v>13</v>
      </c>
      <c r="T64" s="31" t="s">
        <v>13</v>
      </c>
      <c r="U64" s="31" t="s">
        <v>13</v>
      </c>
      <c r="V64" s="186" t="s">
        <v>13</v>
      </c>
      <c r="W64" s="191" t="s">
        <v>13</v>
      </c>
      <c r="X64" s="186" t="s">
        <v>13</v>
      </c>
      <c r="Y64" s="31" t="s">
        <v>13</v>
      </c>
      <c r="Z64" s="186" t="s">
        <v>13</v>
      </c>
      <c r="AA64" s="31" t="s">
        <v>13</v>
      </c>
      <c r="AB64" s="186" t="s">
        <v>13</v>
      </c>
      <c r="AC64" s="31" t="s">
        <v>13</v>
      </c>
      <c r="AD64" s="186" t="s">
        <v>13</v>
      </c>
      <c r="AE64" s="31" t="s">
        <v>13</v>
      </c>
      <c r="AF64" s="186" t="s">
        <v>13</v>
      </c>
      <c r="AG64" s="36">
        <v>0</v>
      </c>
      <c r="AH64" s="37">
        <v>0</v>
      </c>
      <c r="AI64" s="37">
        <v>0</v>
      </c>
      <c r="AJ64" s="37">
        <v>0</v>
      </c>
      <c r="AK64" s="37">
        <v>0</v>
      </c>
      <c r="AL64" s="35"/>
      <c r="AM64" s="35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</row>
    <row r="65" spans="1:247" ht="17.149999999999999" customHeight="1" x14ac:dyDescent="0.35">
      <c r="A65" s="30">
        <v>60</v>
      </c>
      <c r="B65" s="30">
        <v>58</v>
      </c>
      <c r="C65" s="30">
        <f t="shared" si="6"/>
        <v>-2</v>
      </c>
      <c r="D65" s="203" t="s">
        <v>2410</v>
      </c>
      <c r="E65" s="2">
        <f t="shared" si="4"/>
        <v>3</v>
      </c>
      <c r="F65" s="269"/>
      <c r="G65" s="30">
        <f t="shared" si="5"/>
        <v>1</v>
      </c>
      <c r="H65" s="31"/>
      <c r="I65" s="186" t="s">
        <v>13</v>
      </c>
      <c r="J65" s="31" t="s">
        <v>13</v>
      </c>
      <c r="K65" s="186">
        <v>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31" t="s">
        <v>13</v>
      </c>
      <c r="Q65" s="186" t="s">
        <v>13</v>
      </c>
      <c r="R65" s="31" t="s">
        <v>13</v>
      </c>
      <c r="S65" s="186" t="s">
        <v>13</v>
      </c>
      <c r="T65" s="31" t="s">
        <v>13</v>
      </c>
      <c r="U65" s="31" t="s">
        <v>13</v>
      </c>
      <c r="V65" s="186" t="s">
        <v>13</v>
      </c>
      <c r="W65" s="191" t="s">
        <v>13</v>
      </c>
      <c r="X65" s="186" t="s">
        <v>13</v>
      </c>
      <c r="Y65" s="31" t="s">
        <v>13</v>
      </c>
      <c r="Z65" s="186" t="s">
        <v>13</v>
      </c>
      <c r="AA65" s="31" t="s">
        <v>13</v>
      </c>
      <c r="AB65" s="186" t="s">
        <v>13</v>
      </c>
      <c r="AC65" s="31" t="s">
        <v>13</v>
      </c>
      <c r="AD65" s="186" t="s">
        <v>13</v>
      </c>
      <c r="AE65" s="31" t="s">
        <v>13</v>
      </c>
      <c r="AF65" s="186" t="s">
        <v>13</v>
      </c>
      <c r="AG65" s="36">
        <v>0</v>
      </c>
      <c r="AH65" s="37">
        <v>0</v>
      </c>
      <c r="AI65" s="37">
        <v>0</v>
      </c>
      <c r="AJ65" s="37">
        <v>0</v>
      </c>
      <c r="AK65" s="37">
        <v>0</v>
      </c>
      <c r="AL65" s="35"/>
      <c r="AM65" s="35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</row>
    <row r="66" spans="1:247" ht="17.149999999999999" customHeight="1" x14ac:dyDescent="0.35">
      <c r="A66" s="30">
        <v>61</v>
      </c>
      <c r="B66" s="30">
        <v>59</v>
      </c>
      <c r="C66" s="30">
        <f t="shared" si="6"/>
        <v>-2</v>
      </c>
      <c r="D66" s="203" t="s">
        <v>2413</v>
      </c>
      <c r="E66" s="2">
        <f t="shared" si="4"/>
        <v>3</v>
      </c>
      <c r="F66" s="269"/>
      <c r="G66" s="30">
        <f t="shared" si="5"/>
        <v>1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>
        <v>3</v>
      </c>
      <c r="P66" s="31" t="s">
        <v>13</v>
      </c>
      <c r="Q66" s="186" t="s">
        <v>13</v>
      </c>
      <c r="R66" s="31" t="s">
        <v>13</v>
      </c>
      <c r="S66" s="186" t="s">
        <v>13</v>
      </c>
      <c r="T66" s="31" t="s">
        <v>13</v>
      </c>
      <c r="U66" s="31" t="s">
        <v>13</v>
      </c>
      <c r="V66" s="186" t="s">
        <v>13</v>
      </c>
      <c r="W66" s="191" t="s">
        <v>13</v>
      </c>
      <c r="X66" s="186" t="s">
        <v>13</v>
      </c>
      <c r="Y66" s="31" t="s">
        <v>13</v>
      </c>
      <c r="Z66" s="186" t="s">
        <v>13</v>
      </c>
      <c r="AA66" s="31" t="s">
        <v>13</v>
      </c>
      <c r="AB66" s="186" t="s">
        <v>13</v>
      </c>
      <c r="AC66" s="31" t="s">
        <v>13</v>
      </c>
      <c r="AD66" s="186" t="s">
        <v>13</v>
      </c>
      <c r="AE66" s="31" t="s">
        <v>13</v>
      </c>
      <c r="AF66" s="186" t="s">
        <v>13</v>
      </c>
      <c r="AG66" s="36">
        <v>0</v>
      </c>
      <c r="AH66" s="37">
        <v>0</v>
      </c>
      <c r="AI66" s="37">
        <v>0</v>
      </c>
      <c r="AJ66" s="37">
        <v>0</v>
      </c>
      <c r="AK66" s="37">
        <v>0</v>
      </c>
      <c r="AL66" s="35"/>
      <c r="AM66" s="35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</row>
    <row r="67" spans="1:247" ht="17.149999999999999" customHeight="1" x14ac:dyDescent="0.35">
      <c r="A67" s="30">
        <v>62</v>
      </c>
      <c r="B67" s="30">
        <v>60</v>
      </c>
      <c r="C67" s="30">
        <f t="shared" si="6"/>
        <v>-2</v>
      </c>
      <c r="D67" s="203" t="s">
        <v>561</v>
      </c>
      <c r="E67" s="2">
        <f t="shared" si="4"/>
        <v>2</v>
      </c>
      <c r="F67" s="269"/>
      <c r="G67" s="30">
        <f t="shared" si="5"/>
        <v>1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31" t="s">
        <v>13</v>
      </c>
      <c r="Q67" s="186" t="s">
        <v>13</v>
      </c>
      <c r="R67" s="31" t="s">
        <v>13</v>
      </c>
      <c r="S67" s="186" t="s">
        <v>13</v>
      </c>
      <c r="T67" s="31" t="s">
        <v>13</v>
      </c>
      <c r="U67" s="31" t="s">
        <v>13</v>
      </c>
      <c r="V67" s="186" t="s">
        <v>13</v>
      </c>
      <c r="W67" s="191" t="s">
        <v>13</v>
      </c>
      <c r="X67" s="186" t="s">
        <v>13</v>
      </c>
      <c r="Y67" s="31" t="s">
        <v>13</v>
      </c>
      <c r="Z67" s="186" t="s">
        <v>13</v>
      </c>
      <c r="AA67" s="31" t="s">
        <v>13</v>
      </c>
      <c r="AB67" s="186" t="s">
        <v>13</v>
      </c>
      <c r="AC67" s="31" t="s">
        <v>13</v>
      </c>
      <c r="AD67" s="186" t="s">
        <v>13</v>
      </c>
      <c r="AE67" s="31" t="s">
        <v>13</v>
      </c>
      <c r="AF67" s="186">
        <v>2</v>
      </c>
      <c r="AG67" s="36">
        <v>0</v>
      </c>
      <c r="AH67" s="37">
        <v>0</v>
      </c>
      <c r="AI67" s="37">
        <v>0</v>
      </c>
      <c r="AJ67" s="37">
        <v>0</v>
      </c>
      <c r="AK67" s="37">
        <v>0</v>
      </c>
      <c r="AL67" s="35"/>
      <c r="AM67" s="35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</row>
    <row r="68" spans="1:247" ht="17.149999999999999" customHeight="1" x14ac:dyDescent="0.35">
      <c r="A68" s="30">
        <v>63</v>
      </c>
      <c r="B68" s="30">
        <v>61</v>
      </c>
      <c r="C68" s="30">
        <f t="shared" si="6"/>
        <v>-2</v>
      </c>
      <c r="D68" s="203" t="s">
        <v>2384</v>
      </c>
      <c r="E68" s="2">
        <f t="shared" si="4"/>
        <v>2</v>
      </c>
      <c r="F68" s="269"/>
      <c r="G68" s="30">
        <f t="shared" si="5"/>
        <v>1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>
        <v>2</v>
      </c>
      <c r="N68" s="191" t="s">
        <v>13</v>
      </c>
      <c r="O68" s="186" t="s">
        <v>13</v>
      </c>
      <c r="P68" s="31" t="s">
        <v>13</v>
      </c>
      <c r="Q68" s="186" t="s">
        <v>13</v>
      </c>
      <c r="R68" s="31" t="s">
        <v>13</v>
      </c>
      <c r="S68" s="186" t="s">
        <v>13</v>
      </c>
      <c r="T68" s="31" t="s">
        <v>13</v>
      </c>
      <c r="U68" s="31" t="s">
        <v>13</v>
      </c>
      <c r="V68" s="186" t="s">
        <v>13</v>
      </c>
      <c r="W68" s="191" t="s">
        <v>13</v>
      </c>
      <c r="X68" s="186" t="s">
        <v>13</v>
      </c>
      <c r="Y68" s="31" t="s">
        <v>13</v>
      </c>
      <c r="Z68" s="186" t="s">
        <v>13</v>
      </c>
      <c r="AA68" s="31" t="s">
        <v>13</v>
      </c>
      <c r="AB68" s="186" t="s">
        <v>13</v>
      </c>
      <c r="AC68" s="31" t="s">
        <v>13</v>
      </c>
      <c r="AD68" s="186" t="s">
        <v>13</v>
      </c>
      <c r="AE68" s="31" t="s">
        <v>13</v>
      </c>
      <c r="AF68" s="186" t="s">
        <v>13</v>
      </c>
      <c r="AG68" s="36">
        <v>0</v>
      </c>
      <c r="AH68" s="37">
        <v>0</v>
      </c>
      <c r="AI68" s="37">
        <v>0</v>
      </c>
      <c r="AJ68" s="37">
        <v>0</v>
      </c>
      <c r="AK68" s="37">
        <v>0</v>
      </c>
      <c r="AL68" s="35"/>
      <c r="AM68" s="35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</row>
    <row r="69" spans="1:247" ht="17.149999999999999" customHeight="1" x14ac:dyDescent="0.35">
      <c r="A69" s="30">
        <v>64</v>
      </c>
      <c r="B69" s="30">
        <v>62</v>
      </c>
      <c r="C69" s="30">
        <f t="shared" si="6"/>
        <v>-2</v>
      </c>
      <c r="D69" s="203" t="s">
        <v>2411</v>
      </c>
      <c r="E69" s="2">
        <f t="shared" si="4"/>
        <v>2</v>
      </c>
      <c r="F69" s="269"/>
      <c r="G69" s="30">
        <f t="shared" si="5"/>
        <v>1</v>
      </c>
      <c r="H69" s="31"/>
      <c r="I69" s="186" t="s">
        <v>13</v>
      </c>
      <c r="J69" s="31" t="s">
        <v>13</v>
      </c>
      <c r="K69" s="186">
        <v>2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31" t="s">
        <v>13</v>
      </c>
      <c r="Q69" s="186" t="s">
        <v>13</v>
      </c>
      <c r="R69" s="31" t="s">
        <v>13</v>
      </c>
      <c r="S69" s="186" t="s">
        <v>13</v>
      </c>
      <c r="T69" s="31" t="s">
        <v>13</v>
      </c>
      <c r="U69" s="31" t="s">
        <v>13</v>
      </c>
      <c r="V69" s="186" t="s">
        <v>13</v>
      </c>
      <c r="W69" s="191" t="s">
        <v>13</v>
      </c>
      <c r="X69" s="186" t="s">
        <v>13</v>
      </c>
      <c r="Y69" s="31" t="s">
        <v>13</v>
      </c>
      <c r="Z69" s="186" t="s">
        <v>13</v>
      </c>
      <c r="AA69" s="31" t="s">
        <v>13</v>
      </c>
      <c r="AB69" s="186" t="s">
        <v>13</v>
      </c>
      <c r="AC69" s="31" t="s">
        <v>13</v>
      </c>
      <c r="AD69" s="186" t="s">
        <v>13</v>
      </c>
      <c r="AE69" s="31" t="s">
        <v>13</v>
      </c>
      <c r="AF69" s="186" t="s">
        <v>13</v>
      </c>
      <c r="AG69" s="36">
        <v>0</v>
      </c>
      <c r="AH69" s="37">
        <v>0</v>
      </c>
      <c r="AI69" s="37">
        <v>0</v>
      </c>
      <c r="AJ69" s="37">
        <v>0</v>
      </c>
      <c r="AK69" s="37">
        <v>0</v>
      </c>
      <c r="AL69" s="35"/>
      <c r="AM69" s="35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</row>
    <row r="70" spans="1:247" ht="17.149999999999999" customHeight="1" x14ac:dyDescent="0.35">
      <c r="A70" s="30">
        <v>65</v>
      </c>
      <c r="B70" s="30">
        <v>63</v>
      </c>
      <c r="C70" s="30">
        <f t="shared" si="6"/>
        <v>-2</v>
      </c>
      <c r="D70" s="203" t="s">
        <v>1332</v>
      </c>
      <c r="E70" s="2">
        <f t="shared" ref="E70:E74" si="7">LARGE(H70:AK70,1)+LARGE(H70:AK70,2)+LARGE(H70:AK70,3)+LARGE(H70:AK70,4)+LARGE(H70:AK70,5)+F70</f>
        <v>2</v>
      </c>
      <c r="F70" s="269"/>
      <c r="G70" s="30">
        <f t="shared" ref="G70:G74" si="8">COUNT(H70:AF70)</f>
        <v>1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>
        <v>2</v>
      </c>
      <c r="P70" s="31" t="s">
        <v>13</v>
      </c>
      <c r="Q70" s="186" t="s">
        <v>13</v>
      </c>
      <c r="R70" s="31" t="s">
        <v>13</v>
      </c>
      <c r="S70" s="186" t="s">
        <v>13</v>
      </c>
      <c r="T70" s="31" t="s">
        <v>13</v>
      </c>
      <c r="U70" s="31" t="s">
        <v>13</v>
      </c>
      <c r="V70" s="186" t="s">
        <v>13</v>
      </c>
      <c r="W70" s="191" t="s">
        <v>13</v>
      </c>
      <c r="X70" s="186" t="s">
        <v>13</v>
      </c>
      <c r="Y70" s="31" t="s">
        <v>13</v>
      </c>
      <c r="Z70" s="186" t="s">
        <v>13</v>
      </c>
      <c r="AA70" s="31" t="s">
        <v>13</v>
      </c>
      <c r="AB70" s="186" t="s">
        <v>13</v>
      </c>
      <c r="AC70" s="31" t="s">
        <v>13</v>
      </c>
      <c r="AD70" s="186" t="s">
        <v>13</v>
      </c>
      <c r="AE70" s="31" t="s">
        <v>13</v>
      </c>
      <c r="AF70" s="186" t="s">
        <v>13</v>
      </c>
      <c r="AG70" s="36">
        <v>0</v>
      </c>
      <c r="AH70" s="37">
        <v>0</v>
      </c>
      <c r="AI70" s="37">
        <v>0</v>
      </c>
      <c r="AJ70" s="37">
        <v>0</v>
      </c>
      <c r="AK70" s="37">
        <v>0</v>
      </c>
      <c r="AL70" s="35"/>
      <c r="AM70" s="35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</row>
    <row r="71" spans="1:247" ht="17.149999999999999" customHeight="1" x14ac:dyDescent="0.35">
      <c r="A71" s="30">
        <v>66</v>
      </c>
      <c r="B71" s="30">
        <v>64</v>
      </c>
      <c r="C71" s="30">
        <f t="shared" si="6"/>
        <v>-2</v>
      </c>
      <c r="D71" s="156" t="s">
        <v>2371</v>
      </c>
      <c r="E71" s="2">
        <f t="shared" si="7"/>
        <v>1</v>
      </c>
      <c r="F71" s="269"/>
      <c r="G71" s="30">
        <f t="shared" si="8"/>
        <v>1</v>
      </c>
      <c r="H71" s="31"/>
      <c r="I71" s="186" t="s">
        <v>13</v>
      </c>
      <c r="J71" s="31" t="s">
        <v>13</v>
      </c>
      <c r="K71" s="186" t="s">
        <v>13</v>
      </c>
      <c r="L71" s="191" t="s">
        <v>13</v>
      </c>
      <c r="M71" s="186" t="s">
        <v>13</v>
      </c>
      <c r="N71" s="191">
        <v>1</v>
      </c>
      <c r="O71" s="186" t="s">
        <v>13</v>
      </c>
      <c r="P71" s="31" t="s">
        <v>13</v>
      </c>
      <c r="Q71" s="186" t="s">
        <v>13</v>
      </c>
      <c r="R71" s="31" t="s">
        <v>13</v>
      </c>
      <c r="S71" s="186" t="s">
        <v>13</v>
      </c>
      <c r="T71" s="31" t="s">
        <v>13</v>
      </c>
      <c r="U71" s="31" t="s">
        <v>13</v>
      </c>
      <c r="V71" s="186" t="s">
        <v>13</v>
      </c>
      <c r="W71" s="191" t="s">
        <v>13</v>
      </c>
      <c r="X71" s="186" t="s">
        <v>13</v>
      </c>
      <c r="Y71" s="31" t="s">
        <v>13</v>
      </c>
      <c r="Z71" s="186" t="s">
        <v>13</v>
      </c>
      <c r="AA71" s="31" t="s">
        <v>13</v>
      </c>
      <c r="AB71" s="186" t="s">
        <v>13</v>
      </c>
      <c r="AC71" s="31" t="s">
        <v>13</v>
      </c>
      <c r="AD71" s="186" t="s">
        <v>13</v>
      </c>
      <c r="AE71" s="31" t="s">
        <v>13</v>
      </c>
      <c r="AF71" s="186" t="s">
        <v>13</v>
      </c>
      <c r="AG71" s="36">
        <v>0</v>
      </c>
      <c r="AH71" s="37">
        <v>0</v>
      </c>
      <c r="AI71" s="37">
        <v>0</v>
      </c>
      <c r="AJ71" s="37">
        <v>0</v>
      </c>
      <c r="AK71" s="37">
        <v>0</v>
      </c>
      <c r="AL71" s="35"/>
      <c r="AM71" s="35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</row>
    <row r="72" spans="1:247" ht="17.149999999999999" customHeight="1" x14ac:dyDescent="0.35">
      <c r="A72" s="30">
        <v>67</v>
      </c>
      <c r="B72" s="30">
        <v>65</v>
      </c>
      <c r="C72" s="30">
        <f t="shared" si="6"/>
        <v>-2</v>
      </c>
      <c r="D72" s="203" t="s">
        <v>2385</v>
      </c>
      <c r="E72" s="2">
        <f t="shared" si="7"/>
        <v>1</v>
      </c>
      <c r="F72" s="269"/>
      <c r="G72" s="30">
        <f t="shared" si="8"/>
        <v>1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186">
        <v>1</v>
      </c>
      <c r="N72" s="191" t="s">
        <v>13</v>
      </c>
      <c r="O72" s="186" t="s">
        <v>13</v>
      </c>
      <c r="P72" s="31" t="s">
        <v>13</v>
      </c>
      <c r="Q72" s="186" t="s">
        <v>13</v>
      </c>
      <c r="R72" s="31" t="s">
        <v>13</v>
      </c>
      <c r="S72" s="186" t="s">
        <v>13</v>
      </c>
      <c r="T72" s="31" t="s">
        <v>13</v>
      </c>
      <c r="U72" s="31" t="s">
        <v>13</v>
      </c>
      <c r="V72" s="186" t="s">
        <v>13</v>
      </c>
      <c r="W72" s="191" t="s">
        <v>13</v>
      </c>
      <c r="X72" s="186" t="s">
        <v>13</v>
      </c>
      <c r="Y72" s="31" t="s">
        <v>13</v>
      </c>
      <c r="Z72" s="186" t="s">
        <v>13</v>
      </c>
      <c r="AA72" s="31" t="s">
        <v>13</v>
      </c>
      <c r="AB72" s="186" t="s">
        <v>13</v>
      </c>
      <c r="AC72" s="31" t="s">
        <v>13</v>
      </c>
      <c r="AD72" s="186" t="s">
        <v>13</v>
      </c>
      <c r="AE72" s="31" t="s">
        <v>13</v>
      </c>
      <c r="AF72" s="186" t="s">
        <v>13</v>
      </c>
      <c r="AG72" s="36">
        <v>0</v>
      </c>
      <c r="AH72" s="37">
        <v>0</v>
      </c>
      <c r="AI72" s="37">
        <v>0</v>
      </c>
      <c r="AJ72" s="37">
        <v>0</v>
      </c>
      <c r="AK72" s="37">
        <v>0</v>
      </c>
      <c r="AL72" s="35"/>
      <c r="AM72" s="35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  <c r="IK72" s="182"/>
      <c r="IL72" s="182"/>
      <c r="IM72" s="182"/>
    </row>
    <row r="73" spans="1:247" ht="17.149999999999999" customHeight="1" x14ac:dyDescent="0.35">
      <c r="A73" s="30">
        <v>68</v>
      </c>
      <c r="B73" s="30">
        <v>66</v>
      </c>
      <c r="C73" s="30">
        <f t="shared" si="6"/>
        <v>-2</v>
      </c>
      <c r="D73" s="203" t="s">
        <v>2414</v>
      </c>
      <c r="E73" s="2">
        <f t="shared" si="7"/>
        <v>1</v>
      </c>
      <c r="F73" s="269"/>
      <c r="G73" s="30">
        <f t="shared" si="8"/>
        <v>1</v>
      </c>
      <c r="H73" s="31"/>
      <c r="I73" s="186" t="s">
        <v>13</v>
      </c>
      <c r="J73" s="31" t="s">
        <v>13</v>
      </c>
      <c r="K73" s="186" t="s">
        <v>13</v>
      </c>
      <c r="L73" s="191" t="s">
        <v>13</v>
      </c>
      <c r="M73" s="186" t="s">
        <v>13</v>
      </c>
      <c r="N73" s="191" t="s">
        <v>13</v>
      </c>
      <c r="O73" s="186">
        <v>1</v>
      </c>
      <c r="P73" s="31" t="s">
        <v>13</v>
      </c>
      <c r="Q73" s="186" t="s">
        <v>13</v>
      </c>
      <c r="R73" s="31" t="s">
        <v>13</v>
      </c>
      <c r="S73" s="186" t="s">
        <v>13</v>
      </c>
      <c r="T73" s="31" t="s">
        <v>13</v>
      </c>
      <c r="U73" s="31" t="s">
        <v>13</v>
      </c>
      <c r="V73" s="186" t="s">
        <v>13</v>
      </c>
      <c r="W73" s="191" t="s">
        <v>13</v>
      </c>
      <c r="X73" s="186" t="s">
        <v>13</v>
      </c>
      <c r="Y73" s="31" t="s">
        <v>13</v>
      </c>
      <c r="Z73" s="186" t="s">
        <v>13</v>
      </c>
      <c r="AA73" s="31" t="s">
        <v>13</v>
      </c>
      <c r="AB73" s="186" t="s">
        <v>13</v>
      </c>
      <c r="AC73" s="31" t="s">
        <v>13</v>
      </c>
      <c r="AD73" s="186" t="s">
        <v>13</v>
      </c>
      <c r="AE73" s="31" t="s">
        <v>13</v>
      </c>
      <c r="AF73" s="186" t="s">
        <v>13</v>
      </c>
      <c r="AG73" s="36">
        <v>0</v>
      </c>
      <c r="AH73" s="37">
        <v>0</v>
      </c>
      <c r="AI73" s="37">
        <v>0</v>
      </c>
      <c r="AJ73" s="37">
        <v>0</v>
      </c>
      <c r="AK73" s="37">
        <v>0</v>
      </c>
      <c r="AL73" s="35"/>
      <c r="AM73" s="35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  <c r="IK73" s="182"/>
      <c r="IL73" s="182"/>
      <c r="IM73" s="182"/>
    </row>
    <row r="74" spans="1:247" ht="17.149999999999999" customHeight="1" x14ac:dyDescent="0.35">
      <c r="A74" s="30">
        <v>69</v>
      </c>
      <c r="B74" s="30"/>
      <c r="C74" s="30"/>
      <c r="D74" s="203" t="s">
        <v>2581</v>
      </c>
      <c r="E74" s="2">
        <f t="shared" si="7"/>
        <v>1</v>
      </c>
      <c r="F74" s="269"/>
      <c r="G74" s="30">
        <f t="shared" si="8"/>
        <v>1</v>
      </c>
      <c r="H74" s="31"/>
      <c r="I74" s="186" t="s">
        <v>13</v>
      </c>
      <c r="J74" s="31">
        <v>1</v>
      </c>
      <c r="K74" s="186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31" t="s">
        <v>13</v>
      </c>
      <c r="Q74" s="186" t="s">
        <v>13</v>
      </c>
      <c r="R74" s="31" t="s">
        <v>13</v>
      </c>
      <c r="S74" s="186" t="s">
        <v>13</v>
      </c>
      <c r="T74" s="31" t="s">
        <v>13</v>
      </c>
      <c r="U74" s="31" t="s">
        <v>13</v>
      </c>
      <c r="V74" s="186" t="s">
        <v>13</v>
      </c>
      <c r="W74" s="191" t="s">
        <v>13</v>
      </c>
      <c r="X74" s="186" t="s">
        <v>13</v>
      </c>
      <c r="Y74" s="31" t="s">
        <v>13</v>
      </c>
      <c r="Z74" s="186" t="s">
        <v>13</v>
      </c>
      <c r="AA74" s="31" t="s">
        <v>13</v>
      </c>
      <c r="AB74" s="186" t="s">
        <v>13</v>
      </c>
      <c r="AC74" s="31" t="s">
        <v>13</v>
      </c>
      <c r="AD74" s="186" t="s">
        <v>13</v>
      </c>
      <c r="AE74" s="31" t="s">
        <v>13</v>
      </c>
      <c r="AF74" s="186" t="s">
        <v>13</v>
      </c>
      <c r="AG74" s="36">
        <v>0</v>
      </c>
      <c r="AH74" s="37">
        <v>0</v>
      </c>
      <c r="AI74" s="37">
        <v>0</v>
      </c>
      <c r="AJ74" s="37">
        <v>0</v>
      </c>
      <c r="AK74" s="37">
        <v>0</v>
      </c>
      <c r="AL74" s="35"/>
      <c r="AM74" s="35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  <c r="IK74" s="182"/>
      <c r="IL74" s="182"/>
      <c r="IM74" s="182"/>
    </row>
    <row r="75" spans="1:247" ht="17.149999999999999" customHeight="1" x14ac:dyDescent="0.35">
      <c r="A75" s="38"/>
      <c r="B75" s="2"/>
      <c r="C75" s="2"/>
      <c r="D75" s="2"/>
      <c r="E75" s="2">
        <f t="shared" ref="E75" si="9">LARGE(H75:AK75,1)+LARGE(H75:AK75,2)+LARGE(H75:AK75,3)+LARGE(H75:AK75,4)+LARGE(H75:AK75,5)+F75</f>
        <v>0</v>
      </c>
      <c r="F75" s="269"/>
      <c r="G75" s="30">
        <f t="shared" ref="G75" si="10">COUNT(H75:AF75)</f>
        <v>0</v>
      </c>
      <c r="H75" s="31"/>
      <c r="I75" s="186" t="s">
        <v>13</v>
      </c>
      <c r="J75" s="31" t="s">
        <v>13</v>
      </c>
      <c r="K75" s="186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31" t="s">
        <v>13</v>
      </c>
      <c r="Q75" s="186" t="s">
        <v>13</v>
      </c>
      <c r="R75" s="31" t="s">
        <v>13</v>
      </c>
      <c r="S75" s="186" t="s">
        <v>13</v>
      </c>
      <c r="T75" s="31" t="s">
        <v>13</v>
      </c>
      <c r="U75" s="31" t="s">
        <v>13</v>
      </c>
      <c r="V75" s="186" t="s">
        <v>13</v>
      </c>
      <c r="W75" s="191" t="s">
        <v>13</v>
      </c>
      <c r="X75" s="186" t="s">
        <v>13</v>
      </c>
      <c r="Y75" s="31" t="s">
        <v>13</v>
      </c>
      <c r="Z75" s="186" t="s">
        <v>13</v>
      </c>
      <c r="AA75" s="31" t="s">
        <v>13</v>
      </c>
      <c r="AB75" s="186" t="s">
        <v>13</v>
      </c>
      <c r="AC75" s="31" t="s">
        <v>13</v>
      </c>
      <c r="AD75" s="186" t="s">
        <v>13</v>
      </c>
      <c r="AE75" s="31" t="s">
        <v>13</v>
      </c>
      <c r="AF75" s="186" t="s">
        <v>13</v>
      </c>
      <c r="AG75" s="36">
        <v>0</v>
      </c>
      <c r="AH75" s="37">
        <v>0</v>
      </c>
      <c r="AI75" s="37">
        <v>0</v>
      </c>
      <c r="AJ75" s="37">
        <v>0</v>
      </c>
      <c r="AK75" s="37">
        <v>0</v>
      </c>
      <c r="AL75" s="35"/>
      <c r="AM75" s="35"/>
    </row>
    <row r="76" spans="1:247" ht="17.149999999999999" customHeight="1" x14ac:dyDescent="0.35">
      <c r="A76" s="40"/>
      <c r="B76" s="40"/>
      <c r="C76" s="40"/>
      <c r="D76" s="40"/>
      <c r="E76" s="40"/>
      <c r="F76" s="40"/>
      <c r="G76" s="41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35"/>
      <c r="AH76" s="35"/>
      <c r="AI76" s="35"/>
      <c r="AJ76" s="35"/>
      <c r="AK76" s="35"/>
      <c r="AL76" s="35"/>
      <c r="AM76" s="35"/>
    </row>
    <row r="77" spans="1:247" ht="17.149999999999999" customHeight="1" x14ac:dyDescent="0.35">
      <c r="A77" s="35"/>
      <c r="B77" s="35"/>
      <c r="C77" s="35"/>
      <c r="D77" s="35"/>
      <c r="E77" s="42" t="s">
        <v>16</v>
      </c>
      <c r="F77" s="42"/>
      <c r="G77" s="21"/>
      <c r="H77" s="35"/>
      <c r="I77" s="35"/>
      <c r="J77" s="35"/>
      <c r="K77" s="35">
        <f t="shared" ref="K77:L77" si="11">SUM(K6:K75)</f>
        <v>291</v>
      </c>
      <c r="L77" s="35">
        <f t="shared" si="11"/>
        <v>10</v>
      </c>
      <c r="M77" s="35">
        <f>SUM(M6:M75)</f>
        <v>291</v>
      </c>
      <c r="N77" s="35">
        <f>SUM(N6:N75)</f>
        <v>291</v>
      </c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>
        <f>SUM(AC6:AC75)</f>
        <v>176</v>
      </c>
      <c r="AD77" s="35"/>
      <c r="AE77" s="35">
        <f>SUM(AE6:AE75)</f>
        <v>31</v>
      </c>
      <c r="AF77" s="35">
        <f>SUM(AF6:AF75)</f>
        <v>33</v>
      </c>
      <c r="AG77" s="35"/>
      <c r="AH77" s="35"/>
      <c r="AI77" s="35"/>
      <c r="AJ77" s="35"/>
      <c r="AK77" s="35"/>
      <c r="AL77" s="35"/>
      <c r="AM77" s="35"/>
    </row>
    <row r="78" spans="1:247" ht="17.149999999999999" customHeight="1" x14ac:dyDescent="0.35">
      <c r="A78" s="35"/>
      <c r="B78" s="35"/>
      <c r="C78" s="35"/>
      <c r="D78" s="35"/>
      <c r="E78" s="35"/>
      <c r="F78" s="35"/>
      <c r="G78" s="21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</row>
    <row r="79" spans="1:247" ht="17.149999999999999" customHeight="1" x14ac:dyDescent="0.35">
      <c r="A79" s="35"/>
      <c r="B79" s="35"/>
      <c r="C79" s="35"/>
      <c r="D79" s="35"/>
      <c r="E79" s="35"/>
      <c r="F79" s="35"/>
      <c r="G79" s="21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</row>
    <row r="80" spans="1:247" ht="17.149999999999999" customHeight="1" x14ac:dyDescent="0.35">
      <c r="A80" s="35"/>
      <c r="B80" s="35"/>
      <c r="C80" s="35"/>
      <c r="D80" s="35"/>
      <c r="E80" s="35"/>
      <c r="F80" s="35"/>
      <c r="G80" s="21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</row>
    <row r="81" spans="1:39" ht="17.149999999999999" customHeight="1" x14ac:dyDescent="0.35">
      <c r="A81" s="35"/>
      <c r="B81" s="35"/>
      <c r="C81" s="35"/>
      <c r="D81" s="35"/>
      <c r="E81" s="35"/>
      <c r="F81" s="35"/>
      <c r="G81" s="21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</row>
    <row r="82" spans="1:39" ht="17.149999999999999" customHeight="1" x14ac:dyDescent="0.35">
      <c r="A82" s="35"/>
      <c r="B82" s="35"/>
      <c r="C82" s="35"/>
      <c r="D82" s="35"/>
      <c r="E82" s="35"/>
      <c r="F82" s="35"/>
      <c r="G82" s="21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</row>
    <row r="83" spans="1:39" ht="17.149999999999999" customHeight="1" x14ac:dyDescent="0.35">
      <c r="A83" s="35"/>
      <c r="B83" s="35"/>
      <c r="C83" s="35"/>
      <c r="D83" s="35"/>
      <c r="E83" s="35"/>
      <c r="F83" s="35"/>
      <c r="G83" s="21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</row>
    <row r="84" spans="1:39" ht="17.149999999999999" customHeight="1" x14ac:dyDescent="0.35">
      <c r="A84" s="35"/>
      <c r="B84" s="35"/>
      <c r="C84" s="35"/>
      <c r="D84" s="35"/>
      <c r="E84" s="35"/>
      <c r="F84" s="35"/>
      <c r="G84" s="21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</row>
    <row r="85" spans="1:39" ht="17.149999999999999" customHeight="1" x14ac:dyDescent="0.35">
      <c r="A85" s="35"/>
      <c r="B85" s="35"/>
      <c r="C85" s="35"/>
      <c r="D85" s="35"/>
      <c r="E85" s="35"/>
      <c r="F85" s="35"/>
      <c r="G85" s="21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</row>
    <row r="86" spans="1:39" ht="17.149999999999999" customHeight="1" x14ac:dyDescent="0.35">
      <c r="A86" s="35"/>
      <c r="B86" s="35"/>
      <c r="C86" s="35"/>
      <c r="D86" s="35"/>
      <c r="E86" s="35"/>
      <c r="F86" s="35"/>
      <c r="G86" s="21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</row>
    <row r="87" spans="1:39" ht="17.149999999999999" customHeight="1" x14ac:dyDescent="0.35">
      <c r="A87" s="35"/>
      <c r="B87" s="35"/>
      <c r="C87" s="35"/>
      <c r="D87" s="35"/>
      <c r="E87" s="35"/>
      <c r="F87" s="35"/>
      <c r="G87" s="21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</row>
  </sheetData>
  <sortState ref="B6:AK74">
    <sortCondition descending="1" ref="E6:E74"/>
    <sortCondition ref="G6:G74"/>
  </sortState>
  <conditionalFormatting sqref="C6:C74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U54"/>
  <sheetViews>
    <sheetView showGridLines="0" workbookViewId="0">
      <selection activeCell="D8" sqref="D8"/>
    </sheetView>
  </sheetViews>
  <sheetFormatPr baseColWidth="10" defaultColWidth="10.81640625" defaultRowHeight="14.5" customHeight="1" x14ac:dyDescent="0.25"/>
  <cols>
    <col min="1" max="1" width="6.453125" style="66" customWidth="1"/>
    <col min="2" max="2" width="6.1796875" style="66" customWidth="1"/>
    <col min="3" max="3" width="6.453125" style="66" customWidth="1"/>
    <col min="4" max="4" width="24.1796875" style="66" customWidth="1"/>
    <col min="5" max="5" width="8.1796875" style="66" customWidth="1"/>
    <col min="6" max="6" width="8.1796875" style="182" customWidth="1"/>
    <col min="7" max="7" width="6.453125" style="66" customWidth="1"/>
    <col min="8" max="8" width="10.81640625" style="66" hidden="1" customWidth="1"/>
    <col min="9" max="20" width="10.81640625" style="182" customWidth="1"/>
    <col min="21" max="21" width="10.81640625" style="66" customWidth="1"/>
    <col min="22" max="26" width="10.81640625" style="66" hidden="1" customWidth="1"/>
    <col min="27" max="28" width="11.453125" style="66" customWidth="1"/>
    <col min="29" max="29" width="10.81640625" style="66" customWidth="1"/>
    <col min="30" max="30" width="10" style="66" customWidth="1"/>
    <col min="31" max="255" width="10.81640625" style="66" customWidth="1"/>
  </cols>
  <sheetData>
    <row r="1" spans="1:40" ht="17.149999999999999" customHeight="1" x14ac:dyDescent="0.35">
      <c r="A1" s="2"/>
      <c r="B1" s="2"/>
      <c r="C1" s="2"/>
      <c r="D1" s="3" t="s">
        <v>30</v>
      </c>
      <c r="E1" s="2"/>
      <c r="F1" s="2"/>
      <c r="G1" s="2"/>
      <c r="H1" s="4"/>
      <c r="I1" s="195">
        <v>45969</v>
      </c>
      <c r="J1" s="196">
        <v>45963</v>
      </c>
      <c r="K1" s="195">
        <v>45955</v>
      </c>
      <c r="L1" s="188">
        <v>45935</v>
      </c>
      <c r="M1" s="195">
        <v>45767</v>
      </c>
      <c r="N1" s="4">
        <v>45725</v>
      </c>
      <c r="O1" s="195">
        <v>45724</v>
      </c>
      <c r="P1" s="188">
        <v>45710</v>
      </c>
      <c r="Q1" s="195">
        <v>45703</v>
      </c>
      <c r="R1" s="196">
        <v>45666</v>
      </c>
      <c r="S1" s="195">
        <v>45998</v>
      </c>
      <c r="T1" s="196">
        <v>45627</v>
      </c>
      <c r="U1" s="4"/>
      <c r="V1" s="67"/>
      <c r="W1" s="68"/>
      <c r="X1" s="68"/>
      <c r="Y1" s="68"/>
      <c r="Z1" s="69"/>
      <c r="AA1" s="35"/>
      <c r="AB1" s="35"/>
      <c r="AC1" s="62"/>
      <c r="AD1" s="35"/>
      <c r="AE1" s="13"/>
      <c r="AF1" s="14"/>
      <c r="AG1" s="14"/>
      <c r="AH1" s="14"/>
      <c r="AI1" s="15"/>
      <c r="AJ1" s="13"/>
      <c r="AK1" s="14"/>
      <c r="AL1" s="14"/>
      <c r="AM1" s="14"/>
      <c r="AN1" s="15"/>
    </row>
    <row r="2" spans="1:4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2402</v>
      </c>
      <c r="J2" s="189" t="s">
        <v>2343</v>
      </c>
      <c r="K2" s="184" t="s">
        <v>31</v>
      </c>
      <c r="L2" s="189" t="s">
        <v>2144</v>
      </c>
      <c r="M2" s="184" t="s">
        <v>1291</v>
      </c>
      <c r="N2" s="17" t="s">
        <v>1412</v>
      </c>
      <c r="O2" s="184" t="s">
        <v>31</v>
      </c>
      <c r="P2" s="189" t="s">
        <v>1525</v>
      </c>
      <c r="Q2" s="184" t="s">
        <v>1563</v>
      </c>
      <c r="R2" s="189" t="s">
        <v>253</v>
      </c>
      <c r="S2" s="184" t="s">
        <v>31</v>
      </c>
      <c r="T2" s="189" t="s">
        <v>922</v>
      </c>
      <c r="U2" s="18"/>
      <c r="V2" s="70"/>
      <c r="W2" s="71"/>
      <c r="X2" s="71"/>
      <c r="Y2" s="71"/>
      <c r="Z2" s="62"/>
      <c r="AA2" s="35"/>
      <c r="AB2" s="35"/>
      <c r="AC2" s="62"/>
      <c r="AD2" s="35"/>
      <c r="AE2" s="24"/>
      <c r="AF2" s="194"/>
      <c r="AG2" s="194"/>
      <c r="AH2" s="194"/>
      <c r="AI2" s="25"/>
      <c r="AJ2" s="24"/>
      <c r="AK2" s="194"/>
      <c r="AL2" s="194"/>
      <c r="AM2" s="194"/>
      <c r="AN2" s="25"/>
    </row>
    <row r="3" spans="1:4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190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190" t="s">
        <v>2</v>
      </c>
      <c r="Q3" s="185" t="s">
        <v>2</v>
      </c>
      <c r="R3" s="190" t="s">
        <v>2</v>
      </c>
      <c r="S3" s="185" t="s">
        <v>2</v>
      </c>
      <c r="T3" s="190" t="s">
        <v>2</v>
      </c>
      <c r="U3" s="18"/>
      <c r="V3" s="72"/>
      <c r="W3" s="62"/>
      <c r="X3" s="62"/>
      <c r="Y3" s="62"/>
      <c r="Z3" s="62"/>
      <c r="AA3" s="35"/>
      <c r="AB3" s="35"/>
      <c r="AC3" s="62"/>
      <c r="AD3" s="35"/>
      <c r="AE3" s="24"/>
      <c r="AF3" s="194"/>
      <c r="AG3" s="194"/>
      <c r="AH3" s="194"/>
      <c r="AI3" s="25"/>
      <c r="AJ3" s="24"/>
      <c r="AK3" s="194"/>
      <c r="AL3" s="194"/>
      <c r="AM3" s="194"/>
      <c r="AN3" s="25"/>
    </row>
    <row r="4" spans="1:40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1086</v>
      </c>
      <c r="G4" s="18" t="s">
        <v>5</v>
      </c>
      <c r="H4" s="2"/>
      <c r="I4" s="185" t="s">
        <v>1292</v>
      </c>
      <c r="J4" s="190" t="s">
        <v>1301</v>
      </c>
      <c r="K4" s="185" t="s">
        <v>1011</v>
      </c>
      <c r="L4" s="190" t="s">
        <v>1011</v>
      </c>
      <c r="M4" s="185" t="s">
        <v>1292</v>
      </c>
      <c r="N4" s="2" t="s">
        <v>1011</v>
      </c>
      <c r="O4" s="185" t="s">
        <v>1029</v>
      </c>
      <c r="P4" s="190" t="s">
        <v>1011</v>
      </c>
      <c r="Q4" s="185" t="s">
        <v>1011</v>
      </c>
      <c r="R4" s="190" t="s">
        <v>1310</v>
      </c>
      <c r="S4" s="185" t="s">
        <v>1011</v>
      </c>
      <c r="T4" s="190" t="s">
        <v>1301</v>
      </c>
      <c r="U4" s="18"/>
      <c r="V4" s="72"/>
      <c r="W4" s="62"/>
      <c r="X4" s="62"/>
      <c r="Y4" s="62"/>
      <c r="Z4" s="62"/>
      <c r="AA4" s="35"/>
      <c r="AB4" s="35"/>
      <c r="AC4" s="62"/>
      <c r="AD4" s="62"/>
      <c r="AE4" s="24"/>
      <c r="AF4" s="194"/>
      <c r="AG4" s="194"/>
      <c r="AH4" s="194"/>
      <c r="AI4" s="25"/>
      <c r="AJ4" s="24"/>
      <c r="AK4" s="194"/>
      <c r="AL4" s="194"/>
      <c r="AM4" s="194"/>
      <c r="AN4" s="25"/>
    </row>
    <row r="5" spans="1:4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1087</v>
      </c>
      <c r="G5" s="18" t="s">
        <v>11</v>
      </c>
      <c r="H5" s="2"/>
      <c r="I5" s="185">
        <v>9</v>
      </c>
      <c r="J5" s="190">
        <v>12</v>
      </c>
      <c r="K5" s="185">
        <v>5</v>
      </c>
      <c r="L5" s="190">
        <v>7</v>
      </c>
      <c r="M5" s="185">
        <v>4</v>
      </c>
      <c r="N5" s="2">
        <v>4</v>
      </c>
      <c r="O5" s="185">
        <v>10</v>
      </c>
      <c r="P5" s="190">
        <v>3</v>
      </c>
      <c r="Q5" s="185">
        <v>2</v>
      </c>
      <c r="R5" s="190">
        <v>41</v>
      </c>
      <c r="S5" s="185">
        <v>4</v>
      </c>
      <c r="T5" s="190">
        <v>12</v>
      </c>
      <c r="U5" s="2"/>
      <c r="V5" s="73"/>
      <c r="W5" s="74"/>
      <c r="X5" s="74"/>
      <c r="Y5" s="74"/>
      <c r="Z5" s="74"/>
      <c r="AA5" s="35"/>
      <c r="AB5" s="35"/>
      <c r="AC5" s="62"/>
      <c r="AD5" s="35"/>
      <c r="AE5" s="24"/>
      <c r="AF5" s="194"/>
      <c r="AG5" s="194"/>
      <c r="AH5" s="194"/>
      <c r="AI5" s="25"/>
      <c r="AJ5" s="24"/>
      <c r="AK5" s="194"/>
      <c r="AL5" s="194"/>
      <c r="AM5" s="194"/>
      <c r="AN5" s="25"/>
    </row>
    <row r="6" spans="1:40" ht="17.149999999999999" customHeight="1" x14ac:dyDescent="0.35">
      <c r="A6" s="30">
        <v>1</v>
      </c>
      <c r="B6" s="30">
        <v>2</v>
      </c>
      <c r="C6" s="30">
        <f t="shared" ref="C6:C21" si="0">B6-A6</f>
        <v>1</v>
      </c>
      <c r="D6" s="2" t="s">
        <v>20</v>
      </c>
      <c r="E6" s="2">
        <f t="shared" ref="E6:E47" si="1">LARGE(H6:Z6,1)+LARGE(H6:Z6,2)+LARGE(H6:Z6,3)+LARGE(H6:Z6,4)+LARGE(H6:Z6,5)+F6</f>
        <v>98</v>
      </c>
      <c r="F6" s="238">
        <v>20</v>
      </c>
      <c r="G6" s="30">
        <f t="shared" ref="G6:G47" si="2">COUNT(H6:U6)</f>
        <v>5</v>
      </c>
      <c r="H6" s="31"/>
      <c r="I6" s="186">
        <v>10</v>
      </c>
      <c r="J6" s="191">
        <v>2</v>
      </c>
      <c r="K6" s="186" t="s">
        <v>13</v>
      </c>
      <c r="L6" s="191" t="s">
        <v>13</v>
      </c>
      <c r="M6" s="186">
        <v>8</v>
      </c>
      <c r="N6" s="31" t="s">
        <v>13</v>
      </c>
      <c r="O6" s="186" t="s">
        <v>13</v>
      </c>
      <c r="P6" s="191" t="s">
        <v>13</v>
      </c>
      <c r="Q6" s="186" t="s">
        <v>13</v>
      </c>
      <c r="R6" s="191">
        <v>38</v>
      </c>
      <c r="S6" s="186" t="s">
        <v>13</v>
      </c>
      <c r="T6" s="191">
        <v>20</v>
      </c>
      <c r="U6" s="32"/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  <c r="AC6" s="62"/>
      <c r="AD6" s="35"/>
      <c r="AE6" s="24"/>
      <c r="AF6" s="194"/>
      <c r="AG6" s="194"/>
      <c r="AH6" s="194"/>
      <c r="AI6" s="25"/>
      <c r="AJ6" s="24"/>
      <c r="AK6" s="194"/>
      <c r="AL6" s="194"/>
      <c r="AM6" s="194"/>
      <c r="AN6" s="25"/>
    </row>
    <row r="7" spans="1:40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21</v>
      </c>
      <c r="E7" s="2">
        <f t="shared" si="1"/>
        <v>87</v>
      </c>
      <c r="F7" s="238">
        <v>20</v>
      </c>
      <c r="G7" s="30">
        <f t="shared" si="2"/>
        <v>3</v>
      </c>
      <c r="H7" s="31"/>
      <c r="I7" s="186" t="s">
        <v>13</v>
      </c>
      <c r="J7" s="191" t="s">
        <v>13</v>
      </c>
      <c r="K7" s="186" t="s">
        <v>13</v>
      </c>
      <c r="L7" s="191" t="s">
        <v>13</v>
      </c>
      <c r="M7" s="186">
        <v>10</v>
      </c>
      <c r="N7" s="31" t="s">
        <v>13</v>
      </c>
      <c r="O7" s="186" t="s">
        <v>13</v>
      </c>
      <c r="P7" s="191" t="s">
        <v>13</v>
      </c>
      <c r="Q7" s="186" t="s">
        <v>13</v>
      </c>
      <c r="R7" s="191">
        <v>43</v>
      </c>
      <c r="S7" s="186" t="s">
        <v>13</v>
      </c>
      <c r="T7" s="191">
        <v>14</v>
      </c>
      <c r="U7" s="31"/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  <c r="AC7" s="62"/>
      <c r="AD7" s="35"/>
      <c r="AE7" s="24"/>
      <c r="AF7" s="194"/>
      <c r="AG7" s="194"/>
      <c r="AH7" s="194"/>
      <c r="AI7" s="25"/>
      <c r="AJ7" s="24"/>
      <c r="AK7" s="194"/>
      <c r="AL7" s="194"/>
      <c r="AM7" s="194"/>
      <c r="AN7" s="25"/>
    </row>
    <row r="8" spans="1:40" ht="17.149999999999999" customHeight="1" x14ac:dyDescent="0.35">
      <c r="A8" s="30">
        <v>3</v>
      </c>
      <c r="B8" s="30">
        <v>3</v>
      </c>
      <c r="C8" s="30">
        <f t="shared" si="0"/>
        <v>0</v>
      </c>
      <c r="D8" s="2" t="s">
        <v>374</v>
      </c>
      <c r="E8" s="2">
        <f t="shared" si="1"/>
        <v>83</v>
      </c>
      <c r="F8" s="238">
        <v>20</v>
      </c>
      <c r="G8" s="30">
        <f t="shared" si="2"/>
        <v>3</v>
      </c>
      <c r="H8" s="31"/>
      <c r="I8" s="186" t="s">
        <v>13</v>
      </c>
      <c r="J8" s="191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>
        <v>12</v>
      </c>
      <c r="P8" s="191" t="s">
        <v>13</v>
      </c>
      <c r="Q8" s="186" t="s">
        <v>13</v>
      </c>
      <c r="R8" s="191">
        <v>34</v>
      </c>
      <c r="S8" s="186" t="s">
        <v>13</v>
      </c>
      <c r="T8" s="191">
        <v>17</v>
      </c>
      <c r="U8" s="32"/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  <c r="AC8" s="62"/>
      <c r="AD8" s="35"/>
      <c r="AE8" s="24"/>
      <c r="AF8" s="194"/>
      <c r="AG8" s="194"/>
      <c r="AH8" s="194"/>
      <c r="AI8" s="25"/>
      <c r="AJ8" s="24"/>
      <c r="AK8" s="194"/>
      <c r="AL8" s="194"/>
      <c r="AM8" s="194"/>
      <c r="AN8" s="25"/>
    </row>
    <row r="9" spans="1:40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498</v>
      </c>
      <c r="E9" s="2">
        <f t="shared" si="1"/>
        <v>78</v>
      </c>
      <c r="F9" s="238">
        <v>20</v>
      </c>
      <c r="G9" s="30">
        <f t="shared" si="2"/>
        <v>4</v>
      </c>
      <c r="H9" s="31"/>
      <c r="I9" s="186" t="s">
        <v>13</v>
      </c>
      <c r="J9" s="191">
        <v>17</v>
      </c>
      <c r="K9" s="186" t="s">
        <v>13</v>
      </c>
      <c r="L9" s="191">
        <v>6</v>
      </c>
      <c r="M9" s="186" t="s">
        <v>13</v>
      </c>
      <c r="N9" s="31" t="s">
        <v>13</v>
      </c>
      <c r="O9" s="186" t="s">
        <v>13</v>
      </c>
      <c r="P9" s="191" t="s">
        <v>13</v>
      </c>
      <c r="Q9" s="186" t="s">
        <v>13</v>
      </c>
      <c r="R9" s="191">
        <v>23</v>
      </c>
      <c r="S9" s="186" t="s">
        <v>13</v>
      </c>
      <c r="T9" s="191">
        <v>12</v>
      </c>
      <c r="U9" s="31"/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  <c r="AC9" s="62"/>
      <c r="AD9" s="35"/>
      <c r="AE9" s="24"/>
      <c r="AF9" s="194"/>
      <c r="AG9" s="194"/>
      <c r="AH9" s="194"/>
      <c r="AI9" s="25"/>
      <c r="AJ9" s="24"/>
      <c r="AK9" s="194"/>
      <c r="AL9" s="194"/>
      <c r="AM9" s="194"/>
      <c r="AN9" s="25"/>
    </row>
    <row r="10" spans="1:40" ht="17.149999999999999" customHeight="1" x14ac:dyDescent="0.35">
      <c r="A10" s="30">
        <v>5</v>
      </c>
      <c r="B10" s="30">
        <v>7</v>
      </c>
      <c r="C10" s="30">
        <f t="shared" si="0"/>
        <v>2</v>
      </c>
      <c r="D10" s="18" t="s">
        <v>481</v>
      </c>
      <c r="E10" s="2">
        <f t="shared" si="1"/>
        <v>55</v>
      </c>
      <c r="F10" s="238">
        <v>20</v>
      </c>
      <c r="G10" s="30">
        <f t="shared" si="2"/>
        <v>3</v>
      </c>
      <c r="H10" s="31"/>
      <c r="I10" s="186" t="s">
        <v>13</v>
      </c>
      <c r="J10" s="191">
        <v>12</v>
      </c>
      <c r="K10" s="186" t="s">
        <v>13</v>
      </c>
      <c r="L10" s="191" t="s">
        <v>13</v>
      </c>
      <c r="M10" s="186" t="s">
        <v>13</v>
      </c>
      <c r="N10" s="31" t="s">
        <v>13</v>
      </c>
      <c r="O10" s="186" t="s">
        <v>13</v>
      </c>
      <c r="P10" s="191" t="s">
        <v>13</v>
      </c>
      <c r="Q10" s="186" t="s">
        <v>13</v>
      </c>
      <c r="R10" s="191">
        <v>17</v>
      </c>
      <c r="S10" s="186" t="s">
        <v>13</v>
      </c>
      <c r="T10" s="191">
        <v>6</v>
      </c>
      <c r="U10" s="32"/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  <c r="AC10" s="62"/>
      <c r="AD10" s="35"/>
      <c r="AE10" s="24"/>
      <c r="AF10" s="194"/>
      <c r="AG10" s="194"/>
      <c r="AH10" s="194"/>
      <c r="AI10" s="25"/>
      <c r="AJ10" s="24"/>
      <c r="AK10" s="194"/>
      <c r="AL10" s="194"/>
      <c r="AM10" s="194"/>
      <c r="AN10" s="25"/>
    </row>
    <row r="11" spans="1:40" ht="17.149999999999999" customHeight="1" x14ac:dyDescent="0.35">
      <c r="A11" s="30">
        <v>6</v>
      </c>
      <c r="B11" s="30">
        <v>11</v>
      </c>
      <c r="C11" s="30">
        <f t="shared" si="0"/>
        <v>5</v>
      </c>
      <c r="D11" s="2" t="s">
        <v>19</v>
      </c>
      <c r="E11" s="2">
        <f t="shared" si="1"/>
        <v>52</v>
      </c>
      <c r="F11" s="238">
        <v>20</v>
      </c>
      <c r="G11" s="30">
        <f t="shared" si="2"/>
        <v>3</v>
      </c>
      <c r="H11" s="31"/>
      <c r="I11" s="186">
        <v>8</v>
      </c>
      <c r="J11" s="191">
        <v>14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>
        <v>10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32"/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  <c r="AC11" s="62"/>
      <c r="AD11" s="35"/>
      <c r="AE11" s="24"/>
      <c r="AF11" s="194"/>
      <c r="AG11" s="194"/>
      <c r="AH11" s="194"/>
      <c r="AI11" s="25"/>
      <c r="AJ11" s="24"/>
      <c r="AK11" s="194"/>
      <c r="AL11" s="194"/>
      <c r="AM11" s="194"/>
      <c r="AN11" s="25"/>
    </row>
    <row r="12" spans="1:40" ht="17.149999999999999" customHeight="1" x14ac:dyDescent="0.35">
      <c r="A12" s="30">
        <v>7</v>
      </c>
      <c r="B12" s="30">
        <v>5</v>
      </c>
      <c r="C12" s="30">
        <f t="shared" si="0"/>
        <v>-2</v>
      </c>
      <c r="D12" s="2" t="s">
        <v>422</v>
      </c>
      <c r="E12" s="2">
        <f t="shared" si="1"/>
        <v>50</v>
      </c>
      <c r="F12" s="238">
        <v>20</v>
      </c>
      <c r="G12" s="30">
        <f t="shared" si="2"/>
        <v>1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191" t="s">
        <v>13</v>
      </c>
      <c r="Q12" s="186" t="s">
        <v>13</v>
      </c>
      <c r="R12" s="191">
        <v>30</v>
      </c>
      <c r="S12" s="186" t="s">
        <v>13</v>
      </c>
      <c r="T12" s="191" t="s">
        <v>13</v>
      </c>
      <c r="U12" s="32"/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  <c r="AC12" s="62"/>
      <c r="AD12" s="35"/>
      <c r="AE12" s="24"/>
      <c r="AF12" s="194"/>
      <c r="AG12" s="194"/>
      <c r="AH12" s="194"/>
      <c r="AI12" s="25"/>
      <c r="AJ12" s="24"/>
      <c r="AK12" s="194"/>
      <c r="AL12" s="194"/>
      <c r="AM12" s="194"/>
      <c r="AN12" s="25"/>
    </row>
    <row r="13" spans="1:40" ht="17.149999999999999" customHeight="1" x14ac:dyDescent="0.35">
      <c r="A13" s="30">
        <v>8</v>
      </c>
      <c r="B13" s="30">
        <v>6</v>
      </c>
      <c r="C13" s="30">
        <f t="shared" si="0"/>
        <v>-2</v>
      </c>
      <c r="D13" s="2" t="s">
        <v>499</v>
      </c>
      <c r="E13" s="2">
        <f t="shared" si="1"/>
        <v>50</v>
      </c>
      <c r="F13" s="238">
        <v>20</v>
      </c>
      <c r="G13" s="30">
        <f t="shared" si="2"/>
        <v>2</v>
      </c>
      <c r="H13" s="31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31" t="s">
        <v>13</v>
      </c>
      <c r="O13" s="186" t="s">
        <v>13</v>
      </c>
      <c r="P13" s="191" t="s">
        <v>13</v>
      </c>
      <c r="Q13" s="186" t="s">
        <v>13</v>
      </c>
      <c r="R13" s="191">
        <v>20</v>
      </c>
      <c r="S13" s="186" t="s">
        <v>13</v>
      </c>
      <c r="T13" s="191">
        <v>10</v>
      </c>
      <c r="U13" s="32"/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  <c r="AC13" s="62"/>
      <c r="AD13" s="35"/>
      <c r="AE13" s="24"/>
      <c r="AF13" s="194"/>
      <c r="AG13" s="194"/>
      <c r="AH13" s="194"/>
      <c r="AI13" s="25"/>
      <c r="AJ13" s="24"/>
      <c r="AK13" s="194"/>
      <c r="AL13" s="194"/>
      <c r="AM13" s="194"/>
      <c r="AN13" s="25"/>
    </row>
    <row r="14" spans="1:40" ht="17.149999999999999" customHeight="1" x14ac:dyDescent="0.35">
      <c r="A14" s="30">
        <v>9</v>
      </c>
      <c r="B14" s="30">
        <v>21</v>
      </c>
      <c r="C14" s="30">
        <f t="shared" si="0"/>
        <v>12</v>
      </c>
      <c r="D14" s="18" t="s">
        <v>741</v>
      </c>
      <c r="E14" s="2">
        <f t="shared" si="1"/>
        <v>50</v>
      </c>
      <c r="F14" s="238">
        <v>20</v>
      </c>
      <c r="G14" s="30">
        <f t="shared" si="2"/>
        <v>5</v>
      </c>
      <c r="H14" s="31"/>
      <c r="I14" s="186" t="s">
        <v>13</v>
      </c>
      <c r="J14" s="191">
        <v>6</v>
      </c>
      <c r="K14" s="186">
        <v>4</v>
      </c>
      <c r="L14" s="191" t="s">
        <v>13</v>
      </c>
      <c r="M14" s="186" t="s">
        <v>13</v>
      </c>
      <c r="N14" s="31" t="s">
        <v>13</v>
      </c>
      <c r="O14" s="186">
        <v>6</v>
      </c>
      <c r="P14" s="191" t="s">
        <v>13</v>
      </c>
      <c r="Q14" s="186" t="s">
        <v>13</v>
      </c>
      <c r="R14" s="191">
        <v>6</v>
      </c>
      <c r="S14" s="186" t="s">
        <v>13</v>
      </c>
      <c r="T14" s="191">
        <v>8</v>
      </c>
      <c r="U14" s="31"/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  <c r="AC14" s="62"/>
      <c r="AD14" s="62"/>
      <c r="AE14" s="24"/>
      <c r="AF14" s="194"/>
      <c r="AG14" s="194"/>
      <c r="AH14" s="194"/>
      <c r="AI14" s="25"/>
      <c r="AJ14" s="24"/>
      <c r="AK14" s="194"/>
      <c r="AL14" s="194"/>
      <c r="AM14" s="194"/>
      <c r="AN14" s="25"/>
    </row>
    <row r="15" spans="1:40" ht="17.149999999999999" customHeight="1" x14ac:dyDescent="0.35">
      <c r="A15" s="30">
        <v>10</v>
      </c>
      <c r="B15" s="30">
        <v>8</v>
      </c>
      <c r="C15" s="30">
        <f t="shared" si="0"/>
        <v>-2</v>
      </c>
      <c r="D15" s="2" t="s">
        <v>500</v>
      </c>
      <c r="E15" s="2">
        <f t="shared" si="1"/>
        <v>48</v>
      </c>
      <c r="F15" s="238">
        <v>20</v>
      </c>
      <c r="G15" s="30">
        <f t="shared" si="2"/>
        <v>5</v>
      </c>
      <c r="H15" s="31"/>
      <c r="I15" s="186" t="s">
        <v>13</v>
      </c>
      <c r="J15" s="191">
        <v>4</v>
      </c>
      <c r="K15" s="186">
        <v>6</v>
      </c>
      <c r="L15" s="191">
        <v>4</v>
      </c>
      <c r="M15" s="186" t="s">
        <v>13</v>
      </c>
      <c r="N15" s="31" t="s">
        <v>13</v>
      </c>
      <c r="O15" s="186" t="s">
        <v>13</v>
      </c>
      <c r="P15" s="191" t="s">
        <v>13</v>
      </c>
      <c r="Q15" s="186" t="s">
        <v>13</v>
      </c>
      <c r="R15" s="191">
        <v>10</v>
      </c>
      <c r="S15" s="186">
        <v>4</v>
      </c>
      <c r="T15" s="191" t="s">
        <v>13</v>
      </c>
      <c r="U15" s="32"/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  <c r="AC15" s="62"/>
      <c r="AD15" s="62"/>
      <c r="AE15" s="24"/>
      <c r="AF15" s="194"/>
      <c r="AG15" s="194"/>
      <c r="AH15" s="194"/>
      <c r="AI15" s="25"/>
      <c r="AJ15" s="24"/>
      <c r="AK15" s="194"/>
      <c r="AL15" s="194"/>
      <c r="AM15" s="194"/>
      <c r="AN15" s="25"/>
    </row>
    <row r="16" spans="1:40" ht="17.149999999999999" customHeight="1" x14ac:dyDescent="0.35">
      <c r="A16" s="30">
        <v>11</v>
      </c>
      <c r="B16" s="30">
        <v>12</v>
      </c>
      <c r="C16" s="30">
        <f t="shared" si="0"/>
        <v>1</v>
      </c>
      <c r="D16" s="2" t="s">
        <v>541</v>
      </c>
      <c r="E16" s="2">
        <f t="shared" si="1"/>
        <v>36</v>
      </c>
      <c r="F16" s="238">
        <v>20</v>
      </c>
      <c r="G16" s="30">
        <f t="shared" si="2"/>
        <v>2</v>
      </c>
      <c r="H16" s="31"/>
      <c r="I16" s="186" t="s">
        <v>13</v>
      </c>
      <c r="J16" s="191">
        <v>10</v>
      </c>
      <c r="K16" s="186" t="s">
        <v>13</v>
      </c>
      <c r="L16" s="191" t="s">
        <v>13</v>
      </c>
      <c r="M16" s="186">
        <v>6</v>
      </c>
      <c r="N16" s="3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32"/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  <c r="AC16" s="62"/>
      <c r="AD16" s="35"/>
      <c r="AE16" s="24"/>
      <c r="AF16" s="194"/>
      <c r="AG16" s="194"/>
      <c r="AH16" s="194"/>
      <c r="AI16" s="25"/>
      <c r="AJ16" s="24"/>
      <c r="AK16" s="194"/>
      <c r="AL16" s="194"/>
      <c r="AM16" s="194"/>
      <c r="AN16" s="25"/>
    </row>
    <row r="17" spans="1:255" ht="17.149999999999999" customHeight="1" x14ac:dyDescent="0.35">
      <c r="A17" s="30">
        <v>12</v>
      </c>
      <c r="B17" s="30">
        <v>9</v>
      </c>
      <c r="C17" s="30">
        <f t="shared" si="0"/>
        <v>-3</v>
      </c>
      <c r="D17" s="2" t="s">
        <v>403</v>
      </c>
      <c r="E17" s="2">
        <f t="shared" si="1"/>
        <v>35</v>
      </c>
      <c r="F17" s="238">
        <v>20</v>
      </c>
      <c r="G17" s="30">
        <f t="shared" si="2"/>
        <v>2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191" t="s">
        <v>13</v>
      </c>
      <c r="Q17" s="186" t="s">
        <v>13</v>
      </c>
      <c r="R17" s="191">
        <v>12</v>
      </c>
      <c r="S17" s="186" t="s">
        <v>13</v>
      </c>
      <c r="T17" s="191">
        <v>3</v>
      </c>
      <c r="U17" s="32"/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  <c r="AC17" s="62"/>
      <c r="AD17" s="35"/>
      <c r="AE17" s="24"/>
      <c r="AF17" s="194"/>
      <c r="AG17" s="194"/>
      <c r="AH17" s="194"/>
      <c r="AI17" s="25"/>
      <c r="AJ17" s="24"/>
      <c r="AK17" s="194"/>
      <c r="AL17" s="194"/>
      <c r="AM17" s="194"/>
      <c r="AN17" s="25"/>
    </row>
    <row r="18" spans="1:255" ht="17.149999999999999" customHeight="1" x14ac:dyDescent="0.35">
      <c r="A18" s="30">
        <v>13</v>
      </c>
      <c r="B18" s="30">
        <v>10</v>
      </c>
      <c r="C18" s="30">
        <f t="shared" si="0"/>
        <v>-3</v>
      </c>
      <c r="D18" s="2" t="s">
        <v>425</v>
      </c>
      <c r="E18" s="2">
        <f t="shared" si="1"/>
        <v>34</v>
      </c>
      <c r="F18" s="238">
        <v>20</v>
      </c>
      <c r="G18" s="30">
        <f t="shared" si="2"/>
        <v>3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>
        <v>8</v>
      </c>
      <c r="P18" s="191" t="s">
        <v>13</v>
      </c>
      <c r="Q18" s="186" t="s">
        <v>13</v>
      </c>
      <c r="R18" s="191">
        <v>2</v>
      </c>
      <c r="S18" s="186" t="s">
        <v>13</v>
      </c>
      <c r="T18" s="191">
        <v>4</v>
      </c>
      <c r="U18" s="32"/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  <c r="AC18" s="62"/>
      <c r="AD18" s="35"/>
      <c r="AE18" s="24"/>
      <c r="AF18" s="194"/>
      <c r="AG18" s="194"/>
      <c r="AH18" s="194"/>
      <c r="AI18" s="25"/>
      <c r="AJ18" s="24"/>
      <c r="AK18" s="194"/>
      <c r="AL18" s="194"/>
      <c r="AM18" s="194"/>
      <c r="AN18" s="25"/>
    </row>
    <row r="19" spans="1:255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2" t="s">
        <v>23</v>
      </c>
      <c r="E19" s="2">
        <f t="shared" si="1"/>
        <v>26</v>
      </c>
      <c r="F19" s="238"/>
      <c r="G19" s="30">
        <f t="shared" si="2"/>
        <v>1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191" t="s">
        <v>13</v>
      </c>
      <c r="Q19" s="186" t="s">
        <v>13</v>
      </c>
      <c r="R19" s="191">
        <v>26</v>
      </c>
      <c r="S19" s="186" t="s">
        <v>13</v>
      </c>
      <c r="T19" s="191" t="s">
        <v>13</v>
      </c>
      <c r="U19" s="32"/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  <c r="AC19" s="62"/>
      <c r="AD19" s="35"/>
      <c r="AE19" s="24"/>
      <c r="AF19" s="194"/>
      <c r="AG19" s="194"/>
      <c r="AH19" s="194"/>
      <c r="AI19" s="25"/>
      <c r="AJ19" s="24"/>
      <c r="AK19" s="194"/>
      <c r="AL19" s="194"/>
      <c r="AM19" s="194"/>
      <c r="AN19" s="25"/>
    </row>
    <row r="20" spans="1:255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1686</v>
      </c>
      <c r="E20" s="2">
        <f t="shared" si="1"/>
        <v>25</v>
      </c>
      <c r="F20" s="238">
        <v>20</v>
      </c>
      <c r="G20" s="30">
        <f t="shared" si="2"/>
        <v>2</v>
      </c>
      <c r="H20" s="31"/>
      <c r="I20" s="186" t="s">
        <v>13</v>
      </c>
      <c r="J20" s="191">
        <v>3</v>
      </c>
      <c r="K20" s="186" t="s">
        <v>13</v>
      </c>
      <c r="L20" s="191">
        <v>2</v>
      </c>
      <c r="M20" s="186" t="s">
        <v>13</v>
      </c>
      <c r="N20" s="3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32"/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  <c r="AC20" s="62"/>
      <c r="AD20" s="35"/>
      <c r="AE20" s="24"/>
      <c r="AF20" s="194"/>
      <c r="AG20" s="194"/>
      <c r="AH20" s="194"/>
      <c r="AI20" s="25"/>
      <c r="AJ20" s="24"/>
      <c r="AK20" s="194"/>
      <c r="AL20" s="194"/>
      <c r="AM20" s="194"/>
      <c r="AN20" s="25"/>
    </row>
    <row r="21" spans="1:255" ht="17.149999999999999" customHeight="1" x14ac:dyDescent="0.35">
      <c r="A21" s="30">
        <v>16</v>
      </c>
      <c r="B21" s="30">
        <v>23</v>
      </c>
      <c r="C21" s="30">
        <f t="shared" si="0"/>
        <v>7</v>
      </c>
      <c r="D21" s="18" t="s">
        <v>994</v>
      </c>
      <c r="E21" s="2">
        <f t="shared" si="1"/>
        <v>22</v>
      </c>
      <c r="F21" s="238"/>
      <c r="G21" s="30">
        <f t="shared" si="2"/>
        <v>3</v>
      </c>
      <c r="H21" s="31"/>
      <c r="I21" s="186">
        <v>4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31">
        <v>4</v>
      </c>
      <c r="O21" s="186" t="s">
        <v>13</v>
      </c>
      <c r="P21" s="191" t="s">
        <v>13</v>
      </c>
      <c r="Q21" s="186" t="s">
        <v>13</v>
      </c>
      <c r="R21" s="191">
        <v>14</v>
      </c>
      <c r="S21" s="186" t="s">
        <v>13</v>
      </c>
      <c r="T21" s="191" t="s">
        <v>13</v>
      </c>
      <c r="U21" s="32"/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  <c r="AC21" s="62"/>
      <c r="AD21" s="35"/>
      <c r="AE21" s="24"/>
      <c r="AF21" s="194"/>
      <c r="AG21" s="194"/>
      <c r="AH21" s="194"/>
      <c r="AI21" s="25"/>
      <c r="AJ21" s="24"/>
      <c r="AK21" s="194"/>
      <c r="AL21" s="194"/>
      <c r="AM21" s="194"/>
      <c r="AN21" s="25"/>
    </row>
    <row r="22" spans="1:255" ht="17.149999999999999" customHeight="1" x14ac:dyDescent="0.35">
      <c r="A22" s="30">
        <v>17</v>
      </c>
      <c r="B22" s="38"/>
      <c r="C22" s="30"/>
      <c r="D22" s="2" t="s">
        <v>2462</v>
      </c>
      <c r="E22" s="2">
        <f t="shared" si="1"/>
        <v>21</v>
      </c>
      <c r="F22" s="238">
        <v>20</v>
      </c>
      <c r="G22" s="30">
        <f t="shared" si="2"/>
        <v>1</v>
      </c>
      <c r="H22" s="31"/>
      <c r="I22" s="186" t="s">
        <v>13</v>
      </c>
      <c r="J22" s="191">
        <v>1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32"/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  <c r="AC22" s="62"/>
      <c r="AD22" s="35"/>
      <c r="AE22" s="24"/>
      <c r="AF22" s="194"/>
      <c r="AG22" s="194"/>
      <c r="AH22" s="194"/>
      <c r="AI22" s="25"/>
      <c r="AJ22" s="24"/>
      <c r="AK22" s="194"/>
      <c r="AL22" s="194"/>
      <c r="AM22" s="194"/>
      <c r="AN22" s="25"/>
    </row>
    <row r="23" spans="1:255" ht="17.149999999999999" customHeight="1" x14ac:dyDescent="0.35">
      <c r="A23" s="30">
        <v>18</v>
      </c>
      <c r="B23" s="30">
        <v>15</v>
      </c>
      <c r="C23" s="30">
        <f t="shared" ref="C23:C28" si="3">B23-A23</f>
        <v>-3</v>
      </c>
      <c r="D23" s="2" t="s">
        <v>18</v>
      </c>
      <c r="E23" s="2">
        <f t="shared" si="1"/>
        <v>20</v>
      </c>
      <c r="F23" s="238">
        <v>20</v>
      </c>
      <c r="G23" s="30">
        <f t="shared" si="2"/>
        <v>0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32"/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  <c r="AC23" s="62"/>
      <c r="AD23" s="35"/>
      <c r="AE23" s="24"/>
      <c r="AF23" s="194"/>
      <c r="AG23" s="194"/>
      <c r="AH23" s="194"/>
      <c r="AI23" s="25"/>
      <c r="AJ23" s="24"/>
      <c r="AK23" s="194"/>
      <c r="AL23" s="194"/>
      <c r="AM23" s="194"/>
      <c r="AN23" s="25"/>
    </row>
    <row r="24" spans="1:255" ht="17.149999999999999" customHeight="1" x14ac:dyDescent="0.35">
      <c r="A24" s="30">
        <v>19</v>
      </c>
      <c r="B24" s="30">
        <v>16</v>
      </c>
      <c r="C24" s="30">
        <f t="shared" si="3"/>
        <v>-3</v>
      </c>
      <c r="D24" s="2" t="s">
        <v>404</v>
      </c>
      <c r="E24" s="2">
        <f t="shared" si="1"/>
        <v>20</v>
      </c>
      <c r="F24" s="238">
        <v>20</v>
      </c>
      <c r="G24" s="30">
        <f t="shared" si="2"/>
        <v>0</v>
      </c>
      <c r="H24" s="31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32"/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  <c r="AC24" s="62"/>
      <c r="AD24" s="35"/>
      <c r="AE24" s="24"/>
      <c r="AF24" s="194"/>
      <c r="AG24" s="194"/>
      <c r="AH24" s="194"/>
      <c r="AI24" s="25"/>
      <c r="AJ24" s="24"/>
      <c r="AK24" s="194"/>
      <c r="AL24" s="194"/>
      <c r="AM24" s="194"/>
      <c r="AN24" s="25"/>
    </row>
    <row r="25" spans="1:255" ht="17.149999999999999" customHeight="1" x14ac:dyDescent="0.35">
      <c r="A25" s="30">
        <v>20</v>
      </c>
      <c r="B25" s="30">
        <v>17</v>
      </c>
      <c r="C25" s="30">
        <f t="shared" si="3"/>
        <v>-3</v>
      </c>
      <c r="D25" s="18" t="s">
        <v>22</v>
      </c>
      <c r="E25" s="2">
        <f t="shared" si="1"/>
        <v>20</v>
      </c>
      <c r="F25" s="238">
        <v>20</v>
      </c>
      <c r="G25" s="30">
        <f t="shared" si="2"/>
        <v>0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31"/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  <c r="AC25" s="62"/>
      <c r="AD25" s="35"/>
      <c r="AE25" s="24"/>
      <c r="AF25" s="194"/>
      <c r="AG25" s="194"/>
      <c r="AH25" s="194"/>
      <c r="AI25" s="25"/>
      <c r="AJ25" s="24"/>
      <c r="AK25" s="194"/>
      <c r="AL25" s="194"/>
      <c r="AM25" s="194"/>
      <c r="AN25" s="25"/>
    </row>
    <row r="26" spans="1:255" ht="17.149999999999999" customHeight="1" x14ac:dyDescent="0.35">
      <c r="A26" s="30">
        <v>21</v>
      </c>
      <c r="B26" s="30">
        <v>18</v>
      </c>
      <c r="C26" s="30">
        <f t="shared" si="3"/>
        <v>-3</v>
      </c>
      <c r="D26" s="2" t="s">
        <v>1090</v>
      </c>
      <c r="E26" s="2">
        <f t="shared" si="1"/>
        <v>20</v>
      </c>
      <c r="F26" s="238">
        <v>20</v>
      </c>
      <c r="G26" s="30">
        <f t="shared" si="2"/>
        <v>0</v>
      </c>
      <c r="H26" s="31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32"/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  <c r="AC26" s="62"/>
      <c r="AD26" s="35"/>
      <c r="AE26" s="24"/>
      <c r="AF26" s="194"/>
      <c r="AG26" s="194"/>
      <c r="AH26" s="194"/>
      <c r="AI26" s="25"/>
      <c r="AJ26" s="24"/>
      <c r="AK26" s="194"/>
      <c r="AL26" s="194"/>
      <c r="AM26" s="194"/>
      <c r="AN26" s="25"/>
    </row>
    <row r="27" spans="1:255" ht="17.149999999999999" customHeight="1" x14ac:dyDescent="0.35">
      <c r="A27" s="30">
        <v>22</v>
      </c>
      <c r="B27" s="30">
        <v>19</v>
      </c>
      <c r="C27" s="30">
        <f t="shared" si="3"/>
        <v>-3</v>
      </c>
      <c r="D27" s="18" t="s">
        <v>1687</v>
      </c>
      <c r="E27" s="2">
        <f t="shared" si="1"/>
        <v>20</v>
      </c>
      <c r="F27" s="238">
        <v>20</v>
      </c>
      <c r="G27" s="30">
        <f t="shared" si="2"/>
        <v>0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31"/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  <c r="AC27" s="62"/>
      <c r="AD27" s="35"/>
      <c r="AE27" s="24"/>
      <c r="AF27" s="194"/>
      <c r="AG27" s="194"/>
      <c r="AH27" s="194"/>
      <c r="AI27" s="25"/>
      <c r="AJ27" s="24"/>
      <c r="AK27" s="194"/>
      <c r="AL27" s="194"/>
      <c r="AM27" s="194"/>
      <c r="AN27" s="25"/>
    </row>
    <row r="28" spans="1:255" ht="17.149999999999999" customHeight="1" x14ac:dyDescent="0.35">
      <c r="A28" s="30">
        <v>23</v>
      </c>
      <c r="B28" s="30">
        <v>20</v>
      </c>
      <c r="C28" s="30">
        <f t="shared" si="3"/>
        <v>-3</v>
      </c>
      <c r="D28" s="2" t="s">
        <v>60</v>
      </c>
      <c r="E28" s="2">
        <f t="shared" si="1"/>
        <v>20</v>
      </c>
      <c r="F28" s="238">
        <v>20</v>
      </c>
      <c r="G28" s="30">
        <f t="shared" si="2"/>
        <v>0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32"/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62"/>
      <c r="AD28" s="35"/>
      <c r="AE28" s="24"/>
      <c r="AF28" s="194"/>
      <c r="AG28" s="194"/>
      <c r="AH28" s="194"/>
      <c r="AI28" s="25"/>
      <c r="AJ28" s="24"/>
      <c r="AK28" s="194"/>
      <c r="AL28" s="194"/>
      <c r="AM28" s="194"/>
      <c r="AN28" s="25"/>
    </row>
    <row r="29" spans="1:255" ht="17.149999999999999" customHeight="1" x14ac:dyDescent="0.35">
      <c r="A29" s="30">
        <v>24</v>
      </c>
      <c r="B29" s="38"/>
      <c r="C29" s="38"/>
      <c r="D29" s="2" t="s">
        <v>2461</v>
      </c>
      <c r="E29" s="2">
        <f t="shared" si="1"/>
        <v>20</v>
      </c>
      <c r="F29" s="238"/>
      <c r="G29" s="30">
        <f t="shared" si="2"/>
        <v>1</v>
      </c>
      <c r="H29" s="31"/>
      <c r="I29" s="186" t="s">
        <v>13</v>
      </c>
      <c r="J29" s="191">
        <v>20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32"/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62"/>
      <c r="AD29" s="35"/>
      <c r="AE29" s="24"/>
      <c r="AF29" s="194"/>
      <c r="AG29" s="194"/>
      <c r="AH29" s="194"/>
      <c r="AI29" s="25"/>
      <c r="AJ29" s="24"/>
      <c r="AK29" s="194"/>
      <c r="AL29" s="194"/>
      <c r="AM29" s="194"/>
      <c r="AN29" s="25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</row>
    <row r="30" spans="1:255" ht="17.149999999999999" customHeight="1" x14ac:dyDescent="0.35">
      <c r="A30" s="30">
        <v>25</v>
      </c>
      <c r="B30" s="30">
        <v>22</v>
      </c>
      <c r="C30" s="30">
        <f>B30-A30</f>
        <v>-3</v>
      </c>
      <c r="D30" s="18" t="s">
        <v>340</v>
      </c>
      <c r="E30" s="2">
        <f t="shared" si="1"/>
        <v>20</v>
      </c>
      <c r="F30" s="238"/>
      <c r="G30" s="30">
        <f t="shared" si="2"/>
        <v>3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31">
        <v>6</v>
      </c>
      <c r="O30" s="186" t="s">
        <v>13</v>
      </c>
      <c r="P30" s="191" t="s">
        <v>13</v>
      </c>
      <c r="Q30" s="186">
        <v>6</v>
      </c>
      <c r="R30" s="191">
        <v>8</v>
      </c>
      <c r="S30" s="186" t="s">
        <v>13</v>
      </c>
      <c r="T30" s="191" t="s">
        <v>13</v>
      </c>
      <c r="U30" s="32"/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62"/>
      <c r="AD30" s="35"/>
      <c r="AE30" s="24"/>
      <c r="AF30" s="194"/>
      <c r="AG30" s="194"/>
      <c r="AH30" s="194"/>
      <c r="AI30" s="25"/>
      <c r="AJ30" s="24"/>
      <c r="AK30" s="194"/>
      <c r="AL30" s="194"/>
      <c r="AM30" s="194"/>
      <c r="AN30" s="25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</row>
    <row r="31" spans="1:255" ht="17.149999999999999" customHeight="1" x14ac:dyDescent="0.35">
      <c r="A31" s="30">
        <v>26</v>
      </c>
      <c r="B31" s="30">
        <v>37</v>
      </c>
      <c r="C31" s="30">
        <f>B31-A31</f>
        <v>11</v>
      </c>
      <c r="D31" s="2" t="s">
        <v>423</v>
      </c>
      <c r="E31" s="2">
        <f t="shared" si="1"/>
        <v>12</v>
      </c>
      <c r="F31" s="238"/>
      <c r="G31" s="30">
        <f t="shared" si="2"/>
        <v>3</v>
      </c>
      <c r="H31" s="31"/>
      <c r="I31" s="186">
        <v>3</v>
      </c>
      <c r="J31" s="191">
        <v>8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191">
        <v>1</v>
      </c>
      <c r="S31" s="186" t="s">
        <v>13</v>
      </c>
      <c r="T31" s="191" t="s">
        <v>13</v>
      </c>
      <c r="U31" s="32"/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62"/>
      <c r="AD31" s="35"/>
      <c r="AE31" s="24"/>
      <c r="AF31" s="194"/>
      <c r="AG31" s="194"/>
      <c r="AH31" s="194"/>
      <c r="AI31" s="25"/>
      <c r="AJ31" s="24"/>
      <c r="AK31" s="194"/>
      <c r="AL31" s="194"/>
      <c r="AM31" s="194"/>
      <c r="AN31" s="25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</row>
    <row r="32" spans="1:255" ht="17.149999999999999" customHeight="1" x14ac:dyDescent="0.35">
      <c r="A32" s="30">
        <v>27</v>
      </c>
      <c r="B32" s="30">
        <v>24</v>
      </c>
      <c r="C32" s="30">
        <f>B32-A32</f>
        <v>-3</v>
      </c>
      <c r="D32" s="2" t="s">
        <v>339</v>
      </c>
      <c r="E32" s="2">
        <f t="shared" si="1"/>
        <v>11</v>
      </c>
      <c r="F32" s="238"/>
      <c r="G32" s="30">
        <f t="shared" si="2"/>
        <v>3</v>
      </c>
      <c r="H32" s="31"/>
      <c r="I32" s="186">
        <v>1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191">
        <v>6</v>
      </c>
      <c r="Q32" s="186">
        <v>4</v>
      </c>
      <c r="R32" s="191" t="s">
        <v>13</v>
      </c>
      <c r="S32" s="186" t="s">
        <v>13</v>
      </c>
      <c r="T32" s="191" t="s">
        <v>13</v>
      </c>
      <c r="U32" s="32"/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62"/>
      <c r="AD32" s="35"/>
      <c r="AE32" s="24"/>
      <c r="AF32" s="194"/>
      <c r="AG32" s="194"/>
      <c r="AH32" s="194"/>
      <c r="AI32" s="25"/>
      <c r="AJ32" s="24"/>
      <c r="AK32" s="194"/>
      <c r="AL32" s="194"/>
      <c r="AM32" s="194"/>
      <c r="AN32" s="25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0">
        <v>28</v>
      </c>
      <c r="B33" s="30">
        <v>25</v>
      </c>
      <c r="C33" s="30">
        <f>B33-A33</f>
        <v>-3</v>
      </c>
      <c r="D33" s="2" t="s">
        <v>435</v>
      </c>
      <c r="E33" s="2">
        <f t="shared" si="1"/>
        <v>7</v>
      </c>
      <c r="F33" s="238"/>
      <c r="G33" s="30">
        <f t="shared" si="2"/>
        <v>2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>
        <v>4</v>
      </c>
      <c r="P33" s="191" t="s">
        <v>13</v>
      </c>
      <c r="Q33" s="186" t="s">
        <v>13</v>
      </c>
      <c r="R33" s="191" t="s">
        <v>13</v>
      </c>
      <c r="S33" s="186">
        <v>3</v>
      </c>
      <c r="T33" s="191" t="s">
        <v>13</v>
      </c>
      <c r="U33" s="32"/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62"/>
      <c r="AD33" s="35"/>
      <c r="AE33" s="24"/>
      <c r="AF33" s="194"/>
      <c r="AG33" s="194"/>
      <c r="AH33" s="194"/>
      <c r="AI33" s="25"/>
      <c r="AJ33" s="24"/>
      <c r="AK33" s="194"/>
      <c r="AL33" s="194"/>
      <c r="AM33" s="194"/>
      <c r="AN33" s="25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>
        <v>29</v>
      </c>
      <c r="B34" s="30">
        <v>26</v>
      </c>
      <c r="C34" s="30">
        <f>B34-A34</f>
        <v>-3</v>
      </c>
      <c r="D34" s="2" t="s">
        <v>296</v>
      </c>
      <c r="E34" s="2">
        <f t="shared" si="1"/>
        <v>6</v>
      </c>
      <c r="F34" s="238"/>
      <c r="G34" s="30">
        <f t="shared" si="2"/>
        <v>1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>
        <v>6</v>
      </c>
      <c r="T34" s="191" t="s">
        <v>13</v>
      </c>
      <c r="U34" s="32"/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62"/>
      <c r="AD34" s="35"/>
      <c r="AE34" s="24"/>
      <c r="AF34" s="194"/>
      <c r="AG34" s="194"/>
      <c r="AH34" s="194"/>
      <c r="AI34" s="25"/>
      <c r="AJ34" s="24"/>
      <c r="AK34" s="194"/>
      <c r="AL34" s="194"/>
      <c r="AM34" s="194"/>
      <c r="AN34" s="25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30">
        <v>30</v>
      </c>
      <c r="B35" s="38"/>
      <c r="C35" s="38"/>
      <c r="D35" s="2" t="s">
        <v>2503</v>
      </c>
      <c r="E35" s="2">
        <f t="shared" si="1"/>
        <v>6</v>
      </c>
      <c r="F35" s="238"/>
      <c r="G35" s="30">
        <f t="shared" si="2"/>
        <v>1</v>
      </c>
      <c r="H35" s="31"/>
      <c r="I35" s="186">
        <v>6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32"/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62"/>
      <c r="AD35" s="35"/>
      <c r="AE35" s="24"/>
      <c r="AF35" s="194"/>
      <c r="AG35" s="194"/>
      <c r="AH35" s="194"/>
      <c r="AI35" s="25"/>
      <c r="AJ35" s="24"/>
      <c r="AK35" s="194"/>
      <c r="AL35" s="194"/>
      <c r="AM35" s="194"/>
      <c r="AN35" s="25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>
        <v>31</v>
      </c>
      <c r="B36" s="30">
        <v>27</v>
      </c>
      <c r="C36" s="30">
        <f t="shared" ref="C36:C44" si="4">B36-A36</f>
        <v>-4</v>
      </c>
      <c r="D36" s="18" t="s">
        <v>552</v>
      </c>
      <c r="E36" s="2">
        <f t="shared" si="1"/>
        <v>6</v>
      </c>
      <c r="F36" s="238"/>
      <c r="G36" s="30">
        <f t="shared" si="2"/>
        <v>2</v>
      </c>
      <c r="H36" s="31"/>
      <c r="I36" s="186" t="s">
        <v>13</v>
      </c>
      <c r="J36" s="191" t="s">
        <v>13</v>
      </c>
      <c r="K36" s="186" t="s">
        <v>13</v>
      </c>
      <c r="L36" s="191" t="s">
        <v>13</v>
      </c>
      <c r="M36" s="186">
        <v>4</v>
      </c>
      <c r="N36" s="3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>
        <v>2</v>
      </c>
      <c r="U36" s="32"/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  <c r="AC36" s="62"/>
      <c r="AD36" s="35"/>
      <c r="AE36" s="24"/>
      <c r="AF36" s="194"/>
      <c r="AG36" s="194"/>
      <c r="AH36" s="194"/>
      <c r="AI36" s="25"/>
      <c r="AJ36" s="24"/>
      <c r="AK36" s="194"/>
      <c r="AL36" s="194"/>
      <c r="AM36" s="194"/>
      <c r="AN36" s="25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>
        <v>32</v>
      </c>
      <c r="B37" s="30">
        <v>28</v>
      </c>
      <c r="C37" s="30">
        <f t="shared" si="4"/>
        <v>-4</v>
      </c>
      <c r="D37" s="2" t="s">
        <v>1420</v>
      </c>
      <c r="E37" s="2">
        <f t="shared" si="1"/>
        <v>6</v>
      </c>
      <c r="F37" s="238"/>
      <c r="G37" s="30">
        <f t="shared" si="2"/>
        <v>2</v>
      </c>
      <c r="H37" s="31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31">
        <v>2</v>
      </c>
      <c r="O37" s="186" t="s">
        <v>13</v>
      </c>
      <c r="P37" s="191">
        <v>4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32"/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62"/>
      <c r="AD37" s="35"/>
      <c r="AE37" s="24"/>
      <c r="AF37" s="194"/>
      <c r="AG37" s="194"/>
      <c r="AH37" s="194"/>
      <c r="AI37" s="25"/>
      <c r="AJ37" s="24"/>
      <c r="AK37" s="194"/>
      <c r="AL37" s="194"/>
      <c r="AM37" s="194"/>
      <c r="AN37" s="25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>
        <v>33</v>
      </c>
      <c r="B38" s="30">
        <v>29</v>
      </c>
      <c r="C38" s="30">
        <f t="shared" si="4"/>
        <v>-4</v>
      </c>
      <c r="D38" s="18" t="s">
        <v>612</v>
      </c>
      <c r="E38" s="2">
        <f t="shared" si="1"/>
        <v>5</v>
      </c>
      <c r="F38" s="238"/>
      <c r="G38" s="30">
        <f t="shared" si="2"/>
        <v>2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191" t="s">
        <v>13</v>
      </c>
      <c r="Q38" s="186" t="s">
        <v>13</v>
      </c>
      <c r="R38" s="191">
        <v>4</v>
      </c>
      <c r="S38" s="186" t="s">
        <v>13</v>
      </c>
      <c r="T38" s="191">
        <v>1</v>
      </c>
      <c r="U38" s="32"/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62"/>
      <c r="AD38" s="35"/>
      <c r="AE38" s="24"/>
      <c r="AF38" s="194"/>
      <c r="AG38" s="194"/>
      <c r="AH38" s="194"/>
      <c r="AI38" s="25"/>
      <c r="AJ38" s="24"/>
      <c r="AK38" s="194"/>
      <c r="AL38" s="194"/>
      <c r="AM38" s="194"/>
      <c r="AN38" s="25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>
        <v>34</v>
      </c>
      <c r="B39" s="30">
        <v>34</v>
      </c>
      <c r="C39" s="30">
        <f t="shared" si="4"/>
        <v>0</v>
      </c>
      <c r="D39" s="2" t="s">
        <v>848</v>
      </c>
      <c r="E39" s="2">
        <f t="shared" si="1"/>
        <v>4</v>
      </c>
      <c r="F39" s="238"/>
      <c r="G39" s="30">
        <f t="shared" si="2"/>
        <v>2</v>
      </c>
      <c r="H39" s="31"/>
      <c r="I39" s="186">
        <v>2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>
        <v>2</v>
      </c>
      <c r="T39" s="191" t="s">
        <v>13</v>
      </c>
      <c r="U39" s="32"/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62"/>
      <c r="AD39" s="35"/>
      <c r="AE39" s="24"/>
      <c r="AF39" s="194"/>
      <c r="AG39" s="194"/>
      <c r="AH39" s="194"/>
      <c r="AI39" s="25"/>
      <c r="AJ39" s="24"/>
      <c r="AK39" s="194"/>
      <c r="AL39" s="194"/>
      <c r="AM39" s="194"/>
      <c r="AN39" s="25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30">
        <v>35</v>
      </c>
      <c r="B40" s="30">
        <v>35</v>
      </c>
      <c r="C40" s="30">
        <f t="shared" si="4"/>
        <v>0</v>
      </c>
      <c r="D40" s="2" t="s">
        <v>847</v>
      </c>
      <c r="E40" s="2">
        <f t="shared" si="1"/>
        <v>4</v>
      </c>
      <c r="F40" s="238"/>
      <c r="G40" s="30">
        <f t="shared" si="2"/>
        <v>2</v>
      </c>
      <c r="H40" s="31"/>
      <c r="I40" s="186" t="s">
        <v>13</v>
      </c>
      <c r="J40" s="191" t="s">
        <v>13</v>
      </c>
      <c r="K40" s="186">
        <v>2</v>
      </c>
      <c r="L40" s="191" t="s">
        <v>13</v>
      </c>
      <c r="M40" s="186" t="s">
        <v>13</v>
      </c>
      <c r="N40" s="31" t="s">
        <v>13</v>
      </c>
      <c r="O40" s="186">
        <v>2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32"/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62"/>
      <c r="AD40" s="35"/>
      <c r="AE40" s="24"/>
      <c r="AF40" s="194"/>
      <c r="AG40" s="194"/>
      <c r="AH40" s="194"/>
      <c r="AI40" s="25"/>
      <c r="AJ40" s="24"/>
      <c r="AK40" s="194"/>
      <c r="AL40" s="194"/>
      <c r="AM40" s="194"/>
      <c r="AN40" s="25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30">
        <v>36</v>
      </c>
      <c r="B41" s="30">
        <v>30</v>
      </c>
      <c r="C41" s="30">
        <f t="shared" si="4"/>
        <v>-6</v>
      </c>
      <c r="D41" s="2" t="s">
        <v>1419</v>
      </c>
      <c r="E41" s="2">
        <f t="shared" si="1"/>
        <v>3</v>
      </c>
      <c r="F41" s="238"/>
      <c r="G41" s="30">
        <f t="shared" si="2"/>
        <v>1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31">
        <v>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32"/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62"/>
      <c r="AD41" s="35"/>
      <c r="AE41" s="24"/>
      <c r="AF41" s="194"/>
      <c r="AG41" s="194"/>
      <c r="AH41" s="194"/>
      <c r="AI41" s="25"/>
      <c r="AJ41" s="24"/>
      <c r="AK41" s="194"/>
      <c r="AL41" s="194"/>
      <c r="AM41" s="194"/>
      <c r="AN41" s="25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30">
        <v>37</v>
      </c>
      <c r="B42" s="30">
        <v>31</v>
      </c>
      <c r="C42" s="30">
        <f t="shared" si="4"/>
        <v>-6</v>
      </c>
      <c r="D42" s="18" t="s">
        <v>1456</v>
      </c>
      <c r="E42" s="2">
        <f t="shared" si="1"/>
        <v>3</v>
      </c>
      <c r="F42" s="238"/>
      <c r="G42" s="30">
        <f t="shared" si="2"/>
        <v>1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>
        <v>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31"/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62"/>
      <c r="AD42" s="35"/>
      <c r="AE42" s="24"/>
      <c r="AF42" s="194"/>
      <c r="AG42" s="194"/>
      <c r="AH42" s="194"/>
      <c r="AI42" s="25"/>
      <c r="AJ42" s="24"/>
      <c r="AK42" s="194"/>
      <c r="AL42" s="194"/>
      <c r="AM42" s="194"/>
      <c r="AN42" s="25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30">
        <v>38</v>
      </c>
      <c r="B43" s="30">
        <v>32</v>
      </c>
      <c r="C43" s="30">
        <f t="shared" si="4"/>
        <v>-6</v>
      </c>
      <c r="D43" s="18" t="s">
        <v>1594</v>
      </c>
      <c r="E43" s="2">
        <f t="shared" si="1"/>
        <v>3</v>
      </c>
      <c r="F43" s="238"/>
      <c r="G43" s="30">
        <f t="shared" si="2"/>
        <v>1</v>
      </c>
      <c r="H43" s="31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191" t="s">
        <v>13</v>
      </c>
      <c r="Q43" s="186" t="s">
        <v>13</v>
      </c>
      <c r="R43" s="191">
        <v>3</v>
      </c>
      <c r="S43" s="186" t="s">
        <v>13</v>
      </c>
      <c r="T43" s="191" t="s">
        <v>13</v>
      </c>
      <c r="U43" s="32"/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62"/>
      <c r="AD43" s="35"/>
      <c r="AE43" s="24"/>
      <c r="AF43" s="194"/>
      <c r="AG43" s="194"/>
      <c r="AH43" s="194"/>
      <c r="AI43" s="25"/>
      <c r="AJ43" s="24"/>
      <c r="AK43" s="194"/>
      <c r="AL43" s="194"/>
      <c r="AM43" s="194"/>
      <c r="AN43" s="25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30">
        <v>39</v>
      </c>
      <c r="B44" s="30">
        <v>33</v>
      </c>
      <c r="C44" s="30">
        <f t="shared" si="4"/>
        <v>-6</v>
      </c>
      <c r="D44" s="2" t="s">
        <v>2171</v>
      </c>
      <c r="E44" s="2">
        <f t="shared" si="1"/>
        <v>3</v>
      </c>
      <c r="F44" s="238"/>
      <c r="G44" s="30">
        <f t="shared" si="2"/>
        <v>1</v>
      </c>
      <c r="H44" s="31"/>
      <c r="I44" s="186" t="s">
        <v>13</v>
      </c>
      <c r="J44" s="191" t="s">
        <v>13</v>
      </c>
      <c r="K44" s="186" t="s">
        <v>13</v>
      </c>
      <c r="L44" s="191">
        <v>3</v>
      </c>
      <c r="M44" s="186" t="s">
        <v>13</v>
      </c>
      <c r="N44" s="3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32"/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62"/>
      <c r="AD44" s="35"/>
      <c r="AE44" s="24"/>
      <c r="AF44" s="194"/>
      <c r="AG44" s="194"/>
      <c r="AH44" s="194"/>
      <c r="AI44" s="25"/>
      <c r="AJ44" s="24"/>
      <c r="AK44" s="194"/>
      <c r="AL44" s="194"/>
      <c r="AM44" s="194"/>
      <c r="AN44" s="25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30">
        <v>40</v>
      </c>
      <c r="B45" s="30"/>
      <c r="C45" s="30"/>
      <c r="D45" s="18" t="s">
        <v>2312</v>
      </c>
      <c r="E45" s="2">
        <f t="shared" si="1"/>
        <v>3</v>
      </c>
      <c r="F45" s="238"/>
      <c r="G45" s="30">
        <f t="shared" si="2"/>
        <v>1</v>
      </c>
      <c r="H45" s="31"/>
      <c r="I45" s="186" t="s">
        <v>13</v>
      </c>
      <c r="J45" s="191" t="s">
        <v>13</v>
      </c>
      <c r="K45" s="186">
        <v>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32"/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62"/>
      <c r="AD45" s="35"/>
      <c r="AE45" s="24"/>
      <c r="AF45" s="194"/>
      <c r="AG45" s="194"/>
      <c r="AH45" s="194"/>
      <c r="AI45" s="25"/>
      <c r="AJ45" s="24"/>
      <c r="AK45" s="194"/>
      <c r="AL45" s="194"/>
      <c r="AM45" s="194"/>
      <c r="AN45" s="25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30">
        <v>41</v>
      </c>
      <c r="B46" s="30">
        <v>36</v>
      </c>
      <c r="C46" s="30">
        <f>B46-A46</f>
        <v>-5</v>
      </c>
      <c r="D46" s="2" t="s">
        <v>1457</v>
      </c>
      <c r="E46" s="2">
        <f t="shared" si="1"/>
        <v>1</v>
      </c>
      <c r="F46" s="238"/>
      <c r="G46" s="30">
        <f t="shared" si="2"/>
        <v>1</v>
      </c>
      <c r="H46" s="31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>
        <v>1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32"/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62"/>
      <c r="AD46" s="35"/>
      <c r="AE46" s="24"/>
      <c r="AF46" s="194"/>
      <c r="AG46" s="194"/>
      <c r="AH46" s="194"/>
      <c r="AI46" s="25"/>
      <c r="AJ46" s="24"/>
      <c r="AK46" s="194"/>
      <c r="AL46" s="194"/>
      <c r="AM46" s="194"/>
      <c r="AN46" s="25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30">
        <v>42</v>
      </c>
      <c r="B47" s="30">
        <v>38</v>
      </c>
      <c r="C47" s="30">
        <f>B47-A47</f>
        <v>-4</v>
      </c>
      <c r="D47" s="18" t="s">
        <v>846</v>
      </c>
      <c r="E47" s="2">
        <f t="shared" si="1"/>
        <v>1</v>
      </c>
      <c r="F47" s="238"/>
      <c r="G47" s="30">
        <f t="shared" si="2"/>
        <v>1</v>
      </c>
      <c r="H47" s="31"/>
      <c r="I47" s="186" t="s">
        <v>13</v>
      </c>
      <c r="J47" s="191" t="s">
        <v>13</v>
      </c>
      <c r="K47" s="186" t="s">
        <v>13</v>
      </c>
      <c r="L47" s="191">
        <v>1</v>
      </c>
      <c r="M47" s="186" t="s">
        <v>13</v>
      </c>
      <c r="N47" s="3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32"/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62"/>
      <c r="AD47" s="35"/>
      <c r="AE47" s="24"/>
      <c r="AF47" s="194"/>
      <c r="AG47" s="194"/>
      <c r="AH47" s="194"/>
      <c r="AI47" s="25"/>
      <c r="AJ47" s="24"/>
      <c r="AK47" s="194"/>
      <c r="AL47" s="194"/>
      <c r="AM47" s="194"/>
      <c r="AN47" s="25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38"/>
      <c r="B48" s="38"/>
      <c r="C48" s="38"/>
      <c r="D48" s="2"/>
      <c r="E48" s="2">
        <f t="shared" ref="E48:E51" si="5">LARGE(H48:Z48,1)+LARGE(H48:Z48,2)+LARGE(H48:Z48,3)+LARGE(H48:Z48,4)+LARGE(H48:Z48,5)+F48</f>
        <v>0</v>
      </c>
      <c r="F48" s="238"/>
      <c r="G48" s="30">
        <f t="shared" ref="G48:G51" si="6">COUNT(H48:U48)</f>
        <v>0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32"/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  <c r="AC48" s="62"/>
      <c r="AD48" s="35"/>
      <c r="AE48" s="24"/>
      <c r="AF48" s="194"/>
      <c r="AG48" s="194"/>
      <c r="AH48" s="194"/>
      <c r="AI48" s="25"/>
      <c r="AJ48" s="24"/>
      <c r="AK48" s="194"/>
      <c r="AL48" s="194"/>
      <c r="AM48" s="194"/>
      <c r="AN48" s="25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</row>
    <row r="49" spans="1:255" ht="17.149999999999999" customHeight="1" x14ac:dyDescent="0.35">
      <c r="A49" s="38"/>
      <c r="B49" s="38"/>
      <c r="C49" s="38"/>
      <c r="D49" s="2"/>
      <c r="E49" s="2">
        <f t="shared" si="5"/>
        <v>0</v>
      </c>
      <c r="F49" s="238"/>
      <c r="G49" s="30">
        <f t="shared" si="6"/>
        <v>0</v>
      </c>
      <c r="H49" s="31"/>
      <c r="I49" s="186" t="s">
        <v>13</v>
      </c>
      <c r="J49" s="19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32"/>
      <c r="V49" s="36">
        <v>0</v>
      </c>
      <c r="W49" s="37">
        <v>0</v>
      </c>
      <c r="X49" s="37">
        <v>0</v>
      </c>
      <c r="Y49" s="37">
        <v>0</v>
      </c>
      <c r="Z49" s="37">
        <v>0</v>
      </c>
      <c r="AA49" s="35"/>
      <c r="AB49" s="35"/>
      <c r="AC49" s="62"/>
      <c r="AD49" s="35"/>
      <c r="AE49" s="24"/>
      <c r="AF49" s="194"/>
      <c r="AG49" s="194"/>
      <c r="AH49" s="194"/>
      <c r="AI49" s="25"/>
      <c r="AJ49" s="24"/>
      <c r="AK49" s="194"/>
      <c r="AL49" s="194"/>
      <c r="AM49" s="194"/>
      <c r="AN49" s="25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</row>
    <row r="50" spans="1:255" ht="17.149999999999999" customHeight="1" x14ac:dyDescent="0.35">
      <c r="A50" s="38"/>
      <c r="B50" s="38"/>
      <c r="C50" s="38"/>
      <c r="D50" s="2"/>
      <c r="E50" s="2">
        <f t="shared" si="5"/>
        <v>0</v>
      </c>
      <c r="F50" s="238"/>
      <c r="G50" s="30">
        <f t="shared" si="6"/>
        <v>0</v>
      </c>
      <c r="H50" s="31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32"/>
      <c r="V50" s="36">
        <v>0</v>
      </c>
      <c r="W50" s="37">
        <v>0</v>
      </c>
      <c r="X50" s="37">
        <v>0</v>
      </c>
      <c r="Y50" s="37">
        <v>0</v>
      </c>
      <c r="Z50" s="37">
        <v>0</v>
      </c>
      <c r="AA50" s="35"/>
      <c r="AB50" s="35"/>
      <c r="AC50" s="62"/>
      <c r="AD50" s="35"/>
      <c r="AE50" s="24"/>
      <c r="AF50" s="194"/>
      <c r="AG50" s="194"/>
      <c r="AH50" s="194"/>
      <c r="AI50" s="25"/>
      <c r="AJ50" s="24"/>
      <c r="AK50" s="194"/>
      <c r="AL50" s="194"/>
      <c r="AM50" s="194"/>
      <c r="AN50" s="25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</row>
    <row r="51" spans="1:255" ht="17.149999999999999" customHeight="1" x14ac:dyDescent="0.35">
      <c r="A51" s="38"/>
      <c r="B51" s="38"/>
      <c r="C51" s="38"/>
      <c r="D51" s="2"/>
      <c r="E51" s="2">
        <f t="shared" si="5"/>
        <v>0</v>
      </c>
      <c r="F51" s="238"/>
      <c r="G51" s="30">
        <f t="shared" si="6"/>
        <v>0</v>
      </c>
      <c r="H51" s="31"/>
      <c r="I51" s="186" t="s">
        <v>13</v>
      </c>
      <c r="J51" s="19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32"/>
      <c r="V51" s="36">
        <v>0</v>
      </c>
      <c r="W51" s="37">
        <v>0</v>
      </c>
      <c r="X51" s="37">
        <v>0</v>
      </c>
      <c r="Y51" s="37">
        <v>0</v>
      </c>
      <c r="Z51" s="37">
        <v>0</v>
      </c>
      <c r="AA51" s="35"/>
      <c r="AB51" s="35"/>
      <c r="AC51" s="62"/>
      <c r="AD51" s="35"/>
      <c r="AE51" s="24"/>
      <c r="AF51" s="194"/>
      <c r="AG51" s="194"/>
      <c r="AH51" s="194"/>
      <c r="AI51" s="25"/>
      <c r="AJ51" s="24"/>
      <c r="AK51" s="194"/>
      <c r="AL51" s="194"/>
      <c r="AM51" s="194"/>
      <c r="AN51" s="25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</row>
    <row r="52" spans="1:255" ht="17.149999999999999" customHeight="1" x14ac:dyDescent="0.35">
      <c r="A52" s="2"/>
      <c r="B52" s="2"/>
      <c r="C52" s="38"/>
      <c r="D52" s="2"/>
      <c r="E52" s="2">
        <f t="shared" ref="E52" si="7">LARGE(H52:Z52,1)+LARGE(H52:Z52,2)+LARGE(H52:Z52,3)+LARGE(H52:Z52,4)+LARGE(H52:Z52,5)+F52</f>
        <v>0</v>
      </c>
      <c r="F52" s="238"/>
      <c r="G52" s="30">
        <f t="shared" ref="G52" si="8">COUNT(H52:U52)</f>
        <v>0</v>
      </c>
      <c r="H52" s="31"/>
      <c r="I52" s="186" t="s">
        <v>13</v>
      </c>
      <c r="J52" s="19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32"/>
      <c r="V52" s="36">
        <v>0</v>
      </c>
      <c r="W52" s="37">
        <v>0</v>
      </c>
      <c r="X52" s="37">
        <v>0</v>
      </c>
      <c r="Y52" s="37">
        <v>0</v>
      </c>
      <c r="Z52" s="37">
        <v>0</v>
      </c>
      <c r="AA52" s="35"/>
      <c r="AB52" s="35"/>
      <c r="AC52" s="62"/>
      <c r="AD52" s="35"/>
      <c r="AE52" s="24"/>
      <c r="AF52" s="194"/>
      <c r="AG52" s="194"/>
      <c r="AH52" s="194"/>
      <c r="AI52" s="25"/>
      <c r="AJ52" s="24"/>
      <c r="AK52" s="194"/>
      <c r="AL52" s="194"/>
      <c r="AM52" s="194"/>
      <c r="AN52" s="25"/>
    </row>
    <row r="53" spans="1:255" ht="17.149999999999999" customHeight="1" x14ac:dyDescent="0.35">
      <c r="A53" s="40"/>
      <c r="B53" s="40"/>
      <c r="C53" s="40"/>
      <c r="D53" s="41"/>
      <c r="E53" s="40"/>
      <c r="F53" s="40"/>
      <c r="G53" s="40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2"/>
      <c r="W53" s="62"/>
      <c r="X53" s="62"/>
      <c r="Y53" s="62"/>
      <c r="Z53" s="62"/>
      <c r="AA53" s="35"/>
      <c r="AB53" s="35"/>
      <c r="AC53" s="62"/>
      <c r="AD53" s="35"/>
      <c r="AE53" s="24"/>
      <c r="AF53" s="194"/>
      <c r="AG53" s="194"/>
      <c r="AH53" s="194"/>
      <c r="AI53" s="25"/>
      <c r="AJ53" s="24"/>
      <c r="AK53" s="194"/>
      <c r="AL53" s="194"/>
      <c r="AM53" s="194"/>
      <c r="AN53" s="25"/>
    </row>
    <row r="54" spans="1:255" ht="17.149999999999999" customHeight="1" x14ac:dyDescent="0.35">
      <c r="A54" s="35"/>
      <c r="B54" s="35"/>
      <c r="C54" s="35"/>
      <c r="D54" s="21"/>
      <c r="E54" s="42" t="s">
        <v>16</v>
      </c>
      <c r="F54" s="42"/>
      <c r="G54" s="35"/>
      <c r="H54" s="62"/>
      <c r="I54" s="62">
        <f t="shared" ref="I54:T54" si="9">SUM(I6:I52)</f>
        <v>34</v>
      </c>
      <c r="J54" s="62">
        <f t="shared" si="9"/>
        <v>97</v>
      </c>
      <c r="K54" s="62">
        <f t="shared" si="9"/>
        <v>15</v>
      </c>
      <c r="L54" s="62">
        <f t="shared" si="9"/>
        <v>16</v>
      </c>
      <c r="M54" s="62">
        <f t="shared" si="9"/>
        <v>28</v>
      </c>
      <c r="N54" s="62">
        <f t="shared" si="9"/>
        <v>15</v>
      </c>
      <c r="O54" s="62">
        <f t="shared" si="9"/>
        <v>46</v>
      </c>
      <c r="P54" s="62">
        <f t="shared" si="9"/>
        <v>10</v>
      </c>
      <c r="Q54" s="62">
        <f t="shared" si="9"/>
        <v>10</v>
      </c>
      <c r="R54" s="62">
        <f t="shared" si="9"/>
        <v>291</v>
      </c>
      <c r="S54" s="62">
        <f t="shared" si="9"/>
        <v>15</v>
      </c>
      <c r="T54" s="62">
        <f t="shared" si="9"/>
        <v>97</v>
      </c>
      <c r="U54" s="62"/>
      <c r="V54" s="37">
        <f>SUM(V6:V52)</f>
        <v>0</v>
      </c>
      <c r="W54" s="37">
        <f>SUM(W6:W52)</f>
        <v>0</v>
      </c>
      <c r="X54" s="37">
        <f>SUM(X6:X52)</f>
        <v>0</v>
      </c>
      <c r="Y54" s="37">
        <f>SUM(Y6:Y52)</f>
        <v>0</v>
      </c>
      <c r="Z54" s="37">
        <f>SUM(Z6:Z52)</f>
        <v>0</v>
      </c>
      <c r="AA54" s="35"/>
      <c r="AB54" s="35"/>
      <c r="AC54" s="62"/>
      <c r="AD54" s="35"/>
      <c r="AE54" s="46"/>
      <c r="AF54" s="47"/>
      <c r="AG54" s="47"/>
      <c r="AH54" s="47"/>
      <c r="AI54" s="48"/>
      <c r="AJ54" s="46"/>
      <c r="AK54" s="47"/>
      <c r="AL54" s="47"/>
      <c r="AM54" s="47"/>
      <c r="AN54" s="48"/>
    </row>
  </sheetData>
  <sortState ref="B6:U47">
    <sortCondition descending="1" ref="E6:E47"/>
    <sortCondition ref="G6:G47"/>
  </sortState>
  <conditionalFormatting sqref="C6:C47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W80"/>
  <sheetViews>
    <sheetView showGridLines="0" workbookViewId="0">
      <selection activeCell="D9" sqref="D9"/>
    </sheetView>
  </sheetViews>
  <sheetFormatPr baseColWidth="10" defaultColWidth="10.81640625" defaultRowHeight="14.5" customHeight="1" x14ac:dyDescent="0.25"/>
  <cols>
    <col min="1" max="3" width="6.453125" style="75" customWidth="1"/>
    <col min="4" max="4" width="22" style="75" customWidth="1"/>
    <col min="5" max="5" width="8.1796875" style="75" customWidth="1"/>
    <col min="6" max="6" width="8.1796875" style="182" customWidth="1"/>
    <col min="7" max="7" width="6.453125" style="75" customWidth="1"/>
    <col min="8" max="8" width="10.81640625" style="75" hidden="1" customWidth="1"/>
    <col min="9" max="17" width="10.81640625" style="182" customWidth="1"/>
    <col min="18" max="21" width="10.81640625" style="229" customWidth="1"/>
    <col min="22" max="22" width="10.81640625" style="182" customWidth="1"/>
    <col min="23" max="23" width="10.81640625" style="229" customWidth="1"/>
    <col min="24" max="26" width="10.81640625" style="182" customWidth="1"/>
    <col min="27" max="31" width="10.81640625" style="75" hidden="1" customWidth="1"/>
    <col min="32" max="33" width="11.453125" style="75" customWidth="1"/>
    <col min="34" max="257" width="10.81640625" style="75" customWidth="1"/>
  </cols>
  <sheetData>
    <row r="1" spans="1:255" ht="17.149999999999999" customHeight="1" x14ac:dyDescent="0.35">
      <c r="A1" s="2"/>
      <c r="B1" s="2"/>
      <c r="C1" s="2"/>
      <c r="D1" s="3" t="s">
        <v>38</v>
      </c>
      <c r="E1" s="2"/>
      <c r="F1" s="2"/>
      <c r="G1" s="2"/>
      <c r="H1" s="5"/>
      <c r="I1" s="195">
        <v>45969</v>
      </c>
      <c r="J1" s="196">
        <v>45969</v>
      </c>
      <c r="K1" s="183">
        <v>45963</v>
      </c>
      <c r="L1" s="196">
        <v>45963</v>
      </c>
      <c r="M1" s="183">
        <v>45935</v>
      </c>
      <c r="N1" s="188">
        <v>45816</v>
      </c>
      <c r="O1" s="183">
        <v>45809</v>
      </c>
      <c r="P1" s="196">
        <v>45767</v>
      </c>
      <c r="Q1" s="195">
        <v>45752</v>
      </c>
      <c r="R1" s="196">
        <v>45752</v>
      </c>
      <c r="S1" s="183">
        <v>45724</v>
      </c>
      <c r="T1" s="188">
        <v>45710</v>
      </c>
      <c r="U1" s="195">
        <v>45703</v>
      </c>
      <c r="V1" s="196">
        <v>45666</v>
      </c>
      <c r="W1" s="195">
        <v>45667</v>
      </c>
      <c r="X1" s="188">
        <v>45634</v>
      </c>
      <c r="Y1" s="183">
        <v>45627</v>
      </c>
      <c r="Z1" s="188">
        <v>45627</v>
      </c>
      <c r="AA1" s="6"/>
      <c r="AB1" s="7"/>
      <c r="AC1" s="7"/>
      <c r="AD1" s="7"/>
      <c r="AE1" s="8"/>
      <c r="AF1" s="35"/>
      <c r="AG1" s="9"/>
      <c r="AH1" s="21"/>
      <c r="AI1" s="13"/>
      <c r="AJ1" s="14"/>
      <c r="AK1" s="14"/>
      <c r="AL1" s="14"/>
      <c r="AM1" s="15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</row>
    <row r="2" spans="1:255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2402</v>
      </c>
      <c r="J2" s="189" t="s">
        <v>2402</v>
      </c>
      <c r="K2" s="184" t="s">
        <v>2343</v>
      </c>
      <c r="L2" s="189" t="s">
        <v>2343</v>
      </c>
      <c r="M2" s="184" t="s">
        <v>2144</v>
      </c>
      <c r="N2" s="189" t="s">
        <v>1875</v>
      </c>
      <c r="O2" s="184" t="s">
        <v>1763</v>
      </c>
      <c r="P2" s="189" t="s">
        <v>1291</v>
      </c>
      <c r="Q2" s="184" t="s">
        <v>218</v>
      </c>
      <c r="R2" s="189" t="s">
        <v>218</v>
      </c>
      <c r="S2" s="184" t="s">
        <v>31</v>
      </c>
      <c r="T2" s="189" t="s">
        <v>1525</v>
      </c>
      <c r="U2" s="184" t="s">
        <v>1563</v>
      </c>
      <c r="V2" s="189" t="s">
        <v>253</v>
      </c>
      <c r="W2" s="184" t="s">
        <v>253</v>
      </c>
      <c r="X2" s="189" t="s">
        <v>31</v>
      </c>
      <c r="Y2" s="184" t="s">
        <v>922</v>
      </c>
      <c r="Z2" s="189" t="s">
        <v>922</v>
      </c>
      <c r="AA2" s="19"/>
      <c r="AB2" s="20"/>
      <c r="AC2" s="20"/>
      <c r="AD2" s="20"/>
      <c r="AE2" s="21"/>
      <c r="AF2" s="35"/>
      <c r="AG2" s="9"/>
      <c r="AH2" s="21"/>
      <c r="AI2" s="24"/>
      <c r="AJ2" s="194"/>
      <c r="AK2" s="194"/>
      <c r="AL2" s="194"/>
      <c r="AM2" s="25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</row>
    <row r="3" spans="1:255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2</v>
      </c>
      <c r="K3" s="185" t="s">
        <v>32</v>
      </c>
      <c r="L3" s="190" t="s">
        <v>2</v>
      </c>
      <c r="M3" s="185" t="s">
        <v>32</v>
      </c>
      <c r="N3" s="190" t="s">
        <v>32</v>
      </c>
      <c r="O3" s="185" t="s">
        <v>32</v>
      </c>
      <c r="P3" s="190" t="s">
        <v>32</v>
      </c>
      <c r="Q3" s="185" t="s">
        <v>32</v>
      </c>
      <c r="R3" s="190" t="s">
        <v>32</v>
      </c>
      <c r="S3" s="185" t="s">
        <v>32</v>
      </c>
      <c r="T3" s="190" t="s">
        <v>32</v>
      </c>
      <c r="U3" s="185" t="s">
        <v>2</v>
      </c>
      <c r="V3" s="190" t="s">
        <v>2</v>
      </c>
      <c r="W3" s="185" t="s">
        <v>32</v>
      </c>
      <c r="X3" s="190" t="s">
        <v>32</v>
      </c>
      <c r="Y3" s="185" t="s">
        <v>32</v>
      </c>
      <c r="Z3" s="190" t="s">
        <v>32</v>
      </c>
      <c r="AA3" s="27"/>
      <c r="AB3" s="21"/>
      <c r="AC3" s="21"/>
      <c r="AD3" s="21"/>
      <c r="AE3" s="21"/>
      <c r="AF3" s="35"/>
      <c r="AG3" s="9"/>
      <c r="AH3" s="21"/>
      <c r="AI3" s="24"/>
      <c r="AJ3" s="194"/>
      <c r="AK3" s="194"/>
      <c r="AL3" s="194"/>
      <c r="AM3" s="25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</row>
    <row r="4" spans="1:255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1086</v>
      </c>
      <c r="G4" s="18" t="s">
        <v>5</v>
      </c>
      <c r="H4" s="2"/>
      <c r="I4" s="185" t="s">
        <v>1301</v>
      </c>
      <c r="J4" s="190" t="s">
        <v>1292</v>
      </c>
      <c r="K4" s="185" t="s">
        <v>1292</v>
      </c>
      <c r="L4" s="190" t="s">
        <v>1292</v>
      </c>
      <c r="M4" s="185" t="s">
        <v>1011</v>
      </c>
      <c r="N4" s="190" t="s">
        <v>42</v>
      </c>
      <c r="O4" s="185" t="s">
        <v>1292</v>
      </c>
      <c r="P4" s="190" t="s">
        <v>1292</v>
      </c>
      <c r="Q4" s="185" t="s">
        <v>1292</v>
      </c>
      <c r="R4" s="190" t="s">
        <v>1320</v>
      </c>
      <c r="S4" s="185" t="s">
        <v>1011</v>
      </c>
      <c r="T4" s="190" t="s">
        <v>1029</v>
      </c>
      <c r="U4" s="185" t="s">
        <v>1011</v>
      </c>
      <c r="V4" s="190" t="s">
        <v>1320</v>
      </c>
      <c r="W4" s="185" t="s">
        <v>1301</v>
      </c>
      <c r="X4" s="190" t="s">
        <v>1011</v>
      </c>
      <c r="Y4" s="185" t="s">
        <v>1292</v>
      </c>
      <c r="Z4" s="190" t="s">
        <v>1320</v>
      </c>
      <c r="AA4" s="27"/>
      <c r="AB4" s="21"/>
      <c r="AC4" s="21"/>
      <c r="AD4" s="21"/>
      <c r="AE4" s="21"/>
      <c r="AF4" s="35"/>
      <c r="AG4" s="9"/>
      <c r="AH4" s="21"/>
      <c r="AI4" s="24"/>
      <c r="AJ4" s="194"/>
      <c r="AK4" s="194"/>
      <c r="AL4" s="194"/>
      <c r="AM4" s="25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</row>
    <row r="5" spans="1:255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1087</v>
      </c>
      <c r="G5" s="18" t="s">
        <v>11</v>
      </c>
      <c r="H5" s="2"/>
      <c r="I5" s="185">
        <v>15</v>
      </c>
      <c r="J5" s="190">
        <v>4</v>
      </c>
      <c r="K5" s="185">
        <v>5</v>
      </c>
      <c r="L5" s="190">
        <v>4</v>
      </c>
      <c r="M5" s="185">
        <v>2</v>
      </c>
      <c r="N5" s="190">
        <v>25</v>
      </c>
      <c r="O5" s="185">
        <v>4</v>
      </c>
      <c r="P5" s="190">
        <v>3</v>
      </c>
      <c r="Q5" s="185">
        <v>1</v>
      </c>
      <c r="R5" s="190">
        <v>27</v>
      </c>
      <c r="S5" s="185">
        <v>2</v>
      </c>
      <c r="T5" s="190">
        <v>10</v>
      </c>
      <c r="U5" s="185">
        <v>6</v>
      </c>
      <c r="V5" s="190">
        <v>26</v>
      </c>
      <c r="W5" s="185">
        <v>14</v>
      </c>
      <c r="X5" s="190">
        <v>2</v>
      </c>
      <c r="Y5" s="185">
        <v>7</v>
      </c>
      <c r="Z5" s="190">
        <v>21</v>
      </c>
      <c r="AA5" s="28"/>
      <c r="AB5" s="29"/>
      <c r="AC5" s="29"/>
      <c r="AD5" s="29"/>
      <c r="AE5" s="29"/>
      <c r="AF5" s="35"/>
      <c r="AG5" s="9"/>
      <c r="AH5" s="21"/>
      <c r="AI5" s="24"/>
      <c r="AJ5" s="194"/>
      <c r="AK5" s="194"/>
      <c r="AL5" s="194"/>
      <c r="AM5" s="25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</row>
    <row r="6" spans="1:255" ht="17.149999999999999" customHeight="1" x14ac:dyDescent="0.35">
      <c r="A6" s="30">
        <v>1</v>
      </c>
      <c r="B6" s="30">
        <v>1</v>
      </c>
      <c r="C6" s="30">
        <f t="shared" ref="C6:C27" si="0">B6-A6</f>
        <v>0</v>
      </c>
      <c r="D6" s="18" t="s">
        <v>458</v>
      </c>
      <c r="E6" s="2">
        <f t="shared" ref="E6:E37" si="1">LARGE(H6:AE6,1)+LARGE(H6:AE6,2)+LARGE(H6:AE6,3)+LARGE(H6:AE6,4)+LARGE(H6:AE6,5)+F6</f>
        <v>100</v>
      </c>
      <c r="F6" s="238">
        <v>20</v>
      </c>
      <c r="G6" s="30">
        <f t="shared" ref="G6:G37" si="2">COUNT(H6:Z6)</f>
        <v>7</v>
      </c>
      <c r="H6" s="31"/>
      <c r="I6" s="186" t="s">
        <v>13</v>
      </c>
      <c r="J6" s="191">
        <v>10</v>
      </c>
      <c r="K6" s="186" t="s">
        <v>13</v>
      </c>
      <c r="L6" s="191">
        <v>10</v>
      </c>
      <c r="M6" s="186" t="s">
        <v>13</v>
      </c>
      <c r="N6" s="191">
        <v>10</v>
      </c>
      <c r="O6" s="186" t="s">
        <v>13</v>
      </c>
      <c r="P6" s="191" t="s">
        <v>13</v>
      </c>
      <c r="Q6" s="186" t="s">
        <v>13</v>
      </c>
      <c r="R6" s="191">
        <v>17</v>
      </c>
      <c r="S6" s="186" t="s">
        <v>13</v>
      </c>
      <c r="T6" s="191" t="s">
        <v>13</v>
      </c>
      <c r="U6" s="186">
        <v>6</v>
      </c>
      <c r="V6" s="191" t="s">
        <v>13</v>
      </c>
      <c r="W6" s="186">
        <v>17</v>
      </c>
      <c r="X6" s="191" t="s">
        <v>13</v>
      </c>
      <c r="Y6" s="186" t="s">
        <v>13</v>
      </c>
      <c r="Z6" s="191">
        <v>26</v>
      </c>
      <c r="AA6" s="78">
        <v>0</v>
      </c>
      <c r="AB6" s="78">
        <v>0</v>
      </c>
      <c r="AC6" s="78">
        <v>0</v>
      </c>
      <c r="AD6" s="78">
        <v>0</v>
      </c>
      <c r="AE6" s="78">
        <v>0</v>
      </c>
      <c r="AF6" s="79"/>
      <c r="AG6" s="35"/>
      <c r="AH6" s="62"/>
      <c r="AI6" s="24"/>
      <c r="AJ6" s="194"/>
      <c r="AK6" s="194"/>
      <c r="AL6" s="194"/>
      <c r="AM6" s="25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</row>
    <row r="7" spans="1:255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26</v>
      </c>
      <c r="E7" s="2">
        <f t="shared" si="1"/>
        <v>96</v>
      </c>
      <c r="F7" s="238">
        <v>20</v>
      </c>
      <c r="G7" s="30">
        <f t="shared" si="2"/>
        <v>7</v>
      </c>
      <c r="H7" s="31"/>
      <c r="I7" s="186">
        <v>17</v>
      </c>
      <c r="J7" s="191" t="s">
        <v>13</v>
      </c>
      <c r="K7" s="186" t="s">
        <v>13</v>
      </c>
      <c r="L7" s="191" t="s">
        <v>13</v>
      </c>
      <c r="M7" s="186" t="s">
        <v>13</v>
      </c>
      <c r="N7" s="191">
        <v>15</v>
      </c>
      <c r="O7" s="186" t="s">
        <v>13</v>
      </c>
      <c r="P7" s="191">
        <v>10</v>
      </c>
      <c r="Q7" s="186" t="s">
        <v>13</v>
      </c>
      <c r="R7" s="191">
        <v>6</v>
      </c>
      <c r="S7" s="186">
        <v>6</v>
      </c>
      <c r="T7" s="191" t="s">
        <v>13</v>
      </c>
      <c r="U7" s="186" t="s">
        <v>13</v>
      </c>
      <c r="V7" s="191" t="s">
        <v>13</v>
      </c>
      <c r="W7" s="186">
        <v>20</v>
      </c>
      <c r="X7" s="191" t="s">
        <v>13</v>
      </c>
      <c r="Y7" s="186" t="s">
        <v>13</v>
      </c>
      <c r="Z7" s="191">
        <v>14</v>
      </c>
      <c r="AA7" s="80">
        <v>0</v>
      </c>
      <c r="AB7" s="80">
        <v>0</v>
      </c>
      <c r="AC7" s="80">
        <v>0</v>
      </c>
      <c r="AD7" s="80">
        <v>0</v>
      </c>
      <c r="AE7" s="80">
        <v>0</v>
      </c>
      <c r="AF7" s="79"/>
      <c r="AG7" s="35"/>
      <c r="AH7" s="62"/>
      <c r="AI7" s="24"/>
      <c r="AJ7" s="194"/>
      <c r="AK7" s="194"/>
      <c r="AL7" s="194"/>
      <c r="AM7" s="25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</row>
    <row r="8" spans="1:255" ht="17.149999999999999" customHeight="1" x14ac:dyDescent="0.35">
      <c r="A8" s="30">
        <v>3</v>
      </c>
      <c r="B8" s="30">
        <v>4</v>
      </c>
      <c r="C8" s="30">
        <f t="shared" si="0"/>
        <v>1</v>
      </c>
      <c r="D8" s="18" t="s">
        <v>25</v>
      </c>
      <c r="E8" s="2">
        <f t="shared" si="1"/>
        <v>82</v>
      </c>
      <c r="F8" s="238">
        <v>20</v>
      </c>
      <c r="G8" s="30">
        <f t="shared" si="2"/>
        <v>5</v>
      </c>
      <c r="H8" s="31"/>
      <c r="I8" s="186">
        <v>20</v>
      </c>
      <c r="J8" s="191" t="s">
        <v>13</v>
      </c>
      <c r="K8" s="186" t="s">
        <v>13</v>
      </c>
      <c r="L8" s="191" t="s">
        <v>13</v>
      </c>
      <c r="M8" s="186" t="s">
        <v>13</v>
      </c>
      <c r="N8" s="191">
        <v>10</v>
      </c>
      <c r="O8" s="186" t="s">
        <v>13</v>
      </c>
      <c r="P8" s="191" t="s">
        <v>13</v>
      </c>
      <c r="Q8" s="186" t="s">
        <v>13</v>
      </c>
      <c r="R8" s="191">
        <v>3</v>
      </c>
      <c r="S8" s="186" t="s">
        <v>13</v>
      </c>
      <c r="T8" s="191" t="s">
        <v>13</v>
      </c>
      <c r="U8" s="186" t="s">
        <v>13</v>
      </c>
      <c r="V8" s="191" t="s">
        <v>13</v>
      </c>
      <c r="W8" s="186">
        <v>12</v>
      </c>
      <c r="X8" s="191" t="s">
        <v>13</v>
      </c>
      <c r="Y8" s="186" t="s">
        <v>13</v>
      </c>
      <c r="Z8" s="191">
        <v>17</v>
      </c>
      <c r="AA8" s="80">
        <v>0</v>
      </c>
      <c r="AB8" s="80">
        <v>0</v>
      </c>
      <c r="AC8" s="80">
        <v>0</v>
      </c>
      <c r="AD8" s="80">
        <v>0</v>
      </c>
      <c r="AE8" s="80">
        <v>0</v>
      </c>
      <c r="AF8" s="79"/>
      <c r="AG8" s="35"/>
      <c r="AH8" s="62"/>
      <c r="AI8" s="24"/>
      <c r="AJ8" s="194"/>
      <c r="AK8" s="194"/>
      <c r="AL8" s="194"/>
      <c r="AM8" s="25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</row>
    <row r="9" spans="1:255" ht="17.149999999999999" customHeight="1" x14ac:dyDescent="0.35">
      <c r="A9" s="30">
        <v>4</v>
      </c>
      <c r="B9" s="30">
        <v>5</v>
      </c>
      <c r="C9" s="30">
        <f t="shared" si="0"/>
        <v>1</v>
      </c>
      <c r="D9" s="18" t="s">
        <v>483</v>
      </c>
      <c r="E9" s="2">
        <f t="shared" si="1"/>
        <v>71</v>
      </c>
      <c r="F9" s="238">
        <v>20</v>
      </c>
      <c r="G9" s="30">
        <f t="shared" si="2"/>
        <v>3</v>
      </c>
      <c r="H9" s="31"/>
      <c r="I9" s="186">
        <v>14</v>
      </c>
      <c r="J9" s="19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186">
        <v>14</v>
      </c>
      <c r="X9" s="191" t="s">
        <v>13</v>
      </c>
      <c r="Y9" s="186" t="s">
        <v>13</v>
      </c>
      <c r="Z9" s="191">
        <v>23</v>
      </c>
      <c r="AA9" s="80">
        <v>0</v>
      </c>
      <c r="AB9" s="80">
        <v>0</v>
      </c>
      <c r="AC9" s="80">
        <v>0</v>
      </c>
      <c r="AD9" s="80">
        <v>0</v>
      </c>
      <c r="AE9" s="80">
        <v>0</v>
      </c>
      <c r="AF9" s="79"/>
      <c r="AG9" s="35"/>
      <c r="AH9" s="62"/>
      <c r="AI9" s="24"/>
      <c r="AJ9" s="194"/>
      <c r="AK9" s="194"/>
      <c r="AL9" s="194"/>
      <c r="AM9" s="25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</row>
    <row r="10" spans="1:255" ht="17.149999999999999" customHeight="1" x14ac:dyDescent="0.35">
      <c r="A10" s="30">
        <v>5</v>
      </c>
      <c r="B10" s="30">
        <v>3</v>
      </c>
      <c r="C10" s="30">
        <f t="shared" si="0"/>
        <v>-2</v>
      </c>
      <c r="D10" s="18" t="s">
        <v>257</v>
      </c>
      <c r="E10" s="2">
        <f t="shared" si="1"/>
        <v>69</v>
      </c>
      <c r="F10" s="238">
        <v>20</v>
      </c>
      <c r="G10" s="30">
        <f t="shared" si="2"/>
        <v>6</v>
      </c>
      <c r="H10" s="31"/>
      <c r="I10" s="186">
        <v>6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>
        <v>15</v>
      </c>
      <c r="O10" s="186">
        <v>10</v>
      </c>
      <c r="P10" s="191" t="s">
        <v>13</v>
      </c>
      <c r="Q10" s="186" t="s">
        <v>13</v>
      </c>
      <c r="R10" s="191">
        <v>1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186">
        <v>8</v>
      </c>
      <c r="X10" s="191" t="s">
        <v>13</v>
      </c>
      <c r="Y10" s="186" t="s">
        <v>13</v>
      </c>
      <c r="Z10" s="191">
        <v>10</v>
      </c>
      <c r="AA10" s="80">
        <v>0</v>
      </c>
      <c r="AB10" s="80">
        <v>0</v>
      </c>
      <c r="AC10" s="80">
        <v>0</v>
      </c>
      <c r="AD10" s="80">
        <v>0</v>
      </c>
      <c r="AE10" s="80">
        <v>0</v>
      </c>
      <c r="AF10" s="79"/>
      <c r="AG10" s="35"/>
      <c r="AH10" s="62"/>
      <c r="AI10" s="24"/>
      <c r="AJ10" s="194"/>
      <c r="AK10" s="194"/>
      <c r="AL10" s="194"/>
      <c r="AM10" s="25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</row>
    <row r="11" spans="1:255" ht="17.149999999999999" customHeight="1" x14ac:dyDescent="0.35">
      <c r="A11" s="30">
        <v>6</v>
      </c>
      <c r="B11" s="30">
        <v>8</v>
      </c>
      <c r="C11" s="30">
        <f t="shared" si="0"/>
        <v>2</v>
      </c>
      <c r="D11" s="18" t="s">
        <v>424</v>
      </c>
      <c r="E11" s="2">
        <f t="shared" si="1"/>
        <v>54</v>
      </c>
      <c r="F11" s="238">
        <v>20</v>
      </c>
      <c r="G11" s="30">
        <f t="shared" si="2"/>
        <v>3</v>
      </c>
      <c r="H11" s="31"/>
      <c r="I11" s="186" t="s">
        <v>13</v>
      </c>
      <c r="J11" s="191" t="s">
        <v>13</v>
      </c>
      <c r="K11" s="186">
        <v>10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>
        <v>10</v>
      </c>
      <c r="U11" s="186" t="s">
        <v>13</v>
      </c>
      <c r="V11" s="191">
        <v>14</v>
      </c>
      <c r="W11" s="186" t="s">
        <v>13</v>
      </c>
      <c r="X11" s="191" t="s">
        <v>13</v>
      </c>
      <c r="Y11" s="186" t="s">
        <v>13</v>
      </c>
      <c r="Z11" s="191" t="s">
        <v>13</v>
      </c>
      <c r="AA11" s="80">
        <v>0</v>
      </c>
      <c r="AB11" s="80">
        <v>0</v>
      </c>
      <c r="AC11" s="80">
        <v>0</v>
      </c>
      <c r="AD11" s="80">
        <v>0</v>
      </c>
      <c r="AE11" s="80">
        <v>0</v>
      </c>
      <c r="AF11" s="79"/>
      <c r="AG11" s="35"/>
      <c r="AH11" s="62"/>
      <c r="AI11" s="24"/>
      <c r="AJ11" s="194"/>
      <c r="AK11" s="194"/>
      <c r="AL11" s="194"/>
      <c r="AM11" s="25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</row>
    <row r="12" spans="1:255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288</v>
      </c>
      <c r="E12" s="2">
        <f t="shared" si="1"/>
        <v>51</v>
      </c>
      <c r="F12" s="238">
        <v>20</v>
      </c>
      <c r="G12" s="30">
        <f t="shared" si="2"/>
        <v>3</v>
      </c>
      <c r="H12" s="31"/>
      <c r="I12" s="186">
        <v>1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>
        <v>4</v>
      </c>
      <c r="V12" s="191">
        <v>26</v>
      </c>
      <c r="W12" s="186" t="s">
        <v>13</v>
      </c>
      <c r="X12" s="191" t="s">
        <v>13</v>
      </c>
      <c r="Y12" s="186" t="s">
        <v>13</v>
      </c>
      <c r="Z12" s="191" t="s">
        <v>13</v>
      </c>
      <c r="AA12" s="80">
        <v>0</v>
      </c>
      <c r="AB12" s="80">
        <v>0</v>
      </c>
      <c r="AC12" s="80">
        <v>0</v>
      </c>
      <c r="AD12" s="80">
        <v>0</v>
      </c>
      <c r="AE12" s="80">
        <v>0</v>
      </c>
      <c r="AF12" s="79"/>
      <c r="AG12" s="35"/>
      <c r="AH12" s="62"/>
      <c r="AI12" s="24"/>
      <c r="AJ12" s="194"/>
      <c r="AK12" s="194"/>
      <c r="AL12" s="194"/>
      <c r="AM12" s="25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</row>
    <row r="13" spans="1:255" ht="17.149999999999999" customHeight="1" x14ac:dyDescent="0.35">
      <c r="A13" s="30">
        <v>8</v>
      </c>
      <c r="B13" s="30">
        <v>6</v>
      </c>
      <c r="C13" s="30">
        <f t="shared" si="0"/>
        <v>-2</v>
      </c>
      <c r="D13" s="18" t="s">
        <v>259</v>
      </c>
      <c r="E13" s="2">
        <f t="shared" si="1"/>
        <v>50</v>
      </c>
      <c r="F13" s="238">
        <v>20</v>
      </c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186" t="s">
        <v>13</v>
      </c>
      <c r="X13" s="191" t="s">
        <v>13</v>
      </c>
      <c r="Y13" s="186" t="s">
        <v>13</v>
      </c>
      <c r="Z13" s="191">
        <v>30</v>
      </c>
      <c r="AA13" s="80">
        <v>0</v>
      </c>
      <c r="AB13" s="80">
        <v>0</v>
      </c>
      <c r="AC13" s="80">
        <v>0</v>
      </c>
      <c r="AD13" s="80">
        <v>0</v>
      </c>
      <c r="AE13" s="80">
        <v>0</v>
      </c>
      <c r="AF13" s="79"/>
      <c r="AG13" s="35"/>
      <c r="AH13" s="62"/>
      <c r="AI13" s="24"/>
      <c r="AJ13" s="194"/>
      <c r="AK13" s="194"/>
      <c r="AL13" s="194"/>
      <c r="AM13" s="25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</row>
    <row r="14" spans="1:255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402</v>
      </c>
      <c r="E14" s="2">
        <f t="shared" si="1"/>
        <v>50</v>
      </c>
      <c r="F14" s="238">
        <v>20</v>
      </c>
      <c r="G14" s="30">
        <f t="shared" si="2"/>
        <v>2</v>
      </c>
      <c r="H14" s="31"/>
      <c r="I14" s="186">
        <v>10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 t="s">
        <v>13</v>
      </c>
      <c r="X14" s="191" t="s">
        <v>13</v>
      </c>
      <c r="Y14" s="186" t="s">
        <v>13</v>
      </c>
      <c r="Z14" s="191">
        <v>20</v>
      </c>
      <c r="AA14" s="80">
        <v>0</v>
      </c>
      <c r="AB14" s="80">
        <v>0</v>
      </c>
      <c r="AC14" s="80">
        <v>0</v>
      </c>
      <c r="AD14" s="80">
        <v>0</v>
      </c>
      <c r="AE14" s="80">
        <v>0</v>
      </c>
      <c r="AF14" s="79"/>
      <c r="AG14" s="35"/>
      <c r="AH14" s="62"/>
      <c r="AI14" s="24"/>
      <c r="AJ14" s="194"/>
      <c r="AK14" s="194"/>
      <c r="AL14" s="194"/>
      <c r="AM14" s="25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</row>
    <row r="15" spans="1:255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430</v>
      </c>
      <c r="E15" s="2">
        <f t="shared" si="1"/>
        <v>50</v>
      </c>
      <c r="F15" s="238">
        <v>20</v>
      </c>
      <c r="G15" s="30">
        <f t="shared" si="2"/>
        <v>4</v>
      </c>
      <c r="H15" s="31"/>
      <c r="I15" s="186" t="s">
        <v>13</v>
      </c>
      <c r="J15" s="191">
        <v>6</v>
      </c>
      <c r="K15" s="186" t="s">
        <v>13</v>
      </c>
      <c r="L15" s="191">
        <v>6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>
        <v>8</v>
      </c>
      <c r="U15" s="186" t="s">
        <v>13</v>
      </c>
      <c r="V15" s="191">
        <v>10</v>
      </c>
      <c r="W15" s="186" t="s">
        <v>13</v>
      </c>
      <c r="X15" s="191" t="s">
        <v>13</v>
      </c>
      <c r="Y15" s="186" t="s">
        <v>13</v>
      </c>
      <c r="Z15" s="191" t="s">
        <v>13</v>
      </c>
      <c r="AA15" s="80">
        <v>0</v>
      </c>
      <c r="AB15" s="80">
        <v>0</v>
      </c>
      <c r="AC15" s="80">
        <v>0</v>
      </c>
      <c r="AD15" s="80">
        <v>0</v>
      </c>
      <c r="AE15" s="80">
        <v>0</v>
      </c>
      <c r="AF15" s="79"/>
      <c r="AG15" s="35"/>
      <c r="AH15" s="62"/>
      <c r="AI15" s="24"/>
      <c r="AJ15" s="194"/>
      <c r="AK15" s="194"/>
      <c r="AL15" s="194"/>
      <c r="AM15" s="25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</row>
    <row r="16" spans="1:255" ht="17.149999999999999" customHeight="1" x14ac:dyDescent="0.35">
      <c r="A16" s="30">
        <v>11</v>
      </c>
      <c r="B16" s="30">
        <v>14</v>
      </c>
      <c r="C16" s="30">
        <f t="shared" si="0"/>
        <v>3</v>
      </c>
      <c r="D16" s="273" t="s">
        <v>543</v>
      </c>
      <c r="E16" s="190">
        <f t="shared" si="1"/>
        <v>47</v>
      </c>
      <c r="F16" s="238">
        <v>20</v>
      </c>
      <c r="G16" s="272">
        <f t="shared" si="2"/>
        <v>4</v>
      </c>
      <c r="H16" s="191"/>
      <c r="I16" s="186" t="s">
        <v>13</v>
      </c>
      <c r="J16" s="191">
        <v>8</v>
      </c>
      <c r="K16" s="186" t="s">
        <v>13</v>
      </c>
      <c r="L16" s="191">
        <v>8</v>
      </c>
      <c r="M16" s="186">
        <v>6</v>
      </c>
      <c r="N16" s="191" t="s">
        <v>13</v>
      </c>
      <c r="O16" s="186" t="s">
        <v>13</v>
      </c>
      <c r="P16" s="191" t="s">
        <v>13</v>
      </c>
      <c r="Q16" s="186">
        <v>5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191" t="s">
        <v>13</v>
      </c>
      <c r="Y16" s="186" t="s">
        <v>13</v>
      </c>
      <c r="Z16" s="191" t="s">
        <v>13</v>
      </c>
      <c r="AA16" s="274">
        <v>0</v>
      </c>
      <c r="AB16" s="274">
        <v>0</v>
      </c>
      <c r="AC16" s="274">
        <v>0</v>
      </c>
      <c r="AD16" s="274">
        <v>0</v>
      </c>
      <c r="AE16" s="274">
        <v>0</v>
      </c>
      <c r="AF16" s="275"/>
      <c r="AG16" s="35"/>
      <c r="AH16" s="62"/>
      <c r="AI16" s="24"/>
      <c r="AJ16" s="194"/>
      <c r="AK16" s="194"/>
      <c r="AL16" s="194"/>
      <c r="AM16" s="25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</row>
    <row r="17" spans="1:257" ht="17.149999999999999" customHeight="1" x14ac:dyDescent="0.35">
      <c r="A17" s="30">
        <v>12</v>
      </c>
      <c r="B17" s="30">
        <v>13</v>
      </c>
      <c r="C17" s="30">
        <f t="shared" si="0"/>
        <v>1</v>
      </c>
      <c r="D17" s="18" t="s">
        <v>361</v>
      </c>
      <c r="E17" s="2">
        <f t="shared" si="1"/>
        <v>37</v>
      </c>
      <c r="F17" s="238">
        <v>20</v>
      </c>
      <c r="G17" s="30">
        <f t="shared" si="2"/>
        <v>4</v>
      </c>
      <c r="H17" s="31"/>
      <c r="I17" s="186">
        <v>4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>
        <v>4</v>
      </c>
      <c r="T17" s="191" t="s">
        <v>13</v>
      </c>
      <c r="U17" s="186" t="s">
        <v>13</v>
      </c>
      <c r="V17" s="191" t="s">
        <v>13</v>
      </c>
      <c r="W17" s="186">
        <v>6</v>
      </c>
      <c r="X17" s="191" t="s">
        <v>13</v>
      </c>
      <c r="Y17" s="186" t="s">
        <v>13</v>
      </c>
      <c r="Z17" s="191">
        <v>3</v>
      </c>
      <c r="AA17" s="80">
        <v>0</v>
      </c>
      <c r="AB17" s="80">
        <v>0</v>
      </c>
      <c r="AC17" s="80">
        <v>0</v>
      </c>
      <c r="AD17" s="80">
        <v>0</v>
      </c>
      <c r="AE17" s="80">
        <v>0</v>
      </c>
      <c r="AF17" s="79"/>
      <c r="AG17" s="35"/>
      <c r="AH17" s="62"/>
      <c r="AI17" s="24"/>
      <c r="AJ17" s="194"/>
      <c r="AK17" s="194"/>
      <c r="AL17" s="194"/>
      <c r="AM17" s="25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</row>
    <row r="18" spans="1:257" ht="17.149999999999999" customHeight="1" x14ac:dyDescent="0.35">
      <c r="A18" s="30">
        <v>13</v>
      </c>
      <c r="B18" s="30">
        <v>20</v>
      </c>
      <c r="C18" s="30">
        <f t="shared" si="0"/>
        <v>7</v>
      </c>
      <c r="D18" s="18" t="s">
        <v>542</v>
      </c>
      <c r="E18" s="2">
        <f t="shared" si="1"/>
        <v>36</v>
      </c>
      <c r="F18" s="238">
        <v>20</v>
      </c>
      <c r="G18" s="30">
        <f t="shared" si="2"/>
        <v>2</v>
      </c>
      <c r="H18" s="31"/>
      <c r="I18" s="186">
        <v>8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186" t="s">
        <v>13</v>
      </c>
      <c r="X18" s="191" t="s">
        <v>13</v>
      </c>
      <c r="Y18" s="186" t="s">
        <v>13</v>
      </c>
      <c r="Z18" s="191">
        <v>8</v>
      </c>
      <c r="AA18" s="80">
        <v>0</v>
      </c>
      <c r="AB18" s="80">
        <v>0</v>
      </c>
      <c r="AC18" s="80">
        <v>0</v>
      </c>
      <c r="AD18" s="80">
        <v>0</v>
      </c>
      <c r="AE18" s="80">
        <v>0</v>
      </c>
      <c r="AF18" s="79"/>
      <c r="AG18" s="35"/>
      <c r="AH18" s="62"/>
      <c r="AI18" s="24"/>
      <c r="AJ18" s="194"/>
      <c r="AK18" s="194"/>
      <c r="AL18" s="194"/>
      <c r="AM18" s="25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</row>
    <row r="19" spans="1:257" ht="17.149999999999999" customHeight="1" x14ac:dyDescent="0.35">
      <c r="A19" s="30">
        <v>14</v>
      </c>
      <c r="B19" s="30">
        <v>11</v>
      </c>
      <c r="C19" s="30">
        <f t="shared" si="0"/>
        <v>-3</v>
      </c>
      <c r="D19" s="18" t="s">
        <v>501</v>
      </c>
      <c r="E19" s="2">
        <f t="shared" si="1"/>
        <v>35</v>
      </c>
      <c r="F19" s="238"/>
      <c r="G19" s="30">
        <f t="shared" si="2"/>
        <v>2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>
        <v>12</v>
      </c>
      <c r="U19" s="186" t="s">
        <v>13</v>
      </c>
      <c r="V19" s="191">
        <v>23</v>
      </c>
      <c r="W19" s="186" t="s">
        <v>13</v>
      </c>
      <c r="X19" s="191" t="s">
        <v>13</v>
      </c>
      <c r="Y19" s="186" t="s">
        <v>13</v>
      </c>
      <c r="Z19" s="191" t="s">
        <v>13</v>
      </c>
      <c r="AA19" s="80">
        <v>0</v>
      </c>
      <c r="AB19" s="80">
        <v>0</v>
      </c>
      <c r="AC19" s="80">
        <v>0</v>
      </c>
      <c r="AD19" s="80">
        <v>0</v>
      </c>
      <c r="AE19" s="80">
        <v>0</v>
      </c>
      <c r="AF19" s="79"/>
      <c r="AG19" s="35"/>
      <c r="AH19" s="62"/>
      <c r="AI19" s="24"/>
      <c r="AJ19" s="194"/>
      <c r="AK19" s="194"/>
      <c r="AL19" s="194"/>
      <c r="AM19" s="25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</row>
    <row r="20" spans="1:257" ht="17.149999999999999" customHeight="1" x14ac:dyDescent="0.35">
      <c r="A20" s="30">
        <v>15</v>
      </c>
      <c r="B20" s="30">
        <v>12</v>
      </c>
      <c r="C20" s="30">
        <f t="shared" si="0"/>
        <v>-3</v>
      </c>
      <c r="D20" s="18" t="s">
        <v>1347</v>
      </c>
      <c r="E20" s="2">
        <f t="shared" si="1"/>
        <v>35</v>
      </c>
      <c r="F20" s="238">
        <v>20</v>
      </c>
      <c r="G20" s="30">
        <f t="shared" si="2"/>
        <v>2</v>
      </c>
      <c r="H20" s="31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191">
        <v>5</v>
      </c>
      <c r="O20" s="186" t="s">
        <v>13</v>
      </c>
      <c r="P20" s="191" t="s">
        <v>13</v>
      </c>
      <c r="Q20" s="186" t="s">
        <v>13</v>
      </c>
      <c r="R20" s="191">
        <v>10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191" t="s">
        <v>13</v>
      </c>
      <c r="AA20" s="80">
        <v>0</v>
      </c>
      <c r="AB20" s="80">
        <v>0</v>
      </c>
      <c r="AC20" s="80">
        <v>0</v>
      </c>
      <c r="AD20" s="80">
        <v>0</v>
      </c>
      <c r="AE20" s="80">
        <v>0</v>
      </c>
      <c r="AF20" s="79"/>
      <c r="AG20" s="35"/>
      <c r="AH20" s="62"/>
      <c r="AI20" s="24"/>
      <c r="AJ20" s="194"/>
      <c r="AK20" s="194"/>
      <c r="AL20" s="194"/>
      <c r="AM20" s="25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</row>
    <row r="21" spans="1:257" ht="17.149999999999999" customHeight="1" x14ac:dyDescent="0.35">
      <c r="A21" s="30">
        <v>16</v>
      </c>
      <c r="B21" s="30">
        <v>19</v>
      </c>
      <c r="C21" s="30">
        <f t="shared" si="0"/>
        <v>3</v>
      </c>
      <c r="D21" s="18" t="s">
        <v>1370</v>
      </c>
      <c r="E21" s="2">
        <f t="shared" si="1"/>
        <v>32</v>
      </c>
      <c r="F21" s="238">
        <v>20</v>
      </c>
      <c r="G21" s="30">
        <f t="shared" si="2"/>
        <v>4</v>
      </c>
      <c r="H21" s="31"/>
      <c r="I21" s="186">
        <v>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>
        <v>3</v>
      </c>
      <c r="T21" s="191" t="s">
        <v>13</v>
      </c>
      <c r="U21" s="186" t="s">
        <v>13</v>
      </c>
      <c r="V21" s="191" t="s">
        <v>13</v>
      </c>
      <c r="W21" s="186">
        <v>4</v>
      </c>
      <c r="X21" s="191" t="s">
        <v>13</v>
      </c>
      <c r="Y21" s="186" t="s">
        <v>13</v>
      </c>
      <c r="Z21" s="191">
        <v>2</v>
      </c>
      <c r="AA21" s="80">
        <v>0</v>
      </c>
      <c r="AB21" s="80">
        <v>0</v>
      </c>
      <c r="AC21" s="80">
        <v>0</v>
      </c>
      <c r="AD21" s="80">
        <v>0</v>
      </c>
      <c r="AE21" s="80">
        <v>0</v>
      </c>
      <c r="AF21" s="79"/>
      <c r="AG21" s="35"/>
      <c r="AH21" s="62"/>
      <c r="AI21" s="24"/>
      <c r="AJ21" s="194"/>
      <c r="AK21" s="194"/>
      <c r="AL21" s="194"/>
      <c r="AM21" s="25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</row>
    <row r="22" spans="1:257" ht="17.149999999999999" customHeight="1" x14ac:dyDescent="0.35">
      <c r="A22" s="30">
        <v>17</v>
      </c>
      <c r="B22" s="30">
        <v>15</v>
      </c>
      <c r="C22" s="30">
        <f t="shared" si="0"/>
        <v>-2</v>
      </c>
      <c r="D22" s="18" t="s">
        <v>1341</v>
      </c>
      <c r="E22" s="2">
        <f t="shared" si="1"/>
        <v>30</v>
      </c>
      <c r="F22" s="238"/>
      <c r="G22" s="30">
        <f t="shared" si="2"/>
        <v>1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>
        <v>30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191" t="s">
        <v>13</v>
      </c>
      <c r="Y22" s="186" t="s">
        <v>13</v>
      </c>
      <c r="Z22" s="191" t="s">
        <v>13</v>
      </c>
      <c r="AA22" s="80">
        <v>0</v>
      </c>
      <c r="AB22" s="80">
        <v>0</v>
      </c>
      <c r="AC22" s="80">
        <v>0</v>
      </c>
      <c r="AD22" s="80">
        <v>0</v>
      </c>
      <c r="AE22" s="80">
        <v>0</v>
      </c>
      <c r="AF22" s="79"/>
      <c r="AG22" s="35"/>
      <c r="AH22" s="62"/>
      <c r="AI22" s="24"/>
      <c r="AJ22" s="194"/>
      <c r="AK22" s="194"/>
      <c r="AL22" s="194"/>
      <c r="AM22" s="25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</row>
    <row r="23" spans="1:257" ht="17.149999999999999" customHeight="1" x14ac:dyDescent="0.35">
      <c r="A23" s="30">
        <v>18</v>
      </c>
      <c r="B23" s="30">
        <v>16</v>
      </c>
      <c r="C23" s="30">
        <f t="shared" si="0"/>
        <v>-2</v>
      </c>
      <c r="D23" s="18" t="s">
        <v>28</v>
      </c>
      <c r="E23" s="2">
        <f t="shared" si="1"/>
        <v>30</v>
      </c>
      <c r="F23" s="238">
        <v>20</v>
      </c>
      <c r="G23" s="30">
        <f t="shared" si="2"/>
        <v>1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>
        <v>10</v>
      </c>
      <c r="X23" s="191" t="s">
        <v>13</v>
      </c>
      <c r="Y23" s="186" t="s">
        <v>13</v>
      </c>
      <c r="Z23" s="191" t="s">
        <v>13</v>
      </c>
      <c r="AA23" s="80">
        <v>0</v>
      </c>
      <c r="AB23" s="80">
        <v>0</v>
      </c>
      <c r="AC23" s="80">
        <v>0</v>
      </c>
      <c r="AD23" s="80">
        <v>0</v>
      </c>
      <c r="AE23" s="80">
        <v>0</v>
      </c>
      <c r="AF23" s="79"/>
      <c r="AG23" s="35"/>
      <c r="AH23" s="62"/>
      <c r="AI23" s="24"/>
      <c r="AJ23" s="194"/>
      <c r="AK23" s="194"/>
      <c r="AL23" s="194"/>
      <c r="AM23" s="25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</row>
    <row r="24" spans="1:257" ht="17.149999999999999" customHeight="1" x14ac:dyDescent="0.35">
      <c r="A24" s="30">
        <v>19</v>
      </c>
      <c r="B24" s="30">
        <v>17</v>
      </c>
      <c r="C24" s="30">
        <f t="shared" si="0"/>
        <v>-2</v>
      </c>
      <c r="D24" s="18" t="s">
        <v>258</v>
      </c>
      <c r="E24" s="2">
        <f t="shared" si="1"/>
        <v>30</v>
      </c>
      <c r="F24" s="238"/>
      <c r="G24" s="30">
        <f t="shared" si="2"/>
        <v>1</v>
      </c>
      <c r="H24" s="31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>
        <v>30</v>
      </c>
      <c r="W24" s="186" t="s">
        <v>13</v>
      </c>
      <c r="X24" s="191" t="s">
        <v>13</v>
      </c>
      <c r="Y24" s="186" t="s">
        <v>13</v>
      </c>
      <c r="Z24" s="191" t="s">
        <v>13</v>
      </c>
      <c r="AA24" s="80">
        <v>0</v>
      </c>
      <c r="AB24" s="80">
        <v>0</v>
      </c>
      <c r="AC24" s="80">
        <v>0</v>
      </c>
      <c r="AD24" s="80">
        <v>0</v>
      </c>
      <c r="AE24" s="80">
        <v>0</v>
      </c>
      <c r="AF24" s="79"/>
      <c r="AG24" s="35"/>
      <c r="AH24" s="62"/>
      <c r="AI24" s="24"/>
      <c r="AJ24" s="194"/>
      <c r="AK24" s="194"/>
      <c r="AL24" s="194"/>
      <c r="AM24" s="25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182"/>
      <c r="IW24" s="182"/>
    </row>
    <row r="25" spans="1:257" ht="17.149999999999999" customHeight="1" x14ac:dyDescent="0.35">
      <c r="A25" s="30">
        <v>20</v>
      </c>
      <c r="B25" s="30">
        <v>18</v>
      </c>
      <c r="C25" s="30">
        <f t="shared" si="0"/>
        <v>-2</v>
      </c>
      <c r="D25" s="18" t="s">
        <v>20</v>
      </c>
      <c r="E25" s="2">
        <f t="shared" si="1"/>
        <v>29</v>
      </c>
      <c r="F25" s="238">
        <v>20</v>
      </c>
      <c r="G25" s="30">
        <f t="shared" si="2"/>
        <v>2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191">
        <v>5</v>
      </c>
      <c r="O25" s="186" t="s">
        <v>13</v>
      </c>
      <c r="P25" s="191" t="s">
        <v>13</v>
      </c>
      <c r="Q25" s="186" t="s">
        <v>13</v>
      </c>
      <c r="R25" s="191">
        <v>4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 t="s">
        <v>13</v>
      </c>
      <c r="Z25" s="191" t="s">
        <v>13</v>
      </c>
      <c r="AA25" s="80">
        <v>0</v>
      </c>
      <c r="AB25" s="80">
        <v>0</v>
      </c>
      <c r="AC25" s="80">
        <v>0</v>
      </c>
      <c r="AD25" s="80">
        <v>0</v>
      </c>
      <c r="AE25" s="80">
        <v>0</v>
      </c>
      <c r="AF25" s="79"/>
      <c r="AG25" s="35"/>
      <c r="AH25" s="62"/>
      <c r="AI25" s="24"/>
      <c r="AJ25" s="194"/>
      <c r="AK25" s="194"/>
      <c r="AL25" s="194"/>
      <c r="AM25" s="25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182"/>
      <c r="IW25" s="182"/>
    </row>
    <row r="26" spans="1:257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1688</v>
      </c>
      <c r="E26" s="2">
        <f t="shared" si="1"/>
        <v>28</v>
      </c>
      <c r="F26" s="238">
        <v>20</v>
      </c>
      <c r="G26" s="30">
        <f t="shared" si="2"/>
        <v>1</v>
      </c>
      <c r="H26" s="31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>
        <v>8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191" t="s">
        <v>13</v>
      </c>
      <c r="AA26" s="80">
        <v>0</v>
      </c>
      <c r="AB26" s="80">
        <v>0</v>
      </c>
      <c r="AC26" s="80">
        <v>0</v>
      </c>
      <c r="AD26" s="80">
        <v>0</v>
      </c>
      <c r="AE26" s="80">
        <v>0</v>
      </c>
      <c r="AF26" s="79"/>
      <c r="AG26" s="35"/>
      <c r="AH26" s="62"/>
      <c r="AI26" s="24"/>
      <c r="AJ26" s="194"/>
      <c r="AK26" s="194"/>
      <c r="AL26" s="194"/>
      <c r="AM26" s="25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182"/>
      <c r="IW26" s="182"/>
    </row>
    <row r="27" spans="1:257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949</v>
      </c>
      <c r="E27" s="2">
        <f t="shared" si="1"/>
        <v>28</v>
      </c>
      <c r="F27" s="238">
        <v>20</v>
      </c>
      <c r="G27" s="30">
        <f t="shared" si="2"/>
        <v>2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>
        <v>2</v>
      </c>
      <c r="W27" s="186" t="s">
        <v>13</v>
      </c>
      <c r="X27" s="191" t="s">
        <v>13</v>
      </c>
      <c r="Y27" s="186">
        <v>6</v>
      </c>
      <c r="Z27" s="191" t="s">
        <v>13</v>
      </c>
      <c r="AA27" s="80">
        <v>0</v>
      </c>
      <c r="AB27" s="80">
        <v>0</v>
      </c>
      <c r="AC27" s="80">
        <v>0</v>
      </c>
      <c r="AD27" s="80">
        <v>0</v>
      </c>
      <c r="AE27" s="80">
        <v>0</v>
      </c>
      <c r="AF27" s="79"/>
      <c r="AG27" s="35"/>
      <c r="AH27" s="62"/>
      <c r="AI27" s="24"/>
      <c r="AJ27" s="194"/>
      <c r="AK27" s="194"/>
      <c r="AL27" s="194"/>
      <c r="AM27" s="25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182"/>
      <c r="IW27" s="182"/>
    </row>
    <row r="28" spans="1:257" ht="17.149999999999999" customHeight="1" x14ac:dyDescent="0.35">
      <c r="A28" s="30">
        <v>23</v>
      </c>
      <c r="B28" s="30"/>
      <c r="C28" s="30"/>
      <c r="D28" s="18" t="s">
        <v>2088</v>
      </c>
      <c r="E28" s="2">
        <f t="shared" si="1"/>
        <v>28</v>
      </c>
      <c r="F28" s="238">
        <v>20</v>
      </c>
      <c r="G28" s="30">
        <f t="shared" si="2"/>
        <v>2</v>
      </c>
      <c r="H28" s="31"/>
      <c r="I28" s="186" t="s">
        <v>13</v>
      </c>
      <c r="J28" s="191">
        <v>4</v>
      </c>
      <c r="K28" s="186" t="s">
        <v>13</v>
      </c>
      <c r="L28" s="191">
        <v>4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191" t="s">
        <v>13</v>
      </c>
      <c r="AA28" s="80">
        <v>0</v>
      </c>
      <c r="AB28" s="80">
        <v>0</v>
      </c>
      <c r="AC28" s="80">
        <v>0</v>
      </c>
      <c r="AD28" s="80">
        <v>0</v>
      </c>
      <c r="AE28" s="80">
        <v>0</v>
      </c>
      <c r="AF28" s="79"/>
      <c r="AG28" s="35"/>
      <c r="AH28" s="62"/>
      <c r="AI28" s="24"/>
      <c r="AJ28" s="194"/>
      <c r="AK28" s="194"/>
      <c r="AL28" s="194"/>
      <c r="AM28" s="25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182"/>
      <c r="IW28" s="182"/>
    </row>
    <row r="29" spans="1:257" ht="17.149999999999999" customHeight="1" x14ac:dyDescent="0.35">
      <c r="A29" s="30">
        <v>24</v>
      </c>
      <c r="B29" s="30">
        <v>27</v>
      </c>
      <c r="C29" s="30">
        <f t="shared" ref="C29:C52" si="3">B29-A29</f>
        <v>3</v>
      </c>
      <c r="D29" s="18" t="s">
        <v>297</v>
      </c>
      <c r="E29" s="2">
        <f t="shared" si="1"/>
        <v>27</v>
      </c>
      <c r="F29" s="238">
        <v>20</v>
      </c>
      <c r="G29" s="30">
        <f t="shared" si="2"/>
        <v>3</v>
      </c>
      <c r="H29" s="31"/>
      <c r="I29" s="186" t="s">
        <v>13</v>
      </c>
      <c r="J29" s="191" t="s">
        <v>13</v>
      </c>
      <c r="K29" s="186">
        <v>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>
        <v>3</v>
      </c>
      <c r="U29" s="186">
        <v>1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191" t="s">
        <v>13</v>
      </c>
      <c r="AA29" s="80">
        <v>0</v>
      </c>
      <c r="AB29" s="80">
        <v>0</v>
      </c>
      <c r="AC29" s="80">
        <v>0</v>
      </c>
      <c r="AD29" s="80">
        <v>0</v>
      </c>
      <c r="AE29" s="80">
        <v>0</v>
      </c>
      <c r="AF29" s="79"/>
      <c r="AG29" s="35"/>
      <c r="AH29" s="62"/>
      <c r="AI29" s="24"/>
      <c r="AJ29" s="194"/>
      <c r="AK29" s="194"/>
      <c r="AL29" s="194"/>
      <c r="AM29" s="25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182"/>
      <c r="IW29" s="182"/>
    </row>
    <row r="30" spans="1:257" ht="17.149999999999999" customHeight="1" x14ac:dyDescent="0.35">
      <c r="A30" s="30">
        <v>25</v>
      </c>
      <c r="B30" s="30">
        <v>23</v>
      </c>
      <c r="C30" s="30">
        <f t="shared" si="3"/>
        <v>-2</v>
      </c>
      <c r="D30" s="18" t="s">
        <v>1342</v>
      </c>
      <c r="E30" s="2">
        <f t="shared" si="1"/>
        <v>26</v>
      </c>
      <c r="F30" s="238"/>
      <c r="G30" s="30">
        <f t="shared" si="2"/>
        <v>1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>
        <v>26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191" t="s">
        <v>13</v>
      </c>
      <c r="AA30" s="80">
        <v>0</v>
      </c>
      <c r="AB30" s="80">
        <v>0</v>
      </c>
      <c r="AC30" s="80">
        <v>0</v>
      </c>
      <c r="AD30" s="80">
        <v>0</v>
      </c>
      <c r="AE30" s="80">
        <v>0</v>
      </c>
      <c r="AF30" s="79"/>
      <c r="AG30" s="35"/>
      <c r="AH30" s="62"/>
      <c r="AI30" s="24"/>
      <c r="AJ30" s="194"/>
      <c r="AK30" s="194"/>
      <c r="AL30" s="194"/>
      <c r="AM30" s="25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182"/>
      <c r="IW30" s="182"/>
    </row>
    <row r="31" spans="1:257" ht="17.149999999999999" customHeight="1" x14ac:dyDescent="0.35">
      <c r="A31" s="30">
        <v>26</v>
      </c>
      <c r="B31" s="30">
        <v>24</v>
      </c>
      <c r="C31" s="30">
        <f t="shared" si="3"/>
        <v>-2</v>
      </c>
      <c r="D31" s="18" t="s">
        <v>374</v>
      </c>
      <c r="E31" s="2">
        <f t="shared" si="1"/>
        <v>25</v>
      </c>
      <c r="F31" s="238">
        <v>20</v>
      </c>
      <c r="G31" s="30">
        <f t="shared" si="2"/>
        <v>1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>
        <v>5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186" t="s">
        <v>13</v>
      </c>
      <c r="Z31" s="191" t="s">
        <v>13</v>
      </c>
      <c r="AA31" s="80">
        <v>0</v>
      </c>
      <c r="AB31" s="80">
        <v>0</v>
      </c>
      <c r="AC31" s="80">
        <v>0</v>
      </c>
      <c r="AD31" s="80">
        <v>0</v>
      </c>
      <c r="AE31" s="80">
        <v>0</v>
      </c>
      <c r="AF31" s="79"/>
      <c r="AG31" s="35"/>
      <c r="AH31" s="62"/>
      <c r="AI31" s="24"/>
      <c r="AJ31" s="194"/>
      <c r="AK31" s="194"/>
      <c r="AL31" s="194"/>
      <c r="AM31" s="25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182"/>
      <c r="IW31" s="182"/>
    </row>
    <row r="32" spans="1:257" ht="17.149999999999999" customHeight="1" x14ac:dyDescent="0.35">
      <c r="A32" s="30">
        <v>27</v>
      </c>
      <c r="B32" s="30">
        <v>25</v>
      </c>
      <c r="C32" s="30">
        <f t="shared" si="3"/>
        <v>-2</v>
      </c>
      <c r="D32" s="18" t="s">
        <v>623</v>
      </c>
      <c r="E32" s="2">
        <f t="shared" si="1"/>
        <v>25</v>
      </c>
      <c r="F32" s="238">
        <v>20</v>
      </c>
      <c r="G32" s="30">
        <f t="shared" si="2"/>
        <v>2</v>
      </c>
      <c r="H32" s="31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>
        <v>2</v>
      </c>
      <c r="U32" s="186">
        <v>3</v>
      </c>
      <c r="V32" s="191" t="s">
        <v>13</v>
      </c>
      <c r="W32" s="186" t="s">
        <v>13</v>
      </c>
      <c r="X32" s="191" t="s">
        <v>13</v>
      </c>
      <c r="Y32" s="186" t="s">
        <v>13</v>
      </c>
      <c r="Z32" s="191" t="s">
        <v>13</v>
      </c>
      <c r="AA32" s="80">
        <v>0</v>
      </c>
      <c r="AB32" s="80">
        <v>0</v>
      </c>
      <c r="AC32" s="80">
        <v>0</v>
      </c>
      <c r="AD32" s="80">
        <v>0</v>
      </c>
      <c r="AE32" s="80">
        <v>0</v>
      </c>
      <c r="AF32" s="79"/>
      <c r="AG32" s="35"/>
      <c r="AH32" s="62"/>
      <c r="AI32" s="24"/>
      <c r="AJ32" s="194"/>
      <c r="AK32" s="194"/>
      <c r="AL32" s="194"/>
      <c r="AM32" s="25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182"/>
      <c r="IW32" s="182"/>
    </row>
    <row r="33" spans="1:257" ht="17.149999999999999" customHeight="1" x14ac:dyDescent="0.35">
      <c r="A33" s="30">
        <v>28</v>
      </c>
      <c r="B33" s="30">
        <v>26</v>
      </c>
      <c r="C33" s="30">
        <f t="shared" si="3"/>
        <v>-2</v>
      </c>
      <c r="D33" s="18" t="s">
        <v>360</v>
      </c>
      <c r="E33" s="2">
        <f t="shared" si="1"/>
        <v>24</v>
      </c>
      <c r="F33" s="238">
        <v>20</v>
      </c>
      <c r="G33" s="30">
        <f t="shared" si="2"/>
        <v>1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191" t="s">
        <v>13</v>
      </c>
      <c r="Y33" s="186" t="s">
        <v>13</v>
      </c>
      <c r="Z33" s="191">
        <v>4</v>
      </c>
      <c r="AA33" s="80">
        <v>0</v>
      </c>
      <c r="AB33" s="80">
        <v>0</v>
      </c>
      <c r="AC33" s="80">
        <v>0</v>
      </c>
      <c r="AD33" s="80">
        <v>0</v>
      </c>
      <c r="AE33" s="80">
        <v>0</v>
      </c>
      <c r="AF33" s="79"/>
      <c r="AG33" s="35"/>
      <c r="AH33" s="62"/>
      <c r="AI33" s="24"/>
      <c r="AJ33" s="194"/>
      <c r="AK33" s="194"/>
      <c r="AL33" s="194"/>
      <c r="AM33" s="25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182"/>
      <c r="IW33" s="182"/>
    </row>
    <row r="34" spans="1:257" ht="17.149999999999999" customHeight="1" x14ac:dyDescent="0.35">
      <c r="A34" s="30">
        <v>29</v>
      </c>
      <c r="B34" s="30">
        <v>28</v>
      </c>
      <c r="C34" s="30">
        <f t="shared" si="3"/>
        <v>-1</v>
      </c>
      <c r="D34" s="18" t="s">
        <v>484</v>
      </c>
      <c r="E34" s="2">
        <f t="shared" si="1"/>
        <v>24</v>
      </c>
      <c r="F34" s="238">
        <v>20</v>
      </c>
      <c r="G34" s="30">
        <f t="shared" si="2"/>
        <v>2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>
        <v>1</v>
      </c>
      <c r="U34" s="186" t="s">
        <v>13</v>
      </c>
      <c r="V34" s="191">
        <v>3</v>
      </c>
      <c r="W34" s="186" t="s">
        <v>13</v>
      </c>
      <c r="X34" s="191" t="s">
        <v>13</v>
      </c>
      <c r="Y34" s="186" t="s">
        <v>13</v>
      </c>
      <c r="Z34" s="191" t="s">
        <v>13</v>
      </c>
      <c r="AA34" s="80">
        <v>0</v>
      </c>
      <c r="AB34" s="80">
        <v>0</v>
      </c>
      <c r="AC34" s="80">
        <v>0</v>
      </c>
      <c r="AD34" s="80">
        <v>0</v>
      </c>
      <c r="AE34" s="80">
        <v>0</v>
      </c>
      <c r="AF34" s="79"/>
      <c r="AG34" s="35"/>
      <c r="AH34" s="62"/>
      <c r="AI34" s="24"/>
      <c r="AJ34" s="194"/>
      <c r="AK34" s="194"/>
      <c r="AL34" s="194"/>
      <c r="AM34" s="25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182"/>
      <c r="IW34" s="182"/>
    </row>
    <row r="35" spans="1:257" ht="17.149999999999999" customHeight="1" x14ac:dyDescent="0.35">
      <c r="A35" s="30">
        <v>30</v>
      </c>
      <c r="B35" s="30">
        <v>29</v>
      </c>
      <c r="C35" s="30">
        <f t="shared" si="3"/>
        <v>-1</v>
      </c>
      <c r="D35" s="18" t="s">
        <v>1343</v>
      </c>
      <c r="E35" s="2">
        <f t="shared" si="1"/>
        <v>23</v>
      </c>
      <c r="F35" s="238"/>
      <c r="G35" s="30">
        <f t="shared" si="2"/>
        <v>1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>
        <v>23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191" t="s">
        <v>13</v>
      </c>
      <c r="AA35" s="80">
        <v>0</v>
      </c>
      <c r="AB35" s="80">
        <v>0</v>
      </c>
      <c r="AC35" s="80">
        <v>0</v>
      </c>
      <c r="AD35" s="80">
        <v>0</v>
      </c>
      <c r="AE35" s="80">
        <v>0</v>
      </c>
      <c r="AF35" s="79"/>
      <c r="AG35" s="35"/>
      <c r="AH35" s="62"/>
      <c r="AI35" s="24"/>
      <c r="AJ35" s="194"/>
      <c r="AK35" s="194"/>
      <c r="AL35" s="194"/>
      <c r="AM35" s="25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182"/>
      <c r="IW35" s="182"/>
    </row>
    <row r="36" spans="1:257" ht="17.149999999999999" customHeight="1" x14ac:dyDescent="0.35">
      <c r="A36" s="30">
        <v>31</v>
      </c>
      <c r="B36" s="30">
        <v>30</v>
      </c>
      <c r="C36" s="30">
        <f t="shared" si="3"/>
        <v>-1</v>
      </c>
      <c r="D36" s="18" t="s">
        <v>1093</v>
      </c>
      <c r="E36" s="2">
        <f t="shared" si="1"/>
        <v>23</v>
      </c>
      <c r="F36" s="238">
        <v>20</v>
      </c>
      <c r="G36" s="30">
        <f t="shared" si="2"/>
        <v>1</v>
      </c>
      <c r="H36" s="31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>
        <v>3</v>
      </c>
      <c r="X36" s="191" t="s">
        <v>13</v>
      </c>
      <c r="Y36" s="186" t="s">
        <v>13</v>
      </c>
      <c r="Z36" s="191" t="s">
        <v>13</v>
      </c>
      <c r="AA36" s="80">
        <v>0</v>
      </c>
      <c r="AB36" s="80">
        <v>0</v>
      </c>
      <c r="AC36" s="80">
        <v>0</v>
      </c>
      <c r="AD36" s="80">
        <v>0</v>
      </c>
      <c r="AE36" s="80">
        <v>0</v>
      </c>
      <c r="AF36" s="79"/>
      <c r="AG36" s="35"/>
      <c r="AH36" s="62"/>
      <c r="AI36" s="24"/>
      <c r="AJ36" s="194"/>
      <c r="AK36" s="194"/>
      <c r="AL36" s="194"/>
      <c r="AM36" s="25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182"/>
      <c r="IW36" s="182"/>
    </row>
    <row r="37" spans="1:257" s="280" customFormat="1" ht="17.149999999999999" customHeight="1" x14ac:dyDescent="0.35">
      <c r="A37" s="272">
        <v>32</v>
      </c>
      <c r="B37" s="30">
        <v>31</v>
      </c>
      <c r="C37" s="30">
        <f t="shared" si="3"/>
        <v>-1</v>
      </c>
      <c r="D37" s="18" t="s">
        <v>281</v>
      </c>
      <c r="E37" s="2">
        <f t="shared" si="1"/>
        <v>22</v>
      </c>
      <c r="F37" s="238">
        <v>20</v>
      </c>
      <c r="G37" s="30">
        <f t="shared" si="2"/>
        <v>1</v>
      </c>
      <c r="H37" s="31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>
        <v>2</v>
      </c>
      <c r="X37" s="191" t="s">
        <v>13</v>
      </c>
      <c r="Y37" s="186" t="s">
        <v>13</v>
      </c>
      <c r="Z37" s="191" t="s">
        <v>13</v>
      </c>
      <c r="AA37" s="80">
        <v>0</v>
      </c>
      <c r="AB37" s="80">
        <v>0</v>
      </c>
      <c r="AC37" s="80">
        <v>0</v>
      </c>
      <c r="AD37" s="80">
        <v>0</v>
      </c>
      <c r="AE37" s="80">
        <v>0</v>
      </c>
      <c r="AF37" s="79"/>
      <c r="AG37" s="228"/>
      <c r="AH37" s="249"/>
      <c r="AI37" s="276"/>
      <c r="AJ37" s="277"/>
      <c r="AK37" s="277"/>
      <c r="AL37" s="277"/>
      <c r="AM37" s="278"/>
      <c r="AN37" s="279"/>
      <c r="AO37" s="279"/>
      <c r="AP37" s="279"/>
      <c r="AQ37" s="279"/>
      <c r="AR37" s="279"/>
      <c r="AS37" s="279"/>
      <c r="AT37" s="279"/>
      <c r="AU37" s="279"/>
      <c r="AV37" s="279"/>
      <c r="AW37" s="279"/>
      <c r="AX37" s="279"/>
      <c r="AY37" s="279"/>
      <c r="AZ37" s="279"/>
      <c r="BA37" s="279"/>
      <c r="BB37" s="279"/>
      <c r="BC37" s="279"/>
      <c r="BD37" s="279"/>
      <c r="BE37" s="279"/>
      <c r="BF37" s="279"/>
      <c r="BG37" s="279"/>
      <c r="BH37" s="279"/>
      <c r="BI37" s="279"/>
      <c r="BJ37" s="279"/>
      <c r="BK37" s="279"/>
      <c r="BL37" s="279"/>
      <c r="BM37" s="279"/>
      <c r="BN37" s="279"/>
      <c r="BO37" s="279"/>
      <c r="BP37" s="279"/>
      <c r="BQ37" s="279"/>
      <c r="BR37" s="279"/>
      <c r="BS37" s="279"/>
      <c r="BT37" s="279"/>
      <c r="BU37" s="279"/>
      <c r="BV37" s="279"/>
      <c r="BW37" s="279"/>
      <c r="BX37" s="279"/>
      <c r="BY37" s="279"/>
      <c r="BZ37" s="279"/>
      <c r="CA37" s="279"/>
      <c r="CB37" s="279"/>
      <c r="CC37" s="279"/>
      <c r="CD37" s="279"/>
      <c r="CE37" s="279"/>
      <c r="CF37" s="279"/>
      <c r="CG37" s="279"/>
      <c r="CH37" s="279"/>
      <c r="CI37" s="279"/>
      <c r="CJ37" s="279"/>
      <c r="CK37" s="279"/>
      <c r="CL37" s="279"/>
      <c r="CM37" s="279"/>
      <c r="CN37" s="279"/>
      <c r="CO37" s="279"/>
      <c r="CP37" s="279"/>
      <c r="CQ37" s="279"/>
      <c r="CR37" s="279"/>
      <c r="CS37" s="279"/>
      <c r="CT37" s="279"/>
      <c r="CU37" s="279"/>
      <c r="CV37" s="279"/>
      <c r="CW37" s="279"/>
      <c r="CX37" s="279"/>
      <c r="CY37" s="279"/>
      <c r="CZ37" s="279"/>
      <c r="DA37" s="279"/>
      <c r="DB37" s="279"/>
      <c r="DC37" s="279"/>
      <c r="DD37" s="279"/>
      <c r="DE37" s="279"/>
      <c r="DF37" s="279"/>
      <c r="DG37" s="279"/>
      <c r="DH37" s="279"/>
      <c r="DI37" s="279"/>
      <c r="DJ37" s="279"/>
      <c r="DK37" s="279"/>
      <c r="DL37" s="279"/>
      <c r="DM37" s="279"/>
      <c r="DN37" s="279"/>
      <c r="DO37" s="279"/>
      <c r="DP37" s="279"/>
      <c r="DQ37" s="279"/>
      <c r="DR37" s="279"/>
      <c r="DS37" s="279"/>
      <c r="DT37" s="279"/>
      <c r="DU37" s="279"/>
      <c r="DV37" s="279"/>
      <c r="DW37" s="279"/>
      <c r="DX37" s="279"/>
      <c r="DY37" s="279"/>
      <c r="DZ37" s="279"/>
      <c r="EA37" s="279"/>
      <c r="EB37" s="279"/>
      <c r="EC37" s="279"/>
      <c r="ED37" s="279"/>
      <c r="EE37" s="279"/>
      <c r="EF37" s="279"/>
      <c r="EG37" s="279"/>
      <c r="EH37" s="279"/>
      <c r="EI37" s="279"/>
      <c r="EJ37" s="279"/>
      <c r="EK37" s="279"/>
      <c r="EL37" s="279"/>
      <c r="EM37" s="279"/>
      <c r="EN37" s="279"/>
      <c r="EO37" s="279"/>
      <c r="EP37" s="279"/>
      <c r="EQ37" s="279"/>
      <c r="ER37" s="279"/>
      <c r="ES37" s="279"/>
      <c r="ET37" s="279"/>
      <c r="EU37" s="279"/>
      <c r="EV37" s="279"/>
      <c r="EW37" s="279"/>
      <c r="EX37" s="279"/>
      <c r="EY37" s="279"/>
      <c r="EZ37" s="279"/>
      <c r="FA37" s="279"/>
      <c r="FB37" s="279"/>
      <c r="FC37" s="279"/>
      <c r="FD37" s="279"/>
      <c r="FE37" s="279"/>
      <c r="FF37" s="279"/>
      <c r="FG37" s="279"/>
      <c r="FH37" s="279"/>
      <c r="FI37" s="279"/>
      <c r="FJ37" s="279"/>
      <c r="FK37" s="279"/>
      <c r="FL37" s="279"/>
      <c r="FM37" s="279"/>
      <c r="FN37" s="279"/>
      <c r="FO37" s="279"/>
      <c r="FP37" s="279"/>
      <c r="FQ37" s="279"/>
      <c r="FR37" s="279"/>
      <c r="FS37" s="279"/>
      <c r="FT37" s="279"/>
      <c r="FU37" s="279"/>
      <c r="FV37" s="279"/>
      <c r="FW37" s="279"/>
      <c r="FX37" s="279"/>
      <c r="FY37" s="279"/>
      <c r="FZ37" s="279"/>
      <c r="GA37" s="279"/>
      <c r="GB37" s="279"/>
      <c r="GC37" s="279"/>
      <c r="GD37" s="279"/>
      <c r="GE37" s="279"/>
      <c r="GF37" s="279"/>
      <c r="GG37" s="279"/>
      <c r="GH37" s="279"/>
      <c r="GI37" s="279"/>
      <c r="GJ37" s="279"/>
      <c r="GK37" s="279"/>
      <c r="GL37" s="279"/>
      <c r="GM37" s="279"/>
      <c r="GN37" s="279"/>
      <c r="GO37" s="279"/>
      <c r="GP37" s="279"/>
      <c r="GQ37" s="279"/>
      <c r="GR37" s="279"/>
      <c r="GS37" s="279"/>
      <c r="GT37" s="279"/>
      <c r="GU37" s="279"/>
      <c r="GV37" s="279"/>
      <c r="GW37" s="279"/>
      <c r="GX37" s="279"/>
      <c r="GY37" s="279"/>
      <c r="GZ37" s="279"/>
      <c r="HA37" s="279"/>
      <c r="HB37" s="279"/>
      <c r="HC37" s="279"/>
      <c r="HD37" s="279"/>
      <c r="HE37" s="279"/>
      <c r="HF37" s="279"/>
      <c r="HG37" s="279"/>
      <c r="HH37" s="279"/>
      <c r="HI37" s="279"/>
      <c r="HJ37" s="279"/>
      <c r="HK37" s="279"/>
      <c r="HL37" s="279"/>
      <c r="HM37" s="279"/>
      <c r="HN37" s="279"/>
      <c r="HO37" s="279"/>
      <c r="HP37" s="279"/>
      <c r="HQ37" s="279"/>
      <c r="HR37" s="279"/>
      <c r="HS37" s="279"/>
      <c r="HT37" s="279"/>
      <c r="HU37" s="279"/>
      <c r="HV37" s="279"/>
      <c r="HW37" s="279"/>
      <c r="HX37" s="279"/>
      <c r="HY37" s="279"/>
      <c r="HZ37" s="279"/>
      <c r="IA37" s="279"/>
      <c r="IB37" s="279"/>
      <c r="IC37" s="279"/>
      <c r="ID37" s="279"/>
      <c r="IE37" s="279"/>
      <c r="IF37" s="279"/>
      <c r="IG37" s="279"/>
      <c r="IH37" s="279"/>
      <c r="II37" s="279"/>
      <c r="IJ37" s="279"/>
      <c r="IK37" s="279"/>
      <c r="IL37" s="279"/>
      <c r="IM37" s="279"/>
      <c r="IN37" s="279"/>
      <c r="IO37" s="279"/>
      <c r="IP37" s="279"/>
      <c r="IQ37" s="279"/>
      <c r="IR37" s="279"/>
      <c r="IS37" s="279"/>
      <c r="IT37" s="279"/>
      <c r="IU37" s="279"/>
      <c r="IV37" s="229"/>
      <c r="IW37" s="229"/>
    </row>
    <row r="38" spans="1:257" ht="17.149999999999999" customHeight="1" x14ac:dyDescent="0.35">
      <c r="A38" s="30">
        <v>33</v>
      </c>
      <c r="B38" s="30">
        <v>39</v>
      </c>
      <c r="C38" s="30">
        <f t="shared" si="3"/>
        <v>6</v>
      </c>
      <c r="D38" s="18" t="s">
        <v>27</v>
      </c>
      <c r="E38" s="2">
        <f t="shared" ref="E38:E69" si="4">LARGE(H38:AE38,1)+LARGE(H38:AE38,2)+LARGE(H38:AE38,3)+LARGE(H38:AE38,4)+LARGE(H38:AE38,5)+F38</f>
        <v>22</v>
      </c>
      <c r="F38" s="238"/>
      <c r="G38" s="30">
        <f t="shared" ref="G38:G69" si="5">COUNT(H38:Z38)</f>
        <v>2</v>
      </c>
      <c r="H38" s="31"/>
      <c r="I38" s="186">
        <v>2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>
        <v>20</v>
      </c>
      <c r="W38" s="186" t="s">
        <v>13</v>
      </c>
      <c r="X38" s="191" t="s">
        <v>13</v>
      </c>
      <c r="Y38" s="186" t="s">
        <v>13</v>
      </c>
      <c r="Z38" s="191" t="s">
        <v>13</v>
      </c>
      <c r="AA38" s="80">
        <v>0</v>
      </c>
      <c r="AB38" s="80">
        <v>0</v>
      </c>
      <c r="AC38" s="80">
        <v>0</v>
      </c>
      <c r="AD38" s="80">
        <v>0</v>
      </c>
      <c r="AE38" s="80">
        <v>0</v>
      </c>
      <c r="AF38" s="79"/>
      <c r="AG38" s="35"/>
      <c r="AH38" s="62"/>
      <c r="AI38" s="24"/>
      <c r="AJ38" s="194"/>
      <c r="AK38" s="194"/>
      <c r="AL38" s="194"/>
      <c r="AM38" s="25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182"/>
      <c r="IW38" s="182"/>
    </row>
    <row r="39" spans="1:257" ht="17.149999999999999" customHeight="1" x14ac:dyDescent="0.35">
      <c r="A39" s="30">
        <v>34</v>
      </c>
      <c r="B39" s="30">
        <v>43</v>
      </c>
      <c r="C39" s="30">
        <f t="shared" si="3"/>
        <v>9</v>
      </c>
      <c r="D39" s="18" t="s">
        <v>684</v>
      </c>
      <c r="E39" s="2">
        <f t="shared" si="4"/>
        <v>22</v>
      </c>
      <c r="F39" s="238"/>
      <c r="G39" s="30">
        <f t="shared" si="5"/>
        <v>3</v>
      </c>
      <c r="H39" s="31"/>
      <c r="I39" s="186" t="s">
        <v>13</v>
      </c>
      <c r="J39" s="191" t="s">
        <v>13</v>
      </c>
      <c r="K39" s="186">
        <v>8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>
        <v>6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186" t="s">
        <v>13</v>
      </c>
      <c r="X39" s="191" t="s">
        <v>13</v>
      </c>
      <c r="Y39" s="186">
        <v>8</v>
      </c>
      <c r="Z39" s="191" t="s">
        <v>13</v>
      </c>
      <c r="AA39" s="80">
        <v>0</v>
      </c>
      <c r="AB39" s="80">
        <v>0</v>
      </c>
      <c r="AC39" s="80">
        <v>0</v>
      </c>
      <c r="AD39" s="80">
        <v>0</v>
      </c>
      <c r="AE39" s="80">
        <v>0</v>
      </c>
      <c r="AF39" s="79"/>
      <c r="AG39" s="35"/>
      <c r="AH39" s="62"/>
      <c r="AI39" s="24"/>
      <c r="AJ39" s="194"/>
      <c r="AK39" s="194"/>
      <c r="AL39" s="194"/>
      <c r="AM39" s="25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182"/>
      <c r="IW39" s="182"/>
    </row>
    <row r="40" spans="1:257" ht="17.149999999999999" customHeight="1" x14ac:dyDescent="0.35">
      <c r="A40" s="30">
        <v>35</v>
      </c>
      <c r="B40" s="30">
        <v>32</v>
      </c>
      <c r="C40" s="30">
        <f t="shared" si="3"/>
        <v>-3</v>
      </c>
      <c r="D40" s="18" t="s">
        <v>1591</v>
      </c>
      <c r="E40" s="2">
        <f t="shared" si="4"/>
        <v>21</v>
      </c>
      <c r="F40" s="238">
        <v>20</v>
      </c>
      <c r="G40" s="30">
        <f t="shared" si="5"/>
        <v>1</v>
      </c>
      <c r="H40" s="31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>
        <v>1</v>
      </c>
      <c r="X40" s="191" t="s">
        <v>13</v>
      </c>
      <c r="Y40" s="186" t="s">
        <v>13</v>
      </c>
      <c r="Z40" s="191" t="s">
        <v>13</v>
      </c>
      <c r="AA40" s="80">
        <v>0</v>
      </c>
      <c r="AB40" s="80">
        <v>0</v>
      </c>
      <c r="AC40" s="80">
        <v>0</v>
      </c>
      <c r="AD40" s="80">
        <v>0</v>
      </c>
      <c r="AE40" s="80">
        <v>0</v>
      </c>
      <c r="AF40" s="79"/>
      <c r="AG40" s="35"/>
      <c r="AH40" s="62"/>
      <c r="AI40" s="24"/>
      <c r="AJ40" s="194"/>
      <c r="AK40" s="194"/>
      <c r="AL40" s="194"/>
      <c r="AM40" s="25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182"/>
      <c r="IW40" s="182"/>
    </row>
    <row r="41" spans="1:257" ht="17.149999999999999" customHeight="1" x14ac:dyDescent="0.35">
      <c r="A41" s="30">
        <v>36</v>
      </c>
      <c r="B41" s="30">
        <v>33</v>
      </c>
      <c r="C41" s="30">
        <f t="shared" si="3"/>
        <v>-3</v>
      </c>
      <c r="D41" s="18" t="s">
        <v>29</v>
      </c>
      <c r="E41" s="2">
        <f t="shared" si="4"/>
        <v>20</v>
      </c>
      <c r="F41" s="238">
        <v>20</v>
      </c>
      <c r="G41" s="30">
        <f t="shared" si="5"/>
        <v>0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191" t="s">
        <v>13</v>
      </c>
      <c r="Y41" s="186" t="s">
        <v>13</v>
      </c>
      <c r="Z41" s="191" t="s">
        <v>13</v>
      </c>
      <c r="AA41" s="80">
        <v>0</v>
      </c>
      <c r="AB41" s="80">
        <v>0</v>
      </c>
      <c r="AC41" s="80">
        <v>0</v>
      </c>
      <c r="AD41" s="80">
        <v>0</v>
      </c>
      <c r="AE41" s="80">
        <v>0</v>
      </c>
      <c r="AF41" s="79"/>
      <c r="AG41" s="35"/>
      <c r="AH41" s="62"/>
      <c r="AI41" s="24"/>
      <c r="AJ41" s="194"/>
      <c r="AK41" s="194"/>
      <c r="AL41" s="194"/>
      <c r="AM41" s="25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182"/>
      <c r="IW41" s="182"/>
    </row>
    <row r="42" spans="1:257" ht="17.149999999999999" customHeight="1" x14ac:dyDescent="0.35">
      <c r="A42" s="30">
        <v>37</v>
      </c>
      <c r="B42" s="30">
        <v>34</v>
      </c>
      <c r="C42" s="30">
        <f t="shared" si="3"/>
        <v>-3</v>
      </c>
      <c r="D42" s="18" t="s">
        <v>1091</v>
      </c>
      <c r="E42" s="2">
        <f t="shared" si="4"/>
        <v>20</v>
      </c>
      <c r="F42" s="238">
        <v>20</v>
      </c>
      <c r="G42" s="30">
        <f t="shared" si="5"/>
        <v>0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 t="s">
        <v>13</v>
      </c>
      <c r="X42" s="191" t="s">
        <v>13</v>
      </c>
      <c r="Y42" s="186" t="s">
        <v>13</v>
      </c>
      <c r="Z42" s="191" t="s">
        <v>13</v>
      </c>
      <c r="AA42" s="80">
        <v>0</v>
      </c>
      <c r="AB42" s="80">
        <v>0</v>
      </c>
      <c r="AC42" s="80">
        <v>0</v>
      </c>
      <c r="AD42" s="80">
        <v>0</v>
      </c>
      <c r="AE42" s="80">
        <v>0</v>
      </c>
      <c r="AF42" s="79"/>
      <c r="AG42" s="35"/>
      <c r="AH42" s="62"/>
      <c r="AI42" s="24"/>
      <c r="AJ42" s="194"/>
      <c r="AK42" s="194"/>
      <c r="AL42" s="194"/>
      <c r="AM42" s="25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182"/>
      <c r="IW42" s="182"/>
    </row>
    <row r="43" spans="1:257" ht="17.149999999999999" customHeight="1" x14ac:dyDescent="0.35">
      <c r="A43" s="30">
        <v>38</v>
      </c>
      <c r="B43" s="30">
        <v>35</v>
      </c>
      <c r="C43" s="30">
        <f t="shared" si="3"/>
        <v>-3</v>
      </c>
      <c r="D43" s="18" t="s">
        <v>1092</v>
      </c>
      <c r="E43" s="2">
        <f t="shared" si="4"/>
        <v>20</v>
      </c>
      <c r="F43" s="238">
        <v>20</v>
      </c>
      <c r="G43" s="30">
        <f t="shared" si="5"/>
        <v>0</v>
      </c>
      <c r="H43" s="31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186" t="s">
        <v>13</v>
      </c>
      <c r="X43" s="191" t="s">
        <v>13</v>
      </c>
      <c r="Y43" s="186" t="s">
        <v>13</v>
      </c>
      <c r="Z43" s="191" t="s">
        <v>13</v>
      </c>
      <c r="AA43" s="80">
        <v>0</v>
      </c>
      <c r="AB43" s="80">
        <v>0</v>
      </c>
      <c r="AC43" s="80">
        <v>0</v>
      </c>
      <c r="AD43" s="80">
        <v>0</v>
      </c>
      <c r="AE43" s="80">
        <v>0</v>
      </c>
      <c r="AF43" s="79"/>
      <c r="AG43" s="35"/>
      <c r="AH43" s="62"/>
      <c r="AI43" s="24"/>
      <c r="AJ43" s="194"/>
      <c r="AK43" s="194"/>
      <c r="AL43" s="194"/>
      <c r="AM43" s="25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182"/>
      <c r="IW43" s="182"/>
    </row>
    <row r="44" spans="1:257" ht="17.149999999999999" customHeight="1" x14ac:dyDescent="0.35">
      <c r="A44" s="30">
        <v>39</v>
      </c>
      <c r="B44" s="30">
        <v>36</v>
      </c>
      <c r="C44" s="30">
        <f t="shared" si="3"/>
        <v>-3</v>
      </c>
      <c r="D44" s="18" t="s">
        <v>1941</v>
      </c>
      <c r="E44" s="2">
        <f t="shared" si="4"/>
        <v>20</v>
      </c>
      <c r="F44" s="238">
        <v>20</v>
      </c>
      <c r="G44" s="30">
        <f t="shared" si="5"/>
        <v>0</v>
      </c>
      <c r="H44" s="31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191" t="s">
        <v>13</v>
      </c>
      <c r="Y44" s="186" t="s">
        <v>13</v>
      </c>
      <c r="Z44" s="191" t="s">
        <v>13</v>
      </c>
      <c r="AA44" s="80">
        <v>0</v>
      </c>
      <c r="AB44" s="80">
        <v>0</v>
      </c>
      <c r="AC44" s="80">
        <v>0</v>
      </c>
      <c r="AD44" s="80">
        <v>0</v>
      </c>
      <c r="AE44" s="80">
        <v>0</v>
      </c>
      <c r="AF44" s="79"/>
      <c r="AG44" s="35"/>
      <c r="AH44" s="62"/>
      <c r="AI44" s="24"/>
      <c r="AJ44" s="194"/>
      <c r="AK44" s="194"/>
      <c r="AL44" s="194"/>
      <c r="AM44" s="25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182"/>
      <c r="IW44" s="182"/>
    </row>
    <row r="45" spans="1:257" ht="17.149999999999999" customHeight="1" x14ac:dyDescent="0.35">
      <c r="A45" s="30">
        <v>40</v>
      </c>
      <c r="B45" s="30">
        <v>37</v>
      </c>
      <c r="C45" s="30">
        <f t="shared" si="3"/>
        <v>-3</v>
      </c>
      <c r="D45" s="18" t="s">
        <v>1942</v>
      </c>
      <c r="E45" s="2">
        <f t="shared" si="4"/>
        <v>20</v>
      </c>
      <c r="F45" s="238">
        <v>20</v>
      </c>
      <c r="G45" s="30">
        <f t="shared" si="5"/>
        <v>0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 t="s">
        <v>13</v>
      </c>
      <c r="X45" s="191" t="s">
        <v>13</v>
      </c>
      <c r="Y45" s="186" t="s">
        <v>13</v>
      </c>
      <c r="Z45" s="191" t="s">
        <v>13</v>
      </c>
      <c r="AA45" s="80">
        <v>0</v>
      </c>
      <c r="AB45" s="80">
        <v>0</v>
      </c>
      <c r="AC45" s="80">
        <v>0</v>
      </c>
      <c r="AD45" s="80">
        <v>0</v>
      </c>
      <c r="AE45" s="80">
        <v>0</v>
      </c>
      <c r="AF45" s="79"/>
      <c r="AG45" s="35"/>
      <c r="AH45" s="62"/>
      <c r="AI45" s="24"/>
      <c r="AJ45" s="194"/>
      <c r="AK45" s="194"/>
      <c r="AL45" s="194"/>
      <c r="AM45" s="25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182"/>
      <c r="IW45" s="182"/>
    </row>
    <row r="46" spans="1:257" ht="17.149999999999999" customHeight="1" x14ac:dyDescent="0.35">
      <c r="A46" s="30">
        <v>41</v>
      </c>
      <c r="B46" s="30">
        <v>38</v>
      </c>
      <c r="C46" s="30">
        <f t="shared" si="3"/>
        <v>-3</v>
      </c>
      <c r="D46" s="18" t="s">
        <v>1344</v>
      </c>
      <c r="E46" s="2">
        <f t="shared" si="4"/>
        <v>20</v>
      </c>
      <c r="F46" s="238"/>
      <c r="G46" s="30">
        <f t="shared" si="5"/>
        <v>1</v>
      </c>
      <c r="H46" s="31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>
        <v>20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186" t="s">
        <v>13</v>
      </c>
      <c r="X46" s="191" t="s">
        <v>13</v>
      </c>
      <c r="Y46" s="186" t="s">
        <v>13</v>
      </c>
      <c r="Z46" s="191" t="s">
        <v>13</v>
      </c>
      <c r="AA46" s="80">
        <v>0</v>
      </c>
      <c r="AB46" s="80">
        <v>0</v>
      </c>
      <c r="AC46" s="80">
        <v>0</v>
      </c>
      <c r="AD46" s="80">
        <v>0</v>
      </c>
      <c r="AE46" s="80">
        <v>0</v>
      </c>
      <c r="AF46" s="79"/>
      <c r="AG46" s="35"/>
      <c r="AH46" s="62"/>
      <c r="AI46" s="24"/>
      <c r="AJ46" s="194"/>
      <c r="AK46" s="194"/>
      <c r="AL46" s="194"/>
      <c r="AM46" s="25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182"/>
      <c r="IW46" s="182"/>
    </row>
    <row r="47" spans="1:257" ht="17.149999999999999" customHeight="1" x14ac:dyDescent="0.35">
      <c r="A47" s="30">
        <v>42</v>
      </c>
      <c r="B47" s="30">
        <v>46</v>
      </c>
      <c r="C47" s="30">
        <f t="shared" si="3"/>
        <v>4</v>
      </c>
      <c r="D47" s="18" t="s">
        <v>296</v>
      </c>
      <c r="E47" s="2">
        <f t="shared" si="4"/>
        <v>20</v>
      </c>
      <c r="F47" s="238"/>
      <c r="G47" s="30">
        <f t="shared" si="5"/>
        <v>2</v>
      </c>
      <c r="H47" s="31"/>
      <c r="I47" s="186" t="s">
        <v>13</v>
      </c>
      <c r="J47" s="191">
        <v>8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>
        <v>12</v>
      </c>
      <c r="W47" s="186" t="s">
        <v>13</v>
      </c>
      <c r="X47" s="191" t="s">
        <v>13</v>
      </c>
      <c r="Y47" s="186" t="s">
        <v>13</v>
      </c>
      <c r="Z47" s="191" t="s">
        <v>13</v>
      </c>
      <c r="AA47" s="80">
        <v>0</v>
      </c>
      <c r="AB47" s="80">
        <v>0</v>
      </c>
      <c r="AC47" s="80">
        <v>0</v>
      </c>
      <c r="AD47" s="80">
        <v>0</v>
      </c>
      <c r="AE47" s="80">
        <v>0</v>
      </c>
      <c r="AF47" s="79"/>
      <c r="AG47" s="35"/>
      <c r="AH47" s="62"/>
      <c r="AI47" s="24"/>
      <c r="AJ47" s="194"/>
      <c r="AK47" s="194"/>
      <c r="AL47" s="194"/>
      <c r="AM47" s="25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182"/>
      <c r="IW47" s="182"/>
    </row>
    <row r="48" spans="1:257" ht="17.149999999999999" customHeight="1" x14ac:dyDescent="0.35">
      <c r="A48" s="30">
        <v>43</v>
      </c>
      <c r="B48" s="30">
        <v>40</v>
      </c>
      <c r="C48" s="30">
        <f t="shared" si="3"/>
        <v>-3</v>
      </c>
      <c r="D48" s="18" t="s">
        <v>613</v>
      </c>
      <c r="E48" s="2">
        <f t="shared" si="4"/>
        <v>17</v>
      </c>
      <c r="F48" s="238"/>
      <c r="G48" s="30">
        <f t="shared" si="5"/>
        <v>1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>
        <v>17</v>
      </c>
      <c r="W48" s="186" t="s">
        <v>13</v>
      </c>
      <c r="X48" s="191" t="s">
        <v>13</v>
      </c>
      <c r="Y48" s="186" t="s">
        <v>13</v>
      </c>
      <c r="Z48" s="191" t="s">
        <v>13</v>
      </c>
      <c r="AA48" s="80">
        <v>0</v>
      </c>
      <c r="AB48" s="80">
        <v>0</v>
      </c>
      <c r="AC48" s="80">
        <v>0</v>
      </c>
      <c r="AD48" s="80">
        <v>0</v>
      </c>
      <c r="AE48" s="80">
        <v>0</v>
      </c>
      <c r="AF48" s="79"/>
      <c r="AG48" s="35"/>
      <c r="AH48" s="62"/>
      <c r="AI48" s="24"/>
      <c r="AJ48" s="194"/>
      <c r="AK48" s="194"/>
      <c r="AL48" s="194"/>
      <c r="AM48" s="25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182"/>
      <c r="IW48" s="182"/>
    </row>
    <row r="49" spans="1:257" ht="17.149999999999999" customHeight="1" x14ac:dyDescent="0.35">
      <c r="A49" s="30">
        <v>44</v>
      </c>
      <c r="B49" s="30">
        <v>41</v>
      </c>
      <c r="C49" s="30">
        <f t="shared" si="3"/>
        <v>-3</v>
      </c>
      <c r="D49" s="18" t="s">
        <v>815</v>
      </c>
      <c r="E49" s="2">
        <f t="shared" si="4"/>
        <v>16</v>
      </c>
      <c r="F49" s="238"/>
      <c r="G49" s="30">
        <f t="shared" si="5"/>
        <v>2</v>
      </c>
      <c r="H49" s="31"/>
      <c r="I49" s="186" t="s">
        <v>13</v>
      </c>
      <c r="J49" s="19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>
        <v>6</v>
      </c>
      <c r="W49" s="186" t="s">
        <v>13</v>
      </c>
      <c r="X49" s="191" t="s">
        <v>13</v>
      </c>
      <c r="Y49" s="186">
        <v>10</v>
      </c>
      <c r="Z49" s="191" t="s">
        <v>13</v>
      </c>
      <c r="AA49" s="80">
        <v>0</v>
      </c>
      <c r="AB49" s="80">
        <v>0</v>
      </c>
      <c r="AC49" s="80">
        <v>0</v>
      </c>
      <c r="AD49" s="80">
        <v>0</v>
      </c>
      <c r="AE49" s="80">
        <v>0</v>
      </c>
      <c r="AF49" s="79"/>
      <c r="AG49" s="35"/>
      <c r="AH49" s="62"/>
      <c r="AI49" s="24"/>
      <c r="AJ49" s="194"/>
      <c r="AK49" s="194"/>
      <c r="AL49" s="194"/>
      <c r="AM49" s="25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182"/>
      <c r="IW49" s="182"/>
    </row>
    <row r="50" spans="1:257" ht="17.149999999999999" customHeight="1" x14ac:dyDescent="0.35">
      <c r="A50" s="30">
        <v>45</v>
      </c>
      <c r="B50" s="30">
        <v>42</v>
      </c>
      <c r="C50" s="30">
        <f t="shared" si="3"/>
        <v>-3</v>
      </c>
      <c r="D50" s="18" t="s">
        <v>1345</v>
      </c>
      <c r="E50" s="2">
        <f t="shared" si="4"/>
        <v>14</v>
      </c>
      <c r="F50" s="238"/>
      <c r="G50" s="30">
        <f t="shared" si="5"/>
        <v>1</v>
      </c>
      <c r="H50" s="31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>
        <v>14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191" t="s">
        <v>13</v>
      </c>
      <c r="Y50" s="186" t="s">
        <v>13</v>
      </c>
      <c r="Z50" s="191" t="s">
        <v>13</v>
      </c>
      <c r="AA50" s="80">
        <v>0</v>
      </c>
      <c r="AB50" s="80">
        <v>0</v>
      </c>
      <c r="AC50" s="80">
        <v>0</v>
      </c>
      <c r="AD50" s="80">
        <v>0</v>
      </c>
      <c r="AE50" s="80">
        <v>0</v>
      </c>
      <c r="AF50" s="79"/>
      <c r="AG50" s="35"/>
      <c r="AH50" s="62"/>
      <c r="AI50" s="24"/>
      <c r="AJ50" s="194"/>
      <c r="AK50" s="194"/>
      <c r="AL50" s="194"/>
      <c r="AM50" s="25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182"/>
      <c r="IW50" s="182"/>
    </row>
    <row r="51" spans="1:257" ht="17.149999999999999" customHeight="1" x14ac:dyDescent="0.35">
      <c r="A51" s="30">
        <v>46</v>
      </c>
      <c r="B51" s="30">
        <v>44</v>
      </c>
      <c r="C51" s="30">
        <f t="shared" si="3"/>
        <v>-2</v>
      </c>
      <c r="D51" s="18" t="s">
        <v>36</v>
      </c>
      <c r="E51" s="2">
        <f t="shared" si="4"/>
        <v>12</v>
      </c>
      <c r="F51" s="238"/>
      <c r="G51" s="30">
        <f t="shared" si="5"/>
        <v>1</v>
      </c>
      <c r="H51" s="31"/>
      <c r="I51" s="186" t="s">
        <v>13</v>
      </c>
      <c r="J51" s="19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186" t="s">
        <v>13</v>
      </c>
      <c r="X51" s="191" t="s">
        <v>13</v>
      </c>
      <c r="Y51" s="186" t="s">
        <v>13</v>
      </c>
      <c r="Z51" s="191">
        <v>12</v>
      </c>
      <c r="AA51" s="80">
        <v>0</v>
      </c>
      <c r="AB51" s="80">
        <v>0</v>
      </c>
      <c r="AC51" s="80">
        <v>0</v>
      </c>
      <c r="AD51" s="80">
        <v>0</v>
      </c>
      <c r="AE51" s="80">
        <v>0</v>
      </c>
      <c r="AF51" s="79"/>
      <c r="AG51" s="35"/>
      <c r="AH51" s="62"/>
      <c r="AI51" s="24"/>
      <c r="AJ51" s="194"/>
      <c r="AK51" s="194"/>
      <c r="AL51" s="194"/>
      <c r="AM51" s="25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182"/>
      <c r="IW51" s="182"/>
    </row>
    <row r="52" spans="1:257" ht="17.149999999999999" customHeight="1" x14ac:dyDescent="0.35">
      <c r="A52" s="30">
        <v>47</v>
      </c>
      <c r="B52" s="30">
        <v>45</v>
      </c>
      <c r="C52" s="30">
        <f t="shared" si="3"/>
        <v>-2</v>
      </c>
      <c r="D52" s="18" t="s">
        <v>1346</v>
      </c>
      <c r="E52" s="2">
        <f t="shared" si="4"/>
        <v>12</v>
      </c>
      <c r="F52" s="238"/>
      <c r="G52" s="30">
        <f t="shared" si="5"/>
        <v>1</v>
      </c>
      <c r="H52" s="31"/>
      <c r="I52" s="186" t="s">
        <v>13</v>
      </c>
      <c r="J52" s="19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>
        <v>12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186" t="s">
        <v>13</v>
      </c>
      <c r="X52" s="191" t="s">
        <v>13</v>
      </c>
      <c r="Y52" s="186" t="s">
        <v>13</v>
      </c>
      <c r="Z52" s="191" t="s">
        <v>13</v>
      </c>
      <c r="AA52" s="80">
        <v>0</v>
      </c>
      <c r="AB52" s="80">
        <v>0</v>
      </c>
      <c r="AC52" s="80">
        <v>0</v>
      </c>
      <c r="AD52" s="80">
        <v>0</v>
      </c>
      <c r="AE52" s="80">
        <v>0</v>
      </c>
      <c r="AF52" s="79"/>
      <c r="AG52" s="35"/>
      <c r="AH52" s="62"/>
      <c r="AI52" s="24"/>
      <c r="AJ52" s="194"/>
      <c r="AK52" s="194"/>
      <c r="AL52" s="194"/>
      <c r="AM52" s="25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182"/>
      <c r="IW52" s="182"/>
    </row>
    <row r="53" spans="1:257" ht="17.149999999999999" customHeight="1" x14ac:dyDescent="0.35">
      <c r="A53" s="30">
        <v>48</v>
      </c>
      <c r="B53" s="30"/>
      <c r="C53" s="30"/>
      <c r="D53" s="18" t="s">
        <v>2504</v>
      </c>
      <c r="E53" s="2">
        <f t="shared" si="4"/>
        <v>12</v>
      </c>
      <c r="F53" s="238"/>
      <c r="G53" s="30">
        <f t="shared" si="5"/>
        <v>1</v>
      </c>
      <c r="H53" s="31"/>
      <c r="I53" s="186">
        <v>12</v>
      </c>
      <c r="J53" s="19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191" t="s">
        <v>13</v>
      </c>
      <c r="Y53" s="186" t="s">
        <v>13</v>
      </c>
      <c r="Z53" s="191" t="s">
        <v>13</v>
      </c>
      <c r="AA53" s="80">
        <v>0</v>
      </c>
      <c r="AB53" s="80">
        <v>0</v>
      </c>
      <c r="AC53" s="80">
        <v>0</v>
      </c>
      <c r="AD53" s="80">
        <v>0</v>
      </c>
      <c r="AE53" s="80">
        <v>0</v>
      </c>
      <c r="AF53" s="79"/>
      <c r="AG53" s="35"/>
      <c r="AH53" s="62"/>
      <c r="AI53" s="24"/>
      <c r="AJ53" s="194"/>
      <c r="AK53" s="194"/>
      <c r="AL53" s="194"/>
      <c r="AM53" s="25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182"/>
      <c r="IW53" s="182"/>
    </row>
    <row r="54" spans="1:257" ht="17.149999999999999" customHeight="1" x14ac:dyDescent="0.35">
      <c r="A54" s="30">
        <v>49</v>
      </c>
      <c r="B54" s="30">
        <v>47</v>
      </c>
      <c r="C54" s="30">
        <f t="shared" ref="C54:C59" si="6">B54-A54</f>
        <v>-2</v>
      </c>
      <c r="D54" s="18" t="s">
        <v>37</v>
      </c>
      <c r="E54" s="2">
        <f t="shared" si="4"/>
        <v>12</v>
      </c>
      <c r="F54" s="238"/>
      <c r="G54" s="30">
        <f t="shared" si="5"/>
        <v>2</v>
      </c>
      <c r="H54" s="31"/>
      <c r="I54" s="186" t="s">
        <v>13</v>
      </c>
      <c r="J54" s="19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191">
        <v>6</v>
      </c>
      <c r="Y54" s="186" t="s">
        <v>13</v>
      </c>
      <c r="Z54" s="191">
        <v>6</v>
      </c>
      <c r="AA54" s="80">
        <v>0</v>
      </c>
      <c r="AB54" s="80">
        <v>0</v>
      </c>
      <c r="AC54" s="80">
        <v>0</v>
      </c>
      <c r="AD54" s="80">
        <v>0</v>
      </c>
      <c r="AE54" s="80">
        <v>0</v>
      </c>
      <c r="AF54" s="79"/>
      <c r="AG54" s="35"/>
      <c r="AH54" s="62"/>
      <c r="AI54" s="24"/>
      <c r="AJ54" s="194"/>
      <c r="AK54" s="194"/>
      <c r="AL54" s="194"/>
      <c r="AM54" s="25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182"/>
      <c r="IW54" s="182"/>
    </row>
    <row r="55" spans="1:257" ht="17.149999999999999" customHeight="1" x14ac:dyDescent="0.35">
      <c r="A55" s="30">
        <v>50</v>
      </c>
      <c r="B55" s="30">
        <v>48</v>
      </c>
      <c r="C55" s="30">
        <f t="shared" si="6"/>
        <v>-2</v>
      </c>
      <c r="D55" s="18" t="s">
        <v>54</v>
      </c>
      <c r="E55" s="2">
        <f t="shared" si="4"/>
        <v>8</v>
      </c>
      <c r="F55" s="238"/>
      <c r="G55" s="30">
        <f t="shared" si="5"/>
        <v>1</v>
      </c>
      <c r="H55" s="31"/>
      <c r="I55" s="186" t="s">
        <v>13</v>
      </c>
      <c r="J55" s="19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>
        <v>8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186" t="s">
        <v>13</v>
      </c>
      <c r="X55" s="191" t="s">
        <v>13</v>
      </c>
      <c r="Y55" s="186" t="s">
        <v>13</v>
      </c>
      <c r="Z55" s="191" t="s">
        <v>13</v>
      </c>
      <c r="AA55" s="80">
        <v>0</v>
      </c>
      <c r="AB55" s="80">
        <v>0</v>
      </c>
      <c r="AC55" s="80">
        <v>0</v>
      </c>
      <c r="AD55" s="80">
        <v>0</v>
      </c>
      <c r="AE55" s="80">
        <v>0</v>
      </c>
      <c r="AF55" s="79"/>
      <c r="AG55" s="35"/>
      <c r="AH55" s="62"/>
      <c r="AI55" s="24"/>
      <c r="AJ55" s="194"/>
      <c r="AK55" s="194"/>
      <c r="AL55" s="194"/>
      <c r="AM55" s="25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182"/>
      <c r="IW55" s="182"/>
    </row>
    <row r="56" spans="1:257" ht="17.149999999999999" customHeight="1" x14ac:dyDescent="0.35">
      <c r="A56" s="30">
        <v>51</v>
      </c>
      <c r="B56" s="30">
        <v>49</v>
      </c>
      <c r="C56" s="30">
        <f t="shared" si="6"/>
        <v>-2</v>
      </c>
      <c r="D56" s="18" t="s">
        <v>825</v>
      </c>
      <c r="E56" s="2">
        <f t="shared" si="4"/>
        <v>8</v>
      </c>
      <c r="F56" s="238"/>
      <c r="G56" s="30">
        <f t="shared" si="5"/>
        <v>1</v>
      </c>
      <c r="H56" s="31"/>
      <c r="I56" s="186" t="s">
        <v>13</v>
      </c>
      <c r="J56" s="191" t="s">
        <v>13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>
        <v>8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186" t="s">
        <v>13</v>
      </c>
      <c r="X56" s="191" t="s">
        <v>13</v>
      </c>
      <c r="Y56" s="186" t="s">
        <v>13</v>
      </c>
      <c r="Z56" s="191" t="s">
        <v>13</v>
      </c>
      <c r="AA56" s="80">
        <v>0</v>
      </c>
      <c r="AB56" s="80">
        <v>0</v>
      </c>
      <c r="AC56" s="80">
        <v>0</v>
      </c>
      <c r="AD56" s="80">
        <v>0</v>
      </c>
      <c r="AE56" s="80">
        <v>0</v>
      </c>
      <c r="AF56" s="79"/>
      <c r="AG56" s="35"/>
      <c r="AH56" s="62"/>
      <c r="AI56" s="24"/>
      <c r="AJ56" s="194"/>
      <c r="AK56" s="194"/>
      <c r="AL56" s="194"/>
      <c r="AM56" s="25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182"/>
      <c r="IW56" s="182"/>
    </row>
    <row r="57" spans="1:257" ht="17.149999999999999" customHeight="1" x14ac:dyDescent="0.35">
      <c r="A57" s="30">
        <v>52</v>
      </c>
      <c r="B57" s="30">
        <v>50</v>
      </c>
      <c r="C57" s="30">
        <f t="shared" si="6"/>
        <v>-2</v>
      </c>
      <c r="D57" s="18" t="s">
        <v>998</v>
      </c>
      <c r="E57" s="2">
        <f t="shared" si="4"/>
        <v>8</v>
      </c>
      <c r="F57" s="238"/>
      <c r="G57" s="30">
        <f t="shared" si="5"/>
        <v>1</v>
      </c>
      <c r="H57" s="31"/>
      <c r="I57" s="186" t="s">
        <v>13</v>
      </c>
      <c r="J57" s="19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>
        <v>8</v>
      </c>
      <c r="W57" s="186" t="s">
        <v>13</v>
      </c>
      <c r="X57" s="191" t="s">
        <v>13</v>
      </c>
      <c r="Y57" s="186" t="s">
        <v>13</v>
      </c>
      <c r="Z57" s="191" t="s">
        <v>13</v>
      </c>
      <c r="AA57" s="80">
        <v>0</v>
      </c>
      <c r="AB57" s="80">
        <v>0</v>
      </c>
      <c r="AC57" s="80">
        <v>0</v>
      </c>
      <c r="AD57" s="80">
        <v>0</v>
      </c>
      <c r="AE57" s="80">
        <v>0</v>
      </c>
      <c r="AF57" s="79"/>
      <c r="AG57" s="35"/>
      <c r="AH57" s="62"/>
      <c r="AI57" s="24"/>
      <c r="AJ57" s="194"/>
      <c r="AK57" s="194"/>
      <c r="AL57" s="194"/>
      <c r="AM57" s="25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182"/>
      <c r="IW57" s="182"/>
    </row>
    <row r="58" spans="1:257" ht="17.149999999999999" customHeight="1" x14ac:dyDescent="0.35">
      <c r="A58" s="30">
        <v>53</v>
      </c>
      <c r="B58" s="30">
        <v>51</v>
      </c>
      <c r="C58" s="30">
        <f t="shared" si="6"/>
        <v>-2</v>
      </c>
      <c r="D58" s="18" t="s">
        <v>1534</v>
      </c>
      <c r="E58" s="2">
        <f t="shared" si="4"/>
        <v>8</v>
      </c>
      <c r="F58" s="238"/>
      <c r="G58" s="30">
        <f t="shared" si="5"/>
        <v>2</v>
      </c>
      <c r="H58" s="31"/>
      <c r="I58" s="186" t="s">
        <v>13</v>
      </c>
      <c r="J58" s="19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>
        <v>6</v>
      </c>
      <c r="U58" s="186">
        <v>2</v>
      </c>
      <c r="V58" s="191" t="s">
        <v>13</v>
      </c>
      <c r="W58" s="186" t="s">
        <v>13</v>
      </c>
      <c r="X58" s="191" t="s">
        <v>13</v>
      </c>
      <c r="Y58" s="186" t="s">
        <v>13</v>
      </c>
      <c r="Z58" s="191" t="s">
        <v>13</v>
      </c>
      <c r="AA58" s="80">
        <v>0</v>
      </c>
      <c r="AB58" s="80">
        <v>0</v>
      </c>
      <c r="AC58" s="80">
        <v>0</v>
      </c>
      <c r="AD58" s="80">
        <v>0</v>
      </c>
      <c r="AE58" s="80">
        <v>0</v>
      </c>
      <c r="AF58" s="79"/>
      <c r="AG58" s="35"/>
      <c r="AH58" s="62"/>
      <c r="AI58" s="24"/>
      <c r="AJ58" s="194"/>
      <c r="AK58" s="194"/>
      <c r="AL58" s="194"/>
      <c r="AM58" s="25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182"/>
      <c r="IW58" s="182"/>
    </row>
    <row r="59" spans="1:257" ht="17.149999999999999" customHeight="1" x14ac:dyDescent="0.35">
      <c r="A59" s="30">
        <v>54</v>
      </c>
      <c r="B59" s="30">
        <v>52</v>
      </c>
      <c r="C59" s="30">
        <f t="shared" si="6"/>
        <v>-2</v>
      </c>
      <c r="D59" s="18" t="s">
        <v>950</v>
      </c>
      <c r="E59" s="2">
        <f t="shared" si="4"/>
        <v>8</v>
      </c>
      <c r="F59" s="238"/>
      <c r="G59" s="30">
        <f t="shared" si="5"/>
        <v>2</v>
      </c>
      <c r="H59" s="31"/>
      <c r="I59" s="186" t="s">
        <v>13</v>
      </c>
      <c r="J59" s="191" t="s">
        <v>13</v>
      </c>
      <c r="K59" s="186" t="s">
        <v>13</v>
      </c>
      <c r="L59" s="191" t="s">
        <v>13</v>
      </c>
      <c r="M59" s="186">
        <v>4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186" t="s">
        <v>13</v>
      </c>
      <c r="X59" s="191" t="s">
        <v>13</v>
      </c>
      <c r="Y59" s="186">
        <v>4</v>
      </c>
      <c r="Z59" s="191" t="s">
        <v>13</v>
      </c>
      <c r="AA59" s="80">
        <v>0</v>
      </c>
      <c r="AB59" s="80">
        <v>0</v>
      </c>
      <c r="AC59" s="80">
        <v>0</v>
      </c>
      <c r="AD59" s="80">
        <v>0</v>
      </c>
      <c r="AE59" s="80">
        <v>0</v>
      </c>
      <c r="AF59" s="79"/>
      <c r="AG59" s="35"/>
      <c r="AH59" s="62"/>
      <c r="AI59" s="24"/>
      <c r="AJ59" s="194"/>
      <c r="AK59" s="194"/>
      <c r="AL59" s="194"/>
      <c r="AM59" s="25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182"/>
      <c r="IW59" s="182"/>
    </row>
    <row r="60" spans="1:257" ht="17.149999999999999" customHeight="1" x14ac:dyDescent="0.35">
      <c r="A60" s="30">
        <v>55</v>
      </c>
      <c r="B60" s="30"/>
      <c r="C60" s="30"/>
      <c r="D60" s="18" t="s">
        <v>1424</v>
      </c>
      <c r="E60" s="2">
        <f t="shared" si="4"/>
        <v>6</v>
      </c>
      <c r="F60" s="238"/>
      <c r="G60" s="30">
        <f t="shared" si="5"/>
        <v>1</v>
      </c>
      <c r="H60" s="31"/>
      <c r="I60" s="186" t="s">
        <v>13</v>
      </c>
      <c r="J60" s="191" t="s">
        <v>13</v>
      </c>
      <c r="K60" s="186">
        <v>6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186" t="s">
        <v>13</v>
      </c>
      <c r="X60" s="191" t="s">
        <v>13</v>
      </c>
      <c r="Y60" s="186" t="s">
        <v>13</v>
      </c>
      <c r="Z60" s="191" t="s">
        <v>13</v>
      </c>
      <c r="AA60" s="80">
        <v>0</v>
      </c>
      <c r="AB60" s="80">
        <v>0</v>
      </c>
      <c r="AC60" s="80">
        <v>0</v>
      </c>
      <c r="AD60" s="80">
        <v>0</v>
      </c>
      <c r="AE60" s="80">
        <v>0</v>
      </c>
      <c r="AF60" s="79"/>
      <c r="AG60" s="35"/>
      <c r="AH60" s="62"/>
      <c r="AI60" s="24"/>
      <c r="AJ60" s="194"/>
      <c r="AK60" s="194"/>
      <c r="AL60" s="194"/>
      <c r="AM60" s="25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182"/>
      <c r="IW60" s="182"/>
    </row>
    <row r="61" spans="1:257" ht="17.149999999999999" customHeight="1" x14ac:dyDescent="0.35">
      <c r="A61" s="30">
        <v>56</v>
      </c>
      <c r="B61" s="30">
        <v>53</v>
      </c>
      <c r="C61" s="30">
        <f>B61-A61</f>
        <v>-3</v>
      </c>
      <c r="D61" s="18" t="s">
        <v>849</v>
      </c>
      <c r="E61" s="2">
        <f t="shared" si="4"/>
        <v>4</v>
      </c>
      <c r="F61" s="238"/>
      <c r="G61" s="30">
        <f t="shared" si="5"/>
        <v>1</v>
      </c>
      <c r="H61" s="31"/>
      <c r="I61" s="186" t="s">
        <v>13</v>
      </c>
      <c r="J61" s="19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186" t="s">
        <v>13</v>
      </c>
      <c r="X61" s="191">
        <v>4</v>
      </c>
      <c r="Y61" s="186" t="s">
        <v>13</v>
      </c>
      <c r="Z61" s="191" t="s">
        <v>13</v>
      </c>
      <c r="AA61" s="80">
        <v>0</v>
      </c>
      <c r="AB61" s="80">
        <v>0</v>
      </c>
      <c r="AC61" s="80">
        <v>0</v>
      </c>
      <c r="AD61" s="80">
        <v>0</v>
      </c>
      <c r="AE61" s="80">
        <v>0</v>
      </c>
      <c r="AF61" s="79"/>
      <c r="AG61" s="35"/>
      <c r="AH61" s="62"/>
      <c r="AI61" s="24"/>
      <c r="AJ61" s="194"/>
      <c r="AK61" s="194"/>
      <c r="AL61" s="194"/>
      <c r="AM61" s="25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182"/>
      <c r="IW61" s="182"/>
    </row>
    <row r="62" spans="1:257" ht="17.149999999999999" customHeight="1" x14ac:dyDescent="0.35">
      <c r="A62" s="30">
        <v>57</v>
      </c>
      <c r="B62" s="30">
        <v>54</v>
      </c>
      <c r="C62" s="30">
        <f>B62-A62</f>
        <v>-3</v>
      </c>
      <c r="D62" s="18" t="s">
        <v>287</v>
      </c>
      <c r="E62" s="2">
        <f t="shared" si="4"/>
        <v>4</v>
      </c>
      <c r="F62" s="238"/>
      <c r="G62" s="30">
        <f t="shared" si="5"/>
        <v>1</v>
      </c>
      <c r="H62" s="31"/>
      <c r="I62" s="186" t="s">
        <v>13</v>
      </c>
      <c r="J62" s="191" t="s">
        <v>13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>
        <v>4</v>
      </c>
      <c r="U62" s="186" t="s">
        <v>13</v>
      </c>
      <c r="V62" s="191" t="s">
        <v>13</v>
      </c>
      <c r="W62" s="186" t="s">
        <v>13</v>
      </c>
      <c r="X62" s="191" t="s">
        <v>13</v>
      </c>
      <c r="Y62" s="186" t="s">
        <v>13</v>
      </c>
      <c r="Z62" s="191" t="s">
        <v>13</v>
      </c>
      <c r="AA62" s="80">
        <v>0</v>
      </c>
      <c r="AB62" s="80">
        <v>0</v>
      </c>
      <c r="AC62" s="80">
        <v>0</v>
      </c>
      <c r="AD62" s="80">
        <v>0</v>
      </c>
      <c r="AE62" s="80">
        <v>0</v>
      </c>
      <c r="AF62" s="79"/>
      <c r="AG62" s="35"/>
      <c r="AH62" s="62"/>
      <c r="AI62" s="24"/>
      <c r="AJ62" s="194"/>
      <c r="AK62" s="194"/>
      <c r="AL62" s="194"/>
      <c r="AM62" s="25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182"/>
      <c r="IW62" s="182"/>
    </row>
    <row r="63" spans="1:257" ht="17.149999999999999" customHeight="1" x14ac:dyDescent="0.35">
      <c r="A63" s="30">
        <v>58</v>
      </c>
      <c r="B63" s="30">
        <v>55</v>
      </c>
      <c r="C63" s="30">
        <f>B63-A63</f>
        <v>-3</v>
      </c>
      <c r="D63" s="18" t="s">
        <v>1592</v>
      </c>
      <c r="E63" s="2">
        <f t="shared" si="4"/>
        <v>4</v>
      </c>
      <c r="F63" s="238"/>
      <c r="G63" s="30">
        <f t="shared" si="5"/>
        <v>1</v>
      </c>
      <c r="H63" s="31"/>
      <c r="I63" s="186" t="s">
        <v>13</v>
      </c>
      <c r="J63" s="19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>
        <v>4</v>
      </c>
      <c r="W63" s="186" t="s">
        <v>13</v>
      </c>
      <c r="X63" s="191" t="s">
        <v>13</v>
      </c>
      <c r="Y63" s="186" t="s">
        <v>13</v>
      </c>
      <c r="Z63" s="191" t="s">
        <v>13</v>
      </c>
      <c r="AA63" s="80">
        <v>0</v>
      </c>
      <c r="AB63" s="80">
        <v>0</v>
      </c>
      <c r="AC63" s="80">
        <v>0</v>
      </c>
      <c r="AD63" s="80">
        <v>0</v>
      </c>
      <c r="AE63" s="80">
        <v>0</v>
      </c>
      <c r="AF63" s="79"/>
      <c r="AG63" s="35"/>
      <c r="AH63" s="62"/>
      <c r="AI63" s="24"/>
      <c r="AJ63" s="194"/>
      <c r="AK63" s="194"/>
      <c r="AL63" s="194"/>
      <c r="AM63" s="25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182"/>
      <c r="IW63" s="182"/>
    </row>
    <row r="64" spans="1:257" ht="17.149999999999999" customHeight="1" x14ac:dyDescent="0.35">
      <c r="A64" s="30">
        <v>59</v>
      </c>
      <c r="B64" s="30"/>
      <c r="C64" s="30"/>
      <c r="D64" s="18" t="s">
        <v>2467</v>
      </c>
      <c r="E64" s="2">
        <f t="shared" si="4"/>
        <v>4</v>
      </c>
      <c r="F64" s="238"/>
      <c r="G64" s="30">
        <f t="shared" si="5"/>
        <v>1</v>
      </c>
      <c r="H64" s="31"/>
      <c r="I64" s="186" t="s">
        <v>13</v>
      </c>
      <c r="J64" s="191" t="s">
        <v>13</v>
      </c>
      <c r="K64" s="186">
        <v>4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186" t="s">
        <v>13</v>
      </c>
      <c r="X64" s="191" t="s">
        <v>13</v>
      </c>
      <c r="Y64" s="186" t="s">
        <v>13</v>
      </c>
      <c r="Z64" s="191" t="s">
        <v>13</v>
      </c>
      <c r="AA64" s="80">
        <v>0</v>
      </c>
      <c r="AB64" s="80">
        <v>0</v>
      </c>
      <c r="AC64" s="80">
        <v>0</v>
      </c>
      <c r="AD64" s="80">
        <v>0</v>
      </c>
      <c r="AE64" s="80">
        <v>0</v>
      </c>
      <c r="AF64" s="79"/>
      <c r="AG64" s="35"/>
      <c r="AH64" s="62"/>
      <c r="AI64" s="24"/>
      <c r="AJ64" s="194"/>
      <c r="AK64" s="194"/>
      <c r="AL64" s="194"/>
      <c r="AM64" s="25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182"/>
      <c r="IW64" s="182"/>
    </row>
    <row r="65" spans="1:257" ht="17.149999999999999" customHeight="1" x14ac:dyDescent="0.35">
      <c r="A65" s="30">
        <v>60</v>
      </c>
      <c r="B65" s="30">
        <v>56</v>
      </c>
      <c r="C65" s="30">
        <f t="shared" ref="C65:C71" si="7">B65-A65</f>
        <v>-4</v>
      </c>
      <c r="D65" s="18" t="s">
        <v>951</v>
      </c>
      <c r="E65" s="2">
        <f t="shared" si="4"/>
        <v>3</v>
      </c>
      <c r="F65" s="238"/>
      <c r="G65" s="30">
        <f t="shared" si="5"/>
        <v>1</v>
      </c>
      <c r="H65" s="31"/>
      <c r="I65" s="186" t="s">
        <v>13</v>
      </c>
      <c r="J65" s="19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186" t="s">
        <v>13</v>
      </c>
      <c r="X65" s="191" t="s">
        <v>13</v>
      </c>
      <c r="Y65" s="186">
        <v>3</v>
      </c>
      <c r="Z65" s="191" t="s">
        <v>13</v>
      </c>
      <c r="AA65" s="80">
        <v>0</v>
      </c>
      <c r="AB65" s="80">
        <v>0</v>
      </c>
      <c r="AC65" s="80">
        <v>0</v>
      </c>
      <c r="AD65" s="80">
        <v>0</v>
      </c>
      <c r="AE65" s="80">
        <v>0</v>
      </c>
      <c r="AF65" s="79"/>
      <c r="AG65" s="35"/>
      <c r="AH65" s="62"/>
      <c r="AI65" s="24"/>
      <c r="AJ65" s="194"/>
      <c r="AK65" s="194"/>
      <c r="AL65" s="194"/>
      <c r="AM65" s="25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182"/>
      <c r="IW65" s="182"/>
    </row>
    <row r="66" spans="1:257" ht="17.149999999999999" customHeight="1" x14ac:dyDescent="0.35">
      <c r="A66" s="30">
        <v>61</v>
      </c>
      <c r="B66" s="30">
        <v>57</v>
      </c>
      <c r="C66" s="30">
        <f t="shared" si="7"/>
        <v>-4</v>
      </c>
      <c r="D66" s="18" t="s">
        <v>952</v>
      </c>
      <c r="E66" s="2">
        <f t="shared" si="4"/>
        <v>2</v>
      </c>
      <c r="F66" s="238"/>
      <c r="G66" s="30">
        <f t="shared" si="5"/>
        <v>1</v>
      </c>
      <c r="H66" s="31"/>
      <c r="I66" s="186" t="s">
        <v>13</v>
      </c>
      <c r="J66" s="19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186" t="s">
        <v>13</v>
      </c>
      <c r="X66" s="191" t="s">
        <v>13</v>
      </c>
      <c r="Y66" s="186">
        <v>2</v>
      </c>
      <c r="Z66" s="191" t="s">
        <v>13</v>
      </c>
      <c r="AA66" s="80">
        <v>0</v>
      </c>
      <c r="AB66" s="80">
        <v>0</v>
      </c>
      <c r="AC66" s="80">
        <v>0</v>
      </c>
      <c r="AD66" s="80">
        <v>0</v>
      </c>
      <c r="AE66" s="80">
        <v>0</v>
      </c>
      <c r="AF66" s="79"/>
      <c r="AG66" s="35"/>
      <c r="AH66" s="62"/>
      <c r="AI66" s="24"/>
      <c r="AJ66" s="194"/>
      <c r="AK66" s="194"/>
      <c r="AL66" s="194"/>
      <c r="AM66" s="25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182"/>
      <c r="IW66" s="182"/>
    </row>
    <row r="67" spans="1:257" ht="17.149999999999999" customHeight="1" x14ac:dyDescent="0.35">
      <c r="A67" s="30">
        <v>62</v>
      </c>
      <c r="B67" s="30">
        <v>58</v>
      </c>
      <c r="C67" s="30">
        <f t="shared" si="7"/>
        <v>-4</v>
      </c>
      <c r="D67" s="18" t="s">
        <v>814</v>
      </c>
      <c r="E67" s="2">
        <f t="shared" si="4"/>
        <v>2</v>
      </c>
      <c r="F67" s="238"/>
      <c r="G67" s="30">
        <f t="shared" si="5"/>
        <v>1</v>
      </c>
      <c r="H67" s="31"/>
      <c r="I67" s="186" t="s">
        <v>13</v>
      </c>
      <c r="J67" s="19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>
        <v>2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186" t="s">
        <v>13</v>
      </c>
      <c r="X67" s="191" t="s">
        <v>13</v>
      </c>
      <c r="Y67" s="186" t="s">
        <v>13</v>
      </c>
      <c r="Z67" s="191" t="s">
        <v>13</v>
      </c>
      <c r="AA67" s="80">
        <v>0</v>
      </c>
      <c r="AB67" s="80">
        <v>0</v>
      </c>
      <c r="AC67" s="80">
        <v>0</v>
      </c>
      <c r="AD67" s="80">
        <v>0</v>
      </c>
      <c r="AE67" s="80">
        <v>0</v>
      </c>
      <c r="AF67" s="79"/>
      <c r="AG67" s="35"/>
      <c r="AH67" s="62"/>
      <c r="AI67" s="24"/>
      <c r="AJ67" s="194"/>
      <c r="AK67" s="194"/>
      <c r="AL67" s="194"/>
      <c r="AM67" s="25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182"/>
      <c r="IW67" s="182"/>
    </row>
    <row r="68" spans="1:257" ht="17.149999999999999" customHeight="1" x14ac:dyDescent="0.35">
      <c r="A68" s="30">
        <v>63</v>
      </c>
      <c r="B68" s="30">
        <v>59</v>
      </c>
      <c r="C68" s="30">
        <f t="shared" si="7"/>
        <v>-4</v>
      </c>
      <c r="D68" s="18" t="s">
        <v>500</v>
      </c>
      <c r="E68" s="2">
        <f t="shared" si="4"/>
        <v>2</v>
      </c>
      <c r="F68" s="238"/>
      <c r="G68" s="30">
        <f t="shared" si="5"/>
        <v>1</v>
      </c>
      <c r="H68" s="31"/>
      <c r="I68" s="186" t="s">
        <v>13</v>
      </c>
      <c r="J68" s="19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>
        <v>2</v>
      </c>
      <c r="T68" s="191" t="s">
        <v>13</v>
      </c>
      <c r="U68" s="186" t="s">
        <v>13</v>
      </c>
      <c r="V68" s="191" t="s">
        <v>13</v>
      </c>
      <c r="W68" s="186" t="s">
        <v>13</v>
      </c>
      <c r="X68" s="191" t="s">
        <v>13</v>
      </c>
      <c r="Y68" s="186" t="s">
        <v>13</v>
      </c>
      <c r="Z68" s="191" t="s">
        <v>13</v>
      </c>
      <c r="AA68" s="80">
        <v>0</v>
      </c>
      <c r="AB68" s="80">
        <v>0</v>
      </c>
      <c r="AC68" s="80">
        <v>0</v>
      </c>
      <c r="AD68" s="80">
        <v>0</v>
      </c>
      <c r="AE68" s="80">
        <v>0</v>
      </c>
      <c r="AF68" s="79"/>
      <c r="AG68" s="35"/>
      <c r="AH68" s="62"/>
      <c r="AI68" s="24"/>
      <c r="AJ68" s="194"/>
      <c r="AK68" s="194"/>
      <c r="AL68" s="194"/>
      <c r="AM68" s="25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182"/>
      <c r="IW68" s="182"/>
    </row>
    <row r="69" spans="1:257" ht="17.149999999999999" customHeight="1" x14ac:dyDescent="0.35">
      <c r="A69" s="30">
        <v>64</v>
      </c>
      <c r="B69" s="30">
        <v>60</v>
      </c>
      <c r="C69" s="30">
        <f t="shared" si="7"/>
        <v>-4</v>
      </c>
      <c r="D69" s="18" t="s">
        <v>346</v>
      </c>
      <c r="E69" s="2">
        <f t="shared" si="4"/>
        <v>1</v>
      </c>
      <c r="F69" s="238"/>
      <c r="G69" s="30">
        <f t="shared" si="5"/>
        <v>1</v>
      </c>
      <c r="H69" s="31"/>
      <c r="I69" s="186" t="s">
        <v>13</v>
      </c>
      <c r="J69" s="19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186" t="s">
        <v>13</v>
      </c>
      <c r="X69" s="191" t="s">
        <v>13</v>
      </c>
      <c r="Y69" s="186" t="s">
        <v>13</v>
      </c>
      <c r="Z69" s="191">
        <v>1</v>
      </c>
      <c r="AA69" s="80">
        <v>0</v>
      </c>
      <c r="AB69" s="80">
        <v>0</v>
      </c>
      <c r="AC69" s="80">
        <v>0</v>
      </c>
      <c r="AD69" s="80">
        <v>0</v>
      </c>
      <c r="AE69" s="80">
        <v>0</v>
      </c>
      <c r="AF69" s="79"/>
      <c r="AG69" s="35"/>
      <c r="AH69" s="62"/>
      <c r="AI69" s="24"/>
      <c r="AJ69" s="194"/>
      <c r="AK69" s="194"/>
      <c r="AL69" s="194"/>
      <c r="AM69" s="25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182"/>
      <c r="IW69" s="182"/>
    </row>
    <row r="70" spans="1:257" ht="17.149999999999999" customHeight="1" x14ac:dyDescent="0.35">
      <c r="A70" s="30">
        <v>65</v>
      </c>
      <c r="B70" s="30">
        <v>61</v>
      </c>
      <c r="C70" s="30">
        <f t="shared" si="7"/>
        <v>-4</v>
      </c>
      <c r="D70" s="18" t="s">
        <v>953</v>
      </c>
      <c r="E70" s="2">
        <f t="shared" ref="E70:E101" si="8">LARGE(H70:AE70,1)+LARGE(H70:AE70,2)+LARGE(H70:AE70,3)+LARGE(H70:AE70,4)+LARGE(H70:AE70,5)+F70</f>
        <v>1</v>
      </c>
      <c r="F70" s="238"/>
      <c r="G70" s="30">
        <f t="shared" ref="G70:G101" si="9">COUNT(H70:Z70)</f>
        <v>1</v>
      </c>
      <c r="H70" s="31"/>
      <c r="I70" s="186" t="s">
        <v>13</v>
      </c>
      <c r="J70" s="19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186" t="s">
        <v>13</v>
      </c>
      <c r="X70" s="191" t="s">
        <v>13</v>
      </c>
      <c r="Y70" s="186">
        <v>1</v>
      </c>
      <c r="Z70" s="191" t="s">
        <v>13</v>
      </c>
      <c r="AA70" s="80">
        <v>0</v>
      </c>
      <c r="AB70" s="80">
        <v>0</v>
      </c>
      <c r="AC70" s="80">
        <v>0</v>
      </c>
      <c r="AD70" s="80">
        <v>0</v>
      </c>
      <c r="AE70" s="80">
        <v>0</v>
      </c>
      <c r="AF70" s="79"/>
      <c r="AG70" s="35"/>
      <c r="AH70" s="62"/>
      <c r="AI70" s="24"/>
      <c r="AJ70" s="194"/>
      <c r="AK70" s="194"/>
      <c r="AL70" s="194"/>
      <c r="AM70" s="25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182"/>
      <c r="IW70" s="182"/>
    </row>
    <row r="71" spans="1:257" ht="17.149999999999999" customHeight="1" x14ac:dyDescent="0.35">
      <c r="A71" s="30">
        <v>66</v>
      </c>
      <c r="B71" s="30">
        <v>62</v>
      </c>
      <c r="C71" s="30">
        <f t="shared" si="7"/>
        <v>-4</v>
      </c>
      <c r="D71" s="18" t="s">
        <v>1593</v>
      </c>
      <c r="E71" s="2">
        <f t="shared" si="8"/>
        <v>1</v>
      </c>
      <c r="F71" s="238"/>
      <c r="G71" s="30">
        <f t="shared" si="9"/>
        <v>1</v>
      </c>
      <c r="H71" s="31"/>
      <c r="I71" s="186" t="s">
        <v>13</v>
      </c>
      <c r="J71" s="191" t="s">
        <v>13</v>
      </c>
      <c r="K71" s="186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>
        <v>1</v>
      </c>
      <c r="W71" s="186" t="s">
        <v>13</v>
      </c>
      <c r="X71" s="191" t="s">
        <v>13</v>
      </c>
      <c r="Y71" s="186" t="s">
        <v>13</v>
      </c>
      <c r="Z71" s="191" t="s">
        <v>13</v>
      </c>
      <c r="AA71" s="80">
        <v>0</v>
      </c>
      <c r="AB71" s="80">
        <v>0</v>
      </c>
      <c r="AC71" s="80">
        <v>0</v>
      </c>
      <c r="AD71" s="80">
        <v>0</v>
      </c>
      <c r="AE71" s="80">
        <v>0</v>
      </c>
      <c r="AF71" s="79"/>
      <c r="AG71" s="35"/>
      <c r="AH71" s="62"/>
      <c r="AI71" s="24"/>
      <c r="AJ71" s="194"/>
      <c r="AK71" s="194"/>
      <c r="AL71" s="194"/>
      <c r="AM71" s="25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182"/>
      <c r="IW71" s="182"/>
    </row>
    <row r="72" spans="1:257" ht="17.149999999999999" customHeight="1" x14ac:dyDescent="0.35">
      <c r="A72" s="30"/>
      <c r="B72" s="30"/>
      <c r="C72" s="30"/>
      <c r="D72" s="18"/>
      <c r="E72" s="2">
        <f t="shared" ref="E72:E73" si="10">LARGE(H72:AE72,1)+LARGE(H72:AE72,2)+LARGE(H72:AE72,3)+LARGE(H72:AE72,4)+LARGE(H72:AE72,5)+F72</f>
        <v>0</v>
      </c>
      <c r="F72" s="238"/>
      <c r="G72" s="30">
        <f t="shared" ref="G72:G73" si="11">COUNT(H72:Z72)</f>
        <v>0</v>
      </c>
      <c r="H72" s="31"/>
      <c r="I72" s="186" t="s">
        <v>13</v>
      </c>
      <c r="J72" s="191" t="s">
        <v>13</v>
      </c>
      <c r="K72" s="186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186" t="s">
        <v>13</v>
      </c>
      <c r="X72" s="191" t="s">
        <v>13</v>
      </c>
      <c r="Y72" s="186" t="s">
        <v>13</v>
      </c>
      <c r="Z72" s="191" t="s">
        <v>13</v>
      </c>
      <c r="AA72" s="80">
        <v>0</v>
      </c>
      <c r="AB72" s="80">
        <v>0</v>
      </c>
      <c r="AC72" s="80">
        <v>0</v>
      </c>
      <c r="AD72" s="80">
        <v>0</v>
      </c>
      <c r="AE72" s="80">
        <v>0</v>
      </c>
      <c r="AF72" s="79"/>
      <c r="AG72" s="35"/>
      <c r="AH72" s="62"/>
      <c r="AI72" s="24"/>
      <c r="AJ72" s="194"/>
      <c r="AK72" s="194"/>
      <c r="AL72" s="194"/>
      <c r="AM72" s="25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182"/>
      <c r="IW72" s="182"/>
    </row>
    <row r="73" spans="1:257" ht="17.149999999999999" customHeight="1" x14ac:dyDescent="0.35">
      <c r="A73" s="30"/>
      <c r="B73" s="30"/>
      <c r="C73" s="30"/>
      <c r="D73" s="18"/>
      <c r="E73" s="2">
        <f t="shared" si="10"/>
        <v>0</v>
      </c>
      <c r="F73" s="238"/>
      <c r="G73" s="30">
        <f t="shared" si="11"/>
        <v>0</v>
      </c>
      <c r="H73" s="31"/>
      <c r="I73" s="186" t="s">
        <v>13</v>
      </c>
      <c r="J73" s="191" t="s">
        <v>13</v>
      </c>
      <c r="K73" s="186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186" t="s">
        <v>13</v>
      </c>
      <c r="X73" s="191" t="s">
        <v>13</v>
      </c>
      <c r="Y73" s="186" t="s">
        <v>13</v>
      </c>
      <c r="Z73" s="191" t="s">
        <v>13</v>
      </c>
      <c r="AA73" s="80">
        <v>0</v>
      </c>
      <c r="AB73" s="80">
        <v>0</v>
      </c>
      <c r="AC73" s="80">
        <v>0</v>
      </c>
      <c r="AD73" s="80">
        <v>0</v>
      </c>
      <c r="AE73" s="80">
        <v>0</v>
      </c>
      <c r="AF73" s="79"/>
      <c r="AG73" s="35"/>
      <c r="AH73" s="62"/>
      <c r="AI73" s="24"/>
      <c r="AJ73" s="194"/>
      <c r="AK73" s="194"/>
      <c r="AL73" s="194"/>
      <c r="AM73" s="25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182"/>
      <c r="IW73" s="182"/>
    </row>
    <row r="74" spans="1:257" ht="17.149999999999999" customHeight="1" thickBot="1" x14ac:dyDescent="0.4">
      <c r="A74" s="30"/>
      <c r="B74" s="30"/>
      <c r="C74" s="30"/>
      <c r="D74" s="18"/>
      <c r="E74" s="2">
        <f>LARGE(H74:AE74,1)+LARGE(H74:AE74,2)+LARGE(H74:AE74,3)+LARGE(H74:AE74,4)+LARGE(H74:AE74,5)+F74</f>
        <v>0</v>
      </c>
      <c r="F74" s="238"/>
      <c r="G74" s="30">
        <f>COUNT(H74:Z74)</f>
        <v>0</v>
      </c>
      <c r="H74" s="31"/>
      <c r="I74" s="186" t="s">
        <v>13</v>
      </c>
      <c r="J74" s="191" t="s">
        <v>13</v>
      </c>
      <c r="K74" s="186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186" t="s">
        <v>13</v>
      </c>
      <c r="X74" s="191" t="s">
        <v>13</v>
      </c>
      <c r="Y74" s="186" t="s">
        <v>13</v>
      </c>
      <c r="Z74" s="191" t="s">
        <v>13</v>
      </c>
      <c r="AA74" s="80">
        <v>0</v>
      </c>
      <c r="AB74" s="80">
        <v>0</v>
      </c>
      <c r="AC74" s="80">
        <v>0</v>
      </c>
      <c r="AD74" s="80">
        <v>0</v>
      </c>
      <c r="AE74" s="80">
        <v>0</v>
      </c>
      <c r="AF74" s="79"/>
      <c r="AG74" s="35"/>
      <c r="AH74" s="62"/>
      <c r="AI74" s="24"/>
      <c r="AJ74" s="194"/>
      <c r="AK74" s="194"/>
      <c r="AL74" s="194"/>
      <c r="AM74" s="25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</row>
    <row r="75" spans="1:257" ht="17.149999999999999" customHeight="1" x14ac:dyDescent="0.35">
      <c r="A75" s="40"/>
      <c r="B75" s="40"/>
      <c r="C75" s="40"/>
      <c r="D75" s="41"/>
      <c r="E75" s="41"/>
      <c r="F75" s="41"/>
      <c r="G75" s="41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248"/>
      <c r="S75" s="248"/>
      <c r="T75" s="248"/>
      <c r="U75" s="248"/>
      <c r="V75" s="65"/>
      <c r="W75" s="248"/>
      <c r="X75" s="65"/>
      <c r="Y75" s="65"/>
      <c r="Z75" s="65"/>
      <c r="AA75" s="69"/>
      <c r="AB75" s="69"/>
      <c r="AC75" s="69"/>
      <c r="AD75" s="69"/>
      <c r="AE75" s="69"/>
      <c r="AF75" s="35"/>
      <c r="AG75" s="35"/>
      <c r="AH75" s="62"/>
      <c r="AI75" s="24"/>
      <c r="AJ75" s="194"/>
      <c r="AK75" s="194"/>
      <c r="AL75" s="194"/>
      <c r="AM75" s="25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</row>
    <row r="76" spans="1:257" ht="17.149999999999999" customHeight="1" x14ac:dyDescent="0.35">
      <c r="A76" s="35"/>
      <c r="B76" s="35"/>
      <c r="C76" s="35"/>
      <c r="D76" s="21"/>
      <c r="E76" s="42" t="s">
        <v>16</v>
      </c>
      <c r="F76" s="62">
        <f>SUM(F6:F74)</f>
        <v>660</v>
      </c>
      <c r="G76" s="62"/>
      <c r="H76" s="62">
        <f t="shared" ref="H76:V76" si="12">SUM(H6:H74)</f>
        <v>0</v>
      </c>
      <c r="I76" s="62">
        <f t="shared" si="12"/>
        <v>97</v>
      </c>
      <c r="J76" s="62">
        <f t="shared" si="12"/>
        <v>36</v>
      </c>
      <c r="K76" s="62">
        <f t="shared" si="12"/>
        <v>31</v>
      </c>
      <c r="L76" s="62">
        <f t="shared" si="12"/>
        <v>28</v>
      </c>
      <c r="M76" s="62">
        <f t="shared" si="12"/>
        <v>10</v>
      </c>
      <c r="N76" s="62">
        <f t="shared" si="12"/>
        <v>65</v>
      </c>
      <c r="O76" s="62">
        <f t="shared" si="12"/>
        <v>18</v>
      </c>
      <c r="P76" s="62">
        <f t="shared" si="12"/>
        <v>24</v>
      </c>
      <c r="Q76" s="62"/>
      <c r="R76" s="62">
        <f t="shared" si="12"/>
        <v>176</v>
      </c>
      <c r="S76" s="62">
        <f t="shared" si="12"/>
        <v>15</v>
      </c>
      <c r="T76" s="62">
        <f t="shared" si="12"/>
        <v>46</v>
      </c>
      <c r="U76" s="62">
        <f t="shared" si="12"/>
        <v>16</v>
      </c>
      <c r="V76" s="62">
        <f t="shared" si="12"/>
        <v>176</v>
      </c>
      <c r="W76" s="249"/>
      <c r="X76" s="62">
        <f>SUM(X6:X74)</f>
        <v>10</v>
      </c>
      <c r="Y76" s="62"/>
      <c r="Z76" s="62">
        <f t="shared" ref="Z76:AE76" si="13">SUM(Z6:Z74)</f>
        <v>176</v>
      </c>
      <c r="AA76" s="62">
        <f t="shared" si="13"/>
        <v>0</v>
      </c>
      <c r="AB76" s="62">
        <f t="shared" si="13"/>
        <v>0</v>
      </c>
      <c r="AC76" s="62">
        <f t="shared" si="13"/>
        <v>0</v>
      </c>
      <c r="AD76" s="62">
        <f t="shared" si="13"/>
        <v>0</v>
      </c>
      <c r="AE76" s="62">
        <f t="shared" si="13"/>
        <v>0</v>
      </c>
      <c r="AF76" s="35"/>
      <c r="AG76" s="35"/>
      <c r="AH76" s="62"/>
      <c r="AI76" s="24"/>
      <c r="AJ76" s="194"/>
      <c r="AK76" s="194"/>
      <c r="AL76" s="194"/>
      <c r="AM76" s="25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</row>
    <row r="77" spans="1:257" ht="17.149999999999999" customHeight="1" x14ac:dyDescent="0.35">
      <c r="A77" s="35"/>
      <c r="B77" s="35"/>
      <c r="C77" s="35"/>
      <c r="D77" s="21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228"/>
      <c r="S77" s="228"/>
      <c r="T77" s="228"/>
      <c r="U77" s="228"/>
      <c r="V77" s="35"/>
      <c r="W77" s="228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24"/>
      <c r="AJ77" s="194"/>
      <c r="AK77" s="194"/>
      <c r="AL77" s="194"/>
      <c r="AM77" s="25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</row>
    <row r="78" spans="1:257" ht="17.149999999999999" customHeight="1" x14ac:dyDescent="0.35">
      <c r="A78" s="35"/>
      <c r="B78" s="35"/>
      <c r="C78" s="35"/>
      <c r="D78" s="21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228"/>
      <c r="S78" s="228"/>
      <c r="T78" s="228"/>
      <c r="U78" s="228"/>
      <c r="V78" s="35"/>
      <c r="W78" s="228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24"/>
      <c r="AJ78" s="194"/>
      <c r="AK78" s="194"/>
      <c r="AL78" s="194"/>
      <c r="AM78" s="25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</row>
    <row r="79" spans="1:257" ht="17.149999999999999" customHeight="1" x14ac:dyDescent="0.35">
      <c r="A79" s="35"/>
      <c r="B79" s="35"/>
      <c r="C79" s="35"/>
      <c r="D79" s="21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228"/>
      <c r="S79" s="228"/>
      <c r="T79" s="228"/>
      <c r="U79" s="228"/>
      <c r="V79" s="35"/>
      <c r="W79" s="228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24"/>
      <c r="AJ79" s="194"/>
      <c r="AK79" s="194"/>
      <c r="AL79" s="194"/>
      <c r="AM79" s="25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</row>
    <row r="80" spans="1:257" ht="17.149999999999999" customHeight="1" x14ac:dyDescent="0.35">
      <c r="A80" s="35"/>
      <c r="B80" s="35"/>
      <c r="C80" s="35"/>
      <c r="D80" s="21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228"/>
      <c r="S80" s="228"/>
      <c r="T80" s="228"/>
      <c r="U80" s="228"/>
      <c r="V80" s="35"/>
      <c r="W80" s="228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46"/>
      <c r="AJ80" s="47"/>
      <c r="AK80" s="47"/>
      <c r="AL80" s="47"/>
      <c r="AM80" s="48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</row>
  </sheetData>
  <sortState ref="B6:AF71">
    <sortCondition descending="1" ref="E6:E71"/>
    <sortCondition ref="G6:G71"/>
  </sortState>
  <conditionalFormatting sqref="C6:C74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R72"/>
  <sheetViews>
    <sheetView showGridLines="0" workbookViewId="0">
      <selection activeCell="L15" sqref="L15"/>
    </sheetView>
  </sheetViews>
  <sheetFormatPr baseColWidth="10" defaultColWidth="10.81640625" defaultRowHeight="14.5" customHeight="1" x14ac:dyDescent="0.3"/>
  <cols>
    <col min="1" max="1" width="6.453125" style="211" customWidth="1"/>
    <col min="2" max="2" width="6.1796875" style="211" customWidth="1"/>
    <col min="3" max="3" width="6" style="211" customWidth="1"/>
    <col min="4" max="4" width="20.36328125" style="211" customWidth="1"/>
    <col min="5" max="5" width="8.54296875" style="211" customWidth="1"/>
    <col min="6" max="6" width="8.453125" style="211" customWidth="1"/>
    <col min="7" max="7" width="6.453125" style="211" customWidth="1"/>
    <col min="8" max="8" width="10.81640625" style="211" hidden="1" customWidth="1"/>
    <col min="9" max="12" width="10.81640625" style="211" customWidth="1"/>
    <col min="13" max="13" width="10.1796875" style="211" customWidth="1"/>
    <col min="14" max="21" width="10.81640625" style="211" customWidth="1"/>
    <col min="22" max="23" width="10.81640625" style="245" customWidth="1"/>
    <col min="24" max="26" width="10.81640625" style="257" customWidth="1"/>
    <col min="27" max="27" width="10.81640625" style="211" customWidth="1"/>
    <col min="28" max="28" width="10.81640625" style="245" customWidth="1"/>
    <col min="29" max="29" width="10.81640625" style="211" customWidth="1"/>
    <col min="30" max="34" width="10.81640625" style="211" hidden="1" customWidth="1"/>
    <col min="35" max="36" width="11.453125" style="211" customWidth="1"/>
    <col min="37" max="252" width="10.81640625" style="211" customWidth="1"/>
    <col min="253" max="16384" width="10.81640625" style="206"/>
  </cols>
  <sheetData>
    <row r="1" spans="1:252" ht="17.149999999999999" customHeight="1" x14ac:dyDescent="0.3">
      <c r="A1" s="205"/>
      <c r="B1" s="2"/>
      <c r="C1" s="205"/>
      <c r="D1" s="3" t="s">
        <v>41</v>
      </c>
      <c r="E1" s="2"/>
      <c r="F1" s="2"/>
      <c r="G1" s="2"/>
      <c r="H1" s="5"/>
      <c r="I1" s="195">
        <v>45969</v>
      </c>
      <c r="J1" s="188">
        <v>45963</v>
      </c>
      <c r="K1" s="183">
        <v>45956</v>
      </c>
      <c r="L1" s="189">
        <v>45949</v>
      </c>
      <c r="M1" s="183">
        <v>45947</v>
      </c>
      <c r="N1" s="188">
        <v>45935</v>
      </c>
      <c r="O1" s="183">
        <v>45907</v>
      </c>
      <c r="P1" s="5">
        <v>45900</v>
      </c>
      <c r="Q1" s="183">
        <v>45865</v>
      </c>
      <c r="R1" s="5">
        <v>45844</v>
      </c>
      <c r="S1" s="183">
        <v>45815</v>
      </c>
      <c r="T1" s="196">
        <v>45767</v>
      </c>
      <c r="U1" s="195">
        <v>45753</v>
      </c>
      <c r="V1" s="196">
        <v>45752</v>
      </c>
      <c r="W1" s="195">
        <v>45752</v>
      </c>
      <c r="X1" s="196">
        <v>45725</v>
      </c>
      <c r="Y1" s="183">
        <v>45724</v>
      </c>
      <c r="Z1" s="196">
        <v>45703</v>
      </c>
      <c r="AA1" s="195">
        <v>45666</v>
      </c>
      <c r="AB1" s="196">
        <v>45667</v>
      </c>
      <c r="AC1" s="183">
        <v>45627</v>
      </c>
      <c r="AD1" s="17"/>
      <c r="AE1" s="17"/>
      <c r="AF1" s="17"/>
      <c r="AG1" s="17"/>
      <c r="AH1" s="2"/>
      <c r="AI1" s="2"/>
      <c r="AJ1" s="2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/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HT1" s="205"/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  <c r="IG1" s="205"/>
      <c r="IH1" s="205"/>
      <c r="II1" s="205"/>
      <c r="IJ1" s="205"/>
      <c r="IK1" s="205"/>
      <c r="IL1" s="205"/>
      <c r="IM1" s="205"/>
      <c r="IN1" s="205"/>
      <c r="IO1" s="205"/>
      <c r="IP1" s="205"/>
      <c r="IQ1" s="205"/>
      <c r="IR1" s="205"/>
    </row>
    <row r="2" spans="1:252" ht="17.149999999999999" customHeight="1" x14ac:dyDescent="0.3">
      <c r="A2" s="205"/>
      <c r="B2" s="2"/>
      <c r="C2" s="205"/>
      <c r="D2" s="16"/>
      <c r="E2" s="2"/>
      <c r="F2" s="2"/>
      <c r="G2" s="2"/>
      <c r="H2" s="17"/>
      <c r="I2" s="184" t="s">
        <v>2402</v>
      </c>
      <c r="J2" s="189" t="s">
        <v>2343</v>
      </c>
      <c r="K2" s="184" t="s">
        <v>1763</v>
      </c>
      <c r="L2" s="189" t="s">
        <v>218</v>
      </c>
      <c r="M2" s="184" t="s">
        <v>2197</v>
      </c>
      <c r="N2" s="189" t="s">
        <v>2144</v>
      </c>
      <c r="O2" s="184" t="s">
        <v>2075</v>
      </c>
      <c r="P2" s="17" t="s">
        <v>1949</v>
      </c>
      <c r="Q2" s="184" t="s">
        <v>1889</v>
      </c>
      <c r="R2" s="17" t="s">
        <v>1885</v>
      </c>
      <c r="S2" s="184" t="s">
        <v>1875</v>
      </c>
      <c r="T2" s="189" t="s">
        <v>1291</v>
      </c>
      <c r="U2" s="184" t="s">
        <v>1601</v>
      </c>
      <c r="V2" s="189" t="s">
        <v>218</v>
      </c>
      <c r="W2" s="184" t="s">
        <v>218</v>
      </c>
      <c r="X2" s="189" t="s">
        <v>1412</v>
      </c>
      <c r="Y2" s="184" t="s">
        <v>31</v>
      </c>
      <c r="Z2" s="189" t="s">
        <v>1563</v>
      </c>
      <c r="AA2" s="184" t="s">
        <v>253</v>
      </c>
      <c r="AB2" s="189" t="s">
        <v>253</v>
      </c>
      <c r="AC2" s="184" t="s">
        <v>922</v>
      </c>
      <c r="AD2" s="17"/>
      <c r="AE2" s="17"/>
      <c r="AF2" s="17"/>
      <c r="AG2" s="17"/>
      <c r="AH2" s="2"/>
      <c r="AI2" s="2"/>
      <c r="AJ2" s="2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5"/>
      <c r="EJ2" s="205"/>
      <c r="EK2" s="205"/>
      <c r="EL2" s="205"/>
      <c r="EM2" s="205"/>
      <c r="EN2" s="205"/>
      <c r="EO2" s="205"/>
      <c r="EP2" s="205"/>
      <c r="EQ2" s="205"/>
      <c r="ER2" s="205"/>
      <c r="ES2" s="205"/>
      <c r="ET2" s="205"/>
      <c r="EU2" s="205"/>
      <c r="EV2" s="205"/>
      <c r="EW2" s="205"/>
      <c r="EX2" s="205"/>
      <c r="EY2" s="205"/>
      <c r="EZ2" s="205"/>
      <c r="FA2" s="205"/>
      <c r="FB2" s="205"/>
      <c r="FC2" s="205"/>
      <c r="FD2" s="205"/>
      <c r="FE2" s="205"/>
      <c r="FF2" s="205"/>
      <c r="FG2" s="205"/>
      <c r="FH2" s="205"/>
      <c r="FI2" s="205"/>
      <c r="FJ2" s="205"/>
      <c r="FK2" s="205"/>
      <c r="FL2" s="205"/>
      <c r="FM2" s="205"/>
      <c r="FN2" s="205"/>
      <c r="FO2" s="205"/>
      <c r="FP2" s="205"/>
      <c r="FQ2" s="205"/>
      <c r="FR2" s="205"/>
      <c r="FS2" s="205"/>
      <c r="FT2" s="205"/>
      <c r="FU2" s="205"/>
      <c r="FV2" s="205"/>
      <c r="FW2" s="205"/>
      <c r="FX2" s="205"/>
      <c r="FY2" s="205"/>
      <c r="FZ2" s="205"/>
      <c r="GA2" s="205"/>
      <c r="GB2" s="205"/>
      <c r="GC2" s="205"/>
      <c r="GD2" s="205"/>
      <c r="GE2" s="205"/>
      <c r="GF2" s="205"/>
      <c r="GG2" s="205"/>
      <c r="GH2" s="205"/>
      <c r="GI2" s="205"/>
      <c r="GJ2" s="205"/>
      <c r="GK2" s="205"/>
      <c r="GL2" s="205"/>
      <c r="GM2" s="205"/>
      <c r="GN2" s="205"/>
      <c r="GO2" s="205"/>
      <c r="GP2" s="205"/>
      <c r="GQ2" s="205"/>
      <c r="GR2" s="205"/>
      <c r="GS2" s="205"/>
      <c r="GT2" s="205"/>
      <c r="GU2" s="205"/>
      <c r="GV2" s="205"/>
      <c r="GW2" s="205"/>
      <c r="GX2" s="205"/>
      <c r="GY2" s="205"/>
      <c r="GZ2" s="205"/>
      <c r="HA2" s="205"/>
      <c r="HB2" s="205"/>
      <c r="HC2" s="205"/>
      <c r="HD2" s="205"/>
      <c r="HE2" s="205"/>
      <c r="HF2" s="205"/>
      <c r="HG2" s="205"/>
      <c r="HH2" s="205"/>
      <c r="HI2" s="205"/>
      <c r="HJ2" s="205"/>
      <c r="HK2" s="205"/>
      <c r="HL2" s="205"/>
      <c r="HM2" s="205"/>
      <c r="HN2" s="205"/>
      <c r="HO2" s="205"/>
      <c r="HP2" s="205"/>
      <c r="HQ2" s="205"/>
      <c r="HR2" s="205"/>
      <c r="HS2" s="205"/>
      <c r="HT2" s="205"/>
      <c r="HU2" s="205"/>
      <c r="HV2" s="205"/>
      <c r="HW2" s="205"/>
      <c r="HX2" s="205"/>
      <c r="HY2" s="205"/>
      <c r="HZ2" s="205"/>
      <c r="IA2" s="205"/>
      <c r="IB2" s="205"/>
      <c r="IC2" s="205"/>
      <c r="ID2" s="205"/>
      <c r="IE2" s="205"/>
      <c r="IF2" s="205"/>
      <c r="IG2" s="205"/>
      <c r="IH2" s="205"/>
      <c r="II2" s="205"/>
      <c r="IJ2" s="205"/>
      <c r="IK2" s="205"/>
      <c r="IL2" s="205"/>
      <c r="IM2" s="205"/>
      <c r="IN2" s="205"/>
      <c r="IO2" s="205"/>
      <c r="IP2" s="205"/>
      <c r="IQ2" s="205"/>
      <c r="IR2" s="205"/>
    </row>
    <row r="3" spans="1:252" ht="17.149999999999999" customHeight="1" x14ac:dyDescent="0.3">
      <c r="A3" s="205"/>
      <c r="B3" s="2"/>
      <c r="C3" s="205"/>
      <c r="D3" s="18" t="s">
        <v>1</v>
      </c>
      <c r="E3" s="2"/>
      <c r="F3" s="2"/>
      <c r="G3" s="2"/>
      <c r="H3" s="2"/>
      <c r="I3" s="185" t="s">
        <v>32</v>
      </c>
      <c r="J3" s="190" t="s">
        <v>32</v>
      </c>
      <c r="K3" s="185" t="s">
        <v>32</v>
      </c>
      <c r="L3" s="190" t="s">
        <v>319</v>
      </c>
      <c r="M3" s="185" t="s">
        <v>32</v>
      </c>
      <c r="N3" s="190" t="s">
        <v>32</v>
      </c>
      <c r="O3" s="185" t="s">
        <v>32</v>
      </c>
      <c r="P3" s="2" t="s">
        <v>319</v>
      </c>
      <c r="Q3" s="185" t="s">
        <v>32</v>
      </c>
      <c r="R3" s="2" t="s">
        <v>32</v>
      </c>
      <c r="S3" s="185" t="s">
        <v>32</v>
      </c>
      <c r="T3" s="190" t="s">
        <v>32</v>
      </c>
      <c r="U3" s="185" t="s">
        <v>319</v>
      </c>
      <c r="V3" s="190" t="s">
        <v>32</v>
      </c>
      <c r="W3" s="185" t="s">
        <v>32</v>
      </c>
      <c r="X3" s="190" t="s">
        <v>32</v>
      </c>
      <c r="Y3" s="185" t="s">
        <v>32</v>
      </c>
      <c r="Z3" s="190" t="s">
        <v>2</v>
      </c>
      <c r="AA3" s="185" t="s">
        <v>32</v>
      </c>
      <c r="AB3" s="190" t="s">
        <v>32</v>
      </c>
      <c r="AC3" s="185" t="s">
        <v>32</v>
      </c>
      <c r="AD3" s="2"/>
      <c r="AE3" s="2"/>
      <c r="AF3" s="2"/>
      <c r="AG3" s="2"/>
      <c r="AH3" s="2"/>
      <c r="AI3" s="2"/>
      <c r="AJ3" s="2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  <c r="II3" s="205"/>
      <c r="IJ3" s="205"/>
      <c r="IK3" s="205"/>
      <c r="IL3" s="205"/>
      <c r="IM3" s="205"/>
      <c r="IN3" s="205"/>
      <c r="IO3" s="205"/>
      <c r="IP3" s="205"/>
      <c r="IQ3" s="205"/>
      <c r="IR3" s="205"/>
    </row>
    <row r="4" spans="1:252" ht="17.149999999999999" customHeight="1" x14ac:dyDescent="0.3">
      <c r="A4" s="205"/>
      <c r="B4" s="2"/>
      <c r="C4" s="205"/>
      <c r="D4" s="18" t="s">
        <v>3</v>
      </c>
      <c r="E4" s="18" t="s">
        <v>4</v>
      </c>
      <c r="F4" s="237" t="s">
        <v>1086</v>
      </c>
      <c r="G4" s="18" t="s">
        <v>5</v>
      </c>
      <c r="H4" s="2"/>
      <c r="I4" s="185" t="s">
        <v>1292</v>
      </c>
      <c r="J4" s="190" t="s">
        <v>1292</v>
      </c>
      <c r="K4" s="185" t="s">
        <v>1320</v>
      </c>
      <c r="L4" s="190" t="s">
        <v>1011</v>
      </c>
      <c r="M4" s="185" t="s">
        <v>42</v>
      </c>
      <c r="N4" s="190" t="s">
        <v>1011</v>
      </c>
      <c r="O4" s="185" t="s">
        <v>1011</v>
      </c>
      <c r="P4" s="2" t="s">
        <v>1292</v>
      </c>
      <c r="Q4" s="185" t="s">
        <v>42</v>
      </c>
      <c r="R4" s="2" t="s">
        <v>42</v>
      </c>
      <c r="S4" s="185" t="s">
        <v>42</v>
      </c>
      <c r="T4" s="190" t="s">
        <v>1292</v>
      </c>
      <c r="U4" s="185" t="s">
        <v>1011</v>
      </c>
      <c r="V4" s="190" t="s">
        <v>1292</v>
      </c>
      <c r="W4" s="185" t="s">
        <v>1320</v>
      </c>
      <c r="X4" s="190" t="s">
        <v>1011</v>
      </c>
      <c r="Y4" s="185" t="s">
        <v>1011</v>
      </c>
      <c r="Z4" s="190" t="s">
        <v>1011</v>
      </c>
      <c r="AA4" s="185" t="s">
        <v>1301</v>
      </c>
      <c r="AB4" s="190" t="s">
        <v>1292</v>
      </c>
      <c r="AC4" s="185" t="s">
        <v>1292</v>
      </c>
      <c r="AD4" s="2"/>
      <c r="AE4" s="2"/>
      <c r="AF4" s="2"/>
      <c r="AG4" s="2"/>
      <c r="AH4" s="2"/>
      <c r="AI4" s="2"/>
      <c r="AJ4" s="2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  <c r="II4" s="205"/>
      <c r="IJ4" s="205"/>
      <c r="IK4" s="205"/>
      <c r="IL4" s="205"/>
      <c r="IM4" s="205"/>
      <c r="IN4" s="205"/>
      <c r="IO4" s="205"/>
      <c r="IP4" s="205"/>
      <c r="IQ4" s="205"/>
      <c r="IR4" s="205"/>
    </row>
    <row r="5" spans="1:252" ht="15" customHeight="1" x14ac:dyDescent="0.3">
      <c r="A5" s="156" t="s">
        <v>6</v>
      </c>
      <c r="B5" s="18" t="s">
        <v>7</v>
      </c>
      <c r="C5" s="156" t="s">
        <v>8</v>
      </c>
      <c r="D5" s="18" t="s">
        <v>9</v>
      </c>
      <c r="E5" s="18" t="s">
        <v>10</v>
      </c>
      <c r="F5" s="237" t="s">
        <v>1087</v>
      </c>
      <c r="G5" s="18" t="s">
        <v>11</v>
      </c>
      <c r="H5" s="2"/>
      <c r="I5" s="185">
        <v>5</v>
      </c>
      <c r="J5" s="190">
        <v>1</v>
      </c>
      <c r="K5" s="185">
        <v>21</v>
      </c>
      <c r="L5" s="190">
        <v>4</v>
      </c>
      <c r="M5" s="185">
        <v>50</v>
      </c>
      <c r="N5" s="190">
        <v>2</v>
      </c>
      <c r="O5" s="185">
        <v>1</v>
      </c>
      <c r="P5" s="2">
        <v>1</v>
      </c>
      <c r="Q5" s="185">
        <v>50</v>
      </c>
      <c r="R5" s="2">
        <v>50</v>
      </c>
      <c r="S5" s="185">
        <v>50</v>
      </c>
      <c r="T5" s="190">
        <v>1</v>
      </c>
      <c r="U5" s="185">
        <v>1</v>
      </c>
      <c r="V5" s="190">
        <v>4</v>
      </c>
      <c r="W5" s="185">
        <v>21</v>
      </c>
      <c r="X5" s="190">
        <v>4</v>
      </c>
      <c r="Y5" s="185">
        <v>2</v>
      </c>
      <c r="Z5" s="190">
        <v>2</v>
      </c>
      <c r="AA5" s="185">
        <v>15</v>
      </c>
      <c r="AB5" s="190">
        <v>9</v>
      </c>
      <c r="AC5" s="185">
        <v>5</v>
      </c>
      <c r="AD5" s="2"/>
      <c r="AE5" s="2"/>
      <c r="AF5" s="2"/>
      <c r="AG5" s="2"/>
      <c r="AH5" s="2"/>
      <c r="AI5" s="2"/>
      <c r="AJ5" s="2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  <c r="II5" s="205"/>
      <c r="IJ5" s="205"/>
      <c r="IK5" s="205"/>
      <c r="IL5" s="205"/>
      <c r="IM5" s="205"/>
      <c r="IN5" s="205"/>
      <c r="IO5" s="205"/>
      <c r="IP5" s="205"/>
      <c r="IQ5" s="205"/>
      <c r="IR5" s="205"/>
    </row>
    <row r="6" spans="1:252" ht="17.149999999999999" customHeight="1" x14ac:dyDescent="0.3">
      <c r="A6" s="207">
        <v>1</v>
      </c>
      <c r="B6" s="30">
        <v>1</v>
      </c>
      <c r="C6" s="207">
        <f t="shared" ref="C6:C12" si="0">B6-A6</f>
        <v>0</v>
      </c>
      <c r="D6" s="2" t="s">
        <v>259</v>
      </c>
      <c r="E6" s="2">
        <f t="shared" ref="E6:E37" si="1">LARGE(H6:AH6,1)+LARGE(H6:AH6,2)+LARGE(H6:AH6,3)+LARGE(H6:AH6,4)+LARGE(H6:AH6,5)+F6</f>
        <v>110</v>
      </c>
      <c r="F6" s="239">
        <v>20</v>
      </c>
      <c r="G6" s="30">
        <f t="shared" ref="G6:G37" si="2">COUNT(H6:AC6)</f>
        <v>8</v>
      </c>
      <c r="H6" s="208"/>
      <c r="I6" s="186">
        <v>10</v>
      </c>
      <c r="J6" s="191" t="s">
        <v>13</v>
      </c>
      <c r="K6" s="186" t="s">
        <v>13</v>
      </c>
      <c r="L6" s="191" t="s">
        <v>13</v>
      </c>
      <c r="M6" s="186">
        <v>10</v>
      </c>
      <c r="N6" s="191" t="s">
        <v>13</v>
      </c>
      <c r="O6" s="186" t="s">
        <v>13</v>
      </c>
      <c r="P6" s="94" t="s">
        <v>13</v>
      </c>
      <c r="Q6" s="186">
        <v>15</v>
      </c>
      <c r="R6" s="31">
        <v>10</v>
      </c>
      <c r="S6" s="186">
        <v>15</v>
      </c>
      <c r="T6" s="191" t="s">
        <v>13</v>
      </c>
      <c r="U6" s="186" t="s">
        <v>13</v>
      </c>
      <c r="V6" s="191" t="s">
        <v>13</v>
      </c>
      <c r="W6" s="186">
        <v>30</v>
      </c>
      <c r="X6" s="191" t="s">
        <v>13</v>
      </c>
      <c r="Y6" s="186" t="s">
        <v>13</v>
      </c>
      <c r="Z6" s="191" t="s">
        <v>13</v>
      </c>
      <c r="AA6" s="186">
        <v>20</v>
      </c>
      <c r="AB6" s="191">
        <v>10</v>
      </c>
      <c r="AC6" s="186" t="s">
        <v>13</v>
      </c>
      <c r="AD6" s="209">
        <v>0</v>
      </c>
      <c r="AE6" s="209">
        <v>0</v>
      </c>
      <c r="AF6" s="209">
        <v>0</v>
      </c>
      <c r="AG6" s="209">
        <v>0</v>
      </c>
      <c r="AH6" s="209">
        <v>0</v>
      </c>
      <c r="AI6" s="208"/>
      <c r="AJ6" s="208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  <c r="II6" s="205"/>
      <c r="IJ6" s="205"/>
      <c r="IK6" s="205"/>
      <c r="IL6" s="205"/>
      <c r="IM6" s="205"/>
      <c r="IN6" s="205"/>
      <c r="IO6" s="205"/>
      <c r="IP6" s="205"/>
      <c r="IQ6" s="205"/>
      <c r="IR6" s="205"/>
    </row>
    <row r="7" spans="1:252" ht="17.149999999999999" customHeight="1" x14ac:dyDescent="0.3">
      <c r="A7" s="207">
        <v>2</v>
      </c>
      <c r="B7" s="30">
        <v>2</v>
      </c>
      <c r="C7" s="207">
        <f t="shared" si="0"/>
        <v>0</v>
      </c>
      <c r="D7" s="2" t="s">
        <v>34</v>
      </c>
      <c r="E7" s="2">
        <f t="shared" si="1"/>
        <v>104</v>
      </c>
      <c r="F7" s="239">
        <v>20</v>
      </c>
      <c r="G7" s="30">
        <f t="shared" si="2"/>
        <v>7</v>
      </c>
      <c r="H7" s="208"/>
      <c r="I7" s="186" t="s">
        <v>13</v>
      </c>
      <c r="J7" s="191" t="s">
        <v>13</v>
      </c>
      <c r="K7" s="186" t="s">
        <v>13</v>
      </c>
      <c r="L7" s="191" t="s">
        <v>13</v>
      </c>
      <c r="M7" s="186">
        <v>5</v>
      </c>
      <c r="N7" s="191" t="s">
        <v>13</v>
      </c>
      <c r="O7" s="186" t="s">
        <v>13</v>
      </c>
      <c r="P7" s="94" t="s">
        <v>13</v>
      </c>
      <c r="Q7" s="186">
        <v>15</v>
      </c>
      <c r="R7" s="31">
        <v>15</v>
      </c>
      <c r="S7" s="186">
        <v>20</v>
      </c>
      <c r="T7" s="191" t="s">
        <v>13</v>
      </c>
      <c r="U7" s="186" t="s">
        <v>13</v>
      </c>
      <c r="V7" s="191" t="s">
        <v>13</v>
      </c>
      <c r="W7" s="186">
        <v>26</v>
      </c>
      <c r="X7" s="191" t="s">
        <v>13</v>
      </c>
      <c r="Y7" s="186" t="s">
        <v>13</v>
      </c>
      <c r="Z7" s="191" t="s">
        <v>13</v>
      </c>
      <c r="AA7" s="186" t="s">
        <v>13</v>
      </c>
      <c r="AB7" s="191">
        <v>8</v>
      </c>
      <c r="AC7" s="186">
        <v>8</v>
      </c>
      <c r="AD7" s="209">
        <v>0</v>
      </c>
      <c r="AE7" s="209">
        <v>0</v>
      </c>
      <c r="AF7" s="209">
        <v>0</v>
      </c>
      <c r="AG7" s="209">
        <v>0</v>
      </c>
      <c r="AH7" s="209">
        <v>0</v>
      </c>
      <c r="AI7" s="208"/>
      <c r="AJ7" s="208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  <c r="IH7" s="205"/>
      <c r="II7" s="205"/>
      <c r="IJ7" s="205"/>
      <c r="IK7" s="205"/>
      <c r="IL7" s="205"/>
      <c r="IM7" s="205"/>
      <c r="IN7" s="205"/>
      <c r="IO7" s="205"/>
      <c r="IP7" s="205"/>
      <c r="IQ7" s="205"/>
      <c r="IR7" s="205"/>
    </row>
    <row r="8" spans="1:252" ht="17.149999999999999" customHeight="1" x14ac:dyDescent="0.3">
      <c r="A8" s="207">
        <v>3</v>
      </c>
      <c r="B8" s="30">
        <v>3</v>
      </c>
      <c r="C8" s="207">
        <f t="shared" si="0"/>
        <v>0</v>
      </c>
      <c r="D8" s="18" t="s">
        <v>260</v>
      </c>
      <c r="E8" s="2">
        <f t="shared" si="1"/>
        <v>92</v>
      </c>
      <c r="F8" s="238">
        <v>20</v>
      </c>
      <c r="G8" s="30">
        <f t="shared" si="2"/>
        <v>6</v>
      </c>
      <c r="H8" s="208"/>
      <c r="I8" s="186" t="s">
        <v>13</v>
      </c>
      <c r="J8" s="191" t="s">
        <v>13</v>
      </c>
      <c r="K8" s="186" t="s">
        <v>13</v>
      </c>
      <c r="L8" s="191" t="s">
        <v>13</v>
      </c>
      <c r="M8" s="186">
        <v>15</v>
      </c>
      <c r="N8" s="191" t="s">
        <v>13</v>
      </c>
      <c r="O8" s="186" t="s">
        <v>13</v>
      </c>
      <c r="P8" s="94" t="s">
        <v>13</v>
      </c>
      <c r="Q8" s="186" t="s">
        <v>13</v>
      </c>
      <c r="R8" s="31" t="s">
        <v>13</v>
      </c>
      <c r="S8" s="186">
        <v>10</v>
      </c>
      <c r="T8" s="191" t="s">
        <v>13</v>
      </c>
      <c r="U8" s="186" t="s">
        <v>13</v>
      </c>
      <c r="V8" s="191" t="s">
        <v>13</v>
      </c>
      <c r="W8" s="186">
        <v>20</v>
      </c>
      <c r="X8" s="191" t="s">
        <v>13</v>
      </c>
      <c r="Y8" s="186" t="s">
        <v>13</v>
      </c>
      <c r="Z8" s="191" t="s">
        <v>13</v>
      </c>
      <c r="AA8" s="186">
        <v>17</v>
      </c>
      <c r="AB8" s="191">
        <v>6</v>
      </c>
      <c r="AC8" s="186">
        <v>10</v>
      </c>
      <c r="AD8" s="209">
        <v>0</v>
      </c>
      <c r="AE8" s="209">
        <v>0</v>
      </c>
      <c r="AF8" s="209">
        <v>0</v>
      </c>
      <c r="AG8" s="209">
        <v>0</v>
      </c>
      <c r="AH8" s="209">
        <v>0</v>
      </c>
      <c r="AI8" s="208"/>
      <c r="AJ8" s="208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  <c r="IH8" s="205"/>
      <c r="II8" s="205"/>
      <c r="IJ8" s="205"/>
      <c r="IK8" s="205"/>
      <c r="IL8" s="205"/>
      <c r="IM8" s="205"/>
      <c r="IN8" s="205"/>
      <c r="IO8" s="205"/>
      <c r="IP8" s="205"/>
      <c r="IQ8" s="205"/>
      <c r="IR8" s="205"/>
    </row>
    <row r="9" spans="1:252" ht="17.149999999999999" customHeight="1" x14ac:dyDescent="0.3">
      <c r="A9" s="207">
        <v>4</v>
      </c>
      <c r="B9" s="30">
        <v>4</v>
      </c>
      <c r="C9" s="207">
        <f t="shared" si="0"/>
        <v>0</v>
      </c>
      <c r="D9" s="18" t="s">
        <v>261</v>
      </c>
      <c r="E9" s="2">
        <f t="shared" si="1"/>
        <v>64</v>
      </c>
      <c r="F9" s="238">
        <v>20</v>
      </c>
      <c r="G9" s="30">
        <f t="shared" si="2"/>
        <v>6</v>
      </c>
      <c r="H9" s="208"/>
      <c r="I9" s="186" t="s">
        <v>13</v>
      </c>
      <c r="J9" s="191" t="s">
        <v>13</v>
      </c>
      <c r="K9" s="186">
        <v>26</v>
      </c>
      <c r="L9" s="191" t="s">
        <v>13</v>
      </c>
      <c r="M9" s="186" t="s">
        <v>13</v>
      </c>
      <c r="N9" s="191" t="s">
        <v>13</v>
      </c>
      <c r="O9" s="186" t="s">
        <v>13</v>
      </c>
      <c r="P9" s="94" t="s">
        <v>13</v>
      </c>
      <c r="Q9" s="186" t="s">
        <v>13</v>
      </c>
      <c r="R9" s="31" t="s">
        <v>13</v>
      </c>
      <c r="S9" s="186">
        <v>5</v>
      </c>
      <c r="T9" s="191" t="s">
        <v>13</v>
      </c>
      <c r="U9" s="186" t="s">
        <v>13</v>
      </c>
      <c r="V9" s="191" t="s">
        <v>13</v>
      </c>
      <c r="W9" s="186">
        <v>3</v>
      </c>
      <c r="X9" s="191" t="s">
        <v>13</v>
      </c>
      <c r="Y9" s="186">
        <v>4</v>
      </c>
      <c r="Z9" s="191" t="s">
        <v>13</v>
      </c>
      <c r="AA9" s="186" t="s">
        <v>13</v>
      </c>
      <c r="AB9" s="191">
        <v>3</v>
      </c>
      <c r="AC9" s="186">
        <v>6</v>
      </c>
      <c r="AD9" s="209">
        <v>0</v>
      </c>
      <c r="AE9" s="209">
        <v>0</v>
      </c>
      <c r="AF9" s="209">
        <v>0</v>
      </c>
      <c r="AG9" s="209">
        <v>0</v>
      </c>
      <c r="AH9" s="209">
        <v>0</v>
      </c>
      <c r="AI9" s="208"/>
      <c r="AJ9" s="208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  <c r="II9" s="205"/>
      <c r="IJ9" s="205"/>
      <c r="IK9" s="205"/>
      <c r="IL9" s="205"/>
      <c r="IM9" s="205"/>
      <c r="IN9" s="205"/>
      <c r="IO9" s="205"/>
      <c r="IP9" s="205"/>
      <c r="IQ9" s="205"/>
      <c r="IR9" s="205"/>
    </row>
    <row r="10" spans="1:252" ht="17.149999999999999" customHeight="1" x14ac:dyDescent="0.3">
      <c r="A10" s="207">
        <v>5</v>
      </c>
      <c r="B10" s="30">
        <v>7</v>
      </c>
      <c r="C10" s="207">
        <f t="shared" si="0"/>
        <v>2</v>
      </c>
      <c r="D10" s="2" t="s">
        <v>37</v>
      </c>
      <c r="E10" s="2">
        <f t="shared" si="1"/>
        <v>39</v>
      </c>
      <c r="F10" s="239">
        <v>20</v>
      </c>
      <c r="G10" s="30">
        <f t="shared" si="2"/>
        <v>4</v>
      </c>
      <c r="H10" s="208"/>
      <c r="I10" s="186">
        <v>8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94">
        <v>5</v>
      </c>
      <c r="Q10" s="186" t="s">
        <v>13</v>
      </c>
      <c r="R10" s="31" t="s">
        <v>13</v>
      </c>
      <c r="S10" s="186" t="s">
        <v>13</v>
      </c>
      <c r="T10" s="191">
        <v>5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186" t="s">
        <v>13</v>
      </c>
      <c r="Z10" s="191" t="s">
        <v>13</v>
      </c>
      <c r="AA10" s="186" t="s">
        <v>13</v>
      </c>
      <c r="AB10" s="191">
        <v>1</v>
      </c>
      <c r="AC10" s="186" t="s">
        <v>13</v>
      </c>
      <c r="AD10" s="209">
        <v>0</v>
      </c>
      <c r="AE10" s="209">
        <v>0</v>
      </c>
      <c r="AF10" s="209">
        <v>0</v>
      </c>
      <c r="AG10" s="209">
        <v>0</v>
      </c>
      <c r="AH10" s="209">
        <v>0</v>
      </c>
      <c r="AI10" s="208"/>
      <c r="AJ10" s="208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  <c r="IH10" s="205"/>
      <c r="II10" s="205"/>
      <c r="IJ10" s="205"/>
      <c r="IK10" s="205"/>
      <c r="IL10" s="205"/>
      <c r="IM10" s="205"/>
      <c r="IN10" s="205"/>
      <c r="IO10" s="205"/>
      <c r="IP10" s="205"/>
      <c r="IQ10" s="205"/>
      <c r="IR10" s="205"/>
    </row>
    <row r="11" spans="1:252" ht="17.149999999999999" customHeight="1" x14ac:dyDescent="0.3">
      <c r="A11" s="207">
        <v>6</v>
      </c>
      <c r="B11" s="30">
        <v>5</v>
      </c>
      <c r="C11" s="207">
        <f t="shared" si="0"/>
        <v>-1</v>
      </c>
      <c r="D11" s="18" t="s">
        <v>320</v>
      </c>
      <c r="E11" s="2">
        <f t="shared" si="1"/>
        <v>34</v>
      </c>
      <c r="F11" s="238">
        <v>20</v>
      </c>
      <c r="G11" s="30">
        <f t="shared" si="2"/>
        <v>1</v>
      </c>
      <c r="H11" s="208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94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186" t="s">
        <v>13</v>
      </c>
      <c r="X11" s="191" t="s">
        <v>13</v>
      </c>
      <c r="Y11" s="186" t="s">
        <v>13</v>
      </c>
      <c r="Z11" s="191" t="s">
        <v>13</v>
      </c>
      <c r="AA11" s="186">
        <v>14</v>
      </c>
      <c r="AB11" s="191" t="s">
        <v>13</v>
      </c>
      <c r="AC11" s="186" t="s">
        <v>13</v>
      </c>
      <c r="AD11" s="209">
        <v>0</v>
      </c>
      <c r="AE11" s="209">
        <v>0</v>
      </c>
      <c r="AF11" s="209">
        <v>0</v>
      </c>
      <c r="AG11" s="209">
        <v>0</v>
      </c>
      <c r="AH11" s="209">
        <v>0</v>
      </c>
      <c r="AI11" s="208"/>
      <c r="AJ11" s="208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  <c r="IH11" s="205"/>
      <c r="II11" s="205"/>
      <c r="IJ11" s="205"/>
      <c r="IK11" s="205"/>
      <c r="IL11" s="205"/>
      <c r="IM11" s="205"/>
      <c r="IN11" s="205"/>
      <c r="IO11" s="205"/>
      <c r="IP11" s="205"/>
      <c r="IQ11" s="205"/>
      <c r="IR11" s="205"/>
    </row>
    <row r="12" spans="1:252" ht="17.149999999999999" customHeight="1" x14ac:dyDescent="0.3">
      <c r="A12" s="207">
        <v>7</v>
      </c>
      <c r="B12" s="30">
        <v>6</v>
      </c>
      <c r="C12" s="207">
        <f t="shared" si="0"/>
        <v>-1</v>
      </c>
      <c r="D12" s="18" t="s">
        <v>33</v>
      </c>
      <c r="E12" s="2">
        <f t="shared" si="1"/>
        <v>31</v>
      </c>
      <c r="F12" s="238">
        <v>20</v>
      </c>
      <c r="G12" s="30">
        <f t="shared" si="2"/>
        <v>3</v>
      </c>
      <c r="H12" s="208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94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>
        <v>1</v>
      </c>
      <c r="X12" s="191" t="s">
        <v>13</v>
      </c>
      <c r="Y12" s="186">
        <v>6</v>
      </c>
      <c r="Z12" s="191" t="s">
        <v>13</v>
      </c>
      <c r="AA12" s="186" t="s">
        <v>13</v>
      </c>
      <c r="AB12" s="191">
        <v>4</v>
      </c>
      <c r="AC12" s="186" t="s">
        <v>13</v>
      </c>
      <c r="AD12" s="209">
        <v>0</v>
      </c>
      <c r="AE12" s="209">
        <v>0</v>
      </c>
      <c r="AF12" s="209">
        <v>0</v>
      </c>
      <c r="AG12" s="209">
        <v>0</v>
      </c>
      <c r="AH12" s="209">
        <v>0</v>
      </c>
      <c r="AI12" s="208"/>
      <c r="AJ12" s="208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205"/>
      <c r="II12" s="205"/>
      <c r="IJ12" s="205"/>
      <c r="IK12" s="205"/>
      <c r="IL12" s="205"/>
      <c r="IM12" s="205"/>
      <c r="IN12" s="205"/>
      <c r="IO12" s="205"/>
      <c r="IP12" s="205"/>
      <c r="IQ12" s="205"/>
      <c r="IR12" s="205"/>
    </row>
    <row r="13" spans="1:252" ht="17.149999999999999" customHeight="1" x14ac:dyDescent="0.3">
      <c r="A13" s="207">
        <v>8</v>
      </c>
      <c r="B13" s="2"/>
      <c r="C13" s="205"/>
      <c r="D13" s="2" t="s">
        <v>2422</v>
      </c>
      <c r="E13" s="2">
        <f t="shared" si="1"/>
        <v>30</v>
      </c>
      <c r="F13" s="239"/>
      <c r="G13" s="30">
        <f t="shared" si="2"/>
        <v>1</v>
      </c>
      <c r="H13" s="208"/>
      <c r="I13" s="186" t="s">
        <v>13</v>
      </c>
      <c r="J13" s="191" t="s">
        <v>13</v>
      </c>
      <c r="K13" s="186">
        <v>30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94" t="s">
        <v>13</v>
      </c>
      <c r="Q13" s="186" t="s">
        <v>13</v>
      </c>
      <c r="R13" s="3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186" t="s">
        <v>13</v>
      </c>
      <c r="X13" s="191" t="s">
        <v>13</v>
      </c>
      <c r="Y13" s="186" t="s">
        <v>13</v>
      </c>
      <c r="Z13" s="191" t="s">
        <v>13</v>
      </c>
      <c r="AA13" s="186" t="s">
        <v>13</v>
      </c>
      <c r="AB13" s="191" t="s">
        <v>13</v>
      </c>
      <c r="AC13" s="186" t="s">
        <v>13</v>
      </c>
      <c r="AD13" s="209">
        <v>0</v>
      </c>
      <c r="AE13" s="209">
        <v>0</v>
      </c>
      <c r="AF13" s="209">
        <v>0</v>
      </c>
      <c r="AG13" s="209">
        <v>0</v>
      </c>
      <c r="AH13" s="209">
        <v>0</v>
      </c>
      <c r="AI13" s="208"/>
      <c r="AJ13" s="208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  <c r="IH13" s="205"/>
      <c r="II13" s="205"/>
      <c r="IJ13" s="205"/>
      <c r="IK13" s="205"/>
      <c r="IL13" s="205"/>
      <c r="IM13" s="205"/>
      <c r="IN13" s="205"/>
      <c r="IO13" s="205"/>
      <c r="IP13" s="205"/>
      <c r="IQ13" s="205"/>
      <c r="IR13" s="205"/>
    </row>
    <row r="14" spans="1:252" ht="17.149999999999999" customHeight="1" x14ac:dyDescent="0.3">
      <c r="A14" s="207">
        <v>9</v>
      </c>
      <c r="B14" s="30">
        <v>8</v>
      </c>
      <c r="C14" s="207">
        <f>B14-A14</f>
        <v>-1</v>
      </c>
      <c r="D14" s="18" t="s">
        <v>1000</v>
      </c>
      <c r="E14" s="2">
        <f t="shared" si="1"/>
        <v>28</v>
      </c>
      <c r="F14" s="238">
        <v>20</v>
      </c>
      <c r="G14" s="30">
        <f t="shared" si="2"/>
        <v>1</v>
      </c>
      <c r="H14" s="208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94" t="s">
        <v>13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 t="s">
        <v>13</v>
      </c>
      <c r="X14" s="191" t="s">
        <v>13</v>
      </c>
      <c r="Y14" s="186" t="s">
        <v>13</v>
      </c>
      <c r="Z14" s="191" t="s">
        <v>13</v>
      </c>
      <c r="AA14" s="186">
        <v>8</v>
      </c>
      <c r="AB14" s="191" t="s">
        <v>13</v>
      </c>
      <c r="AC14" s="186" t="s">
        <v>13</v>
      </c>
      <c r="AD14" s="209">
        <v>0</v>
      </c>
      <c r="AE14" s="209">
        <v>0</v>
      </c>
      <c r="AF14" s="209">
        <v>0</v>
      </c>
      <c r="AG14" s="209">
        <v>0</v>
      </c>
      <c r="AH14" s="209">
        <v>0</v>
      </c>
      <c r="AI14" s="208"/>
      <c r="AJ14" s="208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205"/>
      <c r="II14" s="205"/>
      <c r="IJ14" s="205"/>
      <c r="IK14" s="205"/>
      <c r="IL14" s="205"/>
      <c r="IM14" s="205"/>
      <c r="IN14" s="205"/>
      <c r="IO14" s="205"/>
      <c r="IP14" s="205"/>
      <c r="IQ14" s="205"/>
      <c r="IR14" s="205"/>
    </row>
    <row r="15" spans="1:252" ht="17.149999999999999" customHeight="1" x14ac:dyDescent="0.3">
      <c r="A15" s="207">
        <v>10</v>
      </c>
      <c r="B15" s="30">
        <v>12</v>
      </c>
      <c r="C15" s="207">
        <f>B15-A15</f>
        <v>2</v>
      </c>
      <c r="D15" s="18" t="s">
        <v>346</v>
      </c>
      <c r="E15" s="2">
        <f t="shared" si="1"/>
        <v>26</v>
      </c>
      <c r="F15" s="238">
        <v>20</v>
      </c>
      <c r="G15" s="30">
        <f t="shared" si="2"/>
        <v>1</v>
      </c>
      <c r="H15" s="208"/>
      <c r="I15" s="186">
        <v>6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94" t="s">
        <v>13</v>
      </c>
      <c r="Q15" s="186" t="s">
        <v>13</v>
      </c>
      <c r="R15" s="3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191" t="s">
        <v>13</v>
      </c>
      <c r="Y15" s="186" t="s">
        <v>13</v>
      </c>
      <c r="Z15" s="191" t="s">
        <v>13</v>
      </c>
      <c r="AA15" s="186" t="s">
        <v>13</v>
      </c>
      <c r="AB15" s="191" t="s">
        <v>13</v>
      </c>
      <c r="AC15" s="186" t="s">
        <v>13</v>
      </c>
      <c r="AD15" s="209">
        <v>0</v>
      </c>
      <c r="AE15" s="209">
        <v>0</v>
      </c>
      <c r="AF15" s="209">
        <v>0</v>
      </c>
      <c r="AG15" s="209">
        <v>0</v>
      </c>
      <c r="AH15" s="209">
        <v>0</v>
      </c>
      <c r="AI15" s="208"/>
      <c r="AJ15" s="208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  <c r="IH15" s="205"/>
      <c r="II15" s="205"/>
      <c r="IJ15" s="205"/>
      <c r="IK15" s="205"/>
      <c r="IL15" s="205"/>
      <c r="IM15" s="205"/>
      <c r="IN15" s="205"/>
      <c r="IO15" s="205"/>
      <c r="IP15" s="205"/>
      <c r="IQ15" s="205"/>
      <c r="IR15" s="205"/>
    </row>
    <row r="16" spans="1:252" ht="17.149999999999999" customHeight="1" x14ac:dyDescent="0.3">
      <c r="A16" s="207">
        <v>11</v>
      </c>
      <c r="B16" s="30">
        <v>9</v>
      </c>
      <c r="C16" s="207">
        <f>B16-A16</f>
        <v>-2</v>
      </c>
      <c r="D16" s="18" t="s">
        <v>325</v>
      </c>
      <c r="E16" s="2">
        <f t="shared" si="1"/>
        <v>25</v>
      </c>
      <c r="F16" s="238">
        <v>20</v>
      </c>
      <c r="G16" s="30">
        <f t="shared" si="2"/>
        <v>2</v>
      </c>
      <c r="H16" s="208"/>
      <c r="I16" s="186" t="s">
        <v>13</v>
      </c>
      <c r="J16" s="191" t="s">
        <v>13</v>
      </c>
      <c r="K16" s="186">
        <v>1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94" t="s">
        <v>13</v>
      </c>
      <c r="Q16" s="186" t="s">
        <v>13</v>
      </c>
      <c r="R16" s="3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191" t="s">
        <v>13</v>
      </c>
      <c r="Y16" s="186" t="s">
        <v>13</v>
      </c>
      <c r="Z16" s="191" t="s">
        <v>13</v>
      </c>
      <c r="AA16" s="186" t="s">
        <v>13</v>
      </c>
      <c r="AB16" s="191" t="s">
        <v>13</v>
      </c>
      <c r="AC16" s="186">
        <v>4</v>
      </c>
      <c r="AD16" s="209">
        <v>0</v>
      </c>
      <c r="AE16" s="209">
        <v>0</v>
      </c>
      <c r="AF16" s="209">
        <v>0</v>
      </c>
      <c r="AG16" s="209">
        <v>0</v>
      </c>
      <c r="AH16" s="209">
        <v>0</v>
      </c>
      <c r="AI16" s="208"/>
      <c r="AJ16" s="208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  <c r="II16" s="205"/>
      <c r="IJ16" s="205"/>
      <c r="IK16" s="205"/>
      <c r="IL16" s="205"/>
      <c r="IM16" s="205"/>
      <c r="IN16" s="205"/>
      <c r="IO16" s="205"/>
      <c r="IP16" s="205"/>
      <c r="IQ16" s="205"/>
      <c r="IR16" s="205"/>
    </row>
    <row r="17" spans="1:252" ht="17.149999999999999" customHeight="1" x14ac:dyDescent="0.3">
      <c r="A17" s="207">
        <v>12</v>
      </c>
      <c r="B17" s="30">
        <v>10</v>
      </c>
      <c r="C17" s="207">
        <f>B17-A17</f>
        <v>-2</v>
      </c>
      <c r="D17" s="18" t="s">
        <v>1333</v>
      </c>
      <c r="E17" s="2">
        <f t="shared" si="1"/>
        <v>23</v>
      </c>
      <c r="F17" s="238"/>
      <c r="G17" s="30">
        <f t="shared" si="2"/>
        <v>1</v>
      </c>
      <c r="H17" s="208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94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186">
        <v>23</v>
      </c>
      <c r="X17" s="191" t="s">
        <v>13</v>
      </c>
      <c r="Y17" s="186" t="s">
        <v>13</v>
      </c>
      <c r="Z17" s="191" t="s">
        <v>13</v>
      </c>
      <c r="AA17" s="186" t="s">
        <v>13</v>
      </c>
      <c r="AB17" s="191" t="s">
        <v>13</v>
      </c>
      <c r="AC17" s="186" t="s">
        <v>13</v>
      </c>
      <c r="AD17" s="209">
        <v>0</v>
      </c>
      <c r="AE17" s="209">
        <v>0</v>
      </c>
      <c r="AF17" s="209">
        <v>0</v>
      </c>
      <c r="AG17" s="209">
        <v>0</v>
      </c>
      <c r="AH17" s="209">
        <v>0</v>
      </c>
      <c r="AI17" s="208"/>
      <c r="AJ17" s="208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  <c r="IH17" s="205"/>
      <c r="II17" s="205"/>
      <c r="IJ17" s="205"/>
      <c r="IK17" s="205"/>
      <c r="IL17" s="205"/>
      <c r="IM17" s="205"/>
      <c r="IN17" s="205"/>
      <c r="IO17" s="205"/>
      <c r="IP17" s="205"/>
      <c r="IQ17" s="205"/>
      <c r="IR17" s="205"/>
    </row>
    <row r="18" spans="1:252" ht="17.149999999999999" customHeight="1" x14ac:dyDescent="0.3">
      <c r="A18" s="207">
        <v>13</v>
      </c>
      <c r="B18" s="2"/>
      <c r="C18" s="205"/>
      <c r="D18" s="2" t="s">
        <v>2423</v>
      </c>
      <c r="E18" s="2">
        <f t="shared" si="1"/>
        <v>23</v>
      </c>
      <c r="F18" s="239"/>
      <c r="G18" s="30">
        <f t="shared" si="2"/>
        <v>1</v>
      </c>
      <c r="H18" s="208"/>
      <c r="I18" s="186" t="s">
        <v>13</v>
      </c>
      <c r="J18" s="191" t="s">
        <v>13</v>
      </c>
      <c r="K18" s="186">
        <v>23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94" t="s">
        <v>13</v>
      </c>
      <c r="Q18" s="186" t="s">
        <v>13</v>
      </c>
      <c r="R18" s="3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186" t="s">
        <v>13</v>
      </c>
      <c r="X18" s="191" t="s">
        <v>13</v>
      </c>
      <c r="Y18" s="186" t="s">
        <v>13</v>
      </c>
      <c r="Z18" s="191" t="s">
        <v>13</v>
      </c>
      <c r="AA18" s="186" t="s">
        <v>13</v>
      </c>
      <c r="AB18" s="191" t="s">
        <v>13</v>
      </c>
      <c r="AC18" s="186" t="s">
        <v>13</v>
      </c>
      <c r="AD18" s="209">
        <v>0</v>
      </c>
      <c r="AE18" s="209">
        <v>0</v>
      </c>
      <c r="AF18" s="209">
        <v>0</v>
      </c>
      <c r="AG18" s="209">
        <v>0</v>
      </c>
      <c r="AH18" s="209">
        <v>0</v>
      </c>
      <c r="AI18" s="208"/>
      <c r="AJ18" s="208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  <c r="II18" s="205"/>
      <c r="IJ18" s="205"/>
      <c r="IK18" s="205"/>
      <c r="IL18" s="205"/>
      <c r="IM18" s="205"/>
      <c r="IN18" s="205"/>
      <c r="IO18" s="205"/>
      <c r="IP18" s="205"/>
      <c r="IQ18" s="205"/>
      <c r="IR18" s="205"/>
    </row>
    <row r="19" spans="1:252" ht="17.149999999999999" customHeight="1" x14ac:dyDescent="0.3">
      <c r="A19" s="207">
        <v>14</v>
      </c>
      <c r="B19" s="30">
        <v>21</v>
      </c>
      <c r="C19" s="207">
        <f>B19-A19</f>
        <v>7</v>
      </c>
      <c r="D19" s="2" t="s">
        <v>483</v>
      </c>
      <c r="E19" s="2">
        <f t="shared" si="1"/>
        <v>23</v>
      </c>
      <c r="F19" s="239"/>
      <c r="G19" s="30">
        <f t="shared" si="2"/>
        <v>3</v>
      </c>
      <c r="H19" s="208"/>
      <c r="I19" s="186" t="s">
        <v>13</v>
      </c>
      <c r="J19" s="191" t="s">
        <v>13</v>
      </c>
      <c r="K19" s="186">
        <v>14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94" t="s">
        <v>13</v>
      </c>
      <c r="Q19" s="186" t="s">
        <v>13</v>
      </c>
      <c r="R19" s="31" t="s">
        <v>13</v>
      </c>
      <c r="S19" s="186">
        <v>5</v>
      </c>
      <c r="T19" s="191" t="s">
        <v>13</v>
      </c>
      <c r="U19" s="186" t="s">
        <v>13</v>
      </c>
      <c r="V19" s="191" t="s">
        <v>13</v>
      </c>
      <c r="W19" s="186">
        <v>4</v>
      </c>
      <c r="X19" s="191" t="s">
        <v>13</v>
      </c>
      <c r="Y19" s="186" t="s">
        <v>13</v>
      </c>
      <c r="Z19" s="191" t="s">
        <v>13</v>
      </c>
      <c r="AA19" s="186" t="s">
        <v>13</v>
      </c>
      <c r="AB19" s="191" t="s">
        <v>13</v>
      </c>
      <c r="AC19" s="186" t="s">
        <v>13</v>
      </c>
      <c r="AD19" s="209">
        <v>0</v>
      </c>
      <c r="AE19" s="209">
        <v>0</v>
      </c>
      <c r="AF19" s="209">
        <v>0</v>
      </c>
      <c r="AG19" s="209">
        <v>0</v>
      </c>
      <c r="AH19" s="209">
        <v>0</v>
      </c>
      <c r="AI19" s="208"/>
      <c r="AJ19" s="208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  <c r="IH19" s="205"/>
      <c r="II19" s="205"/>
      <c r="IJ19" s="205"/>
      <c r="IK19" s="205"/>
      <c r="IL19" s="205"/>
      <c r="IM19" s="205"/>
      <c r="IN19" s="205"/>
      <c r="IO19" s="205"/>
      <c r="IP19" s="205"/>
      <c r="IQ19" s="205"/>
      <c r="IR19" s="205"/>
    </row>
    <row r="20" spans="1:252" ht="17.149999999999999" customHeight="1" x14ac:dyDescent="0.3">
      <c r="A20" s="207">
        <v>15</v>
      </c>
      <c r="B20" s="30">
        <v>11</v>
      </c>
      <c r="C20" s="207">
        <f>B20-A20</f>
        <v>-4</v>
      </c>
      <c r="D20" s="2" t="s">
        <v>36</v>
      </c>
      <c r="E20" s="2">
        <f t="shared" si="1"/>
        <v>22</v>
      </c>
      <c r="F20" s="239">
        <v>20</v>
      </c>
      <c r="G20" s="30">
        <f t="shared" si="2"/>
        <v>1</v>
      </c>
      <c r="H20" s="208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94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191" t="s">
        <v>13</v>
      </c>
      <c r="AA20" s="186" t="s">
        <v>13</v>
      </c>
      <c r="AB20" s="191">
        <v>2</v>
      </c>
      <c r="AC20" s="186" t="s">
        <v>13</v>
      </c>
      <c r="AD20" s="209">
        <v>0</v>
      </c>
      <c r="AE20" s="209">
        <v>0</v>
      </c>
      <c r="AF20" s="209">
        <v>0</v>
      </c>
      <c r="AG20" s="209">
        <v>0</v>
      </c>
      <c r="AH20" s="209">
        <v>0</v>
      </c>
      <c r="AI20" s="208"/>
      <c r="AJ20" s="208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  <c r="IH20" s="205"/>
      <c r="II20" s="205"/>
      <c r="IJ20" s="205"/>
      <c r="IK20" s="205"/>
      <c r="IL20" s="205"/>
      <c r="IM20" s="205"/>
      <c r="IN20" s="205"/>
      <c r="IO20" s="205"/>
      <c r="IP20" s="205"/>
      <c r="IQ20" s="205"/>
      <c r="IR20" s="205"/>
    </row>
    <row r="21" spans="1:252" ht="17.149999999999999" customHeight="1" x14ac:dyDescent="0.3">
      <c r="A21" s="207">
        <v>16</v>
      </c>
      <c r="B21" s="2"/>
      <c r="C21" s="205"/>
      <c r="D21" s="2" t="s">
        <v>2424</v>
      </c>
      <c r="E21" s="2">
        <f t="shared" si="1"/>
        <v>20</v>
      </c>
      <c r="F21" s="239"/>
      <c r="G21" s="30">
        <f t="shared" si="2"/>
        <v>1</v>
      </c>
      <c r="H21" s="208"/>
      <c r="I21" s="186" t="s">
        <v>13</v>
      </c>
      <c r="J21" s="191" t="s">
        <v>13</v>
      </c>
      <c r="K21" s="186">
        <v>20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94" t="s">
        <v>13</v>
      </c>
      <c r="Q21" s="186" t="s">
        <v>13</v>
      </c>
      <c r="R21" s="3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186" t="s">
        <v>13</v>
      </c>
      <c r="Z21" s="191" t="s">
        <v>13</v>
      </c>
      <c r="AA21" s="186" t="s">
        <v>13</v>
      </c>
      <c r="AB21" s="191" t="s">
        <v>13</v>
      </c>
      <c r="AC21" s="186" t="s">
        <v>13</v>
      </c>
      <c r="AD21" s="209">
        <v>0</v>
      </c>
      <c r="AE21" s="209">
        <v>0</v>
      </c>
      <c r="AF21" s="209">
        <v>0</v>
      </c>
      <c r="AG21" s="209">
        <v>0</v>
      </c>
      <c r="AH21" s="209">
        <v>0</v>
      </c>
      <c r="AI21" s="208"/>
      <c r="AJ21" s="208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205"/>
      <c r="IH21" s="205"/>
      <c r="II21" s="205"/>
      <c r="IJ21" s="205"/>
      <c r="IK21" s="205"/>
      <c r="IL21" s="205"/>
      <c r="IM21" s="205"/>
      <c r="IN21" s="205"/>
      <c r="IO21" s="205"/>
      <c r="IP21" s="205"/>
      <c r="IQ21" s="205"/>
      <c r="IR21" s="205"/>
    </row>
    <row r="22" spans="1:252" ht="17.149999999999999" customHeight="1" x14ac:dyDescent="0.3">
      <c r="A22" s="207">
        <v>17</v>
      </c>
      <c r="B22" s="30">
        <v>13</v>
      </c>
      <c r="C22" s="207">
        <f>B22-A22</f>
        <v>-4</v>
      </c>
      <c r="D22" s="18" t="s">
        <v>1334</v>
      </c>
      <c r="E22" s="2">
        <f t="shared" si="1"/>
        <v>17</v>
      </c>
      <c r="F22" s="238"/>
      <c r="G22" s="30">
        <f t="shared" si="2"/>
        <v>1</v>
      </c>
      <c r="H22" s="208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94" t="s">
        <v>13</v>
      </c>
      <c r="Q22" s="186" t="s">
        <v>13</v>
      </c>
      <c r="R22" s="3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>
        <v>17</v>
      </c>
      <c r="X22" s="191" t="s">
        <v>13</v>
      </c>
      <c r="Y22" s="186" t="s">
        <v>13</v>
      </c>
      <c r="Z22" s="191" t="s">
        <v>13</v>
      </c>
      <c r="AA22" s="186" t="s">
        <v>13</v>
      </c>
      <c r="AB22" s="191" t="s">
        <v>13</v>
      </c>
      <c r="AC22" s="186" t="s">
        <v>13</v>
      </c>
      <c r="AD22" s="209">
        <v>0</v>
      </c>
      <c r="AE22" s="209">
        <v>0</v>
      </c>
      <c r="AF22" s="209">
        <v>0</v>
      </c>
      <c r="AG22" s="209">
        <v>0</v>
      </c>
      <c r="AH22" s="209">
        <v>0</v>
      </c>
      <c r="AI22" s="208"/>
      <c r="AJ22" s="208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  <c r="II22" s="205"/>
      <c r="IJ22" s="205"/>
      <c r="IK22" s="205"/>
      <c r="IL22" s="205"/>
      <c r="IM22" s="205"/>
      <c r="IN22" s="205"/>
      <c r="IO22" s="205"/>
      <c r="IP22" s="205"/>
      <c r="IQ22" s="205"/>
      <c r="IR22" s="205"/>
    </row>
    <row r="23" spans="1:252" ht="17.149999999999999" customHeight="1" x14ac:dyDescent="0.3">
      <c r="A23" s="207">
        <v>18</v>
      </c>
      <c r="B23" s="2"/>
      <c r="C23" s="205"/>
      <c r="D23" s="2" t="s">
        <v>25</v>
      </c>
      <c r="E23" s="2">
        <f t="shared" si="1"/>
        <v>17</v>
      </c>
      <c r="F23" s="239"/>
      <c r="G23" s="30">
        <f t="shared" si="2"/>
        <v>1</v>
      </c>
      <c r="H23" s="208"/>
      <c r="I23" s="186" t="s">
        <v>13</v>
      </c>
      <c r="J23" s="191" t="s">
        <v>13</v>
      </c>
      <c r="K23" s="186">
        <v>17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94" t="s">
        <v>13</v>
      </c>
      <c r="Q23" s="186" t="s">
        <v>13</v>
      </c>
      <c r="R23" s="3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191" t="s">
        <v>13</v>
      </c>
      <c r="Y23" s="186" t="s">
        <v>13</v>
      </c>
      <c r="Z23" s="191" t="s">
        <v>13</v>
      </c>
      <c r="AA23" s="186" t="s">
        <v>13</v>
      </c>
      <c r="AB23" s="191" t="s">
        <v>13</v>
      </c>
      <c r="AC23" s="186" t="s">
        <v>13</v>
      </c>
      <c r="AD23" s="209">
        <v>0</v>
      </c>
      <c r="AE23" s="209">
        <v>0</v>
      </c>
      <c r="AF23" s="209">
        <v>0</v>
      </c>
      <c r="AG23" s="209">
        <v>0</v>
      </c>
      <c r="AH23" s="209">
        <v>0</v>
      </c>
      <c r="AI23" s="208"/>
      <c r="AJ23" s="208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  <c r="IH23" s="205"/>
      <c r="II23" s="205"/>
      <c r="IJ23" s="205"/>
      <c r="IK23" s="205"/>
      <c r="IL23" s="205"/>
      <c r="IM23" s="205"/>
      <c r="IN23" s="205"/>
      <c r="IO23" s="205"/>
      <c r="IP23" s="205"/>
      <c r="IQ23" s="205"/>
      <c r="IR23" s="205"/>
    </row>
    <row r="24" spans="1:252" ht="17.149999999999999" customHeight="1" x14ac:dyDescent="0.3">
      <c r="A24" s="207">
        <v>19</v>
      </c>
      <c r="B24" s="30">
        <v>14</v>
      </c>
      <c r="C24" s="207">
        <f>B24-A24</f>
        <v>-5</v>
      </c>
      <c r="D24" s="2" t="s">
        <v>999</v>
      </c>
      <c r="E24" s="2">
        <f t="shared" si="1"/>
        <v>16</v>
      </c>
      <c r="F24" s="239"/>
      <c r="G24" s="30">
        <f t="shared" si="2"/>
        <v>2</v>
      </c>
      <c r="H24" s="208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94" t="s">
        <v>13</v>
      </c>
      <c r="Q24" s="186" t="s">
        <v>13</v>
      </c>
      <c r="R24" s="3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191">
        <v>6</v>
      </c>
      <c r="Y24" s="186" t="s">
        <v>13</v>
      </c>
      <c r="Z24" s="191" t="s">
        <v>13</v>
      </c>
      <c r="AA24" s="186">
        <v>10</v>
      </c>
      <c r="AB24" s="191" t="s">
        <v>13</v>
      </c>
      <c r="AC24" s="186" t="s">
        <v>13</v>
      </c>
      <c r="AD24" s="209">
        <v>0</v>
      </c>
      <c r="AE24" s="209">
        <v>0</v>
      </c>
      <c r="AF24" s="209">
        <v>0</v>
      </c>
      <c r="AG24" s="209">
        <v>0</v>
      </c>
      <c r="AH24" s="209">
        <v>0</v>
      </c>
      <c r="AI24" s="208"/>
      <c r="AJ24" s="208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  <c r="IH24" s="205"/>
      <c r="II24" s="205"/>
      <c r="IJ24" s="205"/>
      <c r="IK24" s="205"/>
      <c r="IL24" s="205"/>
      <c r="IM24" s="205"/>
      <c r="IN24" s="205"/>
      <c r="IO24" s="205"/>
      <c r="IP24" s="205"/>
      <c r="IQ24" s="205"/>
      <c r="IR24" s="205"/>
    </row>
    <row r="25" spans="1:252" ht="17.149999999999999" customHeight="1" x14ac:dyDescent="0.3">
      <c r="A25" s="207">
        <v>20</v>
      </c>
      <c r="B25" s="30">
        <v>15</v>
      </c>
      <c r="C25" s="207">
        <f>B25-A25</f>
        <v>-5</v>
      </c>
      <c r="D25" s="2" t="s">
        <v>1335</v>
      </c>
      <c r="E25" s="2">
        <f t="shared" si="1"/>
        <v>14</v>
      </c>
      <c r="F25" s="239"/>
      <c r="G25" s="30">
        <f t="shared" si="2"/>
        <v>1</v>
      </c>
      <c r="H25" s="208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94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>
        <v>14</v>
      </c>
      <c r="X25" s="191" t="s">
        <v>13</v>
      </c>
      <c r="Y25" s="186" t="s">
        <v>13</v>
      </c>
      <c r="Z25" s="191" t="s">
        <v>13</v>
      </c>
      <c r="AA25" s="186" t="s">
        <v>13</v>
      </c>
      <c r="AB25" s="191" t="s">
        <v>13</v>
      </c>
      <c r="AC25" s="186" t="s">
        <v>13</v>
      </c>
      <c r="AD25" s="209">
        <v>0</v>
      </c>
      <c r="AE25" s="209">
        <v>0</v>
      </c>
      <c r="AF25" s="209">
        <v>0</v>
      </c>
      <c r="AG25" s="209">
        <v>0</v>
      </c>
      <c r="AH25" s="209">
        <v>0</v>
      </c>
      <c r="AI25" s="208"/>
      <c r="AJ25" s="208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  <c r="IH25" s="205"/>
      <c r="II25" s="205"/>
      <c r="IJ25" s="205"/>
      <c r="IK25" s="205"/>
      <c r="IL25" s="205"/>
      <c r="IM25" s="205"/>
      <c r="IN25" s="205"/>
      <c r="IO25" s="205"/>
      <c r="IP25" s="205"/>
      <c r="IQ25" s="205"/>
      <c r="IR25" s="205"/>
    </row>
    <row r="26" spans="1:252" ht="17.149999999999999" customHeight="1" x14ac:dyDescent="0.3">
      <c r="A26" s="207">
        <v>21</v>
      </c>
      <c r="B26" s="30">
        <v>16</v>
      </c>
      <c r="C26" s="207">
        <f>B26-A26</f>
        <v>-5</v>
      </c>
      <c r="D26" s="18" t="s">
        <v>1336</v>
      </c>
      <c r="E26" s="2">
        <f t="shared" si="1"/>
        <v>12</v>
      </c>
      <c r="F26" s="238"/>
      <c r="G26" s="30">
        <f t="shared" si="2"/>
        <v>1</v>
      </c>
      <c r="H26" s="208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94" t="s">
        <v>13</v>
      </c>
      <c r="Q26" s="186" t="s">
        <v>13</v>
      </c>
      <c r="R26" s="3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>
        <v>12</v>
      </c>
      <c r="X26" s="191" t="s">
        <v>13</v>
      </c>
      <c r="Y26" s="186" t="s">
        <v>13</v>
      </c>
      <c r="Z26" s="191" t="s">
        <v>13</v>
      </c>
      <c r="AA26" s="186" t="s">
        <v>13</v>
      </c>
      <c r="AB26" s="191" t="s">
        <v>13</v>
      </c>
      <c r="AC26" s="186" t="s">
        <v>13</v>
      </c>
      <c r="AD26" s="209">
        <v>0</v>
      </c>
      <c r="AE26" s="209">
        <v>0</v>
      </c>
      <c r="AF26" s="209">
        <v>0</v>
      </c>
      <c r="AG26" s="209">
        <v>0</v>
      </c>
      <c r="AH26" s="209">
        <v>0</v>
      </c>
      <c r="AI26" s="208"/>
      <c r="AJ26" s="208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  <c r="IH26" s="205"/>
      <c r="II26" s="205"/>
      <c r="IJ26" s="205"/>
      <c r="IK26" s="205"/>
      <c r="IL26" s="205"/>
      <c r="IM26" s="205"/>
      <c r="IN26" s="205"/>
      <c r="IO26" s="205"/>
      <c r="IP26" s="205"/>
      <c r="IQ26" s="205"/>
      <c r="IR26" s="205"/>
    </row>
    <row r="27" spans="1:252" ht="17.149999999999999" customHeight="1" x14ac:dyDescent="0.3">
      <c r="A27" s="207">
        <v>22</v>
      </c>
      <c r="B27" s="30">
        <v>17</v>
      </c>
      <c r="C27" s="207">
        <f>B27-A27</f>
        <v>-5</v>
      </c>
      <c r="D27" s="18" t="s">
        <v>35</v>
      </c>
      <c r="E27" s="2">
        <f t="shared" si="1"/>
        <v>12</v>
      </c>
      <c r="F27" s="238"/>
      <c r="G27" s="30">
        <f t="shared" si="2"/>
        <v>1</v>
      </c>
      <c r="H27" s="208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94" t="s">
        <v>13</v>
      </c>
      <c r="Q27" s="186" t="s">
        <v>13</v>
      </c>
      <c r="R27" s="3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186" t="s">
        <v>13</v>
      </c>
      <c r="Z27" s="191" t="s">
        <v>13</v>
      </c>
      <c r="AA27" s="186">
        <v>12</v>
      </c>
      <c r="AB27" s="191" t="s">
        <v>13</v>
      </c>
      <c r="AC27" s="186" t="s">
        <v>13</v>
      </c>
      <c r="AD27" s="209">
        <v>0</v>
      </c>
      <c r="AE27" s="209">
        <v>0</v>
      </c>
      <c r="AF27" s="209">
        <v>0</v>
      </c>
      <c r="AG27" s="209">
        <v>0</v>
      </c>
      <c r="AH27" s="209">
        <v>0</v>
      </c>
      <c r="AI27" s="208"/>
      <c r="AJ27" s="208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205"/>
      <c r="IH27" s="205"/>
      <c r="II27" s="205"/>
      <c r="IJ27" s="205"/>
      <c r="IK27" s="205"/>
      <c r="IL27" s="205"/>
      <c r="IM27" s="205"/>
      <c r="IN27" s="205"/>
      <c r="IO27" s="205"/>
      <c r="IP27" s="205"/>
      <c r="IQ27" s="205"/>
      <c r="IR27" s="205"/>
    </row>
    <row r="28" spans="1:252" ht="17.149999999999999" customHeight="1" x14ac:dyDescent="0.3">
      <c r="A28" s="207">
        <v>23</v>
      </c>
      <c r="B28" s="2"/>
      <c r="C28" s="205"/>
      <c r="D28" s="2" t="s">
        <v>2425</v>
      </c>
      <c r="E28" s="2">
        <f t="shared" si="1"/>
        <v>12</v>
      </c>
      <c r="F28" s="239"/>
      <c r="G28" s="30">
        <f t="shared" si="2"/>
        <v>1</v>
      </c>
      <c r="H28" s="208"/>
      <c r="I28" s="186" t="s">
        <v>13</v>
      </c>
      <c r="J28" s="191" t="s">
        <v>13</v>
      </c>
      <c r="K28" s="186">
        <v>12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94" t="s">
        <v>13</v>
      </c>
      <c r="Q28" s="186" t="s">
        <v>13</v>
      </c>
      <c r="R28" s="3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191" t="s">
        <v>13</v>
      </c>
      <c r="AA28" s="186" t="s">
        <v>13</v>
      </c>
      <c r="AB28" s="191" t="s">
        <v>13</v>
      </c>
      <c r="AC28" s="186" t="s">
        <v>13</v>
      </c>
      <c r="AD28" s="209">
        <v>0</v>
      </c>
      <c r="AE28" s="209">
        <v>0</v>
      </c>
      <c r="AF28" s="209">
        <v>0</v>
      </c>
      <c r="AG28" s="209">
        <v>0</v>
      </c>
      <c r="AH28" s="209">
        <v>0</v>
      </c>
      <c r="AI28" s="208"/>
      <c r="AJ28" s="208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205"/>
      <c r="IH28" s="205"/>
      <c r="II28" s="205"/>
      <c r="IJ28" s="205"/>
      <c r="IK28" s="205"/>
      <c r="IL28" s="205"/>
      <c r="IM28" s="205"/>
      <c r="IN28" s="205"/>
      <c r="IO28" s="205"/>
      <c r="IP28" s="205"/>
      <c r="IQ28" s="205"/>
      <c r="IR28" s="205"/>
    </row>
    <row r="29" spans="1:252" ht="17.149999999999999" customHeight="1" x14ac:dyDescent="0.3">
      <c r="A29" s="207">
        <v>24</v>
      </c>
      <c r="B29" s="30">
        <v>18</v>
      </c>
      <c r="C29" s="207">
        <f>B29-A29</f>
        <v>-6</v>
      </c>
      <c r="D29" s="18" t="s">
        <v>1337</v>
      </c>
      <c r="E29" s="2">
        <f t="shared" si="1"/>
        <v>10</v>
      </c>
      <c r="F29" s="238"/>
      <c r="G29" s="30">
        <f t="shared" si="2"/>
        <v>1</v>
      </c>
      <c r="H29" s="208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94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>
        <v>10</v>
      </c>
      <c r="X29" s="191" t="s">
        <v>13</v>
      </c>
      <c r="Y29" s="186" t="s">
        <v>13</v>
      </c>
      <c r="Z29" s="191" t="s">
        <v>13</v>
      </c>
      <c r="AA29" s="186" t="s">
        <v>13</v>
      </c>
      <c r="AB29" s="191" t="s">
        <v>13</v>
      </c>
      <c r="AC29" s="186" t="s">
        <v>13</v>
      </c>
      <c r="AD29" s="209">
        <v>0</v>
      </c>
      <c r="AE29" s="209">
        <v>0</v>
      </c>
      <c r="AF29" s="209">
        <v>0</v>
      </c>
      <c r="AG29" s="209">
        <v>0</v>
      </c>
      <c r="AH29" s="209">
        <v>0</v>
      </c>
      <c r="AI29" s="208"/>
      <c r="AJ29" s="208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205"/>
      <c r="II29" s="205"/>
      <c r="IJ29" s="205"/>
      <c r="IK29" s="205"/>
      <c r="IL29" s="205"/>
      <c r="IM29" s="205"/>
      <c r="IN29" s="205"/>
      <c r="IO29" s="205"/>
      <c r="IP29" s="205"/>
      <c r="IQ29" s="205"/>
      <c r="IR29" s="205"/>
    </row>
    <row r="30" spans="1:252" ht="17.149999999999999" customHeight="1" x14ac:dyDescent="0.3">
      <c r="A30" s="207">
        <v>25</v>
      </c>
      <c r="B30" s="30">
        <v>19</v>
      </c>
      <c r="C30" s="207">
        <f>B30-A30</f>
        <v>-6</v>
      </c>
      <c r="D30" s="2" t="s">
        <v>542</v>
      </c>
      <c r="E30" s="2">
        <f t="shared" si="1"/>
        <v>10</v>
      </c>
      <c r="F30" s="239"/>
      <c r="G30" s="30">
        <f t="shared" si="2"/>
        <v>1</v>
      </c>
      <c r="H30" s="208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94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186" t="s">
        <v>13</v>
      </c>
      <c r="V30" s="191">
        <v>10</v>
      </c>
      <c r="W30" s="186" t="s">
        <v>13</v>
      </c>
      <c r="X30" s="191" t="s">
        <v>13</v>
      </c>
      <c r="Y30" s="186" t="s">
        <v>13</v>
      </c>
      <c r="Z30" s="191" t="s">
        <v>13</v>
      </c>
      <c r="AA30" s="186" t="s">
        <v>13</v>
      </c>
      <c r="AB30" s="191" t="s">
        <v>13</v>
      </c>
      <c r="AC30" s="186" t="s">
        <v>13</v>
      </c>
      <c r="AD30" s="209">
        <v>0</v>
      </c>
      <c r="AE30" s="209">
        <v>0</v>
      </c>
      <c r="AF30" s="209">
        <v>0</v>
      </c>
      <c r="AG30" s="209">
        <v>0</v>
      </c>
      <c r="AH30" s="209">
        <v>0</v>
      </c>
      <c r="AI30" s="208"/>
      <c r="AJ30" s="208"/>
      <c r="AK30" s="210"/>
      <c r="AL30" s="210"/>
      <c r="AM30" s="210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205"/>
      <c r="II30" s="205"/>
      <c r="IJ30" s="205"/>
      <c r="IK30" s="205"/>
      <c r="IL30" s="205"/>
      <c r="IM30" s="205"/>
      <c r="IN30" s="205"/>
      <c r="IO30" s="205"/>
      <c r="IP30" s="205"/>
      <c r="IQ30" s="205"/>
      <c r="IR30" s="205"/>
    </row>
    <row r="31" spans="1:252" ht="17.149999999999999" customHeight="1" x14ac:dyDescent="0.3">
      <c r="A31" s="207">
        <v>26</v>
      </c>
      <c r="B31" s="2"/>
      <c r="C31" s="205"/>
      <c r="D31" s="2" t="s">
        <v>257</v>
      </c>
      <c r="E31" s="2">
        <f t="shared" si="1"/>
        <v>10</v>
      </c>
      <c r="F31" s="239"/>
      <c r="G31" s="30">
        <f t="shared" si="2"/>
        <v>1</v>
      </c>
      <c r="H31" s="208"/>
      <c r="I31" s="186" t="s">
        <v>13</v>
      </c>
      <c r="J31" s="191" t="s">
        <v>13</v>
      </c>
      <c r="K31" s="186">
        <v>10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94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186" t="s">
        <v>13</v>
      </c>
      <c r="Z31" s="191" t="s">
        <v>13</v>
      </c>
      <c r="AA31" s="186" t="s">
        <v>13</v>
      </c>
      <c r="AB31" s="191" t="s">
        <v>13</v>
      </c>
      <c r="AC31" s="186" t="s">
        <v>13</v>
      </c>
      <c r="AD31" s="209">
        <v>0</v>
      </c>
      <c r="AE31" s="209">
        <v>0</v>
      </c>
      <c r="AF31" s="209">
        <v>0</v>
      </c>
      <c r="AG31" s="209">
        <v>0</v>
      </c>
      <c r="AH31" s="209">
        <v>0</v>
      </c>
      <c r="AI31" s="208"/>
      <c r="AJ31" s="208"/>
      <c r="AK31" s="205"/>
      <c r="AL31" s="205"/>
      <c r="AM31" s="210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  <c r="IH31" s="205"/>
      <c r="II31" s="205"/>
      <c r="IJ31" s="205"/>
      <c r="IK31" s="205"/>
      <c r="IL31" s="205"/>
      <c r="IM31" s="205"/>
      <c r="IN31" s="205"/>
      <c r="IO31" s="205"/>
      <c r="IP31" s="205"/>
      <c r="IQ31" s="205"/>
      <c r="IR31" s="205"/>
    </row>
    <row r="32" spans="1:252" ht="17.149999999999999" customHeight="1" x14ac:dyDescent="0.3">
      <c r="A32" s="207">
        <v>27</v>
      </c>
      <c r="B32" s="30">
        <v>20</v>
      </c>
      <c r="C32" s="207">
        <f>B32-A32</f>
        <v>-7</v>
      </c>
      <c r="D32" s="2" t="s">
        <v>2172</v>
      </c>
      <c r="E32" s="2">
        <f t="shared" si="1"/>
        <v>10</v>
      </c>
      <c r="F32" s="239"/>
      <c r="G32" s="30">
        <f t="shared" si="2"/>
        <v>2</v>
      </c>
      <c r="H32" s="208"/>
      <c r="I32" s="186" t="s">
        <v>13</v>
      </c>
      <c r="J32" s="191" t="s">
        <v>13</v>
      </c>
      <c r="K32" s="186" t="s">
        <v>13</v>
      </c>
      <c r="L32" s="191">
        <v>4</v>
      </c>
      <c r="M32" s="186" t="s">
        <v>13</v>
      </c>
      <c r="N32" s="191">
        <v>6</v>
      </c>
      <c r="O32" s="186" t="s">
        <v>13</v>
      </c>
      <c r="P32" s="94" t="s">
        <v>13</v>
      </c>
      <c r="Q32" s="186" t="s">
        <v>13</v>
      </c>
      <c r="R32" s="3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186" t="s">
        <v>13</v>
      </c>
      <c r="X32" s="191" t="s">
        <v>13</v>
      </c>
      <c r="Y32" s="186" t="s">
        <v>13</v>
      </c>
      <c r="Z32" s="191" t="s">
        <v>13</v>
      </c>
      <c r="AA32" s="186" t="s">
        <v>13</v>
      </c>
      <c r="AB32" s="191" t="s">
        <v>13</v>
      </c>
      <c r="AC32" s="186" t="s">
        <v>13</v>
      </c>
      <c r="AD32" s="209">
        <v>0</v>
      </c>
      <c r="AE32" s="209">
        <v>0</v>
      </c>
      <c r="AF32" s="209">
        <v>0</v>
      </c>
      <c r="AG32" s="209">
        <v>0</v>
      </c>
      <c r="AH32" s="209">
        <v>0</v>
      </c>
      <c r="AI32" s="208"/>
      <c r="AJ32" s="208"/>
      <c r="AK32" s="205"/>
      <c r="AL32" s="205"/>
      <c r="AM32" s="210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205"/>
      <c r="IH32" s="205"/>
      <c r="II32" s="205"/>
      <c r="IJ32" s="205"/>
      <c r="IK32" s="205"/>
      <c r="IL32" s="205"/>
      <c r="IM32" s="205"/>
      <c r="IN32" s="205"/>
      <c r="IO32" s="205"/>
      <c r="IP32" s="205"/>
      <c r="IQ32" s="205"/>
      <c r="IR32" s="205"/>
    </row>
    <row r="33" spans="1:252" ht="17.149999999999999" customHeight="1" x14ac:dyDescent="0.3">
      <c r="A33" s="207">
        <v>28</v>
      </c>
      <c r="B33" s="30">
        <v>22</v>
      </c>
      <c r="C33" s="207">
        <f>B33-A33</f>
        <v>-6</v>
      </c>
      <c r="D33" s="2" t="s">
        <v>1338</v>
      </c>
      <c r="E33" s="2">
        <f t="shared" si="1"/>
        <v>8</v>
      </c>
      <c r="F33" s="239"/>
      <c r="G33" s="30">
        <f t="shared" si="2"/>
        <v>1</v>
      </c>
      <c r="H33" s="208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94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>
        <v>8</v>
      </c>
      <c r="X33" s="191" t="s">
        <v>13</v>
      </c>
      <c r="Y33" s="186" t="s">
        <v>13</v>
      </c>
      <c r="Z33" s="191" t="s">
        <v>13</v>
      </c>
      <c r="AA33" s="186" t="s">
        <v>13</v>
      </c>
      <c r="AB33" s="191" t="s">
        <v>13</v>
      </c>
      <c r="AC33" s="186" t="s">
        <v>13</v>
      </c>
      <c r="AD33" s="209">
        <v>0</v>
      </c>
      <c r="AE33" s="209">
        <v>0</v>
      </c>
      <c r="AF33" s="209">
        <v>0</v>
      </c>
      <c r="AG33" s="209">
        <v>0</v>
      </c>
      <c r="AH33" s="209">
        <v>0</v>
      </c>
      <c r="AI33" s="208"/>
      <c r="AJ33" s="208"/>
      <c r="AK33" s="205"/>
      <c r="AL33" s="205"/>
      <c r="AM33" s="210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  <c r="IH33" s="205"/>
      <c r="II33" s="205"/>
      <c r="IJ33" s="205"/>
      <c r="IK33" s="205"/>
      <c r="IL33" s="205"/>
      <c r="IM33" s="205"/>
      <c r="IN33" s="205"/>
      <c r="IO33" s="205"/>
      <c r="IP33" s="205"/>
      <c r="IQ33" s="205"/>
      <c r="IR33" s="205"/>
    </row>
    <row r="34" spans="1:252" ht="17.149999999999999" customHeight="1" x14ac:dyDescent="0.3">
      <c r="A34" s="207">
        <v>29</v>
      </c>
      <c r="B34" s="30">
        <v>23</v>
      </c>
      <c r="C34" s="207">
        <f>B34-A34</f>
        <v>-6</v>
      </c>
      <c r="D34" s="2" t="s">
        <v>1367</v>
      </c>
      <c r="E34" s="2">
        <f t="shared" si="1"/>
        <v>8</v>
      </c>
      <c r="F34" s="239"/>
      <c r="G34" s="30">
        <f t="shared" si="2"/>
        <v>1</v>
      </c>
      <c r="H34" s="208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94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186" t="s">
        <v>13</v>
      </c>
      <c r="V34" s="191">
        <v>8</v>
      </c>
      <c r="W34" s="186" t="s">
        <v>13</v>
      </c>
      <c r="X34" s="191" t="s">
        <v>13</v>
      </c>
      <c r="Y34" s="186" t="s">
        <v>13</v>
      </c>
      <c r="Z34" s="191" t="s">
        <v>13</v>
      </c>
      <c r="AA34" s="186" t="s">
        <v>13</v>
      </c>
      <c r="AB34" s="191" t="s">
        <v>13</v>
      </c>
      <c r="AC34" s="186" t="s">
        <v>13</v>
      </c>
      <c r="AD34" s="209">
        <v>0</v>
      </c>
      <c r="AE34" s="209">
        <v>0</v>
      </c>
      <c r="AF34" s="209">
        <v>0</v>
      </c>
      <c r="AG34" s="209">
        <v>0</v>
      </c>
      <c r="AH34" s="209">
        <v>0</v>
      </c>
      <c r="AI34" s="208"/>
      <c r="AJ34" s="208"/>
      <c r="AK34" s="205"/>
      <c r="AL34" s="205"/>
      <c r="AM34" s="210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  <c r="IH34" s="205"/>
      <c r="II34" s="205"/>
      <c r="IJ34" s="205"/>
      <c r="IK34" s="205"/>
      <c r="IL34" s="205"/>
      <c r="IM34" s="205"/>
      <c r="IN34" s="205"/>
      <c r="IO34" s="205"/>
      <c r="IP34" s="205"/>
      <c r="IQ34" s="205"/>
      <c r="IR34" s="205"/>
    </row>
    <row r="35" spans="1:252" ht="17.149999999999999" customHeight="1" x14ac:dyDescent="0.3">
      <c r="A35" s="207">
        <v>30</v>
      </c>
      <c r="B35" s="2"/>
      <c r="C35" s="205"/>
      <c r="D35" s="2" t="s">
        <v>26</v>
      </c>
      <c r="E35" s="2">
        <f t="shared" si="1"/>
        <v>8</v>
      </c>
      <c r="F35" s="239"/>
      <c r="G35" s="30">
        <f t="shared" si="2"/>
        <v>1</v>
      </c>
      <c r="H35" s="208"/>
      <c r="I35" s="186" t="s">
        <v>13</v>
      </c>
      <c r="J35" s="191" t="s">
        <v>13</v>
      </c>
      <c r="K35" s="186">
        <v>8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94" t="s">
        <v>13</v>
      </c>
      <c r="Q35" s="186" t="s">
        <v>13</v>
      </c>
      <c r="R35" s="3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191" t="s">
        <v>13</v>
      </c>
      <c r="AA35" s="186" t="s">
        <v>13</v>
      </c>
      <c r="AB35" s="191" t="s">
        <v>13</v>
      </c>
      <c r="AC35" s="186" t="s">
        <v>13</v>
      </c>
      <c r="AD35" s="209">
        <v>0</v>
      </c>
      <c r="AE35" s="209">
        <v>0</v>
      </c>
      <c r="AF35" s="209">
        <v>0</v>
      </c>
      <c r="AG35" s="209">
        <v>0</v>
      </c>
      <c r="AH35" s="209">
        <v>0</v>
      </c>
      <c r="AI35" s="208"/>
      <c r="AJ35" s="208"/>
      <c r="AK35" s="205"/>
      <c r="AL35" s="205"/>
      <c r="AM35" s="210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  <c r="IH35" s="205"/>
      <c r="II35" s="205"/>
      <c r="IJ35" s="205"/>
      <c r="IK35" s="205"/>
      <c r="IL35" s="205"/>
      <c r="IM35" s="205"/>
      <c r="IN35" s="205"/>
      <c r="IO35" s="205"/>
      <c r="IP35" s="205"/>
      <c r="IQ35" s="205"/>
      <c r="IR35" s="205"/>
    </row>
    <row r="36" spans="1:252" ht="17.149999999999999" customHeight="1" x14ac:dyDescent="0.3">
      <c r="A36" s="207">
        <v>31</v>
      </c>
      <c r="B36" s="30">
        <v>24</v>
      </c>
      <c r="C36" s="207">
        <f t="shared" ref="C36:C42" si="3">B36-A36</f>
        <v>-7</v>
      </c>
      <c r="D36" s="2" t="s">
        <v>1610</v>
      </c>
      <c r="E36" s="2">
        <f t="shared" si="1"/>
        <v>7</v>
      </c>
      <c r="F36" s="239"/>
      <c r="G36" s="30">
        <f t="shared" si="2"/>
        <v>2</v>
      </c>
      <c r="H36" s="208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>
        <v>4</v>
      </c>
      <c r="O36" s="186" t="s">
        <v>13</v>
      </c>
      <c r="P36" s="94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186">
        <v>3</v>
      </c>
      <c r="V36" s="191" t="s">
        <v>13</v>
      </c>
      <c r="W36" s="186" t="s">
        <v>13</v>
      </c>
      <c r="X36" s="191" t="s">
        <v>13</v>
      </c>
      <c r="Y36" s="186" t="s">
        <v>13</v>
      </c>
      <c r="Z36" s="191" t="s">
        <v>13</v>
      </c>
      <c r="AA36" s="186" t="s">
        <v>13</v>
      </c>
      <c r="AB36" s="191" t="s">
        <v>13</v>
      </c>
      <c r="AC36" s="186" t="s">
        <v>13</v>
      </c>
      <c r="AD36" s="209">
        <v>0</v>
      </c>
      <c r="AE36" s="209">
        <v>0</v>
      </c>
      <c r="AF36" s="209">
        <v>0</v>
      </c>
      <c r="AG36" s="209">
        <v>0</v>
      </c>
      <c r="AH36" s="209">
        <v>0</v>
      </c>
      <c r="AI36" s="208"/>
      <c r="AJ36" s="208"/>
      <c r="AK36" s="205"/>
      <c r="AL36" s="205"/>
      <c r="AM36" s="210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  <c r="IH36" s="205"/>
      <c r="II36" s="205"/>
      <c r="IJ36" s="205"/>
      <c r="IK36" s="205"/>
      <c r="IL36" s="205"/>
      <c r="IM36" s="205"/>
      <c r="IN36" s="205"/>
      <c r="IO36" s="205"/>
      <c r="IP36" s="205"/>
      <c r="IQ36" s="205"/>
      <c r="IR36" s="205"/>
    </row>
    <row r="37" spans="1:252" ht="17.149999999999999" customHeight="1" x14ac:dyDescent="0.3">
      <c r="A37" s="207">
        <v>32</v>
      </c>
      <c r="B37" s="30">
        <v>25</v>
      </c>
      <c r="C37" s="207">
        <f t="shared" si="3"/>
        <v>-7</v>
      </c>
      <c r="D37" s="2" t="s">
        <v>723</v>
      </c>
      <c r="E37" s="2">
        <f t="shared" si="1"/>
        <v>7</v>
      </c>
      <c r="F37" s="239"/>
      <c r="G37" s="30">
        <f t="shared" si="2"/>
        <v>2</v>
      </c>
      <c r="H37" s="208"/>
      <c r="I37" s="186" t="s">
        <v>13</v>
      </c>
      <c r="J37" s="191" t="s">
        <v>13</v>
      </c>
      <c r="K37" s="186" t="s">
        <v>13</v>
      </c>
      <c r="L37" s="191">
        <v>3</v>
      </c>
      <c r="M37" s="186" t="s">
        <v>13</v>
      </c>
      <c r="N37" s="191" t="s">
        <v>13</v>
      </c>
      <c r="O37" s="186" t="s">
        <v>13</v>
      </c>
      <c r="P37" s="94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 t="s">
        <v>13</v>
      </c>
      <c r="X37" s="191" t="s">
        <v>13</v>
      </c>
      <c r="Y37" s="186" t="s">
        <v>13</v>
      </c>
      <c r="Z37" s="191" t="s">
        <v>13</v>
      </c>
      <c r="AA37" s="186">
        <v>4</v>
      </c>
      <c r="AB37" s="191" t="s">
        <v>13</v>
      </c>
      <c r="AC37" s="186" t="s">
        <v>13</v>
      </c>
      <c r="AD37" s="209">
        <v>0</v>
      </c>
      <c r="AE37" s="209">
        <v>0</v>
      </c>
      <c r="AF37" s="209">
        <v>0</v>
      </c>
      <c r="AG37" s="209">
        <v>0</v>
      </c>
      <c r="AH37" s="209">
        <v>0</v>
      </c>
      <c r="AI37" s="208"/>
      <c r="AJ37" s="208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  <c r="IH37" s="205"/>
      <c r="II37" s="205"/>
      <c r="IJ37" s="205"/>
      <c r="IK37" s="205"/>
      <c r="IL37" s="205"/>
      <c r="IM37" s="205"/>
      <c r="IN37" s="205"/>
      <c r="IO37" s="205"/>
      <c r="IP37" s="205"/>
      <c r="IQ37" s="205"/>
      <c r="IR37" s="205"/>
    </row>
    <row r="38" spans="1:252" ht="17.149999999999999" customHeight="1" x14ac:dyDescent="0.3">
      <c r="A38" s="207">
        <v>33</v>
      </c>
      <c r="B38" s="30">
        <v>26</v>
      </c>
      <c r="C38" s="207">
        <f t="shared" si="3"/>
        <v>-7</v>
      </c>
      <c r="D38" s="2" t="s">
        <v>1339</v>
      </c>
      <c r="E38" s="2">
        <f t="shared" ref="E38:E62" si="4">LARGE(H38:AH38,1)+LARGE(H38:AH38,2)+LARGE(H38:AH38,3)+LARGE(H38:AH38,4)+LARGE(H38:AH38,5)+F38</f>
        <v>6</v>
      </c>
      <c r="F38" s="239"/>
      <c r="G38" s="30">
        <f t="shared" ref="G38:G62" si="5">COUNT(H38:AC38)</f>
        <v>1</v>
      </c>
      <c r="H38" s="208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94" t="s">
        <v>13</v>
      </c>
      <c r="Q38" s="186" t="s">
        <v>13</v>
      </c>
      <c r="R38" s="3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186">
        <v>6</v>
      </c>
      <c r="X38" s="191" t="s">
        <v>13</v>
      </c>
      <c r="Y38" s="186" t="s">
        <v>13</v>
      </c>
      <c r="Z38" s="191" t="s">
        <v>13</v>
      </c>
      <c r="AA38" s="186" t="s">
        <v>13</v>
      </c>
      <c r="AB38" s="191" t="s">
        <v>13</v>
      </c>
      <c r="AC38" s="186" t="s">
        <v>13</v>
      </c>
      <c r="AD38" s="209">
        <v>0</v>
      </c>
      <c r="AE38" s="209">
        <v>0</v>
      </c>
      <c r="AF38" s="209">
        <v>0</v>
      </c>
      <c r="AG38" s="209">
        <v>0</v>
      </c>
      <c r="AH38" s="209">
        <v>0</v>
      </c>
      <c r="AI38" s="208"/>
      <c r="AJ38" s="208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  <c r="IH38" s="205"/>
      <c r="II38" s="205"/>
      <c r="IJ38" s="205"/>
      <c r="IK38" s="205"/>
      <c r="IL38" s="205"/>
      <c r="IM38" s="205"/>
      <c r="IN38" s="205"/>
      <c r="IO38" s="205"/>
      <c r="IP38" s="205"/>
      <c r="IQ38" s="205"/>
      <c r="IR38" s="205"/>
    </row>
    <row r="39" spans="1:252" ht="17.149999999999999" customHeight="1" x14ac:dyDescent="0.3">
      <c r="A39" s="207">
        <v>34</v>
      </c>
      <c r="B39" s="30">
        <v>27</v>
      </c>
      <c r="C39" s="207">
        <f t="shared" si="3"/>
        <v>-7</v>
      </c>
      <c r="D39" s="2" t="s">
        <v>361</v>
      </c>
      <c r="E39" s="2">
        <f t="shared" si="4"/>
        <v>6</v>
      </c>
      <c r="F39" s="239"/>
      <c r="G39" s="30">
        <f t="shared" si="5"/>
        <v>1</v>
      </c>
      <c r="H39" s="208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94" t="s">
        <v>13</v>
      </c>
      <c r="Q39" s="186" t="s">
        <v>13</v>
      </c>
      <c r="R39" s="31" t="s">
        <v>13</v>
      </c>
      <c r="S39" s="186" t="s">
        <v>13</v>
      </c>
      <c r="T39" s="191" t="s">
        <v>13</v>
      </c>
      <c r="U39" s="186" t="s">
        <v>13</v>
      </c>
      <c r="V39" s="191">
        <v>6</v>
      </c>
      <c r="W39" s="186" t="s">
        <v>13</v>
      </c>
      <c r="X39" s="191" t="s">
        <v>13</v>
      </c>
      <c r="Y39" s="186" t="s">
        <v>13</v>
      </c>
      <c r="Z39" s="191" t="s">
        <v>13</v>
      </c>
      <c r="AA39" s="186" t="s">
        <v>13</v>
      </c>
      <c r="AB39" s="191" t="s">
        <v>13</v>
      </c>
      <c r="AC39" s="186" t="s">
        <v>13</v>
      </c>
      <c r="AD39" s="209">
        <v>0</v>
      </c>
      <c r="AE39" s="209">
        <v>0</v>
      </c>
      <c r="AF39" s="209">
        <v>0</v>
      </c>
      <c r="AG39" s="209">
        <v>0</v>
      </c>
      <c r="AH39" s="209">
        <v>0</v>
      </c>
      <c r="AI39" s="208"/>
      <c r="AJ39" s="208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205"/>
      <c r="II39" s="205"/>
      <c r="IJ39" s="205"/>
      <c r="IK39" s="205"/>
      <c r="IL39" s="205"/>
      <c r="IM39" s="205"/>
      <c r="IN39" s="205"/>
      <c r="IO39" s="205"/>
      <c r="IP39" s="205"/>
      <c r="IQ39" s="205"/>
      <c r="IR39" s="205"/>
    </row>
    <row r="40" spans="1:252" ht="17.149999999999999" customHeight="1" x14ac:dyDescent="0.3">
      <c r="A40" s="207">
        <v>35</v>
      </c>
      <c r="B40" s="30">
        <v>28</v>
      </c>
      <c r="C40" s="207">
        <f t="shared" si="3"/>
        <v>-7</v>
      </c>
      <c r="D40" s="2" t="s">
        <v>1573</v>
      </c>
      <c r="E40" s="2">
        <f t="shared" si="4"/>
        <v>6</v>
      </c>
      <c r="F40" s="239"/>
      <c r="G40" s="30">
        <f t="shared" si="5"/>
        <v>1</v>
      </c>
      <c r="H40" s="208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94" t="s">
        <v>13</v>
      </c>
      <c r="Q40" s="186" t="s">
        <v>13</v>
      </c>
      <c r="R40" s="3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 t="s">
        <v>13</v>
      </c>
      <c r="X40" s="191" t="s">
        <v>13</v>
      </c>
      <c r="Y40" s="186" t="s">
        <v>13</v>
      </c>
      <c r="Z40" s="191">
        <v>6</v>
      </c>
      <c r="AA40" s="186" t="s">
        <v>13</v>
      </c>
      <c r="AB40" s="191" t="s">
        <v>13</v>
      </c>
      <c r="AC40" s="186" t="s">
        <v>13</v>
      </c>
      <c r="AD40" s="209">
        <v>0</v>
      </c>
      <c r="AE40" s="209">
        <v>0</v>
      </c>
      <c r="AF40" s="209">
        <v>0</v>
      </c>
      <c r="AG40" s="209">
        <v>0</v>
      </c>
      <c r="AH40" s="209">
        <v>0</v>
      </c>
      <c r="AI40" s="208"/>
      <c r="AJ40" s="208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  <c r="IM40" s="205"/>
      <c r="IN40" s="205"/>
      <c r="IO40" s="205"/>
      <c r="IP40" s="205"/>
      <c r="IQ40" s="205"/>
      <c r="IR40" s="205"/>
    </row>
    <row r="41" spans="1:252" ht="17.149999999999999" customHeight="1" x14ac:dyDescent="0.3">
      <c r="A41" s="207">
        <v>36</v>
      </c>
      <c r="B41" s="30">
        <v>29</v>
      </c>
      <c r="C41" s="207">
        <f t="shared" si="3"/>
        <v>-7</v>
      </c>
      <c r="D41" s="18" t="s">
        <v>614</v>
      </c>
      <c r="E41" s="2">
        <f t="shared" si="4"/>
        <v>6</v>
      </c>
      <c r="F41" s="238"/>
      <c r="G41" s="30">
        <f t="shared" si="5"/>
        <v>1</v>
      </c>
      <c r="H41" s="208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94" t="s">
        <v>13</v>
      </c>
      <c r="Q41" s="186" t="s">
        <v>13</v>
      </c>
      <c r="R41" s="3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191" t="s">
        <v>13</v>
      </c>
      <c r="Y41" s="186" t="s">
        <v>13</v>
      </c>
      <c r="Z41" s="191" t="s">
        <v>13</v>
      </c>
      <c r="AA41" s="186">
        <v>6</v>
      </c>
      <c r="AB41" s="191" t="s">
        <v>13</v>
      </c>
      <c r="AC41" s="186" t="s">
        <v>13</v>
      </c>
      <c r="AD41" s="209">
        <v>0</v>
      </c>
      <c r="AE41" s="209">
        <v>0</v>
      </c>
      <c r="AF41" s="209">
        <v>0</v>
      </c>
      <c r="AG41" s="209">
        <v>0</v>
      </c>
      <c r="AH41" s="209">
        <v>0</v>
      </c>
      <c r="AI41" s="208"/>
      <c r="AJ41" s="208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  <c r="IN41" s="205"/>
      <c r="IO41" s="205"/>
      <c r="IP41" s="205"/>
      <c r="IQ41" s="205"/>
      <c r="IR41" s="205"/>
    </row>
    <row r="42" spans="1:252" ht="17.149999999999999" customHeight="1" x14ac:dyDescent="0.3">
      <c r="A42" s="207">
        <v>37</v>
      </c>
      <c r="B42" s="30">
        <v>30</v>
      </c>
      <c r="C42" s="207">
        <f t="shared" si="3"/>
        <v>-7</v>
      </c>
      <c r="D42" s="2" t="s">
        <v>485</v>
      </c>
      <c r="E42" s="2">
        <f t="shared" si="4"/>
        <v>6</v>
      </c>
      <c r="F42" s="239"/>
      <c r="G42" s="30">
        <f t="shared" si="5"/>
        <v>1</v>
      </c>
      <c r="H42" s="208"/>
      <c r="I42" s="186" t="s">
        <v>13</v>
      </c>
      <c r="J42" s="191" t="s">
        <v>13</v>
      </c>
      <c r="K42" s="186" t="s">
        <v>13</v>
      </c>
      <c r="L42" s="191">
        <v>6</v>
      </c>
      <c r="M42" s="186" t="s">
        <v>13</v>
      </c>
      <c r="N42" s="191" t="s">
        <v>13</v>
      </c>
      <c r="O42" s="186" t="s">
        <v>13</v>
      </c>
      <c r="P42" s="94" t="s">
        <v>13</v>
      </c>
      <c r="Q42" s="186" t="s">
        <v>13</v>
      </c>
      <c r="R42" s="3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 t="s">
        <v>13</v>
      </c>
      <c r="X42" s="191" t="s">
        <v>13</v>
      </c>
      <c r="Y42" s="186" t="s">
        <v>13</v>
      </c>
      <c r="Z42" s="191" t="s">
        <v>13</v>
      </c>
      <c r="AA42" s="186" t="s">
        <v>13</v>
      </c>
      <c r="AB42" s="191" t="s">
        <v>13</v>
      </c>
      <c r="AC42" s="186" t="s">
        <v>13</v>
      </c>
      <c r="AD42" s="209">
        <v>0</v>
      </c>
      <c r="AE42" s="209">
        <v>0</v>
      </c>
      <c r="AF42" s="209">
        <v>0</v>
      </c>
      <c r="AG42" s="209">
        <v>0</v>
      </c>
      <c r="AH42" s="209">
        <v>0</v>
      </c>
      <c r="AI42" s="208"/>
      <c r="AJ42" s="208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  <c r="IH42" s="205"/>
      <c r="II42" s="205"/>
      <c r="IJ42" s="205"/>
      <c r="IK42" s="205"/>
      <c r="IL42" s="205"/>
      <c r="IM42" s="205"/>
      <c r="IN42" s="205"/>
      <c r="IO42" s="205"/>
      <c r="IP42" s="205"/>
      <c r="IQ42" s="205"/>
      <c r="IR42" s="205"/>
    </row>
    <row r="43" spans="1:252" ht="17.149999999999999" customHeight="1" x14ac:dyDescent="0.3">
      <c r="A43" s="207">
        <v>38</v>
      </c>
      <c r="B43" s="2"/>
      <c r="C43" s="205"/>
      <c r="D43" s="2" t="s">
        <v>825</v>
      </c>
      <c r="E43" s="2">
        <f t="shared" si="4"/>
        <v>6</v>
      </c>
      <c r="F43" s="239"/>
      <c r="G43" s="30">
        <f t="shared" si="5"/>
        <v>1</v>
      </c>
      <c r="H43" s="208"/>
      <c r="I43" s="186" t="s">
        <v>13</v>
      </c>
      <c r="J43" s="191" t="s">
        <v>13</v>
      </c>
      <c r="K43" s="186">
        <v>6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94" t="s">
        <v>13</v>
      </c>
      <c r="Q43" s="186" t="s">
        <v>13</v>
      </c>
      <c r="R43" s="3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186" t="s">
        <v>13</v>
      </c>
      <c r="X43" s="191" t="s">
        <v>13</v>
      </c>
      <c r="Y43" s="186" t="s">
        <v>13</v>
      </c>
      <c r="Z43" s="191" t="s">
        <v>13</v>
      </c>
      <c r="AA43" s="186" t="s">
        <v>13</v>
      </c>
      <c r="AB43" s="191" t="s">
        <v>13</v>
      </c>
      <c r="AC43" s="186" t="s">
        <v>13</v>
      </c>
      <c r="AD43" s="209">
        <v>0</v>
      </c>
      <c r="AE43" s="209">
        <v>0</v>
      </c>
      <c r="AF43" s="209">
        <v>0</v>
      </c>
      <c r="AG43" s="209">
        <v>0</v>
      </c>
      <c r="AH43" s="209">
        <v>0</v>
      </c>
      <c r="AI43" s="208"/>
      <c r="AJ43" s="208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  <c r="IH43" s="205"/>
      <c r="II43" s="205"/>
      <c r="IJ43" s="205"/>
      <c r="IK43" s="205"/>
      <c r="IL43" s="205"/>
      <c r="IM43" s="205"/>
      <c r="IN43" s="205"/>
      <c r="IO43" s="205"/>
      <c r="IP43" s="205"/>
      <c r="IQ43" s="205"/>
      <c r="IR43" s="205"/>
    </row>
    <row r="44" spans="1:252" ht="17.149999999999999" customHeight="1" x14ac:dyDescent="0.3">
      <c r="A44" s="207">
        <v>39</v>
      </c>
      <c r="B44" s="2"/>
      <c r="C44" s="205"/>
      <c r="D44" s="2" t="s">
        <v>2468</v>
      </c>
      <c r="E44" s="2">
        <f t="shared" si="4"/>
        <v>5</v>
      </c>
      <c r="F44" s="239"/>
      <c r="G44" s="30">
        <f t="shared" si="5"/>
        <v>1</v>
      </c>
      <c r="H44" s="208"/>
      <c r="I44" s="186" t="s">
        <v>13</v>
      </c>
      <c r="J44" s="191">
        <v>5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94" t="s">
        <v>13</v>
      </c>
      <c r="Q44" s="186" t="s">
        <v>13</v>
      </c>
      <c r="R44" s="3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191" t="s">
        <v>13</v>
      </c>
      <c r="Y44" s="186" t="s">
        <v>13</v>
      </c>
      <c r="Z44" s="191" t="s">
        <v>13</v>
      </c>
      <c r="AA44" s="186" t="s">
        <v>13</v>
      </c>
      <c r="AB44" s="191" t="s">
        <v>13</v>
      </c>
      <c r="AC44" s="186" t="s">
        <v>13</v>
      </c>
      <c r="AD44" s="209">
        <v>0</v>
      </c>
      <c r="AE44" s="209">
        <v>0</v>
      </c>
      <c r="AF44" s="209">
        <v>0</v>
      </c>
      <c r="AG44" s="209">
        <v>0</v>
      </c>
      <c r="AH44" s="209">
        <v>0</v>
      </c>
      <c r="AI44" s="208"/>
      <c r="AJ44" s="208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  <c r="IH44" s="205"/>
      <c r="II44" s="205"/>
      <c r="IJ44" s="205"/>
      <c r="IK44" s="205"/>
      <c r="IL44" s="205"/>
      <c r="IM44" s="205"/>
      <c r="IN44" s="205"/>
      <c r="IO44" s="205"/>
      <c r="IP44" s="205"/>
      <c r="IQ44" s="205"/>
      <c r="IR44" s="205"/>
    </row>
    <row r="45" spans="1:252" ht="17.149999999999999" customHeight="1" x14ac:dyDescent="0.3">
      <c r="A45" s="207">
        <v>40</v>
      </c>
      <c r="B45" s="30">
        <v>31</v>
      </c>
      <c r="C45" s="207">
        <f>B45-A45</f>
        <v>-9</v>
      </c>
      <c r="D45" s="2" t="s">
        <v>501</v>
      </c>
      <c r="E45" s="2">
        <f t="shared" si="4"/>
        <v>4</v>
      </c>
      <c r="F45" s="239"/>
      <c r="G45" s="30">
        <f t="shared" si="5"/>
        <v>1</v>
      </c>
      <c r="H45" s="208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94" t="s">
        <v>13</v>
      </c>
      <c r="Q45" s="186" t="s">
        <v>13</v>
      </c>
      <c r="R45" s="3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 t="s">
        <v>13</v>
      </c>
      <c r="X45" s="191">
        <v>4</v>
      </c>
      <c r="Y45" s="186" t="s">
        <v>13</v>
      </c>
      <c r="Z45" s="191" t="s">
        <v>13</v>
      </c>
      <c r="AA45" s="186" t="s">
        <v>13</v>
      </c>
      <c r="AB45" s="191" t="s">
        <v>13</v>
      </c>
      <c r="AC45" s="186" t="s">
        <v>13</v>
      </c>
      <c r="AD45" s="209">
        <v>0</v>
      </c>
      <c r="AE45" s="209">
        <v>0</v>
      </c>
      <c r="AF45" s="209">
        <v>0</v>
      </c>
      <c r="AG45" s="209">
        <v>0</v>
      </c>
      <c r="AH45" s="209">
        <v>0</v>
      </c>
      <c r="AI45" s="208"/>
      <c r="AJ45" s="208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205"/>
      <c r="CP45" s="205"/>
      <c r="CQ45" s="205"/>
      <c r="CR45" s="205"/>
      <c r="CS45" s="205"/>
      <c r="CT45" s="205"/>
      <c r="CU45" s="205"/>
      <c r="CV45" s="205"/>
      <c r="CW45" s="205"/>
      <c r="CX45" s="205"/>
      <c r="CY45" s="205"/>
      <c r="CZ45" s="205"/>
      <c r="DA45" s="205"/>
      <c r="DB45" s="205"/>
      <c r="DC45" s="205"/>
      <c r="DD45" s="205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  <c r="IH45" s="205"/>
      <c r="II45" s="205"/>
      <c r="IJ45" s="205"/>
      <c r="IK45" s="205"/>
      <c r="IL45" s="205"/>
      <c r="IM45" s="205"/>
      <c r="IN45" s="205"/>
      <c r="IO45" s="205"/>
      <c r="IP45" s="205"/>
      <c r="IQ45" s="205"/>
      <c r="IR45" s="205"/>
    </row>
    <row r="46" spans="1:252" ht="17.149999999999999" customHeight="1" x14ac:dyDescent="0.3">
      <c r="A46" s="207">
        <v>41</v>
      </c>
      <c r="B46" s="30">
        <v>32</v>
      </c>
      <c r="C46" s="207">
        <f>B46-A46</f>
        <v>-9</v>
      </c>
      <c r="D46" s="2" t="s">
        <v>1574</v>
      </c>
      <c r="E46" s="2">
        <f t="shared" si="4"/>
        <v>4</v>
      </c>
      <c r="F46" s="239"/>
      <c r="G46" s="30">
        <f t="shared" si="5"/>
        <v>1</v>
      </c>
      <c r="H46" s="208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94" t="s">
        <v>13</v>
      </c>
      <c r="Q46" s="186" t="s">
        <v>13</v>
      </c>
      <c r="R46" s="3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186" t="s">
        <v>13</v>
      </c>
      <c r="X46" s="191" t="s">
        <v>13</v>
      </c>
      <c r="Y46" s="186" t="s">
        <v>13</v>
      </c>
      <c r="Z46" s="191">
        <v>4</v>
      </c>
      <c r="AA46" s="186" t="s">
        <v>13</v>
      </c>
      <c r="AB46" s="191" t="s">
        <v>13</v>
      </c>
      <c r="AC46" s="186" t="s">
        <v>13</v>
      </c>
      <c r="AD46" s="209">
        <v>0</v>
      </c>
      <c r="AE46" s="209">
        <v>0</v>
      </c>
      <c r="AF46" s="209">
        <v>0</v>
      </c>
      <c r="AG46" s="209">
        <v>0</v>
      </c>
      <c r="AH46" s="209">
        <v>0</v>
      </c>
      <c r="AI46" s="208"/>
      <c r="AJ46" s="208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205"/>
      <c r="CX46" s="205"/>
      <c r="CY46" s="205"/>
      <c r="CZ46" s="205"/>
      <c r="DA46" s="205"/>
      <c r="DB46" s="205"/>
      <c r="DC46" s="205"/>
      <c r="DD46" s="205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  <c r="IH46" s="205"/>
      <c r="II46" s="205"/>
      <c r="IJ46" s="205"/>
      <c r="IK46" s="205"/>
      <c r="IL46" s="205"/>
      <c r="IM46" s="205"/>
      <c r="IN46" s="205"/>
      <c r="IO46" s="205"/>
      <c r="IP46" s="205"/>
      <c r="IQ46" s="205"/>
      <c r="IR46" s="205"/>
    </row>
    <row r="47" spans="1:252" ht="17.149999999999999" customHeight="1" x14ac:dyDescent="0.3">
      <c r="A47" s="207">
        <v>42</v>
      </c>
      <c r="B47" s="2"/>
      <c r="C47" s="205"/>
      <c r="D47" s="2" t="s">
        <v>2426</v>
      </c>
      <c r="E47" s="2">
        <f t="shared" si="4"/>
        <v>4</v>
      </c>
      <c r="F47" s="239"/>
      <c r="G47" s="30">
        <f t="shared" si="5"/>
        <v>1</v>
      </c>
      <c r="H47" s="208"/>
      <c r="I47" s="186" t="s">
        <v>13</v>
      </c>
      <c r="J47" s="191" t="s">
        <v>13</v>
      </c>
      <c r="K47" s="186">
        <v>4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94" t="s">
        <v>13</v>
      </c>
      <c r="Q47" s="186" t="s">
        <v>13</v>
      </c>
      <c r="R47" s="3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186" t="s">
        <v>13</v>
      </c>
      <c r="X47" s="191" t="s">
        <v>13</v>
      </c>
      <c r="Y47" s="186" t="s">
        <v>13</v>
      </c>
      <c r="Z47" s="191" t="s">
        <v>13</v>
      </c>
      <c r="AA47" s="186" t="s">
        <v>13</v>
      </c>
      <c r="AB47" s="191" t="s">
        <v>13</v>
      </c>
      <c r="AC47" s="186" t="s">
        <v>13</v>
      </c>
      <c r="AD47" s="209">
        <v>0</v>
      </c>
      <c r="AE47" s="209">
        <v>0</v>
      </c>
      <c r="AF47" s="209">
        <v>0</v>
      </c>
      <c r="AG47" s="209">
        <v>0</v>
      </c>
      <c r="AH47" s="209">
        <v>0</v>
      </c>
      <c r="AI47" s="208"/>
      <c r="AJ47" s="208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  <c r="IM47" s="205"/>
      <c r="IN47" s="205"/>
      <c r="IO47" s="205"/>
      <c r="IP47" s="205"/>
      <c r="IQ47" s="205"/>
      <c r="IR47" s="205"/>
    </row>
    <row r="48" spans="1:252" ht="17.149999999999999" customHeight="1" x14ac:dyDescent="0.3">
      <c r="A48" s="207">
        <v>43</v>
      </c>
      <c r="B48" s="30">
        <v>33</v>
      </c>
      <c r="C48" s="207">
        <f>B48-A48</f>
        <v>-10</v>
      </c>
      <c r="D48" s="18" t="s">
        <v>939</v>
      </c>
      <c r="E48" s="2">
        <f t="shared" si="4"/>
        <v>3</v>
      </c>
      <c r="F48" s="238"/>
      <c r="G48" s="30">
        <f t="shared" si="5"/>
        <v>1</v>
      </c>
      <c r="H48" s="208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94" t="s">
        <v>13</v>
      </c>
      <c r="Q48" s="186" t="s">
        <v>13</v>
      </c>
      <c r="R48" s="3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186" t="s">
        <v>13</v>
      </c>
      <c r="X48" s="191" t="s">
        <v>13</v>
      </c>
      <c r="Y48" s="186" t="s">
        <v>13</v>
      </c>
      <c r="Z48" s="191" t="s">
        <v>13</v>
      </c>
      <c r="AA48" s="186" t="s">
        <v>13</v>
      </c>
      <c r="AB48" s="191" t="s">
        <v>13</v>
      </c>
      <c r="AC48" s="186">
        <v>3</v>
      </c>
      <c r="AD48" s="209">
        <v>0</v>
      </c>
      <c r="AE48" s="209">
        <v>0</v>
      </c>
      <c r="AF48" s="209">
        <v>0</v>
      </c>
      <c r="AG48" s="209">
        <v>0</v>
      </c>
      <c r="AH48" s="209">
        <v>0</v>
      </c>
      <c r="AI48" s="208"/>
      <c r="AJ48" s="208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205"/>
      <c r="CP48" s="205"/>
      <c r="CQ48" s="205"/>
      <c r="CR48" s="205"/>
      <c r="CS48" s="205"/>
      <c r="CT48" s="205"/>
      <c r="CU48" s="205"/>
      <c r="CV48" s="205"/>
      <c r="CW48" s="205"/>
      <c r="CX48" s="205"/>
      <c r="CY48" s="205"/>
      <c r="CZ48" s="205"/>
      <c r="DA48" s="205"/>
      <c r="DB48" s="205"/>
      <c r="DC48" s="205"/>
      <c r="DD48" s="205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  <c r="IH48" s="205"/>
      <c r="II48" s="205"/>
      <c r="IJ48" s="205"/>
      <c r="IK48" s="205"/>
      <c r="IL48" s="205"/>
      <c r="IM48" s="205"/>
      <c r="IN48" s="205"/>
      <c r="IO48" s="205"/>
      <c r="IP48" s="205"/>
      <c r="IQ48" s="205"/>
      <c r="IR48" s="205"/>
    </row>
    <row r="49" spans="1:252" ht="17.149999999999999" customHeight="1" x14ac:dyDescent="0.3">
      <c r="A49" s="207">
        <v>44</v>
      </c>
      <c r="B49" s="30">
        <v>34</v>
      </c>
      <c r="C49" s="207">
        <f t="shared" ref="C49:C62" si="6">B49-A49</f>
        <v>-10</v>
      </c>
      <c r="D49" s="2" t="s">
        <v>287</v>
      </c>
      <c r="E49" s="2">
        <f t="shared" si="4"/>
        <v>3</v>
      </c>
      <c r="F49" s="239"/>
      <c r="G49" s="30">
        <f t="shared" si="5"/>
        <v>1</v>
      </c>
      <c r="H49" s="208"/>
      <c r="I49" s="186" t="s">
        <v>13</v>
      </c>
      <c r="J49" s="19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94" t="s">
        <v>13</v>
      </c>
      <c r="Q49" s="186" t="s">
        <v>13</v>
      </c>
      <c r="R49" s="3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186" t="s">
        <v>13</v>
      </c>
      <c r="X49" s="191">
        <v>3</v>
      </c>
      <c r="Y49" s="186" t="s">
        <v>13</v>
      </c>
      <c r="Z49" s="191" t="s">
        <v>13</v>
      </c>
      <c r="AA49" s="186" t="s">
        <v>13</v>
      </c>
      <c r="AB49" s="191" t="s">
        <v>13</v>
      </c>
      <c r="AC49" s="186" t="s">
        <v>13</v>
      </c>
      <c r="AD49" s="209">
        <v>0</v>
      </c>
      <c r="AE49" s="209">
        <v>0</v>
      </c>
      <c r="AF49" s="209">
        <v>0</v>
      </c>
      <c r="AG49" s="209">
        <v>0</v>
      </c>
      <c r="AH49" s="209">
        <v>0</v>
      </c>
      <c r="AI49" s="208"/>
      <c r="AJ49" s="208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205"/>
      <c r="CP49" s="205"/>
      <c r="CQ49" s="205"/>
      <c r="CR49" s="205"/>
      <c r="CS49" s="205"/>
      <c r="CT49" s="205"/>
      <c r="CU49" s="205"/>
      <c r="CV49" s="205"/>
      <c r="CW49" s="205"/>
      <c r="CX49" s="205"/>
      <c r="CY49" s="205"/>
      <c r="CZ49" s="205"/>
      <c r="DA49" s="205"/>
      <c r="DB49" s="205"/>
      <c r="DC49" s="205"/>
      <c r="DD49" s="205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  <c r="IH49" s="205"/>
      <c r="II49" s="205"/>
      <c r="IJ49" s="205"/>
      <c r="IK49" s="205"/>
      <c r="IL49" s="205"/>
      <c r="IM49" s="205"/>
      <c r="IN49" s="205"/>
      <c r="IO49" s="205"/>
      <c r="IP49" s="205"/>
      <c r="IQ49" s="205"/>
      <c r="IR49" s="205"/>
    </row>
    <row r="50" spans="1:252" ht="17.149999999999999" customHeight="1" x14ac:dyDescent="0.3">
      <c r="A50" s="207">
        <v>45</v>
      </c>
      <c r="B50" s="30">
        <v>35</v>
      </c>
      <c r="C50" s="207">
        <f t="shared" si="6"/>
        <v>-10</v>
      </c>
      <c r="D50" s="2" t="s">
        <v>691</v>
      </c>
      <c r="E50" s="2">
        <f t="shared" si="4"/>
        <v>3</v>
      </c>
      <c r="F50" s="239"/>
      <c r="G50" s="30">
        <f t="shared" si="5"/>
        <v>1</v>
      </c>
      <c r="H50" s="208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94" t="s">
        <v>13</v>
      </c>
      <c r="Q50" s="186" t="s">
        <v>13</v>
      </c>
      <c r="R50" s="3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191" t="s">
        <v>13</v>
      </c>
      <c r="Y50" s="186">
        <v>3</v>
      </c>
      <c r="Z50" s="191" t="s">
        <v>13</v>
      </c>
      <c r="AA50" s="186" t="s">
        <v>13</v>
      </c>
      <c r="AB50" s="191" t="s">
        <v>13</v>
      </c>
      <c r="AC50" s="186" t="s">
        <v>13</v>
      </c>
      <c r="AD50" s="209">
        <v>0</v>
      </c>
      <c r="AE50" s="209">
        <v>0</v>
      </c>
      <c r="AF50" s="209">
        <v>0</v>
      </c>
      <c r="AG50" s="209">
        <v>0</v>
      </c>
      <c r="AH50" s="209">
        <v>0</v>
      </c>
      <c r="AI50" s="208"/>
      <c r="AJ50" s="208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D50" s="205"/>
      <c r="CE50" s="205"/>
      <c r="CF50" s="205"/>
      <c r="CG50" s="205"/>
      <c r="CH50" s="205"/>
      <c r="CI50" s="205"/>
      <c r="CJ50" s="205"/>
      <c r="CK50" s="205"/>
      <c r="CL50" s="205"/>
      <c r="CM50" s="205"/>
      <c r="CN50" s="205"/>
      <c r="CO50" s="205"/>
      <c r="CP50" s="205"/>
      <c r="CQ50" s="205"/>
      <c r="CR50" s="205"/>
      <c r="CS50" s="205"/>
      <c r="CT50" s="205"/>
      <c r="CU50" s="205"/>
      <c r="CV50" s="205"/>
      <c r="CW50" s="205"/>
      <c r="CX50" s="205"/>
      <c r="CY50" s="205"/>
      <c r="CZ50" s="205"/>
      <c r="DA50" s="205"/>
      <c r="DB50" s="205"/>
      <c r="DC50" s="205"/>
      <c r="DD50" s="205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  <c r="IH50" s="205"/>
      <c r="II50" s="205"/>
      <c r="IJ50" s="205"/>
      <c r="IK50" s="205"/>
      <c r="IL50" s="205"/>
      <c r="IM50" s="205"/>
      <c r="IN50" s="205"/>
      <c r="IO50" s="205"/>
      <c r="IP50" s="205"/>
      <c r="IQ50" s="205"/>
      <c r="IR50" s="205"/>
    </row>
    <row r="51" spans="1:252" ht="17.149999999999999" customHeight="1" x14ac:dyDescent="0.3">
      <c r="A51" s="207">
        <v>46</v>
      </c>
      <c r="B51" s="30">
        <v>36</v>
      </c>
      <c r="C51" s="207">
        <f t="shared" si="6"/>
        <v>-10</v>
      </c>
      <c r="D51" s="18" t="s">
        <v>1590</v>
      </c>
      <c r="E51" s="2">
        <f t="shared" si="4"/>
        <v>3</v>
      </c>
      <c r="F51" s="238"/>
      <c r="G51" s="30">
        <f t="shared" si="5"/>
        <v>1</v>
      </c>
      <c r="H51" s="208"/>
      <c r="I51" s="186" t="s">
        <v>13</v>
      </c>
      <c r="J51" s="19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94" t="s">
        <v>13</v>
      </c>
      <c r="Q51" s="186" t="s">
        <v>13</v>
      </c>
      <c r="R51" s="3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186" t="s">
        <v>13</v>
      </c>
      <c r="X51" s="191" t="s">
        <v>13</v>
      </c>
      <c r="Y51" s="186" t="s">
        <v>13</v>
      </c>
      <c r="Z51" s="191" t="s">
        <v>13</v>
      </c>
      <c r="AA51" s="186">
        <v>3</v>
      </c>
      <c r="AB51" s="191" t="s">
        <v>13</v>
      </c>
      <c r="AC51" s="186" t="s">
        <v>13</v>
      </c>
      <c r="AD51" s="209">
        <v>0</v>
      </c>
      <c r="AE51" s="209">
        <v>0</v>
      </c>
      <c r="AF51" s="209">
        <v>0</v>
      </c>
      <c r="AG51" s="209">
        <v>0</v>
      </c>
      <c r="AH51" s="209">
        <v>0</v>
      </c>
      <c r="AI51" s="208"/>
      <c r="AJ51" s="208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D51" s="205"/>
      <c r="CE51" s="205"/>
      <c r="CF51" s="205"/>
      <c r="CG51" s="205"/>
      <c r="CH51" s="205"/>
      <c r="CI51" s="205"/>
      <c r="CJ51" s="205"/>
      <c r="CK51" s="205"/>
      <c r="CL51" s="205"/>
      <c r="CM51" s="205"/>
      <c r="CN51" s="205"/>
      <c r="CO51" s="205"/>
      <c r="CP51" s="205"/>
      <c r="CQ51" s="205"/>
      <c r="CR51" s="205"/>
      <c r="CS51" s="205"/>
      <c r="CT51" s="205"/>
      <c r="CU51" s="205"/>
      <c r="CV51" s="205"/>
      <c r="CW51" s="205"/>
      <c r="CX51" s="205"/>
      <c r="CY51" s="205"/>
      <c r="CZ51" s="205"/>
      <c r="DA51" s="205"/>
      <c r="DB51" s="205"/>
      <c r="DC51" s="205"/>
      <c r="DD51" s="205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205"/>
      <c r="IH51" s="205"/>
      <c r="II51" s="205"/>
      <c r="IJ51" s="205"/>
      <c r="IK51" s="205"/>
      <c r="IL51" s="205"/>
      <c r="IM51" s="205"/>
      <c r="IN51" s="205"/>
      <c r="IO51" s="205"/>
      <c r="IP51" s="205"/>
      <c r="IQ51" s="205"/>
      <c r="IR51" s="205"/>
    </row>
    <row r="52" spans="1:252" ht="17.149999999999999" customHeight="1" x14ac:dyDescent="0.3">
      <c r="A52" s="207">
        <v>47</v>
      </c>
      <c r="B52" s="30">
        <v>37</v>
      </c>
      <c r="C52" s="207">
        <f t="shared" si="6"/>
        <v>-10</v>
      </c>
      <c r="D52" s="2" t="s">
        <v>2088</v>
      </c>
      <c r="E52" s="2">
        <f t="shared" si="4"/>
        <v>3</v>
      </c>
      <c r="F52" s="239"/>
      <c r="G52" s="30">
        <f t="shared" si="5"/>
        <v>1</v>
      </c>
      <c r="H52" s="208"/>
      <c r="I52" s="186" t="s">
        <v>13</v>
      </c>
      <c r="J52" s="19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>
        <v>3</v>
      </c>
      <c r="P52" s="94" t="s">
        <v>13</v>
      </c>
      <c r="Q52" s="186" t="s">
        <v>13</v>
      </c>
      <c r="R52" s="3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186" t="s">
        <v>13</v>
      </c>
      <c r="X52" s="191" t="s">
        <v>13</v>
      </c>
      <c r="Y52" s="186" t="s">
        <v>13</v>
      </c>
      <c r="Z52" s="191" t="s">
        <v>13</v>
      </c>
      <c r="AA52" s="186" t="s">
        <v>13</v>
      </c>
      <c r="AB52" s="191" t="s">
        <v>13</v>
      </c>
      <c r="AC52" s="186" t="s">
        <v>13</v>
      </c>
      <c r="AD52" s="209">
        <v>0</v>
      </c>
      <c r="AE52" s="209">
        <v>0</v>
      </c>
      <c r="AF52" s="209">
        <v>0</v>
      </c>
      <c r="AG52" s="209">
        <v>0</v>
      </c>
      <c r="AH52" s="209">
        <v>0</v>
      </c>
      <c r="AI52" s="208"/>
      <c r="AJ52" s="208"/>
      <c r="AK52" s="205"/>
      <c r="AL52" s="205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205"/>
      <c r="AZ52" s="205"/>
      <c r="BA52" s="205"/>
      <c r="BB52" s="205"/>
      <c r="BC52" s="205"/>
      <c r="BD52" s="205"/>
      <c r="BE52" s="205"/>
      <c r="BF52" s="205"/>
      <c r="BG52" s="205"/>
      <c r="BH52" s="205"/>
      <c r="BI52" s="205"/>
      <c r="BJ52" s="205"/>
      <c r="BK52" s="205"/>
      <c r="BL52" s="205"/>
      <c r="BM52" s="205"/>
      <c r="BN52" s="205"/>
      <c r="BO52" s="205"/>
      <c r="BP52" s="205"/>
      <c r="BQ52" s="205"/>
      <c r="BR52" s="205"/>
      <c r="BS52" s="205"/>
      <c r="BT52" s="205"/>
      <c r="BU52" s="205"/>
      <c r="BV52" s="205"/>
      <c r="BW52" s="205"/>
      <c r="BX52" s="205"/>
      <c r="BY52" s="205"/>
      <c r="BZ52" s="205"/>
      <c r="CA52" s="205"/>
      <c r="CB52" s="205"/>
      <c r="CC52" s="205"/>
      <c r="CD52" s="205"/>
      <c r="CE52" s="205"/>
      <c r="CF52" s="205"/>
      <c r="CG52" s="205"/>
      <c r="CH52" s="205"/>
      <c r="CI52" s="205"/>
      <c r="CJ52" s="205"/>
      <c r="CK52" s="205"/>
      <c r="CL52" s="205"/>
      <c r="CM52" s="205"/>
      <c r="CN52" s="205"/>
      <c r="CO52" s="205"/>
      <c r="CP52" s="205"/>
      <c r="CQ52" s="205"/>
      <c r="CR52" s="205"/>
      <c r="CS52" s="205"/>
      <c r="CT52" s="205"/>
      <c r="CU52" s="205"/>
      <c r="CV52" s="205"/>
      <c r="CW52" s="205"/>
      <c r="CX52" s="205"/>
      <c r="CY52" s="205"/>
      <c r="CZ52" s="205"/>
      <c r="DA52" s="205"/>
      <c r="DB52" s="205"/>
      <c r="DC52" s="205"/>
      <c r="DD52" s="205"/>
      <c r="DE52" s="205"/>
      <c r="DF52" s="205"/>
      <c r="DG52" s="205"/>
      <c r="DH52" s="205"/>
      <c r="DI52" s="205"/>
      <c r="DJ52" s="205"/>
      <c r="DK52" s="205"/>
      <c r="DL52" s="205"/>
      <c r="DM52" s="205"/>
      <c r="DN52" s="205"/>
      <c r="DO52" s="205"/>
      <c r="DP52" s="205"/>
      <c r="DQ52" s="205"/>
      <c r="DR52" s="205"/>
      <c r="DS52" s="205"/>
      <c r="DT52" s="205"/>
      <c r="DU52" s="205"/>
      <c r="DV52" s="205"/>
      <c r="DW52" s="205"/>
      <c r="DX52" s="205"/>
      <c r="DY52" s="205"/>
      <c r="DZ52" s="205"/>
      <c r="EA52" s="205"/>
      <c r="EB52" s="205"/>
      <c r="EC52" s="205"/>
      <c r="ED52" s="205"/>
      <c r="EE52" s="205"/>
      <c r="EF52" s="205"/>
      <c r="EG52" s="205"/>
      <c r="EH52" s="205"/>
      <c r="EI52" s="205"/>
      <c r="EJ52" s="205"/>
      <c r="EK52" s="205"/>
      <c r="EL52" s="205"/>
      <c r="EM52" s="205"/>
      <c r="EN52" s="205"/>
      <c r="EO52" s="205"/>
      <c r="EP52" s="205"/>
      <c r="EQ52" s="205"/>
      <c r="ER52" s="205"/>
      <c r="ES52" s="205"/>
      <c r="ET52" s="205"/>
      <c r="EU52" s="205"/>
      <c r="EV52" s="205"/>
      <c r="EW52" s="205"/>
      <c r="EX52" s="205"/>
      <c r="EY52" s="205"/>
      <c r="EZ52" s="205"/>
      <c r="FA52" s="205"/>
      <c r="FB52" s="205"/>
      <c r="FC52" s="205"/>
      <c r="FD52" s="205"/>
      <c r="FE52" s="205"/>
      <c r="FF52" s="205"/>
      <c r="FG52" s="205"/>
      <c r="FH52" s="205"/>
      <c r="FI52" s="205"/>
      <c r="FJ52" s="205"/>
      <c r="FK52" s="205"/>
      <c r="FL52" s="205"/>
      <c r="FM52" s="205"/>
      <c r="FN52" s="205"/>
      <c r="FO52" s="205"/>
      <c r="FP52" s="205"/>
      <c r="FQ52" s="205"/>
      <c r="FR52" s="205"/>
      <c r="FS52" s="205"/>
      <c r="FT52" s="205"/>
      <c r="FU52" s="205"/>
      <c r="FV52" s="205"/>
      <c r="FW52" s="205"/>
      <c r="FX52" s="205"/>
      <c r="FY52" s="205"/>
      <c r="FZ52" s="205"/>
      <c r="GA52" s="205"/>
      <c r="GB52" s="205"/>
      <c r="GC52" s="205"/>
      <c r="GD52" s="205"/>
      <c r="GE52" s="205"/>
      <c r="GF52" s="205"/>
      <c r="GG52" s="205"/>
      <c r="GH52" s="205"/>
      <c r="GI52" s="205"/>
      <c r="GJ52" s="205"/>
      <c r="GK52" s="205"/>
      <c r="GL52" s="205"/>
      <c r="GM52" s="205"/>
      <c r="GN52" s="205"/>
      <c r="GO52" s="205"/>
      <c r="GP52" s="205"/>
      <c r="GQ52" s="205"/>
      <c r="GR52" s="205"/>
      <c r="GS52" s="205"/>
      <c r="GT52" s="205"/>
      <c r="GU52" s="205"/>
      <c r="GV52" s="205"/>
      <c r="GW52" s="205"/>
      <c r="GX52" s="205"/>
      <c r="GY52" s="205"/>
      <c r="GZ52" s="205"/>
      <c r="HA52" s="205"/>
      <c r="HB52" s="205"/>
      <c r="HC52" s="205"/>
      <c r="HD52" s="205"/>
      <c r="HE52" s="205"/>
      <c r="HF52" s="205"/>
      <c r="HG52" s="205"/>
      <c r="HH52" s="205"/>
      <c r="HI52" s="205"/>
      <c r="HJ52" s="205"/>
      <c r="HK52" s="205"/>
      <c r="HL52" s="205"/>
      <c r="HM52" s="205"/>
      <c r="HN52" s="205"/>
      <c r="HO52" s="205"/>
      <c r="HP52" s="205"/>
      <c r="HQ52" s="205"/>
      <c r="HR52" s="205"/>
      <c r="HS52" s="205"/>
      <c r="HT52" s="205"/>
      <c r="HU52" s="205"/>
      <c r="HV52" s="205"/>
      <c r="HW52" s="205"/>
      <c r="HX52" s="205"/>
      <c r="HY52" s="205"/>
      <c r="HZ52" s="205"/>
      <c r="IA52" s="205"/>
      <c r="IB52" s="205"/>
      <c r="IC52" s="205"/>
      <c r="ID52" s="205"/>
      <c r="IE52" s="205"/>
      <c r="IF52" s="205"/>
      <c r="IG52" s="205"/>
      <c r="IH52" s="205"/>
      <c r="II52" s="205"/>
      <c r="IJ52" s="205"/>
      <c r="IK52" s="205"/>
      <c r="IL52" s="205"/>
      <c r="IM52" s="205"/>
      <c r="IN52" s="205"/>
      <c r="IO52" s="205"/>
      <c r="IP52" s="205"/>
      <c r="IQ52" s="205"/>
      <c r="IR52" s="205"/>
    </row>
    <row r="53" spans="1:252" ht="17.149999999999999" customHeight="1" x14ac:dyDescent="0.3">
      <c r="A53" s="207">
        <v>48</v>
      </c>
      <c r="B53" s="2"/>
      <c r="C53" s="207"/>
      <c r="D53" s="2" t="s">
        <v>2427</v>
      </c>
      <c r="E53" s="2">
        <f t="shared" si="4"/>
        <v>3</v>
      </c>
      <c r="F53" s="239"/>
      <c r="G53" s="30">
        <f t="shared" si="5"/>
        <v>1</v>
      </c>
      <c r="H53" s="208"/>
      <c r="I53" s="186" t="s">
        <v>13</v>
      </c>
      <c r="J53" s="191" t="s">
        <v>13</v>
      </c>
      <c r="K53" s="186">
        <v>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94" t="s">
        <v>13</v>
      </c>
      <c r="Q53" s="186" t="s">
        <v>13</v>
      </c>
      <c r="R53" s="3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191" t="s">
        <v>13</v>
      </c>
      <c r="Y53" s="186" t="s">
        <v>13</v>
      </c>
      <c r="Z53" s="191" t="s">
        <v>13</v>
      </c>
      <c r="AA53" s="186" t="s">
        <v>13</v>
      </c>
      <c r="AB53" s="191" t="s">
        <v>13</v>
      </c>
      <c r="AC53" s="186" t="s">
        <v>13</v>
      </c>
      <c r="AD53" s="209">
        <v>0</v>
      </c>
      <c r="AE53" s="209">
        <v>0</v>
      </c>
      <c r="AF53" s="209">
        <v>0</v>
      </c>
      <c r="AG53" s="209">
        <v>0</v>
      </c>
      <c r="AH53" s="209">
        <v>0</v>
      </c>
      <c r="AI53" s="208"/>
      <c r="AJ53" s="208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  <c r="BN53" s="205"/>
      <c r="BO53" s="205"/>
      <c r="BP53" s="205"/>
      <c r="BQ53" s="205"/>
      <c r="BR53" s="205"/>
      <c r="BS53" s="205"/>
      <c r="BT53" s="205"/>
      <c r="BU53" s="205"/>
      <c r="BV53" s="205"/>
      <c r="BW53" s="205"/>
      <c r="BX53" s="205"/>
      <c r="BY53" s="205"/>
      <c r="BZ53" s="205"/>
      <c r="CA53" s="205"/>
      <c r="CB53" s="205"/>
      <c r="CC53" s="205"/>
      <c r="CD53" s="205"/>
      <c r="CE53" s="205"/>
      <c r="CF53" s="205"/>
      <c r="CG53" s="205"/>
      <c r="CH53" s="205"/>
      <c r="CI53" s="205"/>
      <c r="CJ53" s="205"/>
      <c r="CK53" s="205"/>
      <c r="CL53" s="205"/>
      <c r="CM53" s="205"/>
      <c r="CN53" s="205"/>
      <c r="CO53" s="205"/>
      <c r="CP53" s="205"/>
      <c r="CQ53" s="205"/>
      <c r="CR53" s="205"/>
      <c r="CS53" s="205"/>
      <c r="CT53" s="205"/>
      <c r="CU53" s="205"/>
      <c r="CV53" s="205"/>
      <c r="CW53" s="205"/>
      <c r="CX53" s="205"/>
      <c r="CY53" s="205"/>
      <c r="CZ53" s="205"/>
      <c r="DA53" s="205"/>
      <c r="DB53" s="205"/>
      <c r="DC53" s="205"/>
      <c r="DD53" s="205"/>
      <c r="DE53" s="205"/>
      <c r="DF53" s="205"/>
      <c r="DG53" s="205"/>
      <c r="DH53" s="205"/>
      <c r="DI53" s="205"/>
      <c r="DJ53" s="205"/>
      <c r="DK53" s="205"/>
      <c r="DL53" s="205"/>
      <c r="DM53" s="205"/>
      <c r="DN53" s="205"/>
      <c r="DO53" s="205"/>
      <c r="DP53" s="205"/>
      <c r="DQ53" s="205"/>
      <c r="DR53" s="205"/>
      <c r="DS53" s="205"/>
      <c r="DT53" s="205"/>
      <c r="DU53" s="205"/>
      <c r="DV53" s="205"/>
      <c r="DW53" s="205"/>
      <c r="DX53" s="205"/>
      <c r="DY53" s="205"/>
      <c r="DZ53" s="205"/>
      <c r="EA53" s="205"/>
      <c r="EB53" s="205"/>
      <c r="EC53" s="205"/>
      <c r="ED53" s="205"/>
      <c r="EE53" s="205"/>
      <c r="EF53" s="205"/>
      <c r="EG53" s="205"/>
      <c r="EH53" s="205"/>
      <c r="EI53" s="205"/>
      <c r="EJ53" s="205"/>
      <c r="EK53" s="205"/>
      <c r="EL53" s="205"/>
      <c r="EM53" s="205"/>
      <c r="EN53" s="205"/>
      <c r="EO53" s="205"/>
      <c r="EP53" s="205"/>
      <c r="EQ53" s="205"/>
      <c r="ER53" s="205"/>
      <c r="ES53" s="205"/>
      <c r="ET53" s="205"/>
      <c r="EU53" s="205"/>
      <c r="EV53" s="205"/>
      <c r="EW53" s="205"/>
      <c r="EX53" s="205"/>
      <c r="EY53" s="205"/>
      <c r="EZ53" s="205"/>
      <c r="FA53" s="205"/>
      <c r="FB53" s="205"/>
      <c r="FC53" s="205"/>
      <c r="FD53" s="205"/>
      <c r="FE53" s="205"/>
      <c r="FF53" s="205"/>
      <c r="FG53" s="205"/>
      <c r="FH53" s="205"/>
      <c r="FI53" s="205"/>
      <c r="FJ53" s="205"/>
      <c r="FK53" s="205"/>
      <c r="FL53" s="205"/>
      <c r="FM53" s="205"/>
      <c r="FN53" s="205"/>
      <c r="FO53" s="205"/>
      <c r="FP53" s="205"/>
      <c r="FQ53" s="205"/>
      <c r="FR53" s="205"/>
      <c r="FS53" s="205"/>
      <c r="FT53" s="205"/>
      <c r="FU53" s="205"/>
      <c r="FV53" s="205"/>
      <c r="FW53" s="205"/>
      <c r="FX53" s="205"/>
      <c r="FY53" s="205"/>
      <c r="FZ53" s="205"/>
      <c r="GA53" s="205"/>
      <c r="GB53" s="205"/>
      <c r="GC53" s="205"/>
      <c r="GD53" s="205"/>
      <c r="GE53" s="205"/>
      <c r="GF53" s="205"/>
      <c r="GG53" s="205"/>
      <c r="GH53" s="205"/>
      <c r="GI53" s="205"/>
      <c r="GJ53" s="205"/>
      <c r="GK53" s="205"/>
      <c r="GL53" s="205"/>
      <c r="GM53" s="205"/>
      <c r="GN53" s="205"/>
      <c r="GO53" s="205"/>
      <c r="GP53" s="205"/>
      <c r="GQ53" s="205"/>
      <c r="GR53" s="205"/>
      <c r="GS53" s="205"/>
      <c r="GT53" s="205"/>
      <c r="GU53" s="205"/>
      <c r="GV53" s="205"/>
      <c r="GW53" s="205"/>
      <c r="GX53" s="205"/>
      <c r="GY53" s="205"/>
      <c r="GZ53" s="205"/>
      <c r="HA53" s="205"/>
      <c r="HB53" s="205"/>
      <c r="HC53" s="205"/>
      <c r="HD53" s="205"/>
      <c r="HE53" s="205"/>
      <c r="HF53" s="205"/>
      <c r="HG53" s="205"/>
      <c r="HH53" s="205"/>
      <c r="HI53" s="205"/>
      <c r="HJ53" s="205"/>
      <c r="HK53" s="205"/>
      <c r="HL53" s="205"/>
      <c r="HM53" s="205"/>
      <c r="HN53" s="205"/>
      <c r="HO53" s="205"/>
      <c r="HP53" s="205"/>
      <c r="HQ53" s="205"/>
      <c r="HR53" s="205"/>
      <c r="HS53" s="205"/>
      <c r="HT53" s="205"/>
      <c r="HU53" s="205"/>
      <c r="HV53" s="205"/>
      <c r="HW53" s="205"/>
      <c r="HX53" s="205"/>
      <c r="HY53" s="205"/>
      <c r="HZ53" s="205"/>
      <c r="IA53" s="205"/>
      <c r="IB53" s="205"/>
      <c r="IC53" s="205"/>
      <c r="ID53" s="205"/>
      <c r="IE53" s="205"/>
      <c r="IF53" s="205"/>
      <c r="IG53" s="205"/>
      <c r="IH53" s="205"/>
      <c r="II53" s="205"/>
      <c r="IJ53" s="205"/>
      <c r="IK53" s="205"/>
      <c r="IL53" s="205"/>
      <c r="IM53" s="205"/>
      <c r="IN53" s="205"/>
      <c r="IO53" s="205"/>
      <c r="IP53" s="205"/>
      <c r="IQ53" s="205"/>
      <c r="IR53" s="205"/>
    </row>
    <row r="54" spans="1:252" ht="17.149999999999999" customHeight="1" x14ac:dyDescent="0.3">
      <c r="A54" s="207">
        <v>49</v>
      </c>
      <c r="B54" s="2"/>
      <c r="C54" s="207"/>
      <c r="D54" s="2" t="s">
        <v>2505</v>
      </c>
      <c r="E54" s="2">
        <f t="shared" si="4"/>
        <v>3</v>
      </c>
      <c r="F54" s="239"/>
      <c r="G54" s="30">
        <f t="shared" si="5"/>
        <v>1</v>
      </c>
      <c r="H54" s="208"/>
      <c r="I54" s="186">
        <v>3</v>
      </c>
      <c r="J54" s="19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94" t="s">
        <v>13</v>
      </c>
      <c r="Q54" s="186" t="s">
        <v>13</v>
      </c>
      <c r="R54" s="3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191" t="s">
        <v>13</v>
      </c>
      <c r="Y54" s="186" t="s">
        <v>13</v>
      </c>
      <c r="Z54" s="191" t="s">
        <v>13</v>
      </c>
      <c r="AA54" s="186" t="s">
        <v>13</v>
      </c>
      <c r="AB54" s="191" t="s">
        <v>13</v>
      </c>
      <c r="AC54" s="186" t="s">
        <v>13</v>
      </c>
      <c r="AD54" s="209">
        <v>0</v>
      </c>
      <c r="AE54" s="209">
        <v>0</v>
      </c>
      <c r="AF54" s="209">
        <v>0</v>
      </c>
      <c r="AG54" s="209">
        <v>0</v>
      </c>
      <c r="AH54" s="209">
        <v>0</v>
      </c>
      <c r="AI54" s="208"/>
      <c r="AJ54" s="208"/>
      <c r="AK54" s="205"/>
      <c r="AL54" s="205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  <c r="AW54" s="205"/>
      <c r="AX54" s="205"/>
      <c r="AY54" s="205"/>
      <c r="AZ54" s="205"/>
      <c r="BA54" s="205"/>
      <c r="BB54" s="205"/>
      <c r="BC54" s="205"/>
      <c r="BD54" s="205"/>
      <c r="BE54" s="205"/>
      <c r="BF54" s="205"/>
      <c r="BG54" s="205"/>
      <c r="BH54" s="205"/>
      <c r="BI54" s="205"/>
      <c r="BJ54" s="205"/>
      <c r="BK54" s="205"/>
      <c r="BL54" s="205"/>
      <c r="BM54" s="205"/>
      <c r="BN54" s="205"/>
      <c r="BO54" s="205"/>
      <c r="BP54" s="205"/>
      <c r="BQ54" s="205"/>
      <c r="BR54" s="205"/>
      <c r="BS54" s="205"/>
      <c r="BT54" s="205"/>
      <c r="BU54" s="205"/>
      <c r="BV54" s="205"/>
      <c r="BW54" s="205"/>
      <c r="BX54" s="205"/>
      <c r="BY54" s="205"/>
      <c r="BZ54" s="205"/>
      <c r="CA54" s="205"/>
      <c r="CB54" s="205"/>
      <c r="CC54" s="205"/>
      <c r="CD54" s="205"/>
      <c r="CE54" s="205"/>
      <c r="CF54" s="205"/>
      <c r="CG54" s="205"/>
      <c r="CH54" s="205"/>
      <c r="CI54" s="205"/>
      <c r="CJ54" s="205"/>
      <c r="CK54" s="205"/>
      <c r="CL54" s="205"/>
      <c r="CM54" s="205"/>
      <c r="CN54" s="205"/>
      <c r="CO54" s="205"/>
      <c r="CP54" s="205"/>
      <c r="CQ54" s="205"/>
      <c r="CR54" s="205"/>
      <c r="CS54" s="205"/>
      <c r="CT54" s="205"/>
      <c r="CU54" s="205"/>
      <c r="CV54" s="205"/>
      <c r="CW54" s="205"/>
      <c r="CX54" s="205"/>
      <c r="CY54" s="205"/>
      <c r="CZ54" s="205"/>
      <c r="DA54" s="205"/>
      <c r="DB54" s="205"/>
      <c r="DC54" s="205"/>
      <c r="DD54" s="205"/>
      <c r="DE54" s="205"/>
      <c r="DF54" s="205"/>
      <c r="DG54" s="205"/>
      <c r="DH54" s="205"/>
      <c r="DI54" s="205"/>
      <c r="DJ54" s="205"/>
      <c r="DK54" s="205"/>
      <c r="DL54" s="205"/>
      <c r="DM54" s="205"/>
      <c r="DN54" s="205"/>
      <c r="DO54" s="205"/>
      <c r="DP54" s="205"/>
      <c r="DQ54" s="205"/>
      <c r="DR54" s="205"/>
      <c r="DS54" s="205"/>
      <c r="DT54" s="205"/>
      <c r="DU54" s="205"/>
      <c r="DV54" s="205"/>
      <c r="DW54" s="205"/>
      <c r="DX54" s="205"/>
      <c r="DY54" s="205"/>
      <c r="DZ54" s="205"/>
      <c r="EA54" s="205"/>
      <c r="EB54" s="205"/>
      <c r="EC54" s="205"/>
      <c r="ED54" s="205"/>
      <c r="EE54" s="205"/>
      <c r="EF54" s="205"/>
      <c r="EG54" s="205"/>
      <c r="EH54" s="205"/>
      <c r="EI54" s="205"/>
      <c r="EJ54" s="205"/>
      <c r="EK54" s="205"/>
      <c r="EL54" s="205"/>
      <c r="EM54" s="205"/>
      <c r="EN54" s="205"/>
      <c r="EO54" s="205"/>
      <c r="EP54" s="205"/>
      <c r="EQ54" s="205"/>
      <c r="ER54" s="205"/>
      <c r="ES54" s="205"/>
      <c r="ET54" s="205"/>
      <c r="EU54" s="205"/>
      <c r="EV54" s="205"/>
      <c r="EW54" s="205"/>
      <c r="EX54" s="205"/>
      <c r="EY54" s="205"/>
      <c r="EZ54" s="205"/>
      <c r="FA54" s="205"/>
      <c r="FB54" s="205"/>
      <c r="FC54" s="205"/>
      <c r="FD54" s="205"/>
      <c r="FE54" s="205"/>
      <c r="FF54" s="205"/>
      <c r="FG54" s="205"/>
      <c r="FH54" s="205"/>
      <c r="FI54" s="205"/>
      <c r="FJ54" s="205"/>
      <c r="FK54" s="205"/>
      <c r="FL54" s="205"/>
      <c r="FM54" s="205"/>
      <c r="FN54" s="205"/>
      <c r="FO54" s="205"/>
      <c r="FP54" s="205"/>
      <c r="FQ54" s="205"/>
      <c r="FR54" s="205"/>
      <c r="FS54" s="205"/>
      <c r="FT54" s="205"/>
      <c r="FU54" s="205"/>
      <c r="FV54" s="205"/>
      <c r="FW54" s="205"/>
      <c r="FX54" s="205"/>
      <c r="FY54" s="205"/>
      <c r="FZ54" s="205"/>
      <c r="GA54" s="205"/>
      <c r="GB54" s="205"/>
      <c r="GC54" s="205"/>
      <c r="GD54" s="205"/>
      <c r="GE54" s="205"/>
      <c r="GF54" s="205"/>
      <c r="GG54" s="205"/>
      <c r="GH54" s="205"/>
      <c r="GI54" s="205"/>
      <c r="GJ54" s="205"/>
      <c r="GK54" s="205"/>
      <c r="GL54" s="205"/>
      <c r="GM54" s="205"/>
      <c r="GN54" s="205"/>
      <c r="GO54" s="205"/>
      <c r="GP54" s="205"/>
      <c r="GQ54" s="205"/>
      <c r="GR54" s="205"/>
      <c r="GS54" s="205"/>
      <c r="GT54" s="205"/>
      <c r="GU54" s="205"/>
      <c r="GV54" s="205"/>
      <c r="GW54" s="205"/>
      <c r="GX54" s="205"/>
      <c r="GY54" s="205"/>
      <c r="GZ54" s="205"/>
      <c r="HA54" s="205"/>
      <c r="HB54" s="205"/>
      <c r="HC54" s="205"/>
      <c r="HD54" s="205"/>
      <c r="HE54" s="205"/>
      <c r="HF54" s="205"/>
      <c r="HG54" s="205"/>
      <c r="HH54" s="205"/>
      <c r="HI54" s="205"/>
      <c r="HJ54" s="205"/>
      <c r="HK54" s="205"/>
      <c r="HL54" s="205"/>
      <c r="HM54" s="205"/>
      <c r="HN54" s="205"/>
      <c r="HO54" s="205"/>
      <c r="HP54" s="205"/>
      <c r="HQ54" s="205"/>
      <c r="HR54" s="205"/>
      <c r="HS54" s="205"/>
      <c r="HT54" s="205"/>
      <c r="HU54" s="205"/>
      <c r="HV54" s="205"/>
      <c r="HW54" s="205"/>
      <c r="HX54" s="205"/>
      <c r="HY54" s="205"/>
      <c r="HZ54" s="205"/>
      <c r="IA54" s="205"/>
      <c r="IB54" s="205"/>
      <c r="IC54" s="205"/>
      <c r="ID54" s="205"/>
      <c r="IE54" s="205"/>
      <c r="IF54" s="205"/>
      <c r="IG54" s="205"/>
      <c r="IH54" s="205"/>
      <c r="II54" s="205"/>
      <c r="IJ54" s="205"/>
      <c r="IK54" s="205"/>
      <c r="IL54" s="205"/>
      <c r="IM54" s="205"/>
      <c r="IN54" s="205"/>
      <c r="IO54" s="205"/>
      <c r="IP54" s="205"/>
      <c r="IQ54" s="205"/>
      <c r="IR54" s="205"/>
    </row>
    <row r="55" spans="1:252" ht="17.149999999999999" customHeight="1" x14ac:dyDescent="0.3">
      <c r="A55" s="207">
        <v>50</v>
      </c>
      <c r="B55" s="30">
        <v>38</v>
      </c>
      <c r="C55" s="207">
        <f t="shared" si="6"/>
        <v>-12</v>
      </c>
      <c r="D55" s="18" t="s">
        <v>684</v>
      </c>
      <c r="E55" s="2">
        <f t="shared" si="4"/>
        <v>2</v>
      </c>
      <c r="F55" s="238"/>
      <c r="G55" s="30">
        <f t="shared" si="5"/>
        <v>1</v>
      </c>
      <c r="H55" s="208"/>
      <c r="I55" s="186" t="s">
        <v>13</v>
      </c>
      <c r="J55" s="19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94" t="s">
        <v>13</v>
      </c>
      <c r="Q55" s="186" t="s">
        <v>13</v>
      </c>
      <c r="R55" s="3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186" t="s">
        <v>13</v>
      </c>
      <c r="X55" s="191" t="s">
        <v>13</v>
      </c>
      <c r="Y55" s="186">
        <v>2</v>
      </c>
      <c r="Z55" s="191" t="s">
        <v>13</v>
      </c>
      <c r="AA55" s="186" t="s">
        <v>13</v>
      </c>
      <c r="AB55" s="191" t="s">
        <v>13</v>
      </c>
      <c r="AC55" s="186" t="s">
        <v>13</v>
      </c>
      <c r="AD55" s="209">
        <v>0</v>
      </c>
      <c r="AE55" s="209">
        <v>0</v>
      </c>
      <c r="AF55" s="209">
        <v>0</v>
      </c>
      <c r="AG55" s="209">
        <v>0</v>
      </c>
      <c r="AH55" s="209">
        <v>0</v>
      </c>
      <c r="AI55" s="208"/>
      <c r="AJ55" s="208"/>
      <c r="AK55" s="205"/>
      <c r="AL55" s="205"/>
      <c r="AM55" s="205"/>
      <c r="AN55" s="205"/>
      <c r="AO55" s="205"/>
      <c r="AP55" s="205"/>
      <c r="AQ55" s="205"/>
      <c r="AR55" s="205"/>
      <c r="AS55" s="205"/>
      <c r="AT55" s="205"/>
      <c r="AU55" s="205"/>
      <c r="AV55" s="205"/>
      <c r="AW55" s="205"/>
      <c r="AX55" s="205"/>
      <c r="AY55" s="205"/>
      <c r="AZ55" s="205"/>
      <c r="BA55" s="205"/>
      <c r="BB55" s="205"/>
      <c r="BC55" s="205"/>
      <c r="BD55" s="205"/>
      <c r="BE55" s="205"/>
      <c r="BF55" s="205"/>
      <c r="BG55" s="205"/>
      <c r="BH55" s="205"/>
      <c r="BI55" s="205"/>
      <c r="BJ55" s="205"/>
      <c r="BK55" s="205"/>
      <c r="BL55" s="205"/>
      <c r="BM55" s="205"/>
      <c r="BN55" s="205"/>
      <c r="BO55" s="205"/>
      <c r="BP55" s="205"/>
      <c r="BQ55" s="205"/>
      <c r="BR55" s="205"/>
      <c r="BS55" s="205"/>
      <c r="BT55" s="205"/>
      <c r="BU55" s="205"/>
      <c r="BV55" s="205"/>
      <c r="BW55" s="205"/>
      <c r="BX55" s="205"/>
      <c r="BY55" s="205"/>
      <c r="BZ55" s="205"/>
      <c r="CA55" s="205"/>
      <c r="CB55" s="205"/>
      <c r="CC55" s="205"/>
      <c r="CD55" s="205"/>
      <c r="CE55" s="205"/>
      <c r="CF55" s="205"/>
      <c r="CG55" s="205"/>
      <c r="CH55" s="205"/>
      <c r="CI55" s="205"/>
      <c r="CJ55" s="205"/>
      <c r="CK55" s="205"/>
      <c r="CL55" s="205"/>
      <c r="CM55" s="205"/>
      <c r="CN55" s="205"/>
      <c r="CO55" s="205"/>
      <c r="CP55" s="205"/>
      <c r="CQ55" s="205"/>
      <c r="CR55" s="205"/>
      <c r="CS55" s="205"/>
      <c r="CT55" s="205"/>
      <c r="CU55" s="205"/>
      <c r="CV55" s="205"/>
      <c r="CW55" s="205"/>
      <c r="CX55" s="205"/>
      <c r="CY55" s="205"/>
      <c r="CZ55" s="205"/>
      <c r="DA55" s="205"/>
      <c r="DB55" s="205"/>
      <c r="DC55" s="205"/>
      <c r="DD55" s="205"/>
      <c r="DE55" s="205"/>
      <c r="DF55" s="205"/>
      <c r="DG55" s="205"/>
      <c r="DH55" s="205"/>
      <c r="DI55" s="205"/>
      <c r="DJ55" s="205"/>
      <c r="DK55" s="205"/>
      <c r="DL55" s="205"/>
      <c r="DM55" s="205"/>
      <c r="DN55" s="205"/>
      <c r="DO55" s="205"/>
      <c r="DP55" s="205"/>
      <c r="DQ55" s="205"/>
      <c r="DR55" s="205"/>
      <c r="DS55" s="205"/>
      <c r="DT55" s="205"/>
      <c r="DU55" s="205"/>
      <c r="DV55" s="205"/>
      <c r="DW55" s="205"/>
      <c r="DX55" s="205"/>
      <c r="DY55" s="205"/>
      <c r="DZ55" s="205"/>
      <c r="EA55" s="205"/>
      <c r="EB55" s="205"/>
      <c r="EC55" s="205"/>
      <c r="ED55" s="205"/>
      <c r="EE55" s="205"/>
      <c r="EF55" s="205"/>
      <c r="EG55" s="205"/>
      <c r="EH55" s="205"/>
      <c r="EI55" s="205"/>
      <c r="EJ55" s="205"/>
      <c r="EK55" s="205"/>
      <c r="EL55" s="205"/>
      <c r="EM55" s="205"/>
      <c r="EN55" s="205"/>
      <c r="EO55" s="205"/>
      <c r="EP55" s="205"/>
      <c r="EQ55" s="205"/>
      <c r="ER55" s="205"/>
      <c r="ES55" s="205"/>
      <c r="ET55" s="205"/>
      <c r="EU55" s="205"/>
      <c r="EV55" s="205"/>
      <c r="EW55" s="205"/>
      <c r="EX55" s="205"/>
      <c r="EY55" s="205"/>
      <c r="EZ55" s="205"/>
      <c r="FA55" s="205"/>
      <c r="FB55" s="205"/>
      <c r="FC55" s="205"/>
      <c r="FD55" s="205"/>
      <c r="FE55" s="205"/>
      <c r="FF55" s="205"/>
      <c r="FG55" s="205"/>
      <c r="FH55" s="205"/>
      <c r="FI55" s="205"/>
      <c r="FJ55" s="205"/>
      <c r="FK55" s="205"/>
      <c r="FL55" s="205"/>
      <c r="FM55" s="205"/>
      <c r="FN55" s="205"/>
      <c r="FO55" s="205"/>
      <c r="FP55" s="205"/>
      <c r="FQ55" s="205"/>
      <c r="FR55" s="205"/>
      <c r="FS55" s="205"/>
      <c r="FT55" s="205"/>
      <c r="FU55" s="205"/>
      <c r="FV55" s="205"/>
      <c r="FW55" s="205"/>
      <c r="FX55" s="205"/>
      <c r="FY55" s="205"/>
      <c r="FZ55" s="205"/>
      <c r="GA55" s="205"/>
      <c r="GB55" s="205"/>
      <c r="GC55" s="205"/>
      <c r="GD55" s="205"/>
      <c r="GE55" s="205"/>
      <c r="GF55" s="205"/>
      <c r="GG55" s="205"/>
      <c r="GH55" s="205"/>
      <c r="GI55" s="205"/>
      <c r="GJ55" s="205"/>
      <c r="GK55" s="205"/>
      <c r="GL55" s="205"/>
      <c r="GM55" s="205"/>
      <c r="GN55" s="205"/>
      <c r="GO55" s="205"/>
      <c r="GP55" s="205"/>
      <c r="GQ55" s="205"/>
      <c r="GR55" s="205"/>
      <c r="GS55" s="205"/>
      <c r="GT55" s="205"/>
      <c r="GU55" s="205"/>
      <c r="GV55" s="205"/>
      <c r="GW55" s="205"/>
      <c r="GX55" s="205"/>
      <c r="GY55" s="205"/>
      <c r="GZ55" s="205"/>
      <c r="HA55" s="205"/>
      <c r="HB55" s="205"/>
      <c r="HC55" s="205"/>
      <c r="HD55" s="205"/>
      <c r="HE55" s="205"/>
      <c r="HF55" s="205"/>
      <c r="HG55" s="205"/>
      <c r="HH55" s="205"/>
      <c r="HI55" s="205"/>
      <c r="HJ55" s="205"/>
      <c r="HK55" s="205"/>
      <c r="HL55" s="205"/>
      <c r="HM55" s="205"/>
      <c r="HN55" s="205"/>
      <c r="HO55" s="205"/>
      <c r="HP55" s="205"/>
      <c r="HQ55" s="205"/>
      <c r="HR55" s="205"/>
      <c r="HS55" s="205"/>
      <c r="HT55" s="205"/>
      <c r="HU55" s="205"/>
      <c r="HV55" s="205"/>
      <c r="HW55" s="205"/>
      <c r="HX55" s="205"/>
      <c r="HY55" s="205"/>
      <c r="HZ55" s="205"/>
      <c r="IA55" s="205"/>
      <c r="IB55" s="205"/>
      <c r="IC55" s="205"/>
      <c r="ID55" s="205"/>
      <c r="IE55" s="205"/>
      <c r="IF55" s="205"/>
      <c r="IG55" s="205"/>
      <c r="IH55" s="205"/>
      <c r="II55" s="205"/>
      <c r="IJ55" s="205"/>
      <c r="IK55" s="205"/>
      <c r="IL55" s="205"/>
      <c r="IM55" s="205"/>
      <c r="IN55" s="205"/>
      <c r="IO55" s="205"/>
      <c r="IP55" s="205"/>
      <c r="IQ55" s="205"/>
      <c r="IR55" s="205"/>
    </row>
    <row r="56" spans="1:252" ht="17.149999999999999" customHeight="1" x14ac:dyDescent="0.3">
      <c r="A56" s="207">
        <v>51</v>
      </c>
      <c r="B56" s="30">
        <v>39</v>
      </c>
      <c r="C56" s="207">
        <f t="shared" si="6"/>
        <v>-12</v>
      </c>
      <c r="D56" s="2" t="s">
        <v>1340</v>
      </c>
      <c r="E56" s="2">
        <f t="shared" si="4"/>
        <v>2</v>
      </c>
      <c r="F56" s="239"/>
      <c r="G56" s="30">
        <f t="shared" si="5"/>
        <v>1</v>
      </c>
      <c r="H56" s="208"/>
      <c r="I56" s="186" t="s">
        <v>13</v>
      </c>
      <c r="J56" s="191" t="s">
        <v>13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94" t="s">
        <v>13</v>
      </c>
      <c r="Q56" s="186" t="s">
        <v>13</v>
      </c>
      <c r="R56" s="3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186">
        <v>2</v>
      </c>
      <c r="X56" s="191" t="s">
        <v>13</v>
      </c>
      <c r="Y56" s="186" t="s">
        <v>13</v>
      </c>
      <c r="Z56" s="191" t="s">
        <v>13</v>
      </c>
      <c r="AA56" s="186" t="s">
        <v>13</v>
      </c>
      <c r="AB56" s="191" t="s">
        <v>13</v>
      </c>
      <c r="AC56" s="186" t="s">
        <v>13</v>
      </c>
      <c r="AD56" s="209">
        <v>0</v>
      </c>
      <c r="AE56" s="209">
        <v>0</v>
      </c>
      <c r="AF56" s="209">
        <v>0</v>
      </c>
      <c r="AG56" s="209">
        <v>0</v>
      </c>
      <c r="AH56" s="209">
        <v>0</v>
      </c>
      <c r="AI56" s="208"/>
      <c r="AJ56" s="208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5"/>
      <c r="BT56" s="205"/>
      <c r="BU56" s="205"/>
      <c r="BV56" s="205"/>
      <c r="BW56" s="205"/>
      <c r="BX56" s="205"/>
      <c r="BY56" s="205"/>
      <c r="BZ56" s="205"/>
      <c r="CA56" s="205"/>
      <c r="CB56" s="205"/>
      <c r="CC56" s="205"/>
      <c r="CD56" s="205"/>
      <c r="CE56" s="205"/>
      <c r="CF56" s="205"/>
      <c r="CG56" s="205"/>
      <c r="CH56" s="205"/>
      <c r="CI56" s="205"/>
      <c r="CJ56" s="205"/>
      <c r="CK56" s="205"/>
      <c r="CL56" s="205"/>
      <c r="CM56" s="205"/>
      <c r="CN56" s="205"/>
      <c r="CO56" s="205"/>
      <c r="CP56" s="205"/>
      <c r="CQ56" s="205"/>
      <c r="CR56" s="205"/>
      <c r="CS56" s="205"/>
      <c r="CT56" s="205"/>
      <c r="CU56" s="205"/>
      <c r="CV56" s="205"/>
      <c r="CW56" s="205"/>
      <c r="CX56" s="205"/>
      <c r="CY56" s="205"/>
      <c r="CZ56" s="205"/>
      <c r="DA56" s="205"/>
      <c r="DB56" s="205"/>
      <c r="DC56" s="205"/>
      <c r="DD56" s="205"/>
      <c r="DE56" s="205"/>
      <c r="DF56" s="205"/>
      <c r="DG56" s="205"/>
      <c r="DH56" s="205"/>
      <c r="DI56" s="205"/>
      <c r="DJ56" s="205"/>
      <c r="DK56" s="205"/>
      <c r="DL56" s="205"/>
      <c r="DM56" s="205"/>
      <c r="DN56" s="205"/>
      <c r="DO56" s="205"/>
      <c r="DP56" s="205"/>
      <c r="DQ56" s="205"/>
      <c r="DR56" s="205"/>
      <c r="DS56" s="205"/>
      <c r="DT56" s="205"/>
      <c r="DU56" s="205"/>
      <c r="DV56" s="205"/>
      <c r="DW56" s="205"/>
      <c r="DX56" s="205"/>
      <c r="DY56" s="205"/>
      <c r="DZ56" s="205"/>
      <c r="EA56" s="205"/>
      <c r="EB56" s="205"/>
      <c r="EC56" s="205"/>
      <c r="ED56" s="205"/>
      <c r="EE56" s="205"/>
      <c r="EF56" s="205"/>
      <c r="EG56" s="205"/>
      <c r="EH56" s="205"/>
      <c r="EI56" s="205"/>
      <c r="EJ56" s="205"/>
      <c r="EK56" s="205"/>
      <c r="EL56" s="205"/>
      <c r="EM56" s="205"/>
      <c r="EN56" s="205"/>
      <c r="EO56" s="205"/>
      <c r="EP56" s="205"/>
      <c r="EQ56" s="205"/>
      <c r="ER56" s="205"/>
      <c r="ES56" s="205"/>
      <c r="ET56" s="205"/>
      <c r="EU56" s="205"/>
      <c r="EV56" s="205"/>
      <c r="EW56" s="205"/>
      <c r="EX56" s="205"/>
      <c r="EY56" s="205"/>
      <c r="EZ56" s="205"/>
      <c r="FA56" s="205"/>
      <c r="FB56" s="205"/>
      <c r="FC56" s="205"/>
      <c r="FD56" s="205"/>
      <c r="FE56" s="205"/>
      <c r="FF56" s="205"/>
      <c r="FG56" s="205"/>
      <c r="FH56" s="205"/>
      <c r="FI56" s="205"/>
      <c r="FJ56" s="205"/>
      <c r="FK56" s="205"/>
      <c r="FL56" s="205"/>
      <c r="FM56" s="205"/>
      <c r="FN56" s="205"/>
      <c r="FO56" s="205"/>
      <c r="FP56" s="205"/>
      <c r="FQ56" s="205"/>
      <c r="FR56" s="205"/>
      <c r="FS56" s="205"/>
      <c r="FT56" s="205"/>
      <c r="FU56" s="205"/>
      <c r="FV56" s="205"/>
      <c r="FW56" s="205"/>
      <c r="FX56" s="205"/>
      <c r="FY56" s="205"/>
      <c r="FZ56" s="205"/>
      <c r="GA56" s="205"/>
      <c r="GB56" s="205"/>
      <c r="GC56" s="205"/>
      <c r="GD56" s="205"/>
      <c r="GE56" s="205"/>
      <c r="GF56" s="205"/>
      <c r="GG56" s="205"/>
      <c r="GH56" s="205"/>
      <c r="GI56" s="205"/>
      <c r="GJ56" s="205"/>
      <c r="GK56" s="205"/>
      <c r="GL56" s="205"/>
      <c r="GM56" s="205"/>
      <c r="GN56" s="205"/>
      <c r="GO56" s="205"/>
      <c r="GP56" s="205"/>
      <c r="GQ56" s="205"/>
      <c r="GR56" s="205"/>
      <c r="GS56" s="205"/>
      <c r="GT56" s="205"/>
      <c r="GU56" s="205"/>
      <c r="GV56" s="205"/>
      <c r="GW56" s="205"/>
      <c r="GX56" s="205"/>
      <c r="GY56" s="205"/>
      <c r="GZ56" s="205"/>
      <c r="HA56" s="205"/>
      <c r="HB56" s="205"/>
      <c r="HC56" s="205"/>
      <c r="HD56" s="205"/>
      <c r="HE56" s="205"/>
      <c r="HF56" s="205"/>
      <c r="HG56" s="205"/>
      <c r="HH56" s="205"/>
      <c r="HI56" s="205"/>
      <c r="HJ56" s="205"/>
      <c r="HK56" s="205"/>
      <c r="HL56" s="205"/>
      <c r="HM56" s="205"/>
      <c r="HN56" s="205"/>
      <c r="HO56" s="205"/>
      <c r="HP56" s="205"/>
      <c r="HQ56" s="205"/>
      <c r="HR56" s="205"/>
      <c r="HS56" s="205"/>
      <c r="HT56" s="205"/>
      <c r="HU56" s="205"/>
      <c r="HV56" s="205"/>
      <c r="HW56" s="205"/>
      <c r="HX56" s="205"/>
      <c r="HY56" s="205"/>
      <c r="HZ56" s="205"/>
      <c r="IA56" s="205"/>
      <c r="IB56" s="205"/>
      <c r="IC56" s="205"/>
      <c r="ID56" s="205"/>
      <c r="IE56" s="205"/>
      <c r="IF56" s="205"/>
      <c r="IG56" s="205"/>
      <c r="IH56" s="205"/>
      <c r="II56" s="205"/>
      <c r="IJ56" s="205"/>
      <c r="IK56" s="205"/>
      <c r="IL56" s="205"/>
      <c r="IM56" s="205"/>
      <c r="IN56" s="205"/>
      <c r="IO56" s="205"/>
      <c r="IP56" s="205"/>
      <c r="IQ56" s="205"/>
      <c r="IR56" s="205"/>
    </row>
    <row r="57" spans="1:252" ht="17.149999999999999" customHeight="1" x14ac:dyDescent="0.3">
      <c r="A57" s="207">
        <v>52</v>
      </c>
      <c r="B57" s="30">
        <v>40</v>
      </c>
      <c r="C57" s="207">
        <f t="shared" si="6"/>
        <v>-12</v>
      </c>
      <c r="D57" s="2" t="s">
        <v>1424</v>
      </c>
      <c r="E57" s="2">
        <f t="shared" si="4"/>
        <v>2</v>
      </c>
      <c r="F57" s="239"/>
      <c r="G57" s="30">
        <f t="shared" si="5"/>
        <v>1</v>
      </c>
      <c r="H57" s="208"/>
      <c r="I57" s="186" t="s">
        <v>13</v>
      </c>
      <c r="J57" s="19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94" t="s">
        <v>13</v>
      </c>
      <c r="Q57" s="186" t="s">
        <v>13</v>
      </c>
      <c r="R57" s="3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186" t="s">
        <v>13</v>
      </c>
      <c r="X57" s="191">
        <v>2</v>
      </c>
      <c r="Y57" s="186" t="s">
        <v>13</v>
      </c>
      <c r="Z57" s="191" t="s">
        <v>13</v>
      </c>
      <c r="AA57" s="186" t="s">
        <v>13</v>
      </c>
      <c r="AB57" s="191" t="s">
        <v>13</v>
      </c>
      <c r="AC57" s="186" t="s">
        <v>13</v>
      </c>
      <c r="AD57" s="209">
        <v>0</v>
      </c>
      <c r="AE57" s="209">
        <v>0</v>
      </c>
      <c r="AF57" s="209">
        <v>0</v>
      </c>
      <c r="AG57" s="209">
        <v>0</v>
      </c>
      <c r="AH57" s="209">
        <v>0</v>
      </c>
      <c r="AI57" s="208"/>
      <c r="AJ57" s="208"/>
      <c r="AK57" s="205"/>
      <c r="AL57" s="205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5"/>
      <c r="BN57" s="205"/>
      <c r="BO57" s="205"/>
      <c r="BP57" s="205"/>
      <c r="BQ57" s="205"/>
      <c r="BR57" s="205"/>
      <c r="BS57" s="205"/>
      <c r="BT57" s="205"/>
      <c r="BU57" s="205"/>
      <c r="BV57" s="205"/>
      <c r="BW57" s="205"/>
      <c r="BX57" s="205"/>
      <c r="BY57" s="205"/>
      <c r="BZ57" s="205"/>
      <c r="CA57" s="205"/>
      <c r="CB57" s="205"/>
      <c r="CC57" s="205"/>
      <c r="CD57" s="205"/>
      <c r="CE57" s="205"/>
      <c r="CF57" s="205"/>
      <c r="CG57" s="205"/>
      <c r="CH57" s="205"/>
      <c r="CI57" s="205"/>
      <c r="CJ57" s="205"/>
      <c r="CK57" s="205"/>
      <c r="CL57" s="205"/>
      <c r="CM57" s="205"/>
      <c r="CN57" s="205"/>
      <c r="CO57" s="205"/>
      <c r="CP57" s="205"/>
      <c r="CQ57" s="205"/>
      <c r="CR57" s="205"/>
      <c r="CS57" s="205"/>
      <c r="CT57" s="205"/>
      <c r="CU57" s="205"/>
      <c r="CV57" s="205"/>
      <c r="CW57" s="205"/>
      <c r="CX57" s="205"/>
      <c r="CY57" s="205"/>
      <c r="CZ57" s="205"/>
      <c r="DA57" s="205"/>
      <c r="DB57" s="205"/>
      <c r="DC57" s="205"/>
      <c r="DD57" s="205"/>
      <c r="DE57" s="205"/>
      <c r="DF57" s="205"/>
      <c r="DG57" s="205"/>
      <c r="DH57" s="205"/>
      <c r="DI57" s="205"/>
      <c r="DJ57" s="205"/>
      <c r="DK57" s="205"/>
      <c r="DL57" s="205"/>
      <c r="DM57" s="205"/>
      <c r="DN57" s="205"/>
      <c r="DO57" s="205"/>
      <c r="DP57" s="205"/>
      <c r="DQ57" s="205"/>
      <c r="DR57" s="205"/>
      <c r="DS57" s="205"/>
      <c r="DT57" s="205"/>
      <c r="DU57" s="205"/>
      <c r="DV57" s="205"/>
      <c r="DW57" s="205"/>
      <c r="DX57" s="205"/>
      <c r="DY57" s="205"/>
      <c r="DZ57" s="205"/>
      <c r="EA57" s="205"/>
      <c r="EB57" s="205"/>
      <c r="EC57" s="205"/>
      <c r="ED57" s="205"/>
      <c r="EE57" s="205"/>
      <c r="EF57" s="205"/>
      <c r="EG57" s="205"/>
      <c r="EH57" s="205"/>
      <c r="EI57" s="205"/>
      <c r="EJ57" s="205"/>
      <c r="EK57" s="205"/>
      <c r="EL57" s="205"/>
      <c r="EM57" s="205"/>
      <c r="EN57" s="205"/>
      <c r="EO57" s="205"/>
      <c r="EP57" s="205"/>
      <c r="EQ57" s="205"/>
      <c r="ER57" s="205"/>
      <c r="ES57" s="205"/>
      <c r="ET57" s="205"/>
      <c r="EU57" s="205"/>
      <c r="EV57" s="205"/>
      <c r="EW57" s="205"/>
      <c r="EX57" s="205"/>
      <c r="EY57" s="205"/>
      <c r="EZ57" s="205"/>
      <c r="FA57" s="205"/>
      <c r="FB57" s="205"/>
      <c r="FC57" s="205"/>
      <c r="FD57" s="205"/>
      <c r="FE57" s="205"/>
      <c r="FF57" s="205"/>
      <c r="FG57" s="205"/>
      <c r="FH57" s="205"/>
      <c r="FI57" s="205"/>
      <c r="FJ57" s="205"/>
      <c r="FK57" s="205"/>
      <c r="FL57" s="205"/>
      <c r="FM57" s="205"/>
      <c r="FN57" s="205"/>
      <c r="FO57" s="205"/>
      <c r="FP57" s="205"/>
      <c r="FQ57" s="205"/>
      <c r="FR57" s="205"/>
      <c r="FS57" s="205"/>
      <c r="FT57" s="205"/>
      <c r="FU57" s="205"/>
      <c r="FV57" s="205"/>
      <c r="FW57" s="205"/>
      <c r="FX57" s="205"/>
      <c r="FY57" s="205"/>
      <c r="FZ57" s="205"/>
      <c r="GA57" s="205"/>
      <c r="GB57" s="205"/>
      <c r="GC57" s="205"/>
      <c r="GD57" s="205"/>
      <c r="GE57" s="205"/>
      <c r="GF57" s="205"/>
      <c r="GG57" s="205"/>
      <c r="GH57" s="205"/>
      <c r="GI57" s="205"/>
      <c r="GJ57" s="205"/>
      <c r="GK57" s="205"/>
      <c r="GL57" s="205"/>
      <c r="GM57" s="205"/>
      <c r="GN57" s="205"/>
      <c r="GO57" s="205"/>
      <c r="GP57" s="205"/>
      <c r="GQ57" s="205"/>
      <c r="GR57" s="205"/>
      <c r="GS57" s="205"/>
      <c r="GT57" s="205"/>
      <c r="GU57" s="205"/>
      <c r="GV57" s="205"/>
      <c r="GW57" s="205"/>
      <c r="GX57" s="205"/>
      <c r="GY57" s="205"/>
      <c r="GZ57" s="205"/>
      <c r="HA57" s="205"/>
      <c r="HB57" s="205"/>
      <c r="HC57" s="205"/>
      <c r="HD57" s="205"/>
      <c r="HE57" s="205"/>
      <c r="HF57" s="205"/>
      <c r="HG57" s="205"/>
      <c r="HH57" s="205"/>
      <c r="HI57" s="205"/>
      <c r="HJ57" s="205"/>
      <c r="HK57" s="205"/>
      <c r="HL57" s="205"/>
      <c r="HM57" s="205"/>
      <c r="HN57" s="205"/>
      <c r="HO57" s="205"/>
      <c r="HP57" s="205"/>
      <c r="HQ57" s="205"/>
      <c r="HR57" s="205"/>
      <c r="HS57" s="205"/>
      <c r="HT57" s="205"/>
      <c r="HU57" s="205"/>
      <c r="HV57" s="205"/>
      <c r="HW57" s="205"/>
      <c r="HX57" s="205"/>
      <c r="HY57" s="205"/>
      <c r="HZ57" s="205"/>
      <c r="IA57" s="205"/>
      <c r="IB57" s="205"/>
      <c r="IC57" s="205"/>
      <c r="ID57" s="205"/>
      <c r="IE57" s="205"/>
      <c r="IF57" s="205"/>
      <c r="IG57" s="205"/>
      <c r="IH57" s="205"/>
      <c r="II57" s="205"/>
      <c r="IJ57" s="205"/>
      <c r="IK57" s="205"/>
      <c r="IL57" s="205"/>
      <c r="IM57" s="205"/>
      <c r="IN57" s="205"/>
      <c r="IO57" s="205"/>
      <c r="IP57" s="205"/>
      <c r="IQ57" s="205"/>
      <c r="IR57" s="205"/>
    </row>
    <row r="58" spans="1:252" ht="17.149999999999999" customHeight="1" x14ac:dyDescent="0.3">
      <c r="A58" s="207">
        <v>53</v>
      </c>
      <c r="B58" s="30">
        <v>41</v>
      </c>
      <c r="C58" s="207">
        <f t="shared" si="6"/>
        <v>-12</v>
      </c>
      <c r="D58" s="18" t="s">
        <v>953</v>
      </c>
      <c r="E58" s="2">
        <f t="shared" si="4"/>
        <v>2</v>
      </c>
      <c r="F58" s="238"/>
      <c r="G58" s="30">
        <f t="shared" si="5"/>
        <v>1</v>
      </c>
      <c r="H58" s="208"/>
      <c r="I58" s="186" t="s">
        <v>13</v>
      </c>
      <c r="J58" s="19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94" t="s">
        <v>13</v>
      </c>
      <c r="Q58" s="186" t="s">
        <v>13</v>
      </c>
      <c r="R58" s="3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191" t="s">
        <v>13</v>
      </c>
      <c r="Y58" s="186" t="s">
        <v>13</v>
      </c>
      <c r="Z58" s="191" t="s">
        <v>13</v>
      </c>
      <c r="AA58" s="186">
        <v>2</v>
      </c>
      <c r="AB58" s="191" t="s">
        <v>13</v>
      </c>
      <c r="AC58" s="186" t="s">
        <v>13</v>
      </c>
      <c r="AD58" s="209">
        <v>0</v>
      </c>
      <c r="AE58" s="209">
        <v>0</v>
      </c>
      <c r="AF58" s="209">
        <v>0</v>
      </c>
      <c r="AG58" s="209">
        <v>0</v>
      </c>
      <c r="AH58" s="209">
        <v>0</v>
      </c>
      <c r="AI58" s="208"/>
      <c r="AJ58" s="208"/>
      <c r="AK58" s="205"/>
      <c r="AL58" s="205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  <c r="BF58" s="205"/>
      <c r="BG58" s="205"/>
      <c r="BH58" s="205"/>
      <c r="BI58" s="205"/>
      <c r="BJ58" s="205"/>
      <c r="BK58" s="205"/>
      <c r="BL58" s="205"/>
      <c r="BM58" s="205"/>
      <c r="BN58" s="205"/>
      <c r="BO58" s="205"/>
      <c r="BP58" s="205"/>
      <c r="BQ58" s="205"/>
      <c r="BR58" s="205"/>
      <c r="BS58" s="205"/>
      <c r="BT58" s="205"/>
      <c r="BU58" s="205"/>
      <c r="BV58" s="205"/>
      <c r="BW58" s="205"/>
      <c r="BX58" s="205"/>
      <c r="BY58" s="205"/>
      <c r="BZ58" s="205"/>
      <c r="CA58" s="205"/>
      <c r="CB58" s="205"/>
      <c r="CC58" s="205"/>
      <c r="CD58" s="205"/>
      <c r="CE58" s="205"/>
      <c r="CF58" s="205"/>
      <c r="CG58" s="205"/>
      <c r="CH58" s="205"/>
      <c r="CI58" s="205"/>
      <c r="CJ58" s="205"/>
      <c r="CK58" s="205"/>
      <c r="CL58" s="205"/>
      <c r="CM58" s="205"/>
      <c r="CN58" s="205"/>
      <c r="CO58" s="205"/>
      <c r="CP58" s="205"/>
      <c r="CQ58" s="205"/>
      <c r="CR58" s="205"/>
      <c r="CS58" s="205"/>
      <c r="CT58" s="205"/>
      <c r="CU58" s="205"/>
      <c r="CV58" s="205"/>
      <c r="CW58" s="205"/>
      <c r="CX58" s="205"/>
      <c r="CY58" s="205"/>
      <c r="CZ58" s="205"/>
      <c r="DA58" s="205"/>
      <c r="DB58" s="205"/>
      <c r="DC58" s="205"/>
      <c r="DD58" s="205"/>
      <c r="DE58" s="205"/>
      <c r="DF58" s="205"/>
      <c r="DG58" s="205"/>
      <c r="DH58" s="205"/>
      <c r="DI58" s="205"/>
      <c r="DJ58" s="205"/>
      <c r="DK58" s="205"/>
      <c r="DL58" s="205"/>
      <c r="DM58" s="205"/>
      <c r="DN58" s="205"/>
      <c r="DO58" s="205"/>
      <c r="DP58" s="205"/>
      <c r="DQ58" s="205"/>
      <c r="DR58" s="205"/>
      <c r="DS58" s="205"/>
      <c r="DT58" s="205"/>
      <c r="DU58" s="205"/>
      <c r="DV58" s="205"/>
      <c r="DW58" s="205"/>
      <c r="DX58" s="205"/>
      <c r="DY58" s="205"/>
      <c r="DZ58" s="205"/>
      <c r="EA58" s="205"/>
      <c r="EB58" s="205"/>
      <c r="EC58" s="205"/>
      <c r="ED58" s="205"/>
      <c r="EE58" s="205"/>
      <c r="EF58" s="205"/>
      <c r="EG58" s="205"/>
      <c r="EH58" s="205"/>
      <c r="EI58" s="205"/>
      <c r="EJ58" s="205"/>
      <c r="EK58" s="205"/>
      <c r="EL58" s="205"/>
      <c r="EM58" s="205"/>
      <c r="EN58" s="205"/>
      <c r="EO58" s="205"/>
      <c r="EP58" s="205"/>
      <c r="EQ58" s="205"/>
      <c r="ER58" s="205"/>
      <c r="ES58" s="205"/>
      <c r="ET58" s="205"/>
      <c r="EU58" s="205"/>
      <c r="EV58" s="205"/>
      <c r="EW58" s="205"/>
      <c r="EX58" s="205"/>
      <c r="EY58" s="205"/>
      <c r="EZ58" s="205"/>
      <c r="FA58" s="205"/>
      <c r="FB58" s="205"/>
      <c r="FC58" s="205"/>
      <c r="FD58" s="205"/>
      <c r="FE58" s="205"/>
      <c r="FF58" s="205"/>
      <c r="FG58" s="205"/>
      <c r="FH58" s="205"/>
      <c r="FI58" s="205"/>
      <c r="FJ58" s="205"/>
      <c r="FK58" s="205"/>
      <c r="FL58" s="205"/>
      <c r="FM58" s="205"/>
      <c r="FN58" s="205"/>
      <c r="FO58" s="205"/>
      <c r="FP58" s="205"/>
      <c r="FQ58" s="205"/>
      <c r="FR58" s="205"/>
      <c r="FS58" s="205"/>
      <c r="FT58" s="205"/>
      <c r="FU58" s="205"/>
      <c r="FV58" s="205"/>
      <c r="FW58" s="205"/>
      <c r="FX58" s="205"/>
      <c r="FY58" s="205"/>
      <c r="FZ58" s="205"/>
      <c r="GA58" s="205"/>
      <c r="GB58" s="205"/>
      <c r="GC58" s="205"/>
      <c r="GD58" s="205"/>
      <c r="GE58" s="205"/>
      <c r="GF58" s="205"/>
      <c r="GG58" s="205"/>
      <c r="GH58" s="205"/>
      <c r="GI58" s="205"/>
      <c r="GJ58" s="205"/>
      <c r="GK58" s="205"/>
      <c r="GL58" s="205"/>
      <c r="GM58" s="205"/>
      <c r="GN58" s="205"/>
      <c r="GO58" s="205"/>
      <c r="GP58" s="205"/>
      <c r="GQ58" s="205"/>
      <c r="GR58" s="205"/>
      <c r="GS58" s="205"/>
      <c r="GT58" s="205"/>
      <c r="GU58" s="205"/>
      <c r="GV58" s="205"/>
      <c r="GW58" s="205"/>
      <c r="GX58" s="205"/>
      <c r="GY58" s="205"/>
      <c r="GZ58" s="205"/>
      <c r="HA58" s="205"/>
      <c r="HB58" s="205"/>
      <c r="HC58" s="205"/>
      <c r="HD58" s="205"/>
      <c r="HE58" s="205"/>
      <c r="HF58" s="205"/>
      <c r="HG58" s="205"/>
      <c r="HH58" s="205"/>
      <c r="HI58" s="205"/>
      <c r="HJ58" s="205"/>
      <c r="HK58" s="205"/>
      <c r="HL58" s="205"/>
      <c r="HM58" s="205"/>
      <c r="HN58" s="205"/>
      <c r="HO58" s="205"/>
      <c r="HP58" s="205"/>
      <c r="HQ58" s="205"/>
      <c r="HR58" s="205"/>
      <c r="HS58" s="205"/>
      <c r="HT58" s="205"/>
      <c r="HU58" s="205"/>
      <c r="HV58" s="205"/>
      <c r="HW58" s="205"/>
      <c r="HX58" s="205"/>
      <c r="HY58" s="205"/>
      <c r="HZ58" s="205"/>
      <c r="IA58" s="205"/>
      <c r="IB58" s="205"/>
      <c r="IC58" s="205"/>
      <c r="ID58" s="205"/>
      <c r="IE58" s="205"/>
      <c r="IF58" s="205"/>
      <c r="IG58" s="205"/>
      <c r="IH58" s="205"/>
      <c r="II58" s="205"/>
      <c r="IJ58" s="205"/>
      <c r="IK58" s="205"/>
      <c r="IL58" s="205"/>
      <c r="IM58" s="205"/>
      <c r="IN58" s="205"/>
      <c r="IO58" s="205"/>
      <c r="IP58" s="205"/>
      <c r="IQ58" s="205"/>
      <c r="IR58" s="205"/>
    </row>
    <row r="59" spans="1:252" ht="17.149999999999999" customHeight="1" x14ac:dyDescent="0.3">
      <c r="A59" s="207">
        <v>54</v>
      </c>
      <c r="B59" s="30">
        <v>42</v>
      </c>
      <c r="C59" s="207">
        <f t="shared" si="6"/>
        <v>-12</v>
      </c>
      <c r="D59" s="2" t="s">
        <v>2228</v>
      </c>
      <c r="E59" s="2">
        <f t="shared" si="4"/>
        <v>2</v>
      </c>
      <c r="F59" s="239"/>
      <c r="G59" s="30">
        <f t="shared" si="5"/>
        <v>1</v>
      </c>
      <c r="H59" s="208"/>
      <c r="I59" s="186" t="s">
        <v>13</v>
      </c>
      <c r="J59" s="191" t="s">
        <v>13</v>
      </c>
      <c r="K59" s="186" t="s">
        <v>13</v>
      </c>
      <c r="L59" s="191">
        <v>2</v>
      </c>
      <c r="M59" s="186" t="s">
        <v>13</v>
      </c>
      <c r="N59" s="191" t="s">
        <v>13</v>
      </c>
      <c r="O59" s="186" t="s">
        <v>13</v>
      </c>
      <c r="P59" s="94" t="s">
        <v>13</v>
      </c>
      <c r="Q59" s="186" t="s">
        <v>13</v>
      </c>
      <c r="R59" s="3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186" t="s">
        <v>13</v>
      </c>
      <c r="X59" s="191" t="s">
        <v>13</v>
      </c>
      <c r="Y59" s="186" t="s">
        <v>13</v>
      </c>
      <c r="Z59" s="191" t="s">
        <v>13</v>
      </c>
      <c r="AA59" s="186" t="s">
        <v>13</v>
      </c>
      <c r="AB59" s="191" t="s">
        <v>13</v>
      </c>
      <c r="AC59" s="186" t="s">
        <v>13</v>
      </c>
      <c r="AD59" s="209">
        <v>0</v>
      </c>
      <c r="AE59" s="209">
        <v>0</v>
      </c>
      <c r="AF59" s="209">
        <v>0</v>
      </c>
      <c r="AG59" s="209">
        <v>0</v>
      </c>
      <c r="AH59" s="209">
        <v>0</v>
      </c>
      <c r="AI59" s="208"/>
      <c r="AJ59" s="208"/>
      <c r="AK59" s="205"/>
      <c r="AL59" s="205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/>
      <c r="BA59" s="205"/>
      <c r="BB59" s="205"/>
      <c r="BC59" s="205"/>
      <c r="BD59" s="205"/>
      <c r="BE59" s="205"/>
      <c r="BF59" s="205"/>
      <c r="BG59" s="205"/>
      <c r="BH59" s="205"/>
      <c r="BI59" s="205"/>
      <c r="BJ59" s="205"/>
      <c r="BK59" s="205"/>
      <c r="BL59" s="205"/>
      <c r="BM59" s="205"/>
      <c r="BN59" s="205"/>
      <c r="BO59" s="205"/>
      <c r="BP59" s="205"/>
      <c r="BQ59" s="205"/>
      <c r="BR59" s="205"/>
      <c r="BS59" s="205"/>
      <c r="BT59" s="205"/>
      <c r="BU59" s="205"/>
      <c r="BV59" s="205"/>
      <c r="BW59" s="205"/>
      <c r="BX59" s="205"/>
      <c r="BY59" s="205"/>
      <c r="BZ59" s="205"/>
      <c r="CA59" s="205"/>
      <c r="CB59" s="205"/>
      <c r="CC59" s="205"/>
      <c r="CD59" s="205"/>
      <c r="CE59" s="205"/>
      <c r="CF59" s="205"/>
      <c r="CG59" s="205"/>
      <c r="CH59" s="205"/>
      <c r="CI59" s="205"/>
      <c r="CJ59" s="205"/>
      <c r="CK59" s="205"/>
      <c r="CL59" s="205"/>
      <c r="CM59" s="205"/>
      <c r="CN59" s="205"/>
      <c r="CO59" s="205"/>
      <c r="CP59" s="205"/>
      <c r="CQ59" s="205"/>
      <c r="CR59" s="205"/>
      <c r="CS59" s="205"/>
      <c r="CT59" s="205"/>
      <c r="CU59" s="205"/>
      <c r="CV59" s="205"/>
      <c r="CW59" s="205"/>
      <c r="CX59" s="205"/>
      <c r="CY59" s="205"/>
      <c r="CZ59" s="205"/>
      <c r="DA59" s="205"/>
      <c r="DB59" s="205"/>
      <c r="DC59" s="205"/>
      <c r="DD59" s="205"/>
      <c r="DE59" s="205"/>
      <c r="DF59" s="205"/>
      <c r="DG59" s="205"/>
      <c r="DH59" s="205"/>
      <c r="DI59" s="205"/>
      <c r="DJ59" s="205"/>
      <c r="DK59" s="205"/>
      <c r="DL59" s="205"/>
      <c r="DM59" s="205"/>
      <c r="DN59" s="205"/>
      <c r="DO59" s="205"/>
      <c r="DP59" s="205"/>
      <c r="DQ59" s="205"/>
      <c r="DR59" s="205"/>
      <c r="DS59" s="205"/>
      <c r="DT59" s="205"/>
      <c r="DU59" s="205"/>
      <c r="DV59" s="205"/>
      <c r="DW59" s="205"/>
      <c r="DX59" s="205"/>
      <c r="DY59" s="205"/>
      <c r="DZ59" s="205"/>
      <c r="EA59" s="205"/>
      <c r="EB59" s="205"/>
      <c r="EC59" s="205"/>
      <c r="ED59" s="205"/>
      <c r="EE59" s="205"/>
      <c r="EF59" s="205"/>
      <c r="EG59" s="205"/>
      <c r="EH59" s="205"/>
      <c r="EI59" s="205"/>
      <c r="EJ59" s="205"/>
      <c r="EK59" s="205"/>
      <c r="EL59" s="205"/>
      <c r="EM59" s="205"/>
      <c r="EN59" s="205"/>
      <c r="EO59" s="205"/>
      <c r="EP59" s="205"/>
      <c r="EQ59" s="205"/>
      <c r="ER59" s="205"/>
      <c r="ES59" s="205"/>
      <c r="ET59" s="205"/>
      <c r="EU59" s="205"/>
      <c r="EV59" s="205"/>
      <c r="EW59" s="205"/>
      <c r="EX59" s="205"/>
      <c r="EY59" s="205"/>
      <c r="EZ59" s="205"/>
      <c r="FA59" s="205"/>
      <c r="FB59" s="205"/>
      <c r="FC59" s="205"/>
      <c r="FD59" s="205"/>
      <c r="FE59" s="205"/>
      <c r="FF59" s="205"/>
      <c r="FG59" s="205"/>
      <c r="FH59" s="205"/>
      <c r="FI59" s="205"/>
      <c r="FJ59" s="205"/>
      <c r="FK59" s="205"/>
      <c r="FL59" s="205"/>
      <c r="FM59" s="205"/>
      <c r="FN59" s="205"/>
      <c r="FO59" s="205"/>
      <c r="FP59" s="205"/>
      <c r="FQ59" s="205"/>
      <c r="FR59" s="205"/>
      <c r="FS59" s="205"/>
      <c r="FT59" s="205"/>
      <c r="FU59" s="205"/>
      <c r="FV59" s="205"/>
      <c r="FW59" s="205"/>
      <c r="FX59" s="205"/>
      <c r="FY59" s="205"/>
      <c r="FZ59" s="205"/>
      <c r="GA59" s="205"/>
      <c r="GB59" s="205"/>
      <c r="GC59" s="205"/>
      <c r="GD59" s="205"/>
      <c r="GE59" s="205"/>
      <c r="GF59" s="205"/>
      <c r="GG59" s="205"/>
      <c r="GH59" s="205"/>
      <c r="GI59" s="205"/>
      <c r="GJ59" s="205"/>
      <c r="GK59" s="205"/>
      <c r="GL59" s="205"/>
      <c r="GM59" s="205"/>
      <c r="GN59" s="205"/>
      <c r="GO59" s="205"/>
      <c r="GP59" s="205"/>
      <c r="GQ59" s="205"/>
      <c r="GR59" s="205"/>
      <c r="GS59" s="205"/>
      <c r="GT59" s="205"/>
      <c r="GU59" s="205"/>
      <c r="GV59" s="205"/>
      <c r="GW59" s="205"/>
      <c r="GX59" s="205"/>
      <c r="GY59" s="205"/>
      <c r="GZ59" s="205"/>
      <c r="HA59" s="205"/>
      <c r="HB59" s="205"/>
      <c r="HC59" s="205"/>
      <c r="HD59" s="205"/>
      <c r="HE59" s="205"/>
      <c r="HF59" s="205"/>
      <c r="HG59" s="205"/>
      <c r="HH59" s="205"/>
      <c r="HI59" s="205"/>
      <c r="HJ59" s="205"/>
      <c r="HK59" s="205"/>
      <c r="HL59" s="205"/>
      <c r="HM59" s="205"/>
      <c r="HN59" s="205"/>
      <c r="HO59" s="205"/>
      <c r="HP59" s="205"/>
      <c r="HQ59" s="205"/>
      <c r="HR59" s="205"/>
      <c r="HS59" s="205"/>
      <c r="HT59" s="205"/>
      <c r="HU59" s="205"/>
      <c r="HV59" s="205"/>
      <c r="HW59" s="205"/>
      <c r="HX59" s="205"/>
      <c r="HY59" s="205"/>
      <c r="HZ59" s="205"/>
      <c r="IA59" s="205"/>
      <c r="IB59" s="205"/>
      <c r="IC59" s="205"/>
      <c r="ID59" s="205"/>
      <c r="IE59" s="205"/>
      <c r="IF59" s="205"/>
      <c r="IG59" s="205"/>
      <c r="IH59" s="205"/>
      <c r="II59" s="205"/>
      <c r="IJ59" s="205"/>
      <c r="IK59" s="205"/>
      <c r="IL59" s="205"/>
      <c r="IM59" s="205"/>
      <c r="IN59" s="205"/>
      <c r="IO59" s="205"/>
      <c r="IP59" s="205"/>
      <c r="IQ59" s="205"/>
      <c r="IR59" s="205"/>
    </row>
    <row r="60" spans="1:252" ht="17.149999999999999" customHeight="1" x14ac:dyDescent="0.3">
      <c r="A60" s="207">
        <v>55</v>
      </c>
      <c r="B60" s="2"/>
      <c r="C60" s="207"/>
      <c r="D60" s="2" t="s">
        <v>2428</v>
      </c>
      <c r="E60" s="2">
        <f t="shared" si="4"/>
        <v>2</v>
      </c>
      <c r="F60" s="239"/>
      <c r="G60" s="30">
        <f t="shared" si="5"/>
        <v>1</v>
      </c>
      <c r="H60" s="208"/>
      <c r="I60" s="186" t="s">
        <v>13</v>
      </c>
      <c r="J60" s="191" t="s">
        <v>13</v>
      </c>
      <c r="K60" s="186">
        <v>2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94" t="s">
        <v>13</v>
      </c>
      <c r="Q60" s="186" t="s">
        <v>13</v>
      </c>
      <c r="R60" s="3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186" t="s">
        <v>13</v>
      </c>
      <c r="X60" s="191" t="s">
        <v>13</v>
      </c>
      <c r="Y60" s="186" t="s">
        <v>13</v>
      </c>
      <c r="Z60" s="191" t="s">
        <v>13</v>
      </c>
      <c r="AA60" s="186" t="s">
        <v>13</v>
      </c>
      <c r="AB60" s="191" t="s">
        <v>13</v>
      </c>
      <c r="AC60" s="186" t="s">
        <v>13</v>
      </c>
      <c r="AD60" s="209">
        <v>0</v>
      </c>
      <c r="AE60" s="209">
        <v>0</v>
      </c>
      <c r="AF60" s="209">
        <v>0</v>
      </c>
      <c r="AG60" s="209">
        <v>0</v>
      </c>
      <c r="AH60" s="209">
        <v>0</v>
      </c>
      <c r="AI60" s="208"/>
      <c r="AJ60" s="208"/>
      <c r="AK60" s="205"/>
      <c r="AL60" s="205"/>
      <c r="AM60" s="205"/>
      <c r="AN60" s="205"/>
      <c r="AO60" s="205"/>
      <c r="AP60" s="205"/>
      <c r="AQ60" s="205"/>
      <c r="AR60" s="205"/>
      <c r="AS60" s="205"/>
      <c r="AT60" s="205"/>
      <c r="AU60" s="205"/>
      <c r="AV60" s="205"/>
      <c r="AW60" s="205"/>
      <c r="AX60" s="205"/>
      <c r="AY60" s="205"/>
      <c r="AZ60" s="205"/>
      <c r="BA60" s="205"/>
      <c r="BB60" s="205"/>
      <c r="BC60" s="205"/>
      <c r="BD60" s="205"/>
      <c r="BE60" s="205"/>
      <c r="BF60" s="205"/>
      <c r="BG60" s="205"/>
      <c r="BH60" s="205"/>
      <c r="BI60" s="205"/>
      <c r="BJ60" s="205"/>
      <c r="BK60" s="205"/>
      <c r="BL60" s="205"/>
      <c r="BM60" s="205"/>
      <c r="BN60" s="205"/>
      <c r="BO60" s="205"/>
      <c r="BP60" s="205"/>
      <c r="BQ60" s="205"/>
      <c r="BR60" s="205"/>
      <c r="BS60" s="205"/>
      <c r="BT60" s="205"/>
      <c r="BU60" s="205"/>
      <c r="BV60" s="205"/>
      <c r="BW60" s="205"/>
      <c r="BX60" s="205"/>
      <c r="BY60" s="205"/>
      <c r="BZ60" s="205"/>
      <c r="CA60" s="205"/>
      <c r="CB60" s="205"/>
      <c r="CC60" s="205"/>
      <c r="CD60" s="205"/>
      <c r="CE60" s="205"/>
      <c r="CF60" s="205"/>
      <c r="CG60" s="205"/>
      <c r="CH60" s="205"/>
      <c r="CI60" s="205"/>
      <c r="CJ60" s="205"/>
      <c r="CK60" s="205"/>
      <c r="CL60" s="205"/>
      <c r="CM60" s="205"/>
      <c r="CN60" s="205"/>
      <c r="CO60" s="205"/>
      <c r="CP60" s="205"/>
      <c r="CQ60" s="205"/>
      <c r="CR60" s="205"/>
      <c r="CS60" s="205"/>
      <c r="CT60" s="205"/>
      <c r="CU60" s="205"/>
      <c r="CV60" s="205"/>
      <c r="CW60" s="205"/>
      <c r="CX60" s="205"/>
      <c r="CY60" s="205"/>
      <c r="CZ60" s="205"/>
      <c r="DA60" s="205"/>
      <c r="DB60" s="205"/>
      <c r="DC60" s="205"/>
      <c r="DD60" s="205"/>
      <c r="DE60" s="205"/>
      <c r="DF60" s="205"/>
      <c r="DG60" s="205"/>
      <c r="DH60" s="205"/>
      <c r="DI60" s="205"/>
      <c r="DJ60" s="205"/>
      <c r="DK60" s="205"/>
      <c r="DL60" s="205"/>
      <c r="DM60" s="205"/>
      <c r="DN60" s="205"/>
      <c r="DO60" s="205"/>
      <c r="DP60" s="205"/>
      <c r="DQ60" s="205"/>
      <c r="DR60" s="205"/>
      <c r="DS60" s="205"/>
      <c r="DT60" s="205"/>
      <c r="DU60" s="205"/>
      <c r="DV60" s="205"/>
      <c r="DW60" s="205"/>
      <c r="DX60" s="205"/>
      <c r="DY60" s="205"/>
      <c r="DZ60" s="205"/>
      <c r="EA60" s="205"/>
      <c r="EB60" s="205"/>
      <c r="EC60" s="205"/>
      <c r="ED60" s="205"/>
      <c r="EE60" s="205"/>
      <c r="EF60" s="205"/>
      <c r="EG60" s="205"/>
      <c r="EH60" s="205"/>
      <c r="EI60" s="205"/>
      <c r="EJ60" s="205"/>
      <c r="EK60" s="205"/>
      <c r="EL60" s="205"/>
      <c r="EM60" s="205"/>
      <c r="EN60" s="205"/>
      <c r="EO60" s="205"/>
      <c r="EP60" s="205"/>
      <c r="EQ60" s="205"/>
      <c r="ER60" s="205"/>
      <c r="ES60" s="205"/>
      <c r="ET60" s="205"/>
      <c r="EU60" s="205"/>
      <c r="EV60" s="205"/>
      <c r="EW60" s="205"/>
      <c r="EX60" s="205"/>
      <c r="EY60" s="205"/>
      <c r="EZ60" s="205"/>
      <c r="FA60" s="205"/>
      <c r="FB60" s="205"/>
      <c r="FC60" s="205"/>
      <c r="FD60" s="205"/>
      <c r="FE60" s="205"/>
      <c r="FF60" s="205"/>
      <c r="FG60" s="205"/>
      <c r="FH60" s="205"/>
      <c r="FI60" s="205"/>
      <c r="FJ60" s="205"/>
      <c r="FK60" s="205"/>
      <c r="FL60" s="205"/>
      <c r="FM60" s="205"/>
      <c r="FN60" s="205"/>
      <c r="FO60" s="205"/>
      <c r="FP60" s="205"/>
      <c r="FQ60" s="205"/>
      <c r="FR60" s="205"/>
      <c r="FS60" s="205"/>
      <c r="FT60" s="205"/>
      <c r="FU60" s="205"/>
      <c r="FV60" s="205"/>
      <c r="FW60" s="205"/>
      <c r="FX60" s="205"/>
      <c r="FY60" s="205"/>
      <c r="FZ60" s="205"/>
      <c r="GA60" s="205"/>
      <c r="GB60" s="205"/>
      <c r="GC60" s="205"/>
      <c r="GD60" s="205"/>
      <c r="GE60" s="205"/>
      <c r="GF60" s="205"/>
      <c r="GG60" s="205"/>
      <c r="GH60" s="205"/>
      <c r="GI60" s="205"/>
      <c r="GJ60" s="205"/>
      <c r="GK60" s="205"/>
      <c r="GL60" s="205"/>
      <c r="GM60" s="205"/>
      <c r="GN60" s="205"/>
      <c r="GO60" s="205"/>
      <c r="GP60" s="205"/>
      <c r="GQ60" s="205"/>
      <c r="GR60" s="205"/>
      <c r="GS60" s="205"/>
      <c r="GT60" s="205"/>
      <c r="GU60" s="205"/>
      <c r="GV60" s="205"/>
      <c r="GW60" s="205"/>
      <c r="GX60" s="205"/>
      <c r="GY60" s="205"/>
      <c r="GZ60" s="205"/>
      <c r="HA60" s="205"/>
      <c r="HB60" s="205"/>
      <c r="HC60" s="205"/>
      <c r="HD60" s="205"/>
      <c r="HE60" s="205"/>
      <c r="HF60" s="205"/>
      <c r="HG60" s="205"/>
      <c r="HH60" s="205"/>
      <c r="HI60" s="205"/>
      <c r="HJ60" s="205"/>
      <c r="HK60" s="205"/>
      <c r="HL60" s="205"/>
      <c r="HM60" s="205"/>
      <c r="HN60" s="205"/>
      <c r="HO60" s="205"/>
      <c r="HP60" s="205"/>
      <c r="HQ60" s="205"/>
      <c r="HR60" s="205"/>
      <c r="HS60" s="205"/>
      <c r="HT60" s="205"/>
      <c r="HU60" s="205"/>
      <c r="HV60" s="205"/>
      <c r="HW60" s="205"/>
      <c r="HX60" s="205"/>
      <c r="HY60" s="205"/>
      <c r="HZ60" s="205"/>
      <c r="IA60" s="205"/>
      <c r="IB60" s="205"/>
      <c r="IC60" s="205"/>
      <c r="ID60" s="205"/>
      <c r="IE60" s="205"/>
      <c r="IF60" s="205"/>
      <c r="IG60" s="205"/>
      <c r="IH60" s="205"/>
      <c r="II60" s="205"/>
      <c r="IJ60" s="205"/>
      <c r="IK60" s="205"/>
      <c r="IL60" s="205"/>
      <c r="IM60" s="205"/>
      <c r="IN60" s="205"/>
      <c r="IO60" s="205"/>
      <c r="IP60" s="205"/>
      <c r="IQ60" s="205"/>
      <c r="IR60" s="205"/>
    </row>
    <row r="61" spans="1:252" ht="17.149999999999999" customHeight="1" x14ac:dyDescent="0.3">
      <c r="A61" s="207">
        <v>56</v>
      </c>
      <c r="B61" s="2"/>
      <c r="C61" s="207"/>
      <c r="D61" s="2" t="s">
        <v>2506</v>
      </c>
      <c r="E61" s="2">
        <f t="shared" si="4"/>
        <v>2</v>
      </c>
      <c r="F61" s="239"/>
      <c r="G61" s="30">
        <f t="shared" si="5"/>
        <v>1</v>
      </c>
      <c r="H61" s="208"/>
      <c r="I61" s="186">
        <v>2</v>
      </c>
      <c r="J61" s="19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94" t="s">
        <v>13</v>
      </c>
      <c r="Q61" s="186" t="s">
        <v>13</v>
      </c>
      <c r="R61" s="3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186" t="s">
        <v>13</v>
      </c>
      <c r="X61" s="191" t="s">
        <v>13</v>
      </c>
      <c r="Y61" s="186" t="s">
        <v>13</v>
      </c>
      <c r="Z61" s="191" t="s">
        <v>13</v>
      </c>
      <c r="AA61" s="186" t="s">
        <v>13</v>
      </c>
      <c r="AB61" s="191" t="s">
        <v>13</v>
      </c>
      <c r="AC61" s="186" t="s">
        <v>13</v>
      </c>
      <c r="AD61" s="209">
        <v>0</v>
      </c>
      <c r="AE61" s="209">
        <v>0</v>
      </c>
      <c r="AF61" s="209">
        <v>0</v>
      </c>
      <c r="AG61" s="209">
        <v>0</v>
      </c>
      <c r="AH61" s="209">
        <v>0</v>
      </c>
      <c r="AI61" s="208"/>
      <c r="AJ61" s="208"/>
      <c r="AK61" s="205"/>
      <c r="AL61" s="205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  <c r="BC61" s="205"/>
      <c r="BD61" s="205"/>
      <c r="BE61" s="205"/>
      <c r="BF61" s="205"/>
      <c r="BG61" s="205"/>
      <c r="BH61" s="205"/>
      <c r="BI61" s="205"/>
      <c r="BJ61" s="205"/>
      <c r="BK61" s="205"/>
      <c r="BL61" s="205"/>
      <c r="BM61" s="205"/>
      <c r="BN61" s="205"/>
      <c r="BO61" s="205"/>
      <c r="BP61" s="205"/>
      <c r="BQ61" s="205"/>
      <c r="BR61" s="205"/>
      <c r="BS61" s="205"/>
      <c r="BT61" s="205"/>
      <c r="BU61" s="205"/>
      <c r="BV61" s="205"/>
      <c r="BW61" s="205"/>
      <c r="BX61" s="205"/>
      <c r="BY61" s="205"/>
      <c r="BZ61" s="205"/>
      <c r="CA61" s="205"/>
      <c r="CB61" s="205"/>
      <c r="CC61" s="205"/>
      <c r="CD61" s="205"/>
      <c r="CE61" s="205"/>
      <c r="CF61" s="205"/>
      <c r="CG61" s="205"/>
      <c r="CH61" s="205"/>
      <c r="CI61" s="205"/>
      <c r="CJ61" s="205"/>
      <c r="CK61" s="205"/>
      <c r="CL61" s="205"/>
      <c r="CM61" s="205"/>
      <c r="CN61" s="205"/>
      <c r="CO61" s="205"/>
      <c r="CP61" s="205"/>
      <c r="CQ61" s="205"/>
      <c r="CR61" s="205"/>
      <c r="CS61" s="205"/>
      <c r="CT61" s="205"/>
      <c r="CU61" s="205"/>
      <c r="CV61" s="205"/>
      <c r="CW61" s="205"/>
      <c r="CX61" s="205"/>
      <c r="CY61" s="205"/>
      <c r="CZ61" s="205"/>
      <c r="DA61" s="205"/>
      <c r="DB61" s="205"/>
      <c r="DC61" s="205"/>
      <c r="DD61" s="205"/>
      <c r="DE61" s="205"/>
      <c r="DF61" s="205"/>
      <c r="DG61" s="205"/>
      <c r="DH61" s="205"/>
      <c r="DI61" s="205"/>
      <c r="DJ61" s="205"/>
      <c r="DK61" s="205"/>
      <c r="DL61" s="205"/>
      <c r="DM61" s="205"/>
      <c r="DN61" s="205"/>
      <c r="DO61" s="205"/>
      <c r="DP61" s="205"/>
      <c r="DQ61" s="205"/>
      <c r="DR61" s="205"/>
      <c r="DS61" s="205"/>
      <c r="DT61" s="205"/>
      <c r="DU61" s="205"/>
      <c r="DV61" s="205"/>
      <c r="DW61" s="205"/>
      <c r="DX61" s="205"/>
      <c r="DY61" s="205"/>
      <c r="DZ61" s="205"/>
      <c r="EA61" s="205"/>
      <c r="EB61" s="205"/>
      <c r="EC61" s="205"/>
      <c r="ED61" s="205"/>
      <c r="EE61" s="205"/>
      <c r="EF61" s="205"/>
      <c r="EG61" s="205"/>
      <c r="EH61" s="205"/>
      <c r="EI61" s="205"/>
      <c r="EJ61" s="205"/>
      <c r="EK61" s="205"/>
      <c r="EL61" s="205"/>
      <c r="EM61" s="205"/>
      <c r="EN61" s="205"/>
      <c r="EO61" s="205"/>
      <c r="EP61" s="205"/>
      <c r="EQ61" s="205"/>
      <c r="ER61" s="205"/>
      <c r="ES61" s="205"/>
      <c r="ET61" s="205"/>
      <c r="EU61" s="205"/>
      <c r="EV61" s="205"/>
      <c r="EW61" s="205"/>
      <c r="EX61" s="205"/>
      <c r="EY61" s="205"/>
      <c r="EZ61" s="205"/>
      <c r="FA61" s="205"/>
      <c r="FB61" s="205"/>
      <c r="FC61" s="205"/>
      <c r="FD61" s="205"/>
      <c r="FE61" s="205"/>
      <c r="FF61" s="205"/>
      <c r="FG61" s="205"/>
      <c r="FH61" s="205"/>
      <c r="FI61" s="205"/>
      <c r="FJ61" s="205"/>
      <c r="FK61" s="205"/>
      <c r="FL61" s="205"/>
      <c r="FM61" s="205"/>
      <c r="FN61" s="205"/>
      <c r="FO61" s="205"/>
      <c r="FP61" s="205"/>
      <c r="FQ61" s="205"/>
      <c r="FR61" s="205"/>
      <c r="FS61" s="205"/>
      <c r="FT61" s="205"/>
      <c r="FU61" s="205"/>
      <c r="FV61" s="205"/>
      <c r="FW61" s="205"/>
      <c r="FX61" s="205"/>
      <c r="FY61" s="205"/>
      <c r="FZ61" s="205"/>
      <c r="GA61" s="205"/>
      <c r="GB61" s="205"/>
      <c r="GC61" s="205"/>
      <c r="GD61" s="205"/>
      <c r="GE61" s="205"/>
      <c r="GF61" s="205"/>
      <c r="GG61" s="205"/>
      <c r="GH61" s="205"/>
      <c r="GI61" s="205"/>
      <c r="GJ61" s="205"/>
      <c r="GK61" s="205"/>
      <c r="GL61" s="205"/>
      <c r="GM61" s="205"/>
      <c r="GN61" s="205"/>
      <c r="GO61" s="205"/>
      <c r="GP61" s="205"/>
      <c r="GQ61" s="205"/>
      <c r="GR61" s="205"/>
      <c r="GS61" s="205"/>
      <c r="GT61" s="205"/>
      <c r="GU61" s="205"/>
      <c r="GV61" s="205"/>
      <c r="GW61" s="205"/>
      <c r="GX61" s="205"/>
      <c r="GY61" s="205"/>
      <c r="GZ61" s="205"/>
      <c r="HA61" s="205"/>
      <c r="HB61" s="205"/>
      <c r="HC61" s="205"/>
      <c r="HD61" s="205"/>
      <c r="HE61" s="205"/>
      <c r="HF61" s="205"/>
      <c r="HG61" s="205"/>
      <c r="HH61" s="205"/>
      <c r="HI61" s="205"/>
      <c r="HJ61" s="205"/>
      <c r="HK61" s="205"/>
      <c r="HL61" s="205"/>
      <c r="HM61" s="205"/>
      <c r="HN61" s="205"/>
      <c r="HO61" s="205"/>
      <c r="HP61" s="205"/>
      <c r="HQ61" s="205"/>
      <c r="HR61" s="205"/>
      <c r="HS61" s="205"/>
      <c r="HT61" s="205"/>
      <c r="HU61" s="205"/>
      <c r="HV61" s="205"/>
      <c r="HW61" s="205"/>
      <c r="HX61" s="205"/>
      <c r="HY61" s="205"/>
      <c r="HZ61" s="205"/>
      <c r="IA61" s="205"/>
      <c r="IB61" s="205"/>
      <c r="IC61" s="205"/>
      <c r="ID61" s="205"/>
      <c r="IE61" s="205"/>
      <c r="IF61" s="205"/>
      <c r="IG61" s="205"/>
      <c r="IH61" s="205"/>
      <c r="II61" s="205"/>
      <c r="IJ61" s="205"/>
      <c r="IK61" s="205"/>
      <c r="IL61" s="205"/>
      <c r="IM61" s="205"/>
      <c r="IN61" s="205"/>
      <c r="IO61" s="205"/>
      <c r="IP61" s="205"/>
      <c r="IQ61" s="205"/>
      <c r="IR61" s="205"/>
    </row>
    <row r="62" spans="1:252" ht="17.149999999999999" customHeight="1" x14ac:dyDescent="0.3">
      <c r="A62" s="207">
        <v>57</v>
      </c>
      <c r="B62" s="30">
        <v>43</v>
      </c>
      <c r="C62" s="207">
        <f t="shared" si="6"/>
        <v>-14</v>
      </c>
      <c r="D62" s="2" t="s">
        <v>523</v>
      </c>
      <c r="E62" s="2">
        <f t="shared" si="4"/>
        <v>1</v>
      </c>
      <c r="F62" s="239"/>
      <c r="G62" s="30">
        <f t="shared" si="5"/>
        <v>1</v>
      </c>
      <c r="H62" s="208"/>
      <c r="I62" s="186" t="s">
        <v>13</v>
      </c>
      <c r="J62" s="191" t="s">
        <v>13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94" t="s">
        <v>13</v>
      </c>
      <c r="Q62" s="186" t="s">
        <v>13</v>
      </c>
      <c r="R62" s="3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186" t="s">
        <v>13</v>
      </c>
      <c r="X62" s="191" t="s">
        <v>13</v>
      </c>
      <c r="Y62" s="186" t="s">
        <v>13</v>
      </c>
      <c r="Z62" s="191" t="s">
        <v>13</v>
      </c>
      <c r="AA62" s="186">
        <v>1</v>
      </c>
      <c r="AB62" s="191" t="s">
        <v>13</v>
      </c>
      <c r="AC62" s="186" t="s">
        <v>13</v>
      </c>
      <c r="AD62" s="209">
        <v>0</v>
      </c>
      <c r="AE62" s="209">
        <v>0</v>
      </c>
      <c r="AF62" s="209">
        <v>0</v>
      </c>
      <c r="AG62" s="209">
        <v>0</v>
      </c>
      <c r="AH62" s="209">
        <v>0</v>
      </c>
      <c r="AI62" s="208"/>
      <c r="AJ62" s="208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05"/>
      <c r="BN62" s="205"/>
      <c r="BO62" s="205"/>
      <c r="BP62" s="205"/>
      <c r="BQ62" s="205"/>
      <c r="BR62" s="205"/>
      <c r="BS62" s="205"/>
      <c r="BT62" s="205"/>
      <c r="BU62" s="205"/>
      <c r="BV62" s="205"/>
      <c r="BW62" s="205"/>
      <c r="BX62" s="205"/>
      <c r="BY62" s="205"/>
      <c r="BZ62" s="205"/>
      <c r="CA62" s="205"/>
      <c r="CB62" s="205"/>
      <c r="CC62" s="205"/>
      <c r="CD62" s="205"/>
      <c r="CE62" s="205"/>
      <c r="CF62" s="205"/>
      <c r="CG62" s="205"/>
      <c r="CH62" s="205"/>
      <c r="CI62" s="205"/>
      <c r="CJ62" s="205"/>
      <c r="CK62" s="205"/>
      <c r="CL62" s="205"/>
      <c r="CM62" s="205"/>
      <c r="CN62" s="205"/>
      <c r="CO62" s="205"/>
      <c r="CP62" s="205"/>
      <c r="CQ62" s="205"/>
      <c r="CR62" s="205"/>
      <c r="CS62" s="205"/>
      <c r="CT62" s="205"/>
      <c r="CU62" s="205"/>
      <c r="CV62" s="205"/>
      <c r="CW62" s="205"/>
      <c r="CX62" s="205"/>
      <c r="CY62" s="205"/>
      <c r="CZ62" s="205"/>
      <c r="DA62" s="205"/>
      <c r="DB62" s="205"/>
      <c r="DC62" s="205"/>
      <c r="DD62" s="205"/>
      <c r="DE62" s="205"/>
      <c r="DF62" s="205"/>
      <c r="DG62" s="205"/>
      <c r="DH62" s="205"/>
      <c r="DI62" s="205"/>
      <c r="DJ62" s="205"/>
      <c r="DK62" s="205"/>
      <c r="DL62" s="205"/>
      <c r="DM62" s="205"/>
      <c r="DN62" s="205"/>
      <c r="DO62" s="205"/>
      <c r="DP62" s="205"/>
      <c r="DQ62" s="205"/>
      <c r="DR62" s="205"/>
      <c r="DS62" s="205"/>
      <c r="DT62" s="205"/>
      <c r="DU62" s="205"/>
      <c r="DV62" s="205"/>
      <c r="DW62" s="205"/>
      <c r="DX62" s="205"/>
      <c r="DY62" s="205"/>
      <c r="DZ62" s="205"/>
      <c r="EA62" s="205"/>
      <c r="EB62" s="205"/>
      <c r="EC62" s="205"/>
      <c r="ED62" s="205"/>
      <c r="EE62" s="205"/>
      <c r="EF62" s="205"/>
      <c r="EG62" s="205"/>
      <c r="EH62" s="205"/>
      <c r="EI62" s="205"/>
      <c r="EJ62" s="205"/>
      <c r="EK62" s="205"/>
      <c r="EL62" s="205"/>
      <c r="EM62" s="205"/>
      <c r="EN62" s="205"/>
      <c r="EO62" s="205"/>
      <c r="EP62" s="205"/>
      <c r="EQ62" s="205"/>
      <c r="ER62" s="205"/>
      <c r="ES62" s="205"/>
      <c r="ET62" s="205"/>
      <c r="EU62" s="205"/>
      <c r="EV62" s="205"/>
      <c r="EW62" s="205"/>
      <c r="EX62" s="205"/>
      <c r="EY62" s="205"/>
      <c r="EZ62" s="205"/>
      <c r="FA62" s="205"/>
      <c r="FB62" s="205"/>
      <c r="FC62" s="205"/>
      <c r="FD62" s="205"/>
      <c r="FE62" s="205"/>
      <c r="FF62" s="205"/>
      <c r="FG62" s="205"/>
      <c r="FH62" s="205"/>
      <c r="FI62" s="205"/>
      <c r="FJ62" s="205"/>
      <c r="FK62" s="205"/>
      <c r="FL62" s="205"/>
      <c r="FM62" s="205"/>
      <c r="FN62" s="205"/>
      <c r="FO62" s="205"/>
      <c r="FP62" s="205"/>
      <c r="FQ62" s="205"/>
      <c r="FR62" s="205"/>
      <c r="FS62" s="205"/>
      <c r="FT62" s="205"/>
      <c r="FU62" s="205"/>
      <c r="FV62" s="205"/>
      <c r="FW62" s="205"/>
      <c r="FX62" s="205"/>
      <c r="FY62" s="205"/>
      <c r="FZ62" s="205"/>
      <c r="GA62" s="205"/>
      <c r="GB62" s="205"/>
      <c r="GC62" s="205"/>
      <c r="GD62" s="205"/>
      <c r="GE62" s="205"/>
      <c r="GF62" s="205"/>
      <c r="GG62" s="205"/>
      <c r="GH62" s="205"/>
      <c r="GI62" s="205"/>
      <c r="GJ62" s="205"/>
      <c r="GK62" s="205"/>
      <c r="GL62" s="205"/>
      <c r="GM62" s="205"/>
      <c r="GN62" s="205"/>
      <c r="GO62" s="205"/>
      <c r="GP62" s="205"/>
      <c r="GQ62" s="205"/>
      <c r="GR62" s="205"/>
      <c r="GS62" s="205"/>
      <c r="GT62" s="205"/>
      <c r="GU62" s="205"/>
      <c r="GV62" s="205"/>
      <c r="GW62" s="205"/>
      <c r="GX62" s="205"/>
      <c r="GY62" s="205"/>
      <c r="GZ62" s="205"/>
      <c r="HA62" s="205"/>
      <c r="HB62" s="205"/>
      <c r="HC62" s="205"/>
      <c r="HD62" s="205"/>
      <c r="HE62" s="205"/>
      <c r="HF62" s="205"/>
      <c r="HG62" s="205"/>
      <c r="HH62" s="205"/>
      <c r="HI62" s="205"/>
      <c r="HJ62" s="205"/>
      <c r="HK62" s="205"/>
      <c r="HL62" s="205"/>
      <c r="HM62" s="205"/>
      <c r="HN62" s="205"/>
      <c r="HO62" s="205"/>
      <c r="HP62" s="205"/>
      <c r="HQ62" s="205"/>
      <c r="HR62" s="205"/>
      <c r="HS62" s="205"/>
      <c r="HT62" s="205"/>
      <c r="HU62" s="205"/>
      <c r="HV62" s="205"/>
      <c r="HW62" s="205"/>
      <c r="HX62" s="205"/>
      <c r="HY62" s="205"/>
      <c r="HZ62" s="205"/>
      <c r="IA62" s="205"/>
      <c r="IB62" s="205"/>
      <c r="IC62" s="205"/>
      <c r="ID62" s="205"/>
      <c r="IE62" s="205"/>
      <c r="IF62" s="205"/>
      <c r="IG62" s="205"/>
      <c r="IH62" s="205"/>
      <c r="II62" s="205"/>
      <c r="IJ62" s="205"/>
      <c r="IK62" s="205"/>
      <c r="IL62" s="205"/>
      <c r="IM62" s="205"/>
      <c r="IN62" s="205"/>
      <c r="IO62" s="205"/>
      <c r="IP62" s="205"/>
      <c r="IQ62" s="205"/>
      <c r="IR62" s="205"/>
    </row>
    <row r="63" spans="1:252" ht="17.149999999999999" customHeight="1" x14ac:dyDescent="0.3">
      <c r="A63" s="205"/>
      <c r="B63" s="2"/>
      <c r="C63" s="205"/>
      <c r="D63" s="2"/>
      <c r="E63" s="2">
        <f t="shared" ref="E63:E68" si="7">LARGE(H63:AH63,1)+LARGE(H63:AH63,2)+LARGE(H63:AH63,3)+LARGE(H63:AH63,4)+LARGE(H63:AH63,5)+F63</f>
        <v>0</v>
      </c>
      <c r="F63" s="239"/>
      <c r="G63" s="30">
        <f t="shared" ref="G63:G68" si="8">COUNT(H63:AC63)</f>
        <v>0</v>
      </c>
      <c r="H63" s="208"/>
      <c r="I63" s="186" t="s">
        <v>13</v>
      </c>
      <c r="J63" s="19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94" t="s">
        <v>13</v>
      </c>
      <c r="Q63" s="186" t="s">
        <v>13</v>
      </c>
      <c r="R63" s="3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186" t="s">
        <v>13</v>
      </c>
      <c r="X63" s="191" t="s">
        <v>13</v>
      </c>
      <c r="Y63" s="186" t="s">
        <v>13</v>
      </c>
      <c r="Z63" s="191" t="s">
        <v>13</v>
      </c>
      <c r="AA63" s="186" t="s">
        <v>13</v>
      </c>
      <c r="AB63" s="191" t="s">
        <v>13</v>
      </c>
      <c r="AC63" s="186" t="s">
        <v>13</v>
      </c>
      <c r="AD63" s="209">
        <v>0</v>
      </c>
      <c r="AE63" s="209">
        <v>0</v>
      </c>
      <c r="AF63" s="209">
        <v>0</v>
      </c>
      <c r="AG63" s="209">
        <v>0</v>
      </c>
      <c r="AH63" s="209">
        <v>0</v>
      </c>
      <c r="AI63" s="208"/>
      <c r="AJ63" s="208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05"/>
      <c r="BN63" s="205"/>
      <c r="BO63" s="205"/>
      <c r="BP63" s="205"/>
      <c r="BQ63" s="205"/>
      <c r="BR63" s="205"/>
      <c r="BS63" s="205"/>
      <c r="BT63" s="205"/>
      <c r="BU63" s="205"/>
      <c r="BV63" s="205"/>
      <c r="BW63" s="205"/>
      <c r="BX63" s="205"/>
      <c r="BY63" s="205"/>
      <c r="BZ63" s="205"/>
      <c r="CA63" s="205"/>
      <c r="CB63" s="205"/>
      <c r="CC63" s="205"/>
      <c r="CD63" s="205"/>
      <c r="CE63" s="205"/>
      <c r="CF63" s="205"/>
      <c r="CG63" s="205"/>
      <c r="CH63" s="205"/>
      <c r="CI63" s="205"/>
      <c r="CJ63" s="205"/>
      <c r="CK63" s="205"/>
      <c r="CL63" s="205"/>
      <c r="CM63" s="205"/>
      <c r="CN63" s="205"/>
      <c r="CO63" s="205"/>
      <c r="CP63" s="205"/>
      <c r="CQ63" s="205"/>
      <c r="CR63" s="205"/>
      <c r="CS63" s="205"/>
      <c r="CT63" s="205"/>
      <c r="CU63" s="205"/>
      <c r="CV63" s="205"/>
      <c r="CW63" s="205"/>
      <c r="CX63" s="205"/>
      <c r="CY63" s="205"/>
      <c r="CZ63" s="205"/>
      <c r="DA63" s="205"/>
      <c r="DB63" s="205"/>
      <c r="DC63" s="205"/>
      <c r="DD63" s="205"/>
      <c r="DE63" s="205"/>
      <c r="DF63" s="205"/>
      <c r="DG63" s="205"/>
      <c r="DH63" s="205"/>
      <c r="DI63" s="205"/>
      <c r="DJ63" s="205"/>
      <c r="DK63" s="205"/>
      <c r="DL63" s="205"/>
      <c r="DM63" s="205"/>
      <c r="DN63" s="205"/>
      <c r="DO63" s="205"/>
      <c r="DP63" s="205"/>
      <c r="DQ63" s="205"/>
      <c r="DR63" s="205"/>
      <c r="DS63" s="205"/>
      <c r="DT63" s="205"/>
      <c r="DU63" s="205"/>
      <c r="DV63" s="205"/>
      <c r="DW63" s="205"/>
      <c r="DX63" s="205"/>
      <c r="DY63" s="205"/>
      <c r="DZ63" s="205"/>
      <c r="EA63" s="205"/>
      <c r="EB63" s="205"/>
      <c r="EC63" s="205"/>
      <c r="ED63" s="205"/>
      <c r="EE63" s="205"/>
      <c r="EF63" s="205"/>
      <c r="EG63" s="205"/>
      <c r="EH63" s="205"/>
      <c r="EI63" s="205"/>
      <c r="EJ63" s="205"/>
      <c r="EK63" s="205"/>
      <c r="EL63" s="205"/>
      <c r="EM63" s="205"/>
      <c r="EN63" s="205"/>
      <c r="EO63" s="205"/>
      <c r="EP63" s="205"/>
      <c r="EQ63" s="205"/>
      <c r="ER63" s="205"/>
      <c r="ES63" s="205"/>
      <c r="ET63" s="205"/>
      <c r="EU63" s="205"/>
      <c r="EV63" s="205"/>
      <c r="EW63" s="205"/>
      <c r="EX63" s="205"/>
      <c r="EY63" s="205"/>
      <c r="EZ63" s="205"/>
      <c r="FA63" s="205"/>
      <c r="FB63" s="205"/>
      <c r="FC63" s="205"/>
      <c r="FD63" s="205"/>
      <c r="FE63" s="205"/>
      <c r="FF63" s="205"/>
      <c r="FG63" s="205"/>
      <c r="FH63" s="205"/>
      <c r="FI63" s="205"/>
      <c r="FJ63" s="205"/>
      <c r="FK63" s="205"/>
      <c r="FL63" s="205"/>
      <c r="FM63" s="205"/>
      <c r="FN63" s="205"/>
      <c r="FO63" s="205"/>
      <c r="FP63" s="205"/>
      <c r="FQ63" s="205"/>
      <c r="FR63" s="205"/>
      <c r="FS63" s="205"/>
      <c r="FT63" s="205"/>
      <c r="FU63" s="205"/>
      <c r="FV63" s="205"/>
      <c r="FW63" s="205"/>
      <c r="FX63" s="205"/>
      <c r="FY63" s="205"/>
      <c r="FZ63" s="205"/>
      <c r="GA63" s="205"/>
      <c r="GB63" s="205"/>
      <c r="GC63" s="205"/>
      <c r="GD63" s="205"/>
      <c r="GE63" s="205"/>
      <c r="GF63" s="205"/>
      <c r="GG63" s="205"/>
      <c r="GH63" s="205"/>
      <c r="GI63" s="205"/>
      <c r="GJ63" s="205"/>
      <c r="GK63" s="205"/>
      <c r="GL63" s="205"/>
      <c r="GM63" s="205"/>
      <c r="GN63" s="205"/>
      <c r="GO63" s="205"/>
      <c r="GP63" s="205"/>
      <c r="GQ63" s="205"/>
      <c r="GR63" s="205"/>
      <c r="GS63" s="205"/>
      <c r="GT63" s="205"/>
      <c r="GU63" s="205"/>
      <c r="GV63" s="205"/>
      <c r="GW63" s="205"/>
      <c r="GX63" s="205"/>
      <c r="GY63" s="205"/>
      <c r="GZ63" s="205"/>
      <c r="HA63" s="205"/>
      <c r="HB63" s="205"/>
      <c r="HC63" s="205"/>
      <c r="HD63" s="205"/>
      <c r="HE63" s="205"/>
      <c r="HF63" s="205"/>
      <c r="HG63" s="205"/>
      <c r="HH63" s="205"/>
      <c r="HI63" s="205"/>
      <c r="HJ63" s="205"/>
      <c r="HK63" s="205"/>
      <c r="HL63" s="205"/>
      <c r="HM63" s="205"/>
      <c r="HN63" s="205"/>
      <c r="HO63" s="205"/>
      <c r="HP63" s="205"/>
      <c r="HQ63" s="205"/>
      <c r="HR63" s="205"/>
      <c r="HS63" s="205"/>
      <c r="HT63" s="205"/>
      <c r="HU63" s="205"/>
      <c r="HV63" s="205"/>
      <c r="HW63" s="205"/>
      <c r="HX63" s="205"/>
      <c r="HY63" s="205"/>
      <c r="HZ63" s="205"/>
      <c r="IA63" s="205"/>
      <c r="IB63" s="205"/>
      <c r="IC63" s="205"/>
      <c r="ID63" s="205"/>
      <c r="IE63" s="205"/>
      <c r="IF63" s="205"/>
      <c r="IG63" s="205"/>
      <c r="IH63" s="205"/>
      <c r="II63" s="205"/>
      <c r="IJ63" s="205"/>
      <c r="IK63" s="205"/>
      <c r="IL63" s="205"/>
      <c r="IM63" s="205"/>
      <c r="IN63" s="205"/>
      <c r="IO63" s="205"/>
      <c r="IP63" s="205"/>
      <c r="IQ63" s="205"/>
      <c r="IR63" s="205"/>
    </row>
    <row r="64" spans="1:252" ht="17.149999999999999" customHeight="1" x14ac:dyDescent="0.3">
      <c r="A64" s="205"/>
      <c r="B64" s="2"/>
      <c r="C64" s="205"/>
      <c r="D64" s="2"/>
      <c r="E64" s="2">
        <f t="shared" si="7"/>
        <v>0</v>
      </c>
      <c r="F64" s="239"/>
      <c r="G64" s="30">
        <f t="shared" si="8"/>
        <v>0</v>
      </c>
      <c r="H64" s="208"/>
      <c r="I64" s="186" t="s">
        <v>13</v>
      </c>
      <c r="J64" s="19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94" t="s">
        <v>13</v>
      </c>
      <c r="Q64" s="186" t="s">
        <v>13</v>
      </c>
      <c r="R64" s="3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186" t="s">
        <v>13</v>
      </c>
      <c r="X64" s="191" t="s">
        <v>13</v>
      </c>
      <c r="Y64" s="186" t="s">
        <v>13</v>
      </c>
      <c r="Z64" s="191" t="s">
        <v>13</v>
      </c>
      <c r="AA64" s="186" t="s">
        <v>13</v>
      </c>
      <c r="AB64" s="191" t="s">
        <v>13</v>
      </c>
      <c r="AC64" s="186" t="s">
        <v>13</v>
      </c>
      <c r="AD64" s="209">
        <v>0</v>
      </c>
      <c r="AE64" s="209">
        <v>0</v>
      </c>
      <c r="AF64" s="209">
        <v>0</v>
      </c>
      <c r="AG64" s="209">
        <v>0</v>
      </c>
      <c r="AH64" s="209">
        <v>0</v>
      </c>
      <c r="AI64" s="208"/>
      <c r="AJ64" s="208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205"/>
      <c r="BN64" s="205"/>
      <c r="BO64" s="205"/>
      <c r="BP64" s="205"/>
      <c r="BQ64" s="205"/>
      <c r="BR64" s="205"/>
      <c r="BS64" s="205"/>
      <c r="BT64" s="205"/>
      <c r="BU64" s="205"/>
      <c r="BV64" s="205"/>
      <c r="BW64" s="205"/>
      <c r="BX64" s="205"/>
      <c r="BY64" s="205"/>
      <c r="BZ64" s="205"/>
      <c r="CA64" s="205"/>
      <c r="CB64" s="205"/>
      <c r="CC64" s="205"/>
      <c r="CD64" s="205"/>
      <c r="CE64" s="205"/>
      <c r="CF64" s="205"/>
      <c r="CG64" s="205"/>
      <c r="CH64" s="205"/>
      <c r="CI64" s="205"/>
      <c r="CJ64" s="205"/>
      <c r="CK64" s="205"/>
      <c r="CL64" s="205"/>
      <c r="CM64" s="205"/>
      <c r="CN64" s="205"/>
      <c r="CO64" s="205"/>
      <c r="CP64" s="205"/>
      <c r="CQ64" s="205"/>
      <c r="CR64" s="205"/>
      <c r="CS64" s="205"/>
      <c r="CT64" s="205"/>
      <c r="CU64" s="205"/>
      <c r="CV64" s="205"/>
      <c r="CW64" s="205"/>
      <c r="CX64" s="205"/>
      <c r="CY64" s="205"/>
      <c r="CZ64" s="205"/>
      <c r="DA64" s="205"/>
      <c r="DB64" s="205"/>
      <c r="DC64" s="205"/>
      <c r="DD64" s="205"/>
      <c r="DE64" s="205"/>
      <c r="DF64" s="205"/>
      <c r="DG64" s="205"/>
      <c r="DH64" s="205"/>
      <c r="DI64" s="205"/>
      <c r="DJ64" s="205"/>
      <c r="DK64" s="205"/>
      <c r="DL64" s="205"/>
      <c r="DM64" s="205"/>
      <c r="DN64" s="205"/>
      <c r="DO64" s="205"/>
      <c r="DP64" s="205"/>
      <c r="DQ64" s="205"/>
      <c r="DR64" s="205"/>
      <c r="DS64" s="205"/>
      <c r="DT64" s="205"/>
      <c r="DU64" s="205"/>
      <c r="DV64" s="205"/>
      <c r="DW64" s="205"/>
      <c r="DX64" s="205"/>
      <c r="DY64" s="205"/>
      <c r="DZ64" s="205"/>
      <c r="EA64" s="205"/>
      <c r="EB64" s="205"/>
      <c r="EC64" s="205"/>
      <c r="ED64" s="205"/>
      <c r="EE64" s="205"/>
      <c r="EF64" s="205"/>
      <c r="EG64" s="205"/>
      <c r="EH64" s="205"/>
      <c r="EI64" s="205"/>
      <c r="EJ64" s="205"/>
      <c r="EK64" s="205"/>
      <c r="EL64" s="205"/>
      <c r="EM64" s="205"/>
      <c r="EN64" s="205"/>
      <c r="EO64" s="205"/>
      <c r="EP64" s="205"/>
      <c r="EQ64" s="205"/>
      <c r="ER64" s="205"/>
      <c r="ES64" s="205"/>
      <c r="ET64" s="205"/>
      <c r="EU64" s="205"/>
      <c r="EV64" s="205"/>
      <c r="EW64" s="205"/>
      <c r="EX64" s="205"/>
      <c r="EY64" s="205"/>
      <c r="EZ64" s="205"/>
      <c r="FA64" s="205"/>
      <c r="FB64" s="205"/>
      <c r="FC64" s="205"/>
      <c r="FD64" s="205"/>
      <c r="FE64" s="205"/>
      <c r="FF64" s="205"/>
      <c r="FG64" s="205"/>
      <c r="FH64" s="205"/>
      <c r="FI64" s="205"/>
      <c r="FJ64" s="205"/>
      <c r="FK64" s="205"/>
      <c r="FL64" s="205"/>
      <c r="FM64" s="205"/>
      <c r="FN64" s="205"/>
      <c r="FO64" s="205"/>
      <c r="FP64" s="205"/>
      <c r="FQ64" s="205"/>
      <c r="FR64" s="205"/>
      <c r="FS64" s="205"/>
      <c r="FT64" s="205"/>
      <c r="FU64" s="205"/>
      <c r="FV64" s="205"/>
      <c r="FW64" s="205"/>
      <c r="FX64" s="205"/>
      <c r="FY64" s="205"/>
      <c r="FZ64" s="205"/>
      <c r="GA64" s="205"/>
      <c r="GB64" s="205"/>
      <c r="GC64" s="205"/>
      <c r="GD64" s="205"/>
      <c r="GE64" s="205"/>
      <c r="GF64" s="205"/>
      <c r="GG64" s="205"/>
      <c r="GH64" s="205"/>
      <c r="GI64" s="205"/>
      <c r="GJ64" s="205"/>
      <c r="GK64" s="205"/>
      <c r="GL64" s="205"/>
      <c r="GM64" s="205"/>
      <c r="GN64" s="205"/>
      <c r="GO64" s="205"/>
      <c r="GP64" s="205"/>
      <c r="GQ64" s="205"/>
      <c r="GR64" s="205"/>
      <c r="GS64" s="205"/>
      <c r="GT64" s="205"/>
      <c r="GU64" s="205"/>
      <c r="GV64" s="205"/>
      <c r="GW64" s="205"/>
      <c r="GX64" s="205"/>
      <c r="GY64" s="205"/>
      <c r="GZ64" s="205"/>
      <c r="HA64" s="205"/>
      <c r="HB64" s="205"/>
      <c r="HC64" s="205"/>
      <c r="HD64" s="205"/>
      <c r="HE64" s="205"/>
      <c r="HF64" s="205"/>
      <c r="HG64" s="205"/>
      <c r="HH64" s="205"/>
      <c r="HI64" s="205"/>
      <c r="HJ64" s="205"/>
      <c r="HK64" s="205"/>
      <c r="HL64" s="205"/>
      <c r="HM64" s="205"/>
      <c r="HN64" s="205"/>
      <c r="HO64" s="205"/>
      <c r="HP64" s="205"/>
      <c r="HQ64" s="205"/>
      <c r="HR64" s="205"/>
      <c r="HS64" s="205"/>
      <c r="HT64" s="205"/>
      <c r="HU64" s="205"/>
      <c r="HV64" s="205"/>
      <c r="HW64" s="205"/>
      <c r="HX64" s="205"/>
      <c r="HY64" s="205"/>
      <c r="HZ64" s="205"/>
      <c r="IA64" s="205"/>
      <c r="IB64" s="205"/>
      <c r="IC64" s="205"/>
      <c r="ID64" s="205"/>
      <c r="IE64" s="205"/>
      <c r="IF64" s="205"/>
      <c r="IG64" s="205"/>
      <c r="IH64" s="205"/>
      <c r="II64" s="205"/>
      <c r="IJ64" s="205"/>
      <c r="IK64" s="205"/>
      <c r="IL64" s="205"/>
      <c r="IM64" s="205"/>
      <c r="IN64" s="205"/>
      <c r="IO64" s="205"/>
      <c r="IP64" s="205"/>
      <c r="IQ64" s="205"/>
      <c r="IR64" s="205"/>
    </row>
    <row r="65" spans="1:252" ht="17.149999999999999" customHeight="1" x14ac:dyDescent="0.3">
      <c r="A65" s="205"/>
      <c r="B65" s="2"/>
      <c r="C65" s="205"/>
      <c r="D65" s="2"/>
      <c r="E65" s="2">
        <f t="shared" si="7"/>
        <v>0</v>
      </c>
      <c r="F65" s="239"/>
      <c r="G65" s="30">
        <f t="shared" si="8"/>
        <v>0</v>
      </c>
      <c r="H65" s="208"/>
      <c r="I65" s="186" t="s">
        <v>13</v>
      </c>
      <c r="J65" s="19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94" t="s">
        <v>13</v>
      </c>
      <c r="Q65" s="186" t="s">
        <v>13</v>
      </c>
      <c r="R65" s="3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186" t="s">
        <v>13</v>
      </c>
      <c r="X65" s="191" t="s">
        <v>13</v>
      </c>
      <c r="Y65" s="186" t="s">
        <v>13</v>
      </c>
      <c r="Z65" s="191" t="s">
        <v>13</v>
      </c>
      <c r="AA65" s="186" t="s">
        <v>13</v>
      </c>
      <c r="AB65" s="191" t="s">
        <v>13</v>
      </c>
      <c r="AC65" s="186" t="s">
        <v>13</v>
      </c>
      <c r="AD65" s="209">
        <v>0</v>
      </c>
      <c r="AE65" s="209">
        <v>0</v>
      </c>
      <c r="AF65" s="209">
        <v>0</v>
      </c>
      <c r="AG65" s="209">
        <v>0</v>
      </c>
      <c r="AH65" s="209">
        <v>0</v>
      </c>
      <c r="AI65" s="208"/>
      <c r="AJ65" s="208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05"/>
      <c r="BN65" s="205"/>
      <c r="BO65" s="205"/>
      <c r="BP65" s="205"/>
      <c r="BQ65" s="205"/>
      <c r="BR65" s="205"/>
      <c r="BS65" s="205"/>
      <c r="BT65" s="205"/>
      <c r="BU65" s="205"/>
      <c r="BV65" s="205"/>
      <c r="BW65" s="205"/>
      <c r="BX65" s="205"/>
      <c r="BY65" s="205"/>
      <c r="BZ65" s="205"/>
      <c r="CA65" s="205"/>
      <c r="CB65" s="205"/>
      <c r="CC65" s="205"/>
      <c r="CD65" s="205"/>
      <c r="CE65" s="205"/>
      <c r="CF65" s="205"/>
      <c r="CG65" s="205"/>
      <c r="CH65" s="205"/>
      <c r="CI65" s="205"/>
      <c r="CJ65" s="205"/>
      <c r="CK65" s="205"/>
      <c r="CL65" s="205"/>
      <c r="CM65" s="205"/>
      <c r="CN65" s="205"/>
      <c r="CO65" s="205"/>
      <c r="CP65" s="205"/>
      <c r="CQ65" s="205"/>
      <c r="CR65" s="205"/>
      <c r="CS65" s="205"/>
      <c r="CT65" s="205"/>
      <c r="CU65" s="205"/>
      <c r="CV65" s="205"/>
      <c r="CW65" s="205"/>
      <c r="CX65" s="205"/>
      <c r="CY65" s="205"/>
      <c r="CZ65" s="205"/>
      <c r="DA65" s="205"/>
      <c r="DB65" s="205"/>
      <c r="DC65" s="205"/>
      <c r="DD65" s="205"/>
      <c r="DE65" s="205"/>
      <c r="DF65" s="205"/>
      <c r="DG65" s="205"/>
      <c r="DH65" s="205"/>
      <c r="DI65" s="205"/>
      <c r="DJ65" s="205"/>
      <c r="DK65" s="205"/>
      <c r="DL65" s="205"/>
      <c r="DM65" s="205"/>
      <c r="DN65" s="205"/>
      <c r="DO65" s="205"/>
      <c r="DP65" s="205"/>
      <c r="DQ65" s="205"/>
      <c r="DR65" s="205"/>
      <c r="DS65" s="205"/>
      <c r="DT65" s="205"/>
      <c r="DU65" s="205"/>
      <c r="DV65" s="205"/>
      <c r="DW65" s="205"/>
      <c r="DX65" s="205"/>
      <c r="DY65" s="205"/>
      <c r="DZ65" s="205"/>
      <c r="EA65" s="205"/>
      <c r="EB65" s="205"/>
      <c r="EC65" s="205"/>
      <c r="ED65" s="205"/>
      <c r="EE65" s="205"/>
      <c r="EF65" s="205"/>
      <c r="EG65" s="205"/>
      <c r="EH65" s="205"/>
      <c r="EI65" s="205"/>
      <c r="EJ65" s="205"/>
      <c r="EK65" s="205"/>
      <c r="EL65" s="205"/>
      <c r="EM65" s="205"/>
      <c r="EN65" s="205"/>
      <c r="EO65" s="205"/>
      <c r="EP65" s="205"/>
      <c r="EQ65" s="205"/>
      <c r="ER65" s="205"/>
      <c r="ES65" s="205"/>
      <c r="ET65" s="205"/>
      <c r="EU65" s="205"/>
      <c r="EV65" s="205"/>
      <c r="EW65" s="205"/>
      <c r="EX65" s="205"/>
      <c r="EY65" s="205"/>
      <c r="EZ65" s="205"/>
      <c r="FA65" s="205"/>
      <c r="FB65" s="205"/>
      <c r="FC65" s="205"/>
      <c r="FD65" s="205"/>
      <c r="FE65" s="205"/>
      <c r="FF65" s="205"/>
      <c r="FG65" s="205"/>
      <c r="FH65" s="205"/>
      <c r="FI65" s="205"/>
      <c r="FJ65" s="205"/>
      <c r="FK65" s="205"/>
      <c r="FL65" s="205"/>
      <c r="FM65" s="205"/>
      <c r="FN65" s="205"/>
      <c r="FO65" s="205"/>
      <c r="FP65" s="205"/>
      <c r="FQ65" s="205"/>
      <c r="FR65" s="205"/>
      <c r="FS65" s="205"/>
      <c r="FT65" s="205"/>
      <c r="FU65" s="205"/>
      <c r="FV65" s="205"/>
      <c r="FW65" s="205"/>
      <c r="FX65" s="205"/>
      <c r="FY65" s="205"/>
      <c r="FZ65" s="205"/>
      <c r="GA65" s="205"/>
      <c r="GB65" s="205"/>
      <c r="GC65" s="205"/>
      <c r="GD65" s="205"/>
      <c r="GE65" s="205"/>
      <c r="GF65" s="205"/>
      <c r="GG65" s="205"/>
      <c r="GH65" s="205"/>
      <c r="GI65" s="205"/>
      <c r="GJ65" s="205"/>
      <c r="GK65" s="205"/>
      <c r="GL65" s="205"/>
      <c r="GM65" s="205"/>
      <c r="GN65" s="205"/>
      <c r="GO65" s="205"/>
      <c r="GP65" s="205"/>
      <c r="GQ65" s="205"/>
      <c r="GR65" s="205"/>
      <c r="GS65" s="205"/>
      <c r="GT65" s="205"/>
      <c r="GU65" s="205"/>
      <c r="GV65" s="205"/>
      <c r="GW65" s="205"/>
      <c r="GX65" s="205"/>
      <c r="GY65" s="205"/>
      <c r="GZ65" s="205"/>
      <c r="HA65" s="205"/>
      <c r="HB65" s="205"/>
      <c r="HC65" s="205"/>
      <c r="HD65" s="205"/>
      <c r="HE65" s="205"/>
      <c r="HF65" s="205"/>
      <c r="HG65" s="205"/>
      <c r="HH65" s="205"/>
      <c r="HI65" s="205"/>
      <c r="HJ65" s="205"/>
      <c r="HK65" s="205"/>
      <c r="HL65" s="205"/>
      <c r="HM65" s="205"/>
      <c r="HN65" s="205"/>
      <c r="HO65" s="205"/>
      <c r="HP65" s="205"/>
      <c r="HQ65" s="205"/>
      <c r="HR65" s="205"/>
      <c r="HS65" s="205"/>
      <c r="HT65" s="205"/>
      <c r="HU65" s="205"/>
      <c r="HV65" s="205"/>
      <c r="HW65" s="205"/>
      <c r="HX65" s="205"/>
      <c r="HY65" s="205"/>
      <c r="HZ65" s="205"/>
      <c r="IA65" s="205"/>
      <c r="IB65" s="205"/>
      <c r="IC65" s="205"/>
      <c r="ID65" s="205"/>
      <c r="IE65" s="205"/>
      <c r="IF65" s="205"/>
      <c r="IG65" s="205"/>
      <c r="IH65" s="205"/>
      <c r="II65" s="205"/>
      <c r="IJ65" s="205"/>
      <c r="IK65" s="205"/>
      <c r="IL65" s="205"/>
      <c r="IM65" s="205"/>
      <c r="IN65" s="205"/>
      <c r="IO65" s="205"/>
      <c r="IP65" s="205"/>
      <c r="IQ65" s="205"/>
      <c r="IR65" s="205"/>
    </row>
    <row r="66" spans="1:252" ht="17.149999999999999" customHeight="1" x14ac:dyDescent="0.3">
      <c r="A66" s="205"/>
      <c r="B66" s="2"/>
      <c r="C66" s="205"/>
      <c r="D66" s="2"/>
      <c r="E66" s="2">
        <f t="shared" si="7"/>
        <v>0</v>
      </c>
      <c r="F66" s="239"/>
      <c r="G66" s="30">
        <f t="shared" si="8"/>
        <v>0</v>
      </c>
      <c r="H66" s="208"/>
      <c r="I66" s="186" t="s">
        <v>13</v>
      </c>
      <c r="J66" s="19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94" t="s">
        <v>13</v>
      </c>
      <c r="Q66" s="186" t="s">
        <v>13</v>
      </c>
      <c r="R66" s="3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186" t="s">
        <v>13</v>
      </c>
      <c r="X66" s="191" t="s">
        <v>13</v>
      </c>
      <c r="Y66" s="186" t="s">
        <v>13</v>
      </c>
      <c r="Z66" s="191" t="s">
        <v>13</v>
      </c>
      <c r="AA66" s="186" t="s">
        <v>13</v>
      </c>
      <c r="AB66" s="191" t="s">
        <v>13</v>
      </c>
      <c r="AC66" s="186" t="s">
        <v>13</v>
      </c>
      <c r="AD66" s="209">
        <v>0</v>
      </c>
      <c r="AE66" s="209">
        <v>0</v>
      </c>
      <c r="AF66" s="209">
        <v>0</v>
      </c>
      <c r="AG66" s="209">
        <v>0</v>
      </c>
      <c r="AH66" s="209">
        <v>0</v>
      </c>
      <c r="AI66" s="208"/>
      <c r="AJ66" s="208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05"/>
      <c r="BN66" s="205"/>
      <c r="BO66" s="205"/>
      <c r="BP66" s="205"/>
      <c r="BQ66" s="205"/>
      <c r="BR66" s="205"/>
      <c r="BS66" s="205"/>
      <c r="BT66" s="205"/>
      <c r="BU66" s="205"/>
      <c r="BV66" s="205"/>
      <c r="BW66" s="205"/>
      <c r="BX66" s="205"/>
      <c r="BY66" s="205"/>
      <c r="BZ66" s="205"/>
      <c r="CA66" s="205"/>
      <c r="CB66" s="205"/>
      <c r="CC66" s="205"/>
      <c r="CD66" s="205"/>
      <c r="CE66" s="205"/>
      <c r="CF66" s="205"/>
      <c r="CG66" s="205"/>
      <c r="CH66" s="205"/>
      <c r="CI66" s="205"/>
      <c r="CJ66" s="205"/>
      <c r="CK66" s="205"/>
      <c r="CL66" s="205"/>
      <c r="CM66" s="205"/>
      <c r="CN66" s="205"/>
      <c r="CO66" s="205"/>
      <c r="CP66" s="205"/>
      <c r="CQ66" s="205"/>
      <c r="CR66" s="205"/>
      <c r="CS66" s="205"/>
      <c r="CT66" s="205"/>
      <c r="CU66" s="205"/>
      <c r="CV66" s="205"/>
      <c r="CW66" s="205"/>
      <c r="CX66" s="205"/>
      <c r="CY66" s="205"/>
      <c r="CZ66" s="205"/>
      <c r="DA66" s="205"/>
      <c r="DB66" s="205"/>
      <c r="DC66" s="205"/>
      <c r="DD66" s="205"/>
      <c r="DE66" s="205"/>
      <c r="DF66" s="205"/>
      <c r="DG66" s="205"/>
      <c r="DH66" s="205"/>
      <c r="DI66" s="205"/>
      <c r="DJ66" s="205"/>
      <c r="DK66" s="205"/>
      <c r="DL66" s="205"/>
      <c r="DM66" s="205"/>
      <c r="DN66" s="205"/>
      <c r="DO66" s="205"/>
      <c r="DP66" s="205"/>
      <c r="DQ66" s="205"/>
      <c r="DR66" s="205"/>
      <c r="DS66" s="205"/>
      <c r="DT66" s="205"/>
      <c r="DU66" s="205"/>
      <c r="DV66" s="205"/>
      <c r="DW66" s="205"/>
      <c r="DX66" s="205"/>
      <c r="DY66" s="205"/>
      <c r="DZ66" s="205"/>
      <c r="EA66" s="205"/>
      <c r="EB66" s="205"/>
      <c r="EC66" s="205"/>
      <c r="ED66" s="205"/>
      <c r="EE66" s="205"/>
      <c r="EF66" s="205"/>
      <c r="EG66" s="205"/>
      <c r="EH66" s="205"/>
      <c r="EI66" s="205"/>
      <c r="EJ66" s="205"/>
      <c r="EK66" s="205"/>
      <c r="EL66" s="205"/>
      <c r="EM66" s="205"/>
      <c r="EN66" s="205"/>
      <c r="EO66" s="205"/>
      <c r="EP66" s="205"/>
      <c r="EQ66" s="205"/>
      <c r="ER66" s="205"/>
      <c r="ES66" s="205"/>
      <c r="ET66" s="205"/>
      <c r="EU66" s="205"/>
      <c r="EV66" s="205"/>
      <c r="EW66" s="205"/>
      <c r="EX66" s="205"/>
      <c r="EY66" s="205"/>
      <c r="EZ66" s="205"/>
      <c r="FA66" s="205"/>
      <c r="FB66" s="205"/>
      <c r="FC66" s="205"/>
      <c r="FD66" s="205"/>
      <c r="FE66" s="205"/>
      <c r="FF66" s="205"/>
      <c r="FG66" s="205"/>
      <c r="FH66" s="205"/>
      <c r="FI66" s="205"/>
      <c r="FJ66" s="205"/>
      <c r="FK66" s="205"/>
      <c r="FL66" s="205"/>
      <c r="FM66" s="205"/>
      <c r="FN66" s="205"/>
      <c r="FO66" s="205"/>
      <c r="FP66" s="205"/>
      <c r="FQ66" s="205"/>
      <c r="FR66" s="205"/>
      <c r="FS66" s="205"/>
      <c r="FT66" s="205"/>
      <c r="FU66" s="205"/>
      <c r="FV66" s="205"/>
      <c r="FW66" s="205"/>
      <c r="FX66" s="205"/>
      <c r="FY66" s="205"/>
      <c r="FZ66" s="205"/>
      <c r="GA66" s="205"/>
      <c r="GB66" s="205"/>
      <c r="GC66" s="205"/>
      <c r="GD66" s="205"/>
      <c r="GE66" s="205"/>
      <c r="GF66" s="205"/>
      <c r="GG66" s="205"/>
      <c r="GH66" s="205"/>
      <c r="GI66" s="205"/>
      <c r="GJ66" s="205"/>
      <c r="GK66" s="205"/>
      <c r="GL66" s="205"/>
      <c r="GM66" s="205"/>
      <c r="GN66" s="205"/>
      <c r="GO66" s="205"/>
      <c r="GP66" s="205"/>
      <c r="GQ66" s="205"/>
      <c r="GR66" s="205"/>
      <c r="GS66" s="205"/>
      <c r="GT66" s="205"/>
      <c r="GU66" s="205"/>
      <c r="GV66" s="205"/>
      <c r="GW66" s="205"/>
      <c r="GX66" s="205"/>
      <c r="GY66" s="205"/>
      <c r="GZ66" s="205"/>
      <c r="HA66" s="205"/>
      <c r="HB66" s="205"/>
      <c r="HC66" s="205"/>
      <c r="HD66" s="205"/>
      <c r="HE66" s="205"/>
      <c r="HF66" s="205"/>
      <c r="HG66" s="205"/>
      <c r="HH66" s="205"/>
      <c r="HI66" s="205"/>
      <c r="HJ66" s="205"/>
      <c r="HK66" s="205"/>
      <c r="HL66" s="205"/>
      <c r="HM66" s="205"/>
      <c r="HN66" s="205"/>
      <c r="HO66" s="205"/>
      <c r="HP66" s="205"/>
      <c r="HQ66" s="205"/>
      <c r="HR66" s="205"/>
      <c r="HS66" s="205"/>
      <c r="HT66" s="205"/>
      <c r="HU66" s="205"/>
      <c r="HV66" s="205"/>
      <c r="HW66" s="205"/>
      <c r="HX66" s="205"/>
      <c r="HY66" s="205"/>
      <c r="HZ66" s="205"/>
      <c r="IA66" s="205"/>
      <c r="IB66" s="205"/>
      <c r="IC66" s="205"/>
      <c r="ID66" s="205"/>
      <c r="IE66" s="205"/>
      <c r="IF66" s="205"/>
      <c r="IG66" s="205"/>
      <c r="IH66" s="205"/>
      <c r="II66" s="205"/>
      <c r="IJ66" s="205"/>
      <c r="IK66" s="205"/>
      <c r="IL66" s="205"/>
      <c r="IM66" s="205"/>
      <c r="IN66" s="205"/>
      <c r="IO66" s="205"/>
      <c r="IP66" s="205"/>
      <c r="IQ66" s="205"/>
      <c r="IR66" s="205"/>
    </row>
    <row r="67" spans="1:252" ht="17.149999999999999" customHeight="1" x14ac:dyDescent="0.3">
      <c r="A67" s="205"/>
      <c r="B67" s="2"/>
      <c r="C67" s="205"/>
      <c r="D67" s="2"/>
      <c r="E67" s="2">
        <f t="shared" si="7"/>
        <v>0</v>
      </c>
      <c r="F67" s="239"/>
      <c r="G67" s="30">
        <f t="shared" si="8"/>
        <v>0</v>
      </c>
      <c r="H67" s="208"/>
      <c r="I67" s="186" t="s">
        <v>13</v>
      </c>
      <c r="J67" s="19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94" t="s">
        <v>13</v>
      </c>
      <c r="Q67" s="186" t="s">
        <v>13</v>
      </c>
      <c r="R67" s="3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186" t="s">
        <v>13</v>
      </c>
      <c r="X67" s="191" t="s">
        <v>13</v>
      </c>
      <c r="Y67" s="186" t="s">
        <v>13</v>
      </c>
      <c r="Z67" s="191" t="s">
        <v>13</v>
      </c>
      <c r="AA67" s="186" t="s">
        <v>13</v>
      </c>
      <c r="AB67" s="191" t="s">
        <v>13</v>
      </c>
      <c r="AC67" s="186" t="s">
        <v>13</v>
      </c>
      <c r="AD67" s="209">
        <v>0</v>
      </c>
      <c r="AE67" s="209">
        <v>0</v>
      </c>
      <c r="AF67" s="209">
        <v>0</v>
      </c>
      <c r="AG67" s="209">
        <v>0</v>
      </c>
      <c r="AH67" s="209">
        <v>0</v>
      </c>
      <c r="AI67" s="208"/>
      <c r="AJ67" s="208"/>
      <c r="AK67" s="205"/>
      <c r="AL67" s="205"/>
      <c r="AM67" s="205"/>
      <c r="AN67" s="205"/>
      <c r="AO67" s="205"/>
      <c r="AP67" s="205"/>
      <c r="AQ67" s="205"/>
      <c r="AR67" s="205"/>
      <c r="AS67" s="205"/>
      <c r="AT67" s="205"/>
      <c r="AU67" s="205"/>
      <c r="AV67" s="205"/>
      <c r="AW67" s="205"/>
      <c r="AX67" s="205"/>
      <c r="AY67" s="205"/>
      <c r="AZ67" s="205"/>
      <c r="BA67" s="205"/>
      <c r="BB67" s="205"/>
      <c r="BC67" s="205"/>
      <c r="BD67" s="205"/>
      <c r="BE67" s="205"/>
      <c r="BF67" s="205"/>
      <c r="BG67" s="205"/>
      <c r="BH67" s="205"/>
      <c r="BI67" s="205"/>
      <c r="BJ67" s="205"/>
      <c r="BK67" s="205"/>
      <c r="BL67" s="205"/>
      <c r="BM67" s="205"/>
      <c r="BN67" s="205"/>
      <c r="BO67" s="205"/>
      <c r="BP67" s="205"/>
      <c r="BQ67" s="205"/>
      <c r="BR67" s="205"/>
      <c r="BS67" s="205"/>
      <c r="BT67" s="205"/>
      <c r="BU67" s="205"/>
      <c r="BV67" s="205"/>
      <c r="BW67" s="205"/>
      <c r="BX67" s="205"/>
      <c r="BY67" s="205"/>
      <c r="BZ67" s="205"/>
      <c r="CA67" s="205"/>
      <c r="CB67" s="205"/>
      <c r="CC67" s="205"/>
      <c r="CD67" s="205"/>
      <c r="CE67" s="205"/>
      <c r="CF67" s="205"/>
      <c r="CG67" s="205"/>
      <c r="CH67" s="205"/>
      <c r="CI67" s="205"/>
      <c r="CJ67" s="205"/>
      <c r="CK67" s="205"/>
      <c r="CL67" s="205"/>
      <c r="CM67" s="205"/>
      <c r="CN67" s="205"/>
      <c r="CO67" s="205"/>
      <c r="CP67" s="205"/>
      <c r="CQ67" s="205"/>
      <c r="CR67" s="205"/>
      <c r="CS67" s="205"/>
      <c r="CT67" s="205"/>
      <c r="CU67" s="205"/>
      <c r="CV67" s="205"/>
      <c r="CW67" s="205"/>
      <c r="CX67" s="205"/>
      <c r="CY67" s="205"/>
      <c r="CZ67" s="205"/>
      <c r="DA67" s="205"/>
      <c r="DB67" s="205"/>
      <c r="DC67" s="205"/>
      <c r="DD67" s="205"/>
      <c r="DE67" s="205"/>
      <c r="DF67" s="205"/>
      <c r="DG67" s="205"/>
      <c r="DH67" s="205"/>
      <c r="DI67" s="205"/>
      <c r="DJ67" s="205"/>
      <c r="DK67" s="205"/>
      <c r="DL67" s="205"/>
      <c r="DM67" s="205"/>
      <c r="DN67" s="205"/>
      <c r="DO67" s="205"/>
      <c r="DP67" s="205"/>
      <c r="DQ67" s="205"/>
      <c r="DR67" s="205"/>
      <c r="DS67" s="205"/>
      <c r="DT67" s="205"/>
      <c r="DU67" s="205"/>
      <c r="DV67" s="205"/>
      <c r="DW67" s="205"/>
      <c r="DX67" s="205"/>
      <c r="DY67" s="205"/>
      <c r="DZ67" s="205"/>
      <c r="EA67" s="205"/>
      <c r="EB67" s="205"/>
      <c r="EC67" s="205"/>
      <c r="ED67" s="205"/>
      <c r="EE67" s="205"/>
      <c r="EF67" s="205"/>
      <c r="EG67" s="205"/>
      <c r="EH67" s="205"/>
      <c r="EI67" s="205"/>
      <c r="EJ67" s="205"/>
      <c r="EK67" s="205"/>
      <c r="EL67" s="205"/>
      <c r="EM67" s="205"/>
      <c r="EN67" s="205"/>
      <c r="EO67" s="205"/>
      <c r="EP67" s="205"/>
      <c r="EQ67" s="205"/>
      <c r="ER67" s="205"/>
      <c r="ES67" s="205"/>
      <c r="ET67" s="205"/>
      <c r="EU67" s="205"/>
      <c r="EV67" s="205"/>
      <c r="EW67" s="205"/>
      <c r="EX67" s="205"/>
      <c r="EY67" s="205"/>
      <c r="EZ67" s="205"/>
      <c r="FA67" s="205"/>
      <c r="FB67" s="205"/>
      <c r="FC67" s="205"/>
      <c r="FD67" s="205"/>
      <c r="FE67" s="205"/>
      <c r="FF67" s="205"/>
      <c r="FG67" s="205"/>
      <c r="FH67" s="205"/>
      <c r="FI67" s="205"/>
      <c r="FJ67" s="205"/>
      <c r="FK67" s="205"/>
      <c r="FL67" s="205"/>
      <c r="FM67" s="205"/>
      <c r="FN67" s="205"/>
      <c r="FO67" s="205"/>
      <c r="FP67" s="205"/>
      <c r="FQ67" s="205"/>
      <c r="FR67" s="205"/>
      <c r="FS67" s="205"/>
      <c r="FT67" s="205"/>
      <c r="FU67" s="205"/>
      <c r="FV67" s="205"/>
      <c r="FW67" s="205"/>
      <c r="FX67" s="205"/>
      <c r="FY67" s="205"/>
      <c r="FZ67" s="205"/>
      <c r="GA67" s="205"/>
      <c r="GB67" s="205"/>
      <c r="GC67" s="205"/>
      <c r="GD67" s="205"/>
      <c r="GE67" s="205"/>
      <c r="GF67" s="205"/>
      <c r="GG67" s="205"/>
      <c r="GH67" s="205"/>
      <c r="GI67" s="205"/>
      <c r="GJ67" s="205"/>
      <c r="GK67" s="205"/>
      <c r="GL67" s="205"/>
      <c r="GM67" s="205"/>
      <c r="GN67" s="205"/>
      <c r="GO67" s="205"/>
      <c r="GP67" s="205"/>
      <c r="GQ67" s="205"/>
      <c r="GR67" s="205"/>
      <c r="GS67" s="205"/>
      <c r="GT67" s="205"/>
      <c r="GU67" s="205"/>
      <c r="GV67" s="205"/>
      <c r="GW67" s="205"/>
      <c r="GX67" s="205"/>
      <c r="GY67" s="205"/>
      <c r="GZ67" s="205"/>
      <c r="HA67" s="205"/>
      <c r="HB67" s="205"/>
      <c r="HC67" s="205"/>
      <c r="HD67" s="205"/>
      <c r="HE67" s="205"/>
      <c r="HF67" s="205"/>
      <c r="HG67" s="205"/>
      <c r="HH67" s="205"/>
      <c r="HI67" s="205"/>
      <c r="HJ67" s="205"/>
      <c r="HK67" s="205"/>
      <c r="HL67" s="205"/>
      <c r="HM67" s="205"/>
      <c r="HN67" s="205"/>
      <c r="HO67" s="205"/>
      <c r="HP67" s="205"/>
      <c r="HQ67" s="205"/>
      <c r="HR67" s="205"/>
      <c r="HS67" s="205"/>
      <c r="HT67" s="205"/>
      <c r="HU67" s="205"/>
      <c r="HV67" s="205"/>
      <c r="HW67" s="205"/>
      <c r="HX67" s="205"/>
      <c r="HY67" s="205"/>
      <c r="HZ67" s="205"/>
      <c r="IA67" s="205"/>
      <c r="IB67" s="205"/>
      <c r="IC67" s="205"/>
      <c r="ID67" s="205"/>
      <c r="IE67" s="205"/>
      <c r="IF67" s="205"/>
      <c r="IG67" s="205"/>
      <c r="IH67" s="205"/>
      <c r="II67" s="205"/>
      <c r="IJ67" s="205"/>
      <c r="IK67" s="205"/>
      <c r="IL67" s="205"/>
      <c r="IM67" s="205"/>
      <c r="IN67" s="205"/>
      <c r="IO67" s="205"/>
      <c r="IP67" s="205"/>
      <c r="IQ67" s="205"/>
      <c r="IR67" s="205"/>
    </row>
    <row r="68" spans="1:252" ht="17.149999999999999" customHeight="1" x14ac:dyDescent="0.3">
      <c r="A68" s="205"/>
      <c r="B68" s="2"/>
      <c r="C68" s="205"/>
      <c r="D68" s="2"/>
      <c r="E68" s="2">
        <f t="shared" si="7"/>
        <v>0</v>
      </c>
      <c r="F68" s="239"/>
      <c r="G68" s="30">
        <f t="shared" si="8"/>
        <v>0</v>
      </c>
      <c r="H68" s="208"/>
      <c r="I68" s="186" t="s">
        <v>13</v>
      </c>
      <c r="J68" s="19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94" t="s">
        <v>13</v>
      </c>
      <c r="Q68" s="186" t="s">
        <v>13</v>
      </c>
      <c r="R68" s="3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186" t="s">
        <v>13</v>
      </c>
      <c r="X68" s="191" t="s">
        <v>13</v>
      </c>
      <c r="Y68" s="186" t="s">
        <v>13</v>
      </c>
      <c r="Z68" s="191" t="s">
        <v>13</v>
      </c>
      <c r="AA68" s="186" t="s">
        <v>13</v>
      </c>
      <c r="AB68" s="191" t="s">
        <v>13</v>
      </c>
      <c r="AC68" s="186" t="s">
        <v>13</v>
      </c>
      <c r="AD68" s="209">
        <v>0</v>
      </c>
      <c r="AE68" s="209">
        <v>0</v>
      </c>
      <c r="AF68" s="209">
        <v>0</v>
      </c>
      <c r="AG68" s="209">
        <v>0</v>
      </c>
      <c r="AH68" s="209">
        <v>0</v>
      </c>
      <c r="AI68" s="208"/>
      <c r="AJ68" s="208"/>
      <c r="AK68" s="205"/>
      <c r="AL68" s="205"/>
      <c r="AM68" s="205"/>
      <c r="AN68" s="205"/>
      <c r="AO68" s="205"/>
      <c r="AP68" s="205"/>
      <c r="AQ68" s="205"/>
      <c r="AR68" s="205"/>
      <c r="AS68" s="205"/>
      <c r="AT68" s="205"/>
      <c r="AU68" s="205"/>
      <c r="AV68" s="205"/>
      <c r="AW68" s="205"/>
      <c r="AX68" s="205"/>
      <c r="AY68" s="205"/>
      <c r="AZ68" s="205"/>
      <c r="BA68" s="205"/>
      <c r="BB68" s="205"/>
      <c r="BC68" s="205"/>
      <c r="BD68" s="205"/>
      <c r="BE68" s="205"/>
      <c r="BF68" s="205"/>
      <c r="BG68" s="205"/>
      <c r="BH68" s="205"/>
      <c r="BI68" s="205"/>
      <c r="BJ68" s="205"/>
      <c r="BK68" s="205"/>
      <c r="BL68" s="205"/>
      <c r="BM68" s="205"/>
      <c r="BN68" s="205"/>
      <c r="BO68" s="205"/>
      <c r="BP68" s="205"/>
      <c r="BQ68" s="205"/>
      <c r="BR68" s="205"/>
      <c r="BS68" s="205"/>
      <c r="BT68" s="205"/>
      <c r="BU68" s="205"/>
      <c r="BV68" s="205"/>
      <c r="BW68" s="205"/>
      <c r="BX68" s="205"/>
      <c r="BY68" s="205"/>
      <c r="BZ68" s="205"/>
      <c r="CA68" s="205"/>
      <c r="CB68" s="205"/>
      <c r="CC68" s="205"/>
      <c r="CD68" s="205"/>
      <c r="CE68" s="205"/>
      <c r="CF68" s="205"/>
      <c r="CG68" s="205"/>
      <c r="CH68" s="205"/>
      <c r="CI68" s="205"/>
      <c r="CJ68" s="205"/>
      <c r="CK68" s="205"/>
      <c r="CL68" s="205"/>
      <c r="CM68" s="205"/>
      <c r="CN68" s="205"/>
      <c r="CO68" s="205"/>
      <c r="CP68" s="205"/>
      <c r="CQ68" s="205"/>
      <c r="CR68" s="205"/>
      <c r="CS68" s="205"/>
      <c r="CT68" s="205"/>
      <c r="CU68" s="205"/>
      <c r="CV68" s="205"/>
      <c r="CW68" s="205"/>
      <c r="CX68" s="205"/>
      <c r="CY68" s="205"/>
      <c r="CZ68" s="205"/>
      <c r="DA68" s="205"/>
      <c r="DB68" s="205"/>
      <c r="DC68" s="205"/>
      <c r="DD68" s="205"/>
      <c r="DE68" s="205"/>
      <c r="DF68" s="205"/>
      <c r="DG68" s="205"/>
      <c r="DH68" s="205"/>
      <c r="DI68" s="205"/>
      <c r="DJ68" s="205"/>
      <c r="DK68" s="205"/>
      <c r="DL68" s="205"/>
      <c r="DM68" s="205"/>
      <c r="DN68" s="205"/>
      <c r="DO68" s="205"/>
      <c r="DP68" s="205"/>
      <c r="DQ68" s="205"/>
      <c r="DR68" s="205"/>
      <c r="DS68" s="205"/>
      <c r="DT68" s="205"/>
      <c r="DU68" s="205"/>
      <c r="DV68" s="205"/>
      <c r="DW68" s="205"/>
      <c r="DX68" s="205"/>
      <c r="DY68" s="205"/>
      <c r="DZ68" s="205"/>
      <c r="EA68" s="205"/>
      <c r="EB68" s="205"/>
      <c r="EC68" s="205"/>
      <c r="ED68" s="205"/>
      <c r="EE68" s="205"/>
      <c r="EF68" s="205"/>
      <c r="EG68" s="205"/>
      <c r="EH68" s="205"/>
      <c r="EI68" s="205"/>
      <c r="EJ68" s="205"/>
      <c r="EK68" s="205"/>
      <c r="EL68" s="205"/>
      <c r="EM68" s="205"/>
      <c r="EN68" s="205"/>
      <c r="EO68" s="205"/>
      <c r="EP68" s="205"/>
      <c r="EQ68" s="205"/>
      <c r="ER68" s="205"/>
      <c r="ES68" s="205"/>
      <c r="ET68" s="205"/>
      <c r="EU68" s="205"/>
      <c r="EV68" s="205"/>
      <c r="EW68" s="205"/>
      <c r="EX68" s="205"/>
      <c r="EY68" s="205"/>
      <c r="EZ68" s="205"/>
      <c r="FA68" s="205"/>
      <c r="FB68" s="205"/>
      <c r="FC68" s="205"/>
      <c r="FD68" s="205"/>
      <c r="FE68" s="205"/>
      <c r="FF68" s="205"/>
      <c r="FG68" s="205"/>
      <c r="FH68" s="205"/>
      <c r="FI68" s="205"/>
      <c r="FJ68" s="205"/>
      <c r="FK68" s="205"/>
      <c r="FL68" s="205"/>
      <c r="FM68" s="205"/>
      <c r="FN68" s="205"/>
      <c r="FO68" s="205"/>
      <c r="FP68" s="205"/>
      <c r="FQ68" s="205"/>
      <c r="FR68" s="205"/>
      <c r="FS68" s="205"/>
      <c r="FT68" s="205"/>
      <c r="FU68" s="205"/>
      <c r="FV68" s="205"/>
      <c r="FW68" s="205"/>
      <c r="FX68" s="205"/>
      <c r="FY68" s="205"/>
      <c r="FZ68" s="205"/>
      <c r="GA68" s="205"/>
      <c r="GB68" s="205"/>
      <c r="GC68" s="205"/>
      <c r="GD68" s="205"/>
      <c r="GE68" s="205"/>
      <c r="GF68" s="205"/>
      <c r="GG68" s="205"/>
      <c r="GH68" s="205"/>
      <c r="GI68" s="205"/>
      <c r="GJ68" s="205"/>
      <c r="GK68" s="205"/>
      <c r="GL68" s="205"/>
      <c r="GM68" s="205"/>
      <c r="GN68" s="205"/>
      <c r="GO68" s="205"/>
      <c r="GP68" s="205"/>
      <c r="GQ68" s="205"/>
      <c r="GR68" s="205"/>
      <c r="GS68" s="205"/>
      <c r="GT68" s="205"/>
      <c r="GU68" s="205"/>
      <c r="GV68" s="205"/>
      <c r="GW68" s="205"/>
      <c r="GX68" s="205"/>
      <c r="GY68" s="205"/>
      <c r="GZ68" s="205"/>
      <c r="HA68" s="205"/>
      <c r="HB68" s="205"/>
      <c r="HC68" s="205"/>
      <c r="HD68" s="205"/>
      <c r="HE68" s="205"/>
      <c r="HF68" s="205"/>
      <c r="HG68" s="205"/>
      <c r="HH68" s="205"/>
      <c r="HI68" s="205"/>
      <c r="HJ68" s="205"/>
      <c r="HK68" s="205"/>
      <c r="HL68" s="205"/>
      <c r="HM68" s="205"/>
      <c r="HN68" s="205"/>
      <c r="HO68" s="205"/>
      <c r="HP68" s="205"/>
      <c r="HQ68" s="205"/>
      <c r="HR68" s="205"/>
      <c r="HS68" s="205"/>
      <c r="HT68" s="205"/>
      <c r="HU68" s="205"/>
      <c r="HV68" s="205"/>
      <c r="HW68" s="205"/>
      <c r="HX68" s="205"/>
      <c r="HY68" s="205"/>
      <c r="HZ68" s="205"/>
      <c r="IA68" s="205"/>
      <c r="IB68" s="205"/>
      <c r="IC68" s="205"/>
      <c r="ID68" s="205"/>
      <c r="IE68" s="205"/>
      <c r="IF68" s="205"/>
      <c r="IG68" s="205"/>
      <c r="IH68" s="205"/>
      <c r="II68" s="205"/>
      <c r="IJ68" s="205"/>
      <c r="IK68" s="205"/>
      <c r="IL68" s="205"/>
      <c r="IM68" s="205"/>
      <c r="IN68" s="205"/>
      <c r="IO68" s="205"/>
      <c r="IP68" s="205"/>
      <c r="IQ68" s="205"/>
      <c r="IR68" s="205"/>
    </row>
    <row r="69" spans="1:252" ht="17.149999999999999" customHeight="1" x14ac:dyDescent="0.3">
      <c r="A69" s="205"/>
      <c r="B69" s="2"/>
      <c r="C69" s="205"/>
      <c r="D69" s="2"/>
      <c r="E69" s="2">
        <f t="shared" ref="E69" si="9">LARGE(H69:AH69,1)+LARGE(H69:AH69,2)+LARGE(H69:AH69,3)+LARGE(H69:AH69,4)+LARGE(H69:AH69,5)+F69</f>
        <v>0</v>
      </c>
      <c r="F69" s="239"/>
      <c r="G69" s="30">
        <f t="shared" ref="G69" si="10">COUNT(H69:AC69)</f>
        <v>0</v>
      </c>
      <c r="H69" s="208"/>
      <c r="I69" s="186" t="s">
        <v>13</v>
      </c>
      <c r="J69" s="19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94" t="s">
        <v>13</v>
      </c>
      <c r="Q69" s="186" t="s">
        <v>13</v>
      </c>
      <c r="R69" s="3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186" t="s">
        <v>13</v>
      </c>
      <c r="X69" s="191" t="s">
        <v>13</v>
      </c>
      <c r="Y69" s="186" t="s">
        <v>13</v>
      </c>
      <c r="Z69" s="191" t="s">
        <v>13</v>
      </c>
      <c r="AA69" s="186" t="s">
        <v>13</v>
      </c>
      <c r="AB69" s="191" t="s">
        <v>13</v>
      </c>
      <c r="AC69" s="186" t="s">
        <v>13</v>
      </c>
      <c r="AD69" s="209">
        <v>0</v>
      </c>
      <c r="AE69" s="209">
        <v>0</v>
      </c>
      <c r="AF69" s="209">
        <v>0</v>
      </c>
      <c r="AG69" s="209">
        <v>0</v>
      </c>
      <c r="AH69" s="209">
        <v>0</v>
      </c>
      <c r="AI69" s="208"/>
      <c r="AJ69" s="208"/>
      <c r="AK69" s="205"/>
      <c r="AL69" s="205"/>
      <c r="AM69" s="205"/>
      <c r="AN69" s="205"/>
      <c r="AO69" s="205"/>
      <c r="AP69" s="205"/>
      <c r="AQ69" s="205"/>
      <c r="AR69" s="205"/>
      <c r="AS69" s="205"/>
      <c r="AT69" s="205"/>
      <c r="AU69" s="205"/>
      <c r="AV69" s="205"/>
      <c r="AW69" s="205"/>
      <c r="AX69" s="205"/>
      <c r="AY69" s="205"/>
      <c r="AZ69" s="205"/>
      <c r="BA69" s="205"/>
      <c r="BB69" s="205"/>
      <c r="BC69" s="205"/>
      <c r="BD69" s="205"/>
      <c r="BE69" s="205"/>
      <c r="BF69" s="205"/>
      <c r="BG69" s="205"/>
      <c r="BH69" s="205"/>
      <c r="BI69" s="205"/>
      <c r="BJ69" s="205"/>
      <c r="BK69" s="205"/>
      <c r="BL69" s="205"/>
      <c r="BM69" s="205"/>
      <c r="BN69" s="205"/>
      <c r="BO69" s="205"/>
      <c r="BP69" s="205"/>
      <c r="BQ69" s="205"/>
      <c r="BR69" s="205"/>
      <c r="BS69" s="205"/>
      <c r="BT69" s="205"/>
      <c r="BU69" s="205"/>
      <c r="BV69" s="205"/>
      <c r="BW69" s="205"/>
      <c r="BX69" s="205"/>
      <c r="BY69" s="205"/>
      <c r="BZ69" s="205"/>
      <c r="CA69" s="205"/>
      <c r="CB69" s="205"/>
      <c r="CC69" s="205"/>
      <c r="CD69" s="205"/>
      <c r="CE69" s="205"/>
      <c r="CF69" s="205"/>
      <c r="CG69" s="205"/>
      <c r="CH69" s="205"/>
      <c r="CI69" s="205"/>
      <c r="CJ69" s="205"/>
      <c r="CK69" s="205"/>
      <c r="CL69" s="205"/>
      <c r="CM69" s="205"/>
      <c r="CN69" s="205"/>
      <c r="CO69" s="205"/>
      <c r="CP69" s="205"/>
      <c r="CQ69" s="205"/>
      <c r="CR69" s="205"/>
      <c r="CS69" s="205"/>
      <c r="CT69" s="205"/>
      <c r="CU69" s="205"/>
      <c r="CV69" s="205"/>
      <c r="CW69" s="205"/>
      <c r="CX69" s="205"/>
      <c r="CY69" s="205"/>
      <c r="CZ69" s="205"/>
      <c r="DA69" s="205"/>
      <c r="DB69" s="205"/>
      <c r="DC69" s="205"/>
      <c r="DD69" s="205"/>
      <c r="DE69" s="205"/>
      <c r="DF69" s="205"/>
      <c r="DG69" s="205"/>
      <c r="DH69" s="205"/>
      <c r="DI69" s="205"/>
      <c r="DJ69" s="205"/>
      <c r="DK69" s="205"/>
      <c r="DL69" s="205"/>
      <c r="DM69" s="205"/>
      <c r="DN69" s="205"/>
      <c r="DO69" s="205"/>
      <c r="DP69" s="205"/>
      <c r="DQ69" s="205"/>
      <c r="DR69" s="205"/>
      <c r="DS69" s="205"/>
      <c r="DT69" s="205"/>
      <c r="DU69" s="205"/>
      <c r="DV69" s="205"/>
      <c r="DW69" s="205"/>
      <c r="DX69" s="205"/>
      <c r="DY69" s="205"/>
      <c r="DZ69" s="205"/>
      <c r="EA69" s="205"/>
      <c r="EB69" s="205"/>
      <c r="EC69" s="205"/>
      <c r="ED69" s="205"/>
      <c r="EE69" s="205"/>
      <c r="EF69" s="205"/>
      <c r="EG69" s="205"/>
      <c r="EH69" s="205"/>
      <c r="EI69" s="205"/>
      <c r="EJ69" s="205"/>
      <c r="EK69" s="205"/>
      <c r="EL69" s="205"/>
      <c r="EM69" s="205"/>
      <c r="EN69" s="205"/>
      <c r="EO69" s="205"/>
      <c r="EP69" s="205"/>
      <c r="EQ69" s="205"/>
      <c r="ER69" s="205"/>
      <c r="ES69" s="205"/>
      <c r="ET69" s="205"/>
      <c r="EU69" s="205"/>
      <c r="EV69" s="205"/>
      <c r="EW69" s="205"/>
      <c r="EX69" s="205"/>
      <c r="EY69" s="205"/>
      <c r="EZ69" s="205"/>
      <c r="FA69" s="205"/>
      <c r="FB69" s="205"/>
      <c r="FC69" s="205"/>
      <c r="FD69" s="205"/>
      <c r="FE69" s="205"/>
      <c r="FF69" s="205"/>
      <c r="FG69" s="205"/>
      <c r="FH69" s="205"/>
      <c r="FI69" s="205"/>
      <c r="FJ69" s="205"/>
      <c r="FK69" s="205"/>
      <c r="FL69" s="205"/>
      <c r="FM69" s="205"/>
      <c r="FN69" s="205"/>
      <c r="FO69" s="205"/>
      <c r="FP69" s="205"/>
      <c r="FQ69" s="205"/>
      <c r="FR69" s="205"/>
      <c r="FS69" s="205"/>
      <c r="FT69" s="205"/>
      <c r="FU69" s="205"/>
      <c r="FV69" s="205"/>
      <c r="FW69" s="205"/>
      <c r="FX69" s="205"/>
      <c r="FY69" s="205"/>
      <c r="FZ69" s="205"/>
      <c r="GA69" s="205"/>
      <c r="GB69" s="205"/>
      <c r="GC69" s="205"/>
      <c r="GD69" s="205"/>
      <c r="GE69" s="205"/>
      <c r="GF69" s="205"/>
      <c r="GG69" s="205"/>
      <c r="GH69" s="205"/>
      <c r="GI69" s="205"/>
      <c r="GJ69" s="205"/>
      <c r="GK69" s="205"/>
      <c r="GL69" s="205"/>
      <c r="GM69" s="205"/>
      <c r="GN69" s="205"/>
      <c r="GO69" s="205"/>
      <c r="GP69" s="205"/>
      <c r="GQ69" s="205"/>
      <c r="GR69" s="205"/>
      <c r="GS69" s="205"/>
      <c r="GT69" s="205"/>
      <c r="GU69" s="205"/>
      <c r="GV69" s="205"/>
      <c r="GW69" s="205"/>
      <c r="GX69" s="205"/>
      <c r="GY69" s="205"/>
      <c r="GZ69" s="205"/>
      <c r="HA69" s="205"/>
      <c r="HB69" s="205"/>
      <c r="HC69" s="205"/>
      <c r="HD69" s="205"/>
      <c r="HE69" s="205"/>
      <c r="HF69" s="205"/>
      <c r="HG69" s="205"/>
      <c r="HH69" s="205"/>
      <c r="HI69" s="205"/>
      <c r="HJ69" s="205"/>
      <c r="HK69" s="205"/>
      <c r="HL69" s="205"/>
      <c r="HM69" s="205"/>
      <c r="HN69" s="205"/>
      <c r="HO69" s="205"/>
      <c r="HP69" s="205"/>
      <c r="HQ69" s="205"/>
      <c r="HR69" s="205"/>
      <c r="HS69" s="205"/>
      <c r="HT69" s="205"/>
      <c r="HU69" s="205"/>
      <c r="HV69" s="205"/>
      <c r="HW69" s="205"/>
      <c r="HX69" s="205"/>
      <c r="HY69" s="205"/>
      <c r="HZ69" s="205"/>
      <c r="IA69" s="205"/>
      <c r="IB69" s="205"/>
      <c r="IC69" s="205"/>
      <c r="ID69" s="205"/>
      <c r="IE69" s="205"/>
      <c r="IF69" s="205"/>
      <c r="IG69" s="205"/>
      <c r="IH69" s="205"/>
      <c r="II69" s="205"/>
      <c r="IJ69" s="205"/>
      <c r="IK69" s="205"/>
      <c r="IL69" s="205"/>
      <c r="IM69" s="205"/>
      <c r="IN69" s="205"/>
      <c r="IO69" s="205"/>
      <c r="IP69" s="205"/>
      <c r="IQ69" s="205"/>
      <c r="IR69" s="205"/>
    </row>
    <row r="70" spans="1:252" ht="17.149999999999999" customHeight="1" x14ac:dyDescent="0.3">
      <c r="A70" s="205"/>
      <c r="B70" s="208"/>
      <c r="C70" s="205"/>
      <c r="D70" s="208"/>
      <c r="E70" s="208"/>
      <c r="F70" s="208"/>
      <c r="G70" s="2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44"/>
      <c r="W70" s="244"/>
      <c r="X70" s="256"/>
      <c r="Y70" s="256"/>
      <c r="Z70" s="256"/>
      <c r="AA70" s="208"/>
      <c r="AB70" s="244"/>
      <c r="AC70" s="208"/>
      <c r="AD70" s="208"/>
      <c r="AE70" s="208"/>
      <c r="AF70" s="208"/>
      <c r="AG70" s="208"/>
      <c r="AH70" s="208"/>
      <c r="AI70" s="208"/>
      <c r="AJ70" s="208"/>
      <c r="AK70" s="205"/>
      <c r="AL70" s="205"/>
      <c r="AM70" s="205"/>
      <c r="AN70" s="205"/>
      <c r="AO70" s="205"/>
      <c r="AP70" s="205"/>
      <c r="AQ70" s="205"/>
      <c r="AR70" s="205"/>
      <c r="AS70" s="205"/>
      <c r="AT70" s="205"/>
      <c r="AU70" s="205"/>
      <c r="AV70" s="205"/>
      <c r="AW70" s="205"/>
      <c r="AX70" s="205"/>
      <c r="AY70" s="205"/>
      <c r="AZ70" s="205"/>
      <c r="BA70" s="205"/>
      <c r="BB70" s="205"/>
      <c r="BC70" s="205"/>
      <c r="BD70" s="205"/>
      <c r="BE70" s="205"/>
      <c r="BF70" s="205"/>
      <c r="BG70" s="205"/>
      <c r="BH70" s="205"/>
      <c r="BI70" s="205"/>
      <c r="BJ70" s="205"/>
      <c r="BK70" s="205"/>
      <c r="BL70" s="205"/>
      <c r="BM70" s="205"/>
      <c r="BN70" s="205"/>
      <c r="BO70" s="205"/>
      <c r="BP70" s="205"/>
      <c r="BQ70" s="205"/>
      <c r="BR70" s="205"/>
      <c r="BS70" s="205"/>
      <c r="BT70" s="205"/>
      <c r="BU70" s="205"/>
      <c r="BV70" s="205"/>
      <c r="BW70" s="205"/>
      <c r="BX70" s="205"/>
      <c r="BY70" s="205"/>
      <c r="BZ70" s="205"/>
      <c r="CA70" s="205"/>
      <c r="CB70" s="205"/>
      <c r="CC70" s="205"/>
      <c r="CD70" s="205"/>
      <c r="CE70" s="205"/>
      <c r="CF70" s="205"/>
      <c r="CG70" s="205"/>
      <c r="CH70" s="205"/>
      <c r="CI70" s="205"/>
      <c r="CJ70" s="205"/>
      <c r="CK70" s="205"/>
      <c r="CL70" s="205"/>
      <c r="CM70" s="205"/>
      <c r="CN70" s="205"/>
      <c r="CO70" s="205"/>
      <c r="CP70" s="205"/>
      <c r="CQ70" s="205"/>
      <c r="CR70" s="205"/>
      <c r="CS70" s="205"/>
      <c r="CT70" s="205"/>
      <c r="CU70" s="205"/>
      <c r="CV70" s="205"/>
      <c r="CW70" s="205"/>
      <c r="CX70" s="205"/>
      <c r="CY70" s="205"/>
      <c r="CZ70" s="205"/>
      <c r="DA70" s="205"/>
      <c r="DB70" s="205"/>
      <c r="DC70" s="205"/>
      <c r="DD70" s="205"/>
      <c r="DE70" s="205"/>
      <c r="DF70" s="205"/>
      <c r="DG70" s="205"/>
      <c r="DH70" s="205"/>
      <c r="DI70" s="205"/>
      <c r="DJ70" s="205"/>
      <c r="DK70" s="205"/>
      <c r="DL70" s="205"/>
      <c r="DM70" s="205"/>
      <c r="DN70" s="205"/>
      <c r="DO70" s="205"/>
      <c r="DP70" s="205"/>
      <c r="DQ70" s="205"/>
      <c r="DR70" s="205"/>
      <c r="DS70" s="205"/>
      <c r="DT70" s="205"/>
      <c r="DU70" s="205"/>
      <c r="DV70" s="205"/>
      <c r="DW70" s="205"/>
      <c r="DX70" s="205"/>
      <c r="DY70" s="205"/>
      <c r="DZ70" s="205"/>
      <c r="EA70" s="205"/>
      <c r="EB70" s="205"/>
      <c r="EC70" s="205"/>
      <c r="ED70" s="205"/>
      <c r="EE70" s="205"/>
      <c r="EF70" s="205"/>
      <c r="EG70" s="205"/>
      <c r="EH70" s="205"/>
      <c r="EI70" s="205"/>
      <c r="EJ70" s="205"/>
      <c r="EK70" s="205"/>
      <c r="EL70" s="205"/>
      <c r="EM70" s="205"/>
      <c r="EN70" s="205"/>
      <c r="EO70" s="205"/>
      <c r="EP70" s="205"/>
      <c r="EQ70" s="205"/>
      <c r="ER70" s="205"/>
      <c r="ES70" s="205"/>
      <c r="ET70" s="205"/>
      <c r="EU70" s="205"/>
      <c r="EV70" s="205"/>
      <c r="EW70" s="205"/>
      <c r="EX70" s="205"/>
      <c r="EY70" s="205"/>
      <c r="EZ70" s="205"/>
      <c r="FA70" s="205"/>
      <c r="FB70" s="205"/>
      <c r="FC70" s="205"/>
      <c r="FD70" s="205"/>
      <c r="FE70" s="205"/>
      <c r="FF70" s="205"/>
      <c r="FG70" s="205"/>
      <c r="FH70" s="205"/>
      <c r="FI70" s="205"/>
      <c r="FJ70" s="205"/>
      <c r="FK70" s="205"/>
      <c r="FL70" s="205"/>
      <c r="FM70" s="205"/>
      <c r="FN70" s="205"/>
      <c r="FO70" s="205"/>
      <c r="FP70" s="205"/>
      <c r="FQ70" s="205"/>
      <c r="FR70" s="205"/>
      <c r="FS70" s="205"/>
      <c r="FT70" s="205"/>
      <c r="FU70" s="205"/>
      <c r="FV70" s="205"/>
      <c r="FW70" s="205"/>
      <c r="FX70" s="205"/>
      <c r="FY70" s="205"/>
      <c r="FZ70" s="205"/>
      <c r="GA70" s="205"/>
      <c r="GB70" s="205"/>
      <c r="GC70" s="205"/>
      <c r="GD70" s="205"/>
      <c r="GE70" s="205"/>
      <c r="GF70" s="205"/>
      <c r="GG70" s="205"/>
      <c r="GH70" s="205"/>
      <c r="GI70" s="205"/>
      <c r="GJ70" s="205"/>
      <c r="GK70" s="205"/>
      <c r="GL70" s="205"/>
      <c r="GM70" s="205"/>
      <c r="GN70" s="205"/>
      <c r="GO70" s="205"/>
      <c r="GP70" s="205"/>
      <c r="GQ70" s="205"/>
      <c r="GR70" s="205"/>
      <c r="GS70" s="205"/>
      <c r="GT70" s="205"/>
      <c r="GU70" s="205"/>
      <c r="GV70" s="205"/>
      <c r="GW70" s="205"/>
      <c r="GX70" s="205"/>
      <c r="GY70" s="205"/>
      <c r="GZ70" s="205"/>
      <c r="HA70" s="205"/>
      <c r="HB70" s="205"/>
      <c r="HC70" s="205"/>
      <c r="HD70" s="205"/>
      <c r="HE70" s="205"/>
      <c r="HF70" s="205"/>
      <c r="HG70" s="205"/>
      <c r="HH70" s="205"/>
      <c r="HI70" s="205"/>
      <c r="HJ70" s="205"/>
      <c r="HK70" s="205"/>
      <c r="HL70" s="205"/>
      <c r="HM70" s="205"/>
      <c r="HN70" s="205"/>
      <c r="HO70" s="205"/>
      <c r="HP70" s="205"/>
      <c r="HQ70" s="205"/>
      <c r="HR70" s="205"/>
      <c r="HS70" s="205"/>
      <c r="HT70" s="205"/>
      <c r="HU70" s="205"/>
      <c r="HV70" s="205"/>
      <c r="HW70" s="205"/>
      <c r="HX70" s="205"/>
      <c r="HY70" s="205"/>
      <c r="HZ70" s="205"/>
      <c r="IA70" s="205"/>
      <c r="IB70" s="205"/>
      <c r="IC70" s="205"/>
      <c r="ID70" s="205"/>
      <c r="IE70" s="205"/>
      <c r="IF70" s="205"/>
      <c r="IG70" s="205"/>
      <c r="IH70" s="205"/>
      <c r="II70" s="205"/>
      <c r="IJ70" s="205"/>
      <c r="IK70" s="205"/>
      <c r="IL70" s="205"/>
      <c r="IM70" s="205"/>
      <c r="IN70" s="205"/>
      <c r="IO70" s="205"/>
      <c r="IP70" s="205"/>
      <c r="IQ70" s="205"/>
      <c r="IR70" s="205"/>
    </row>
    <row r="71" spans="1:252" ht="17.149999999999999" customHeight="1" x14ac:dyDescent="0.3">
      <c r="A71" s="205"/>
      <c r="B71" s="208"/>
      <c r="C71" s="205"/>
      <c r="D71" s="208"/>
      <c r="E71" s="96" t="s">
        <v>49</v>
      </c>
      <c r="F71" s="96"/>
      <c r="G71" s="2"/>
      <c r="H71" s="208"/>
      <c r="I71" s="208"/>
      <c r="J71" s="208"/>
      <c r="K71" s="208">
        <f>SUM(K6:K69)</f>
        <v>176</v>
      </c>
      <c r="L71" s="208"/>
      <c r="M71" s="208"/>
      <c r="N71" s="208"/>
      <c r="O71" s="208"/>
      <c r="P71" s="208"/>
      <c r="Q71" s="208"/>
      <c r="R71" s="208"/>
      <c r="S71" s="208"/>
      <c r="T71" s="208"/>
      <c r="U71" s="208"/>
      <c r="V71" s="244"/>
      <c r="W71" s="244"/>
      <c r="X71" s="256"/>
      <c r="Y71" s="256"/>
      <c r="Z71" s="256"/>
      <c r="AA71" s="208"/>
      <c r="AB71" s="244"/>
      <c r="AC71" s="208"/>
      <c r="AD71" s="208">
        <f>SUM(AD6:AD69)</f>
        <v>0</v>
      </c>
      <c r="AE71" s="208">
        <f>SUM(AE6:AE69)</f>
        <v>0</v>
      </c>
      <c r="AF71" s="208">
        <f>SUM(AF6:AF69)</f>
        <v>0</v>
      </c>
      <c r="AG71" s="208">
        <f>SUM(AG6:AG69)</f>
        <v>0</v>
      </c>
      <c r="AH71" s="208">
        <f>SUM(AH6:AH69)</f>
        <v>0</v>
      </c>
      <c r="AI71" s="208"/>
      <c r="AJ71" s="208"/>
      <c r="AK71" s="205"/>
      <c r="AL71" s="205"/>
      <c r="AM71" s="205"/>
      <c r="AN71" s="205"/>
      <c r="AO71" s="205"/>
      <c r="AP71" s="205"/>
      <c r="AQ71" s="205"/>
      <c r="AR71" s="205"/>
      <c r="AS71" s="205"/>
      <c r="AT71" s="205"/>
      <c r="AU71" s="205"/>
      <c r="AV71" s="205"/>
      <c r="AW71" s="205"/>
      <c r="AX71" s="205"/>
      <c r="AY71" s="205"/>
      <c r="AZ71" s="205"/>
      <c r="BA71" s="205"/>
      <c r="BB71" s="205"/>
      <c r="BC71" s="205"/>
      <c r="BD71" s="205"/>
      <c r="BE71" s="205"/>
      <c r="BF71" s="205"/>
      <c r="BG71" s="205"/>
      <c r="BH71" s="205"/>
      <c r="BI71" s="205"/>
      <c r="BJ71" s="205"/>
      <c r="BK71" s="205"/>
      <c r="BL71" s="205"/>
      <c r="BM71" s="205"/>
      <c r="BN71" s="205"/>
      <c r="BO71" s="205"/>
      <c r="BP71" s="205"/>
      <c r="BQ71" s="205"/>
      <c r="BR71" s="205"/>
      <c r="BS71" s="205"/>
      <c r="BT71" s="205"/>
      <c r="BU71" s="205"/>
      <c r="BV71" s="205"/>
      <c r="BW71" s="205"/>
      <c r="BX71" s="205"/>
      <c r="BY71" s="205"/>
      <c r="BZ71" s="205"/>
      <c r="CA71" s="205"/>
      <c r="CB71" s="205"/>
      <c r="CC71" s="205"/>
      <c r="CD71" s="205"/>
      <c r="CE71" s="205"/>
      <c r="CF71" s="205"/>
      <c r="CG71" s="205"/>
      <c r="CH71" s="205"/>
      <c r="CI71" s="205"/>
      <c r="CJ71" s="205"/>
      <c r="CK71" s="205"/>
      <c r="CL71" s="205"/>
      <c r="CM71" s="205"/>
      <c r="CN71" s="205"/>
      <c r="CO71" s="205"/>
      <c r="CP71" s="205"/>
      <c r="CQ71" s="205"/>
      <c r="CR71" s="205"/>
      <c r="CS71" s="205"/>
      <c r="CT71" s="205"/>
      <c r="CU71" s="205"/>
      <c r="CV71" s="205"/>
      <c r="CW71" s="205"/>
      <c r="CX71" s="205"/>
      <c r="CY71" s="205"/>
      <c r="CZ71" s="205"/>
      <c r="DA71" s="205"/>
      <c r="DB71" s="205"/>
      <c r="DC71" s="205"/>
      <c r="DD71" s="205"/>
      <c r="DE71" s="205"/>
      <c r="DF71" s="205"/>
      <c r="DG71" s="205"/>
      <c r="DH71" s="205"/>
      <c r="DI71" s="205"/>
      <c r="DJ71" s="205"/>
      <c r="DK71" s="205"/>
      <c r="DL71" s="205"/>
      <c r="DM71" s="205"/>
      <c r="DN71" s="205"/>
      <c r="DO71" s="205"/>
      <c r="DP71" s="205"/>
      <c r="DQ71" s="205"/>
      <c r="DR71" s="205"/>
      <c r="DS71" s="205"/>
      <c r="DT71" s="205"/>
      <c r="DU71" s="205"/>
      <c r="DV71" s="205"/>
      <c r="DW71" s="205"/>
      <c r="DX71" s="205"/>
      <c r="DY71" s="205"/>
      <c r="DZ71" s="205"/>
      <c r="EA71" s="205"/>
      <c r="EB71" s="205"/>
      <c r="EC71" s="205"/>
      <c r="ED71" s="205"/>
      <c r="EE71" s="205"/>
      <c r="EF71" s="205"/>
      <c r="EG71" s="205"/>
      <c r="EH71" s="205"/>
      <c r="EI71" s="205"/>
      <c r="EJ71" s="205"/>
      <c r="EK71" s="205"/>
      <c r="EL71" s="205"/>
      <c r="EM71" s="205"/>
      <c r="EN71" s="205"/>
      <c r="EO71" s="205"/>
      <c r="EP71" s="205"/>
      <c r="EQ71" s="205"/>
      <c r="ER71" s="205"/>
      <c r="ES71" s="205"/>
      <c r="ET71" s="205"/>
      <c r="EU71" s="205"/>
      <c r="EV71" s="205"/>
      <c r="EW71" s="205"/>
      <c r="EX71" s="205"/>
      <c r="EY71" s="205"/>
      <c r="EZ71" s="205"/>
      <c r="FA71" s="205"/>
      <c r="FB71" s="205"/>
      <c r="FC71" s="205"/>
      <c r="FD71" s="205"/>
      <c r="FE71" s="205"/>
      <c r="FF71" s="205"/>
      <c r="FG71" s="205"/>
      <c r="FH71" s="205"/>
      <c r="FI71" s="205"/>
      <c r="FJ71" s="205"/>
      <c r="FK71" s="205"/>
      <c r="FL71" s="205"/>
      <c r="FM71" s="205"/>
      <c r="FN71" s="205"/>
      <c r="FO71" s="205"/>
      <c r="FP71" s="205"/>
      <c r="FQ71" s="205"/>
      <c r="FR71" s="205"/>
      <c r="FS71" s="205"/>
      <c r="FT71" s="205"/>
      <c r="FU71" s="205"/>
      <c r="FV71" s="205"/>
      <c r="FW71" s="205"/>
      <c r="FX71" s="205"/>
      <c r="FY71" s="205"/>
      <c r="FZ71" s="205"/>
      <c r="GA71" s="205"/>
      <c r="GB71" s="205"/>
      <c r="GC71" s="205"/>
      <c r="GD71" s="205"/>
      <c r="GE71" s="205"/>
      <c r="GF71" s="205"/>
      <c r="GG71" s="205"/>
      <c r="GH71" s="205"/>
      <c r="GI71" s="205"/>
      <c r="GJ71" s="205"/>
      <c r="GK71" s="205"/>
      <c r="GL71" s="205"/>
      <c r="GM71" s="205"/>
      <c r="GN71" s="205"/>
      <c r="GO71" s="205"/>
      <c r="GP71" s="205"/>
      <c r="GQ71" s="205"/>
      <c r="GR71" s="205"/>
      <c r="GS71" s="205"/>
      <c r="GT71" s="205"/>
      <c r="GU71" s="205"/>
      <c r="GV71" s="205"/>
      <c r="GW71" s="205"/>
      <c r="GX71" s="205"/>
      <c r="GY71" s="205"/>
      <c r="GZ71" s="205"/>
      <c r="HA71" s="205"/>
      <c r="HB71" s="205"/>
      <c r="HC71" s="205"/>
      <c r="HD71" s="205"/>
      <c r="HE71" s="205"/>
      <c r="HF71" s="205"/>
      <c r="HG71" s="205"/>
      <c r="HH71" s="205"/>
      <c r="HI71" s="205"/>
      <c r="HJ71" s="205"/>
      <c r="HK71" s="205"/>
      <c r="HL71" s="205"/>
      <c r="HM71" s="205"/>
      <c r="HN71" s="205"/>
      <c r="HO71" s="205"/>
      <c r="HP71" s="205"/>
      <c r="HQ71" s="205"/>
      <c r="HR71" s="205"/>
      <c r="HS71" s="205"/>
      <c r="HT71" s="205"/>
      <c r="HU71" s="205"/>
      <c r="HV71" s="205"/>
      <c r="HW71" s="205"/>
      <c r="HX71" s="205"/>
      <c r="HY71" s="205"/>
      <c r="HZ71" s="205"/>
      <c r="IA71" s="205"/>
      <c r="IB71" s="205"/>
      <c r="IC71" s="205"/>
      <c r="ID71" s="205"/>
      <c r="IE71" s="205"/>
      <c r="IF71" s="205"/>
      <c r="IG71" s="205"/>
      <c r="IH71" s="205"/>
      <c r="II71" s="205"/>
      <c r="IJ71" s="205"/>
      <c r="IK71" s="205"/>
      <c r="IL71" s="205"/>
      <c r="IM71" s="205"/>
      <c r="IN71" s="205"/>
      <c r="IO71" s="205"/>
      <c r="IP71" s="205"/>
      <c r="IQ71" s="205"/>
      <c r="IR71" s="205"/>
    </row>
    <row r="72" spans="1:252" ht="17.149999999999999" customHeight="1" x14ac:dyDescent="0.3">
      <c r="A72" s="205"/>
      <c r="B72" s="208"/>
      <c r="C72" s="205"/>
      <c r="D72" s="208"/>
      <c r="E72" s="208"/>
      <c r="F72" s="208">
        <f>SUM(F6:F69)</f>
        <v>220</v>
      </c>
      <c r="G72" s="208"/>
      <c r="H72" s="208">
        <f>SUM(H6:H69)</f>
        <v>0</v>
      </c>
      <c r="I72" s="208"/>
      <c r="J72" s="208"/>
      <c r="K72" s="208"/>
      <c r="L72" s="208"/>
      <c r="M72" s="208"/>
      <c r="N72" s="208"/>
      <c r="O72" s="208"/>
      <c r="P72" s="208"/>
      <c r="Q72" s="208"/>
      <c r="R72" s="208"/>
      <c r="S72" s="208"/>
      <c r="T72" s="208">
        <f>SUM(T6:T69)</f>
        <v>5</v>
      </c>
      <c r="U72" s="208"/>
      <c r="V72" s="244"/>
      <c r="W72" s="244">
        <f>SUM(W6:W69)</f>
        <v>176</v>
      </c>
      <c r="X72" s="256"/>
      <c r="Y72" s="256"/>
      <c r="Z72" s="256"/>
      <c r="AA72" s="208">
        <f>SUM(AA6:AA69)</f>
        <v>97</v>
      </c>
      <c r="AB72" s="244"/>
      <c r="AC72" s="208">
        <f>SUM(AC6:AC69)</f>
        <v>31</v>
      </c>
      <c r="AD72" s="208"/>
      <c r="AE72" s="208"/>
      <c r="AF72" s="208"/>
      <c r="AG72" s="208"/>
      <c r="AH72" s="208"/>
      <c r="AI72" s="208"/>
      <c r="AJ72" s="208"/>
      <c r="AK72" s="205"/>
      <c r="AL72" s="205"/>
      <c r="AM72" s="205"/>
      <c r="AN72" s="205"/>
      <c r="AO72" s="205"/>
      <c r="AP72" s="205"/>
      <c r="AQ72" s="205"/>
      <c r="AR72" s="205"/>
      <c r="AS72" s="205"/>
      <c r="AT72" s="205"/>
      <c r="AU72" s="205"/>
      <c r="AV72" s="205"/>
      <c r="AW72" s="205"/>
      <c r="AX72" s="205"/>
      <c r="AY72" s="205"/>
      <c r="AZ72" s="205"/>
      <c r="BA72" s="205"/>
      <c r="BB72" s="205"/>
      <c r="BC72" s="205"/>
      <c r="BD72" s="205"/>
      <c r="BE72" s="205"/>
      <c r="BF72" s="205"/>
      <c r="BG72" s="205"/>
      <c r="BH72" s="205"/>
      <c r="BI72" s="205"/>
      <c r="BJ72" s="205"/>
      <c r="BK72" s="205"/>
      <c r="BL72" s="205"/>
      <c r="BM72" s="205"/>
      <c r="BN72" s="205"/>
      <c r="BO72" s="205"/>
      <c r="BP72" s="205"/>
      <c r="BQ72" s="205"/>
      <c r="BR72" s="205"/>
      <c r="BS72" s="205"/>
      <c r="BT72" s="205"/>
      <c r="BU72" s="205"/>
      <c r="BV72" s="205"/>
      <c r="BW72" s="205"/>
      <c r="BX72" s="205"/>
      <c r="BY72" s="205"/>
      <c r="BZ72" s="205"/>
      <c r="CA72" s="205"/>
      <c r="CB72" s="205"/>
      <c r="CC72" s="205"/>
      <c r="CD72" s="205"/>
      <c r="CE72" s="205"/>
      <c r="CF72" s="205"/>
      <c r="CG72" s="205"/>
      <c r="CH72" s="205"/>
      <c r="CI72" s="205"/>
      <c r="CJ72" s="205"/>
      <c r="CK72" s="205"/>
      <c r="CL72" s="205"/>
      <c r="CM72" s="205"/>
      <c r="CN72" s="205"/>
      <c r="CO72" s="205"/>
      <c r="CP72" s="205"/>
      <c r="CQ72" s="205"/>
      <c r="CR72" s="205"/>
      <c r="CS72" s="205"/>
      <c r="CT72" s="205"/>
      <c r="CU72" s="205"/>
      <c r="CV72" s="205"/>
      <c r="CW72" s="205"/>
      <c r="CX72" s="205"/>
      <c r="CY72" s="205"/>
      <c r="CZ72" s="205"/>
      <c r="DA72" s="205"/>
      <c r="DB72" s="205"/>
      <c r="DC72" s="205"/>
      <c r="DD72" s="205"/>
      <c r="DE72" s="205"/>
      <c r="DF72" s="205"/>
      <c r="DG72" s="205"/>
      <c r="DH72" s="205"/>
      <c r="DI72" s="205"/>
      <c r="DJ72" s="205"/>
      <c r="DK72" s="205"/>
      <c r="DL72" s="205"/>
      <c r="DM72" s="205"/>
      <c r="DN72" s="205"/>
      <c r="DO72" s="205"/>
      <c r="DP72" s="205"/>
      <c r="DQ72" s="205"/>
      <c r="DR72" s="205"/>
      <c r="DS72" s="205"/>
      <c r="DT72" s="205"/>
      <c r="DU72" s="205"/>
      <c r="DV72" s="205"/>
      <c r="DW72" s="205"/>
      <c r="DX72" s="205"/>
      <c r="DY72" s="205"/>
      <c r="DZ72" s="205"/>
      <c r="EA72" s="205"/>
      <c r="EB72" s="205"/>
      <c r="EC72" s="205"/>
      <c r="ED72" s="205"/>
      <c r="EE72" s="205"/>
      <c r="EF72" s="205"/>
      <c r="EG72" s="205"/>
      <c r="EH72" s="205"/>
      <c r="EI72" s="205"/>
      <c r="EJ72" s="205"/>
      <c r="EK72" s="205"/>
      <c r="EL72" s="205"/>
      <c r="EM72" s="205"/>
      <c r="EN72" s="205"/>
      <c r="EO72" s="205"/>
      <c r="EP72" s="205"/>
      <c r="EQ72" s="205"/>
      <c r="ER72" s="205"/>
      <c r="ES72" s="205"/>
      <c r="ET72" s="205"/>
      <c r="EU72" s="205"/>
      <c r="EV72" s="205"/>
      <c r="EW72" s="205"/>
      <c r="EX72" s="205"/>
      <c r="EY72" s="205"/>
      <c r="EZ72" s="205"/>
      <c r="FA72" s="205"/>
      <c r="FB72" s="205"/>
      <c r="FC72" s="205"/>
      <c r="FD72" s="205"/>
      <c r="FE72" s="205"/>
      <c r="FF72" s="205"/>
      <c r="FG72" s="205"/>
      <c r="FH72" s="205"/>
      <c r="FI72" s="205"/>
      <c r="FJ72" s="205"/>
      <c r="FK72" s="205"/>
      <c r="FL72" s="205"/>
      <c r="FM72" s="205"/>
      <c r="FN72" s="205"/>
      <c r="FO72" s="205"/>
      <c r="FP72" s="205"/>
      <c r="FQ72" s="205"/>
      <c r="FR72" s="205"/>
      <c r="FS72" s="205"/>
      <c r="FT72" s="205"/>
      <c r="FU72" s="205"/>
      <c r="FV72" s="205"/>
      <c r="FW72" s="205"/>
      <c r="FX72" s="205"/>
      <c r="FY72" s="205"/>
      <c r="FZ72" s="205"/>
      <c r="GA72" s="205"/>
      <c r="GB72" s="205"/>
      <c r="GC72" s="205"/>
      <c r="GD72" s="205"/>
      <c r="GE72" s="205"/>
      <c r="GF72" s="205"/>
      <c r="GG72" s="205"/>
      <c r="GH72" s="205"/>
      <c r="GI72" s="205"/>
      <c r="GJ72" s="205"/>
      <c r="GK72" s="205"/>
      <c r="GL72" s="205"/>
      <c r="GM72" s="205"/>
      <c r="GN72" s="205"/>
      <c r="GO72" s="205"/>
      <c r="GP72" s="205"/>
      <c r="GQ72" s="205"/>
      <c r="GR72" s="205"/>
      <c r="GS72" s="205"/>
      <c r="GT72" s="205"/>
      <c r="GU72" s="205"/>
      <c r="GV72" s="205"/>
      <c r="GW72" s="205"/>
      <c r="GX72" s="205"/>
      <c r="GY72" s="205"/>
      <c r="GZ72" s="205"/>
      <c r="HA72" s="205"/>
      <c r="HB72" s="205"/>
      <c r="HC72" s="205"/>
      <c r="HD72" s="205"/>
      <c r="HE72" s="205"/>
      <c r="HF72" s="205"/>
      <c r="HG72" s="205"/>
      <c r="HH72" s="205"/>
      <c r="HI72" s="205"/>
      <c r="HJ72" s="205"/>
      <c r="HK72" s="205"/>
      <c r="HL72" s="205"/>
      <c r="HM72" s="205"/>
      <c r="HN72" s="205"/>
      <c r="HO72" s="205"/>
      <c r="HP72" s="205"/>
      <c r="HQ72" s="205"/>
      <c r="HR72" s="205"/>
      <c r="HS72" s="205"/>
      <c r="HT72" s="205"/>
      <c r="HU72" s="205"/>
      <c r="HV72" s="205"/>
      <c r="HW72" s="205"/>
      <c r="HX72" s="205"/>
      <c r="HY72" s="205"/>
      <c r="HZ72" s="205"/>
      <c r="IA72" s="205"/>
      <c r="IB72" s="205"/>
      <c r="IC72" s="205"/>
      <c r="ID72" s="205"/>
      <c r="IE72" s="205"/>
      <c r="IF72" s="205"/>
      <c r="IG72" s="205"/>
      <c r="IH72" s="205"/>
      <c r="II72" s="205"/>
      <c r="IJ72" s="205"/>
      <c r="IK72" s="205"/>
      <c r="IL72" s="205"/>
      <c r="IM72" s="205"/>
      <c r="IN72" s="205"/>
      <c r="IO72" s="205"/>
      <c r="IP72" s="205"/>
      <c r="IQ72" s="205"/>
      <c r="IR72" s="205"/>
    </row>
  </sheetData>
  <sortState ref="B6:AI62">
    <sortCondition descending="1" ref="E6:E62"/>
    <sortCondition ref="G6:G62"/>
  </sortState>
  <conditionalFormatting sqref="C6:C62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K116"/>
  <sheetViews>
    <sheetView showGridLines="0" workbookViewId="0">
      <selection activeCell="D8" sqref="D8"/>
    </sheetView>
  </sheetViews>
  <sheetFormatPr baseColWidth="10" defaultColWidth="9" defaultRowHeight="14.5" customHeight="1" x14ac:dyDescent="0.25"/>
  <cols>
    <col min="1" max="2" width="6.453125" style="83" customWidth="1"/>
    <col min="3" max="3" width="7" style="83" customWidth="1"/>
    <col min="4" max="4" width="25.1796875" style="83" customWidth="1"/>
    <col min="5" max="5" width="7.453125" style="83" customWidth="1"/>
    <col min="6" max="6" width="7.453125" style="182" customWidth="1"/>
    <col min="7" max="7" width="5.81640625" style="83" customWidth="1"/>
    <col min="8" max="8" width="9" style="83" hidden="1" customWidth="1"/>
    <col min="9" max="9" width="11" style="182" customWidth="1"/>
    <col min="10" max="12" width="10.26953125" style="182" customWidth="1"/>
    <col min="13" max="13" width="10.90625" style="229" customWidth="1"/>
    <col min="14" max="14" width="10.90625" style="182" customWidth="1"/>
    <col min="15" max="15" width="11.1796875" style="182" customWidth="1"/>
    <col min="16" max="16" width="10.7265625" style="182" customWidth="1"/>
    <col min="17" max="17" width="11.08984375" style="182" customWidth="1"/>
    <col min="18" max="19" width="10.90625" style="182" customWidth="1"/>
    <col min="20" max="20" width="10" style="182" customWidth="1"/>
    <col min="21" max="21" width="10.81640625" style="182" customWidth="1"/>
    <col min="22" max="22" width="11.36328125" style="182" customWidth="1"/>
    <col min="23" max="23" width="10.36328125" style="182" customWidth="1"/>
    <col min="24" max="24" width="9.90625" style="182" customWidth="1"/>
    <col min="25" max="25" width="10.1796875" style="182" customWidth="1"/>
    <col min="26" max="31" width="11" style="182" customWidth="1"/>
    <col min="32" max="32" width="10.08984375" style="182" bestFit="1" customWidth="1"/>
    <col min="33" max="33" width="10.08984375" style="182" customWidth="1"/>
    <col min="34" max="34" width="11" style="182" customWidth="1"/>
    <col min="35" max="35" width="11" style="229" customWidth="1"/>
    <col min="36" max="36" width="11" style="182" customWidth="1"/>
    <col min="37" max="41" width="9" style="83" hidden="1" customWidth="1"/>
    <col min="42" max="245" width="9" style="83" customWidth="1"/>
  </cols>
  <sheetData>
    <row r="1" spans="1:46" ht="17.149999999999999" customHeight="1" x14ac:dyDescent="0.35">
      <c r="A1" s="84"/>
      <c r="B1" s="84"/>
      <c r="C1" s="2"/>
      <c r="D1" s="85" t="s">
        <v>50</v>
      </c>
      <c r="E1" s="86"/>
      <c r="F1" s="86"/>
      <c r="G1" s="86"/>
      <c r="H1" s="5"/>
      <c r="I1" s="188">
        <v>45991</v>
      </c>
      <c r="J1" s="183">
        <v>45970</v>
      </c>
      <c r="K1" s="188">
        <v>45969</v>
      </c>
      <c r="L1" s="195">
        <v>45963</v>
      </c>
      <c r="M1" s="188">
        <v>45957</v>
      </c>
      <c r="N1" s="183">
        <v>45956</v>
      </c>
      <c r="O1" s="189">
        <v>45949</v>
      </c>
      <c r="P1" s="184">
        <v>45949</v>
      </c>
      <c r="Q1" s="188">
        <v>45935</v>
      </c>
      <c r="R1" s="183">
        <v>45907</v>
      </c>
      <c r="S1" s="188">
        <v>45907</v>
      </c>
      <c r="T1" s="183">
        <v>45907</v>
      </c>
      <c r="U1" s="5">
        <v>45907</v>
      </c>
      <c r="V1" s="184">
        <v>45900</v>
      </c>
      <c r="W1" s="5">
        <v>45900</v>
      </c>
      <c r="X1" s="195">
        <v>45809</v>
      </c>
      <c r="Y1" s="188">
        <v>45781</v>
      </c>
      <c r="Z1" s="195">
        <v>45767</v>
      </c>
      <c r="AA1" s="196">
        <v>45753</v>
      </c>
      <c r="AB1" s="195">
        <v>45725</v>
      </c>
      <c r="AC1" s="196">
        <v>45725</v>
      </c>
      <c r="AD1" s="184">
        <v>45718</v>
      </c>
      <c r="AE1" s="188">
        <v>45710</v>
      </c>
      <c r="AF1" s="183">
        <v>45669</v>
      </c>
      <c r="AG1" s="5">
        <v>45641</v>
      </c>
      <c r="AH1" s="183">
        <v>45633</v>
      </c>
      <c r="AI1" s="188">
        <v>45627</v>
      </c>
      <c r="AJ1" s="183">
        <v>45627</v>
      </c>
      <c r="AK1" s="87"/>
      <c r="AL1" s="87"/>
      <c r="AM1" s="87"/>
      <c r="AN1" s="87"/>
      <c r="AO1" s="87"/>
      <c r="AP1" s="88"/>
      <c r="AQ1" s="89"/>
      <c r="AR1" s="89"/>
      <c r="AS1" s="90"/>
      <c r="AT1" s="90"/>
    </row>
    <row r="2" spans="1:46" ht="17.149999999999999" customHeight="1" x14ac:dyDescent="0.35">
      <c r="A2" s="84"/>
      <c r="B2" s="84"/>
      <c r="C2" s="2"/>
      <c r="D2" s="91"/>
      <c r="E2" s="86"/>
      <c r="F2" s="86"/>
      <c r="G2" s="86"/>
      <c r="H2" s="17"/>
      <c r="I2" s="189" t="s">
        <v>2574</v>
      </c>
      <c r="J2" s="184" t="s">
        <v>2398</v>
      </c>
      <c r="K2" s="189" t="s">
        <v>2402</v>
      </c>
      <c r="L2" s="184" t="s">
        <v>2343</v>
      </c>
      <c r="M2" s="189" t="s">
        <v>31</v>
      </c>
      <c r="N2" s="184" t="s">
        <v>1763</v>
      </c>
      <c r="O2" s="189" t="s">
        <v>218</v>
      </c>
      <c r="P2" s="184" t="s">
        <v>218</v>
      </c>
      <c r="Q2" s="189" t="s">
        <v>2144</v>
      </c>
      <c r="R2" s="184" t="s">
        <v>2075</v>
      </c>
      <c r="S2" s="189" t="s">
        <v>2075</v>
      </c>
      <c r="T2" s="184" t="s">
        <v>2020</v>
      </c>
      <c r="U2" s="17" t="s">
        <v>2020</v>
      </c>
      <c r="V2" s="184" t="s">
        <v>1949</v>
      </c>
      <c r="W2" s="17" t="s">
        <v>1949</v>
      </c>
      <c r="X2" s="184" t="s">
        <v>1763</v>
      </c>
      <c r="Y2" s="190" t="s">
        <v>1623</v>
      </c>
      <c r="Z2" s="184" t="s">
        <v>1291</v>
      </c>
      <c r="AA2" s="189" t="s">
        <v>1601</v>
      </c>
      <c r="AB2" s="184" t="s">
        <v>31</v>
      </c>
      <c r="AC2" s="189" t="s">
        <v>31</v>
      </c>
      <c r="AD2" s="184" t="s">
        <v>1371</v>
      </c>
      <c r="AE2" s="189" t="s">
        <v>1525</v>
      </c>
      <c r="AF2" s="184" t="s">
        <v>253</v>
      </c>
      <c r="AG2" s="17" t="s">
        <v>1579</v>
      </c>
      <c r="AH2" s="184" t="s">
        <v>881</v>
      </c>
      <c r="AI2" s="189" t="s">
        <v>922</v>
      </c>
      <c r="AJ2" s="184" t="s">
        <v>922</v>
      </c>
      <c r="AK2" s="87"/>
      <c r="AL2" s="87"/>
      <c r="AM2" s="87"/>
      <c r="AN2" s="87"/>
      <c r="AO2" s="87"/>
      <c r="AP2" s="88"/>
      <c r="AQ2" s="89"/>
      <c r="AR2" s="86"/>
      <c r="AS2" s="90"/>
      <c r="AT2" s="90"/>
    </row>
    <row r="3" spans="1:46" ht="17.149999999999999" customHeight="1" x14ac:dyDescent="0.35">
      <c r="A3" s="84"/>
      <c r="B3" s="84"/>
      <c r="C3" s="2"/>
      <c r="D3" s="92" t="s">
        <v>1</v>
      </c>
      <c r="E3" s="86"/>
      <c r="F3" s="86"/>
      <c r="G3" s="86"/>
      <c r="H3" s="2"/>
      <c r="I3" s="190" t="s">
        <v>410</v>
      </c>
      <c r="J3" s="185" t="s">
        <v>410</v>
      </c>
      <c r="K3" s="190" t="s">
        <v>32</v>
      </c>
      <c r="L3" s="185" t="s">
        <v>51</v>
      </c>
      <c r="M3" s="190" t="s">
        <v>251</v>
      </c>
      <c r="N3" s="185" t="s">
        <v>32</v>
      </c>
      <c r="O3" s="190" t="s">
        <v>251</v>
      </c>
      <c r="P3" s="185" t="s">
        <v>319</v>
      </c>
      <c r="Q3" s="190" t="s">
        <v>32</v>
      </c>
      <c r="R3" s="185" t="s">
        <v>51</v>
      </c>
      <c r="S3" s="190" t="s">
        <v>32</v>
      </c>
      <c r="T3" s="185" t="s">
        <v>251</v>
      </c>
      <c r="U3" s="2" t="s">
        <v>319</v>
      </c>
      <c r="V3" s="185" t="s">
        <v>251</v>
      </c>
      <c r="W3" s="2" t="s">
        <v>319</v>
      </c>
      <c r="X3" s="185" t="s">
        <v>1843</v>
      </c>
      <c r="Y3" s="190" t="s">
        <v>1624</v>
      </c>
      <c r="Z3" s="185" t="s">
        <v>51</v>
      </c>
      <c r="AA3" s="190" t="s">
        <v>319</v>
      </c>
      <c r="AB3" s="185">
        <v>33</v>
      </c>
      <c r="AC3" s="190" t="s">
        <v>1488</v>
      </c>
      <c r="AD3" s="185" t="s">
        <v>251</v>
      </c>
      <c r="AE3" s="190" t="s">
        <v>32</v>
      </c>
      <c r="AF3" s="185" t="s">
        <v>410</v>
      </c>
      <c r="AG3" s="2" t="s">
        <v>410</v>
      </c>
      <c r="AH3" s="185" t="s">
        <v>51</v>
      </c>
      <c r="AI3" s="190" t="s">
        <v>51</v>
      </c>
      <c r="AJ3" s="185" t="s">
        <v>32</v>
      </c>
      <c r="AK3" s="86"/>
      <c r="AL3" s="86"/>
      <c r="AM3" s="86"/>
      <c r="AN3" s="86"/>
      <c r="AO3" s="86"/>
      <c r="AP3" s="88"/>
      <c r="AQ3" s="89"/>
      <c r="AR3" s="89"/>
      <c r="AS3" s="90"/>
      <c r="AT3" s="90"/>
    </row>
    <row r="4" spans="1:46" ht="17.149999999999999" customHeight="1" x14ac:dyDescent="0.35">
      <c r="A4" s="84"/>
      <c r="B4" s="84"/>
      <c r="C4" s="2"/>
      <c r="D4" s="92" t="s">
        <v>3</v>
      </c>
      <c r="E4" s="92" t="s">
        <v>4</v>
      </c>
      <c r="F4" s="241" t="s">
        <v>1086</v>
      </c>
      <c r="G4" s="92" t="s">
        <v>5</v>
      </c>
      <c r="H4" s="2"/>
      <c r="I4" s="190" t="s">
        <v>1015</v>
      </c>
      <c r="J4" s="185" t="s">
        <v>42</v>
      </c>
      <c r="K4" s="190" t="s">
        <v>1292</v>
      </c>
      <c r="L4" s="185" t="s">
        <v>1292</v>
      </c>
      <c r="M4" s="190" t="s">
        <v>1011</v>
      </c>
      <c r="N4" s="185" t="s">
        <v>1292</v>
      </c>
      <c r="O4" s="190" t="s">
        <v>1029</v>
      </c>
      <c r="P4" s="185" t="s">
        <v>1011</v>
      </c>
      <c r="Q4" s="190" t="s">
        <v>1011</v>
      </c>
      <c r="R4" s="185" t="s">
        <v>1011</v>
      </c>
      <c r="S4" s="190" t="s">
        <v>1011</v>
      </c>
      <c r="T4" s="185" t="s">
        <v>1011</v>
      </c>
      <c r="U4" s="2" t="s">
        <v>1011</v>
      </c>
      <c r="V4" s="185" t="s">
        <v>1292</v>
      </c>
      <c r="W4" s="2" t="s">
        <v>1292</v>
      </c>
      <c r="X4" s="185" t="s">
        <v>1292</v>
      </c>
      <c r="Y4" s="190" t="s">
        <v>1011</v>
      </c>
      <c r="Z4" s="185" t="s">
        <v>1292</v>
      </c>
      <c r="AA4" s="190" t="s">
        <v>1011</v>
      </c>
      <c r="AB4" s="185" t="s">
        <v>1011</v>
      </c>
      <c r="AC4" s="190" t="s">
        <v>1011</v>
      </c>
      <c r="AD4" s="185" t="s">
        <v>1292</v>
      </c>
      <c r="AE4" s="190" t="s">
        <v>1011</v>
      </c>
      <c r="AF4" s="185" t="s">
        <v>1310</v>
      </c>
      <c r="AG4" s="2" t="s">
        <v>42</v>
      </c>
      <c r="AH4" s="185" t="s">
        <v>1012</v>
      </c>
      <c r="AI4" s="190" t="s">
        <v>1292</v>
      </c>
      <c r="AJ4" s="185" t="s">
        <v>1292</v>
      </c>
      <c r="AK4" s="86"/>
      <c r="AL4" s="86"/>
      <c r="AM4" s="86"/>
      <c r="AN4" s="86"/>
      <c r="AO4" s="86"/>
      <c r="AP4" s="88"/>
      <c r="AQ4" s="89"/>
      <c r="AR4" s="89"/>
      <c r="AS4" s="90"/>
      <c r="AT4" s="90"/>
    </row>
    <row r="5" spans="1:46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1087</v>
      </c>
      <c r="G5" s="92" t="s">
        <v>11</v>
      </c>
      <c r="H5" s="2"/>
      <c r="I5" s="190">
        <v>38</v>
      </c>
      <c r="J5" s="185">
        <v>178</v>
      </c>
      <c r="K5" s="190">
        <v>6</v>
      </c>
      <c r="L5" s="185">
        <v>5</v>
      </c>
      <c r="M5" s="190">
        <v>5</v>
      </c>
      <c r="N5" s="185">
        <v>3</v>
      </c>
      <c r="O5" s="190">
        <v>15</v>
      </c>
      <c r="P5" s="185">
        <v>5</v>
      </c>
      <c r="Q5" s="190">
        <v>8</v>
      </c>
      <c r="R5" s="185">
        <v>2</v>
      </c>
      <c r="S5" s="190">
        <v>2</v>
      </c>
      <c r="T5" s="185">
        <v>1</v>
      </c>
      <c r="U5" s="2">
        <v>4</v>
      </c>
      <c r="V5" s="185">
        <v>4</v>
      </c>
      <c r="W5" s="2">
        <v>4</v>
      </c>
      <c r="X5" s="185">
        <v>1</v>
      </c>
      <c r="Y5" s="190">
        <v>6</v>
      </c>
      <c r="Z5" s="185">
        <v>5</v>
      </c>
      <c r="AA5" s="190">
        <v>3</v>
      </c>
      <c r="AB5" s="185">
        <v>1</v>
      </c>
      <c r="AC5" s="190">
        <v>1</v>
      </c>
      <c r="AD5" s="185">
        <v>3</v>
      </c>
      <c r="AE5" s="190">
        <v>2</v>
      </c>
      <c r="AF5" s="185">
        <v>36</v>
      </c>
      <c r="AG5" s="2">
        <v>128</v>
      </c>
      <c r="AH5" s="185">
        <v>21</v>
      </c>
      <c r="AI5" s="190">
        <v>2</v>
      </c>
      <c r="AJ5" s="185">
        <v>3</v>
      </c>
      <c r="AK5" s="86"/>
      <c r="AL5" s="86"/>
      <c r="AM5" s="86"/>
      <c r="AN5" s="86"/>
      <c r="AO5" s="86"/>
      <c r="AP5" s="88"/>
      <c r="AQ5" s="89"/>
      <c r="AR5" s="89"/>
      <c r="AS5" s="90"/>
      <c r="AT5" s="90"/>
    </row>
    <row r="6" spans="1:46" ht="17.149999999999999" customHeight="1" x14ac:dyDescent="0.35">
      <c r="A6" s="30">
        <v>1</v>
      </c>
      <c r="B6" s="30">
        <v>1</v>
      </c>
      <c r="C6" s="30">
        <f t="shared" ref="C6:C36" si="0">B6-A6</f>
        <v>0</v>
      </c>
      <c r="D6" s="18" t="s">
        <v>1042</v>
      </c>
      <c r="E6" s="2">
        <f t="shared" ref="E6:E37" si="1">LARGE(H6:AO6,1)+LARGE(H6:AO6,2)+LARGE(H6:AO6,3)+LARGE(H6:AO6,4)+LARGE(H6:AO6,5)+F6</f>
        <v>73</v>
      </c>
      <c r="F6" s="239">
        <v>20</v>
      </c>
      <c r="G6" s="93">
        <f t="shared" ref="G6:G37" si="2">COUNT(H6:AJ6)</f>
        <v>2</v>
      </c>
      <c r="H6" s="94"/>
      <c r="I6" s="191" t="s">
        <v>13</v>
      </c>
      <c r="J6" s="202" t="s">
        <v>13</v>
      </c>
      <c r="K6" s="197" t="s">
        <v>13</v>
      </c>
      <c r="L6" s="186" t="s">
        <v>13</v>
      </c>
      <c r="M6" s="197" t="s">
        <v>13</v>
      </c>
      <c r="N6" s="202">
        <v>10</v>
      </c>
      <c r="O6" s="191" t="s">
        <v>13</v>
      </c>
      <c r="P6" s="186" t="s">
        <v>13</v>
      </c>
      <c r="Q6" s="191" t="s">
        <v>13</v>
      </c>
      <c r="R6" s="202" t="s">
        <v>13</v>
      </c>
      <c r="S6" s="191" t="s">
        <v>13</v>
      </c>
      <c r="T6" s="202" t="s">
        <v>13</v>
      </c>
      <c r="U6" s="94" t="s">
        <v>13</v>
      </c>
      <c r="V6" s="186" t="s">
        <v>13</v>
      </c>
      <c r="W6" s="94" t="s">
        <v>13</v>
      </c>
      <c r="X6" s="186" t="s">
        <v>13</v>
      </c>
      <c r="Y6" s="191" t="s">
        <v>13</v>
      </c>
      <c r="Z6" s="186" t="s">
        <v>13</v>
      </c>
      <c r="AA6" s="191" t="s">
        <v>13</v>
      </c>
      <c r="AB6" s="186" t="s">
        <v>13</v>
      </c>
      <c r="AC6" s="191" t="s">
        <v>13</v>
      </c>
      <c r="AD6" s="186" t="s">
        <v>13</v>
      </c>
      <c r="AE6" s="191" t="s">
        <v>13</v>
      </c>
      <c r="AF6" s="202">
        <v>43</v>
      </c>
      <c r="AG6" s="94" t="s">
        <v>13</v>
      </c>
      <c r="AH6" s="186" t="s">
        <v>13</v>
      </c>
      <c r="AI6" s="191" t="s">
        <v>13</v>
      </c>
      <c r="AJ6" s="186" t="s">
        <v>13</v>
      </c>
      <c r="AK6" s="95">
        <v>0</v>
      </c>
      <c r="AL6" s="95">
        <v>0</v>
      </c>
      <c r="AM6" s="95">
        <v>0</v>
      </c>
      <c r="AN6" s="95">
        <v>0</v>
      </c>
      <c r="AO6" s="95">
        <v>0</v>
      </c>
      <c r="AP6" s="89"/>
      <c r="AQ6" s="89"/>
      <c r="AR6" s="89"/>
      <c r="AS6" s="90"/>
      <c r="AT6" s="90"/>
    </row>
    <row r="7" spans="1:46" ht="17.149999999999999" customHeight="1" x14ac:dyDescent="0.35">
      <c r="A7" s="30">
        <v>2</v>
      </c>
      <c r="B7" s="30">
        <v>7</v>
      </c>
      <c r="C7" s="30">
        <f t="shared" si="0"/>
        <v>5</v>
      </c>
      <c r="D7" s="18" t="s">
        <v>353</v>
      </c>
      <c r="E7" s="2">
        <f t="shared" si="1"/>
        <v>63</v>
      </c>
      <c r="F7" s="239">
        <v>20</v>
      </c>
      <c r="G7" s="93">
        <f t="shared" si="2"/>
        <v>3</v>
      </c>
      <c r="H7" s="94"/>
      <c r="I7" s="191">
        <v>23</v>
      </c>
      <c r="J7" s="202" t="s">
        <v>13</v>
      </c>
      <c r="K7" s="197" t="s">
        <v>13</v>
      </c>
      <c r="L7" s="186" t="s">
        <v>13</v>
      </c>
      <c r="M7" s="197" t="s">
        <v>13</v>
      </c>
      <c r="N7" s="202" t="s">
        <v>13</v>
      </c>
      <c r="O7" s="94">
        <v>10</v>
      </c>
      <c r="P7" s="186" t="s">
        <v>13</v>
      </c>
      <c r="Q7" s="191" t="s">
        <v>13</v>
      </c>
      <c r="R7" s="202" t="s">
        <v>13</v>
      </c>
      <c r="S7" s="191" t="s">
        <v>13</v>
      </c>
      <c r="T7" s="202" t="s">
        <v>13</v>
      </c>
      <c r="U7" s="94" t="s">
        <v>13</v>
      </c>
      <c r="V7" s="186" t="s">
        <v>13</v>
      </c>
      <c r="W7" s="94" t="s">
        <v>13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191" t="s">
        <v>13</v>
      </c>
      <c r="AD7" s="186">
        <v>10</v>
      </c>
      <c r="AE7" s="191" t="s">
        <v>13</v>
      </c>
      <c r="AF7" s="202" t="s">
        <v>13</v>
      </c>
      <c r="AG7" s="94" t="s">
        <v>13</v>
      </c>
      <c r="AH7" s="186" t="s">
        <v>13</v>
      </c>
      <c r="AI7" s="191" t="s">
        <v>13</v>
      </c>
      <c r="AJ7" s="186" t="s">
        <v>13</v>
      </c>
      <c r="AK7" s="95">
        <v>0</v>
      </c>
      <c r="AL7" s="95">
        <v>0</v>
      </c>
      <c r="AM7" s="95">
        <v>0</v>
      </c>
      <c r="AN7" s="95">
        <v>0</v>
      </c>
      <c r="AO7" s="95">
        <v>0</v>
      </c>
      <c r="AP7" s="89"/>
      <c r="AQ7" s="89"/>
      <c r="AR7" s="89"/>
      <c r="AS7" s="90"/>
      <c r="AT7" s="90"/>
    </row>
    <row r="8" spans="1:46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920</v>
      </c>
      <c r="E8" s="2">
        <f t="shared" si="1"/>
        <v>56</v>
      </c>
      <c r="F8" s="238"/>
      <c r="G8" s="30">
        <f t="shared" si="2"/>
        <v>3</v>
      </c>
      <c r="H8" s="2"/>
      <c r="I8" s="191" t="s">
        <v>13</v>
      </c>
      <c r="J8" s="202" t="s">
        <v>13</v>
      </c>
      <c r="K8" s="197" t="s">
        <v>13</v>
      </c>
      <c r="L8" s="186" t="s">
        <v>13</v>
      </c>
      <c r="M8" s="197" t="s">
        <v>13</v>
      </c>
      <c r="N8" s="202" t="s">
        <v>13</v>
      </c>
      <c r="O8" s="191" t="s">
        <v>13</v>
      </c>
      <c r="P8" s="186" t="s">
        <v>13</v>
      </c>
      <c r="Q8" s="191" t="s">
        <v>13</v>
      </c>
      <c r="R8" s="202" t="s">
        <v>13</v>
      </c>
      <c r="S8" s="191" t="s">
        <v>13</v>
      </c>
      <c r="T8" s="202" t="s">
        <v>13</v>
      </c>
      <c r="U8" s="94" t="s">
        <v>13</v>
      </c>
      <c r="V8" s="186" t="s">
        <v>13</v>
      </c>
      <c r="W8" s="94" t="s">
        <v>13</v>
      </c>
      <c r="X8" s="186" t="s">
        <v>13</v>
      </c>
      <c r="Y8" s="191" t="s">
        <v>13</v>
      </c>
      <c r="Z8" s="186" t="s">
        <v>13</v>
      </c>
      <c r="AA8" s="191" t="s">
        <v>13</v>
      </c>
      <c r="AB8" s="186" t="s">
        <v>13</v>
      </c>
      <c r="AC8" s="191" t="s">
        <v>13</v>
      </c>
      <c r="AD8" s="186" t="s">
        <v>13</v>
      </c>
      <c r="AE8" s="191" t="s">
        <v>13</v>
      </c>
      <c r="AF8" s="202">
        <v>38</v>
      </c>
      <c r="AG8" s="94">
        <v>10</v>
      </c>
      <c r="AH8" s="186">
        <v>8</v>
      </c>
      <c r="AI8" s="191" t="s">
        <v>13</v>
      </c>
      <c r="AJ8" s="186" t="s">
        <v>13</v>
      </c>
      <c r="AK8" s="95">
        <v>0</v>
      </c>
      <c r="AL8" s="95">
        <v>0</v>
      </c>
      <c r="AM8" s="95">
        <v>0</v>
      </c>
      <c r="AN8" s="95">
        <v>0</v>
      </c>
      <c r="AO8" s="95">
        <v>0</v>
      </c>
      <c r="AP8" s="89"/>
      <c r="AQ8" s="89"/>
      <c r="AR8" s="89"/>
      <c r="AS8" s="90"/>
      <c r="AT8" s="90"/>
    </row>
    <row r="9" spans="1:46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1044</v>
      </c>
      <c r="E9" s="2">
        <f t="shared" si="1"/>
        <v>55</v>
      </c>
      <c r="F9" s="238">
        <v>20</v>
      </c>
      <c r="G9" s="30">
        <f t="shared" si="2"/>
        <v>2</v>
      </c>
      <c r="H9" s="2"/>
      <c r="I9" s="191" t="s">
        <v>13</v>
      </c>
      <c r="J9" s="202">
        <v>5</v>
      </c>
      <c r="K9" s="197" t="s">
        <v>13</v>
      </c>
      <c r="L9" s="186" t="s">
        <v>13</v>
      </c>
      <c r="M9" s="197" t="s">
        <v>13</v>
      </c>
      <c r="N9" s="202" t="s">
        <v>13</v>
      </c>
      <c r="O9" s="94" t="s">
        <v>13</v>
      </c>
      <c r="P9" s="186" t="s">
        <v>13</v>
      </c>
      <c r="Q9" s="191" t="s">
        <v>13</v>
      </c>
      <c r="R9" s="202" t="s">
        <v>13</v>
      </c>
      <c r="S9" s="191" t="s">
        <v>13</v>
      </c>
      <c r="T9" s="202" t="s">
        <v>13</v>
      </c>
      <c r="U9" s="94" t="s">
        <v>13</v>
      </c>
      <c r="V9" s="186" t="s">
        <v>13</v>
      </c>
      <c r="W9" s="94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186" t="s">
        <v>13</v>
      </c>
      <c r="AE9" s="191" t="s">
        <v>13</v>
      </c>
      <c r="AF9" s="202">
        <v>30</v>
      </c>
      <c r="AG9" s="94" t="s">
        <v>13</v>
      </c>
      <c r="AH9" s="186" t="s">
        <v>13</v>
      </c>
      <c r="AI9" s="191" t="s">
        <v>13</v>
      </c>
      <c r="AJ9" s="186" t="s">
        <v>13</v>
      </c>
      <c r="AK9" s="95">
        <v>0</v>
      </c>
      <c r="AL9" s="95">
        <v>0</v>
      </c>
      <c r="AM9" s="95">
        <v>0</v>
      </c>
      <c r="AN9" s="95">
        <v>0</v>
      </c>
      <c r="AO9" s="95">
        <v>0</v>
      </c>
      <c r="AP9" s="89"/>
      <c r="AQ9" s="89"/>
      <c r="AR9" s="89"/>
      <c r="AS9" s="90"/>
      <c r="AT9" s="90"/>
    </row>
    <row r="10" spans="1:46" ht="17.149999999999999" customHeight="1" x14ac:dyDescent="0.35">
      <c r="A10" s="30">
        <v>5</v>
      </c>
      <c r="B10" s="30">
        <v>12</v>
      </c>
      <c r="C10" s="30">
        <f t="shared" si="0"/>
        <v>7</v>
      </c>
      <c r="D10" s="18" t="s">
        <v>47</v>
      </c>
      <c r="E10" s="2">
        <f t="shared" si="1"/>
        <v>54</v>
      </c>
      <c r="F10" s="238">
        <v>20</v>
      </c>
      <c r="G10" s="93">
        <f t="shared" si="2"/>
        <v>2</v>
      </c>
      <c r="H10" s="94"/>
      <c r="I10" s="191">
        <v>26</v>
      </c>
      <c r="J10" s="202" t="s">
        <v>13</v>
      </c>
      <c r="K10" s="197" t="s">
        <v>13</v>
      </c>
      <c r="L10" s="186" t="s">
        <v>13</v>
      </c>
      <c r="M10" s="197" t="s">
        <v>13</v>
      </c>
      <c r="N10" s="202" t="s">
        <v>13</v>
      </c>
      <c r="O10" s="94" t="s">
        <v>13</v>
      </c>
      <c r="P10" s="186" t="s">
        <v>13</v>
      </c>
      <c r="Q10" s="191" t="s">
        <v>13</v>
      </c>
      <c r="R10" s="202" t="s">
        <v>13</v>
      </c>
      <c r="S10" s="191" t="s">
        <v>13</v>
      </c>
      <c r="T10" s="202" t="s">
        <v>13</v>
      </c>
      <c r="U10" s="94" t="s">
        <v>13</v>
      </c>
      <c r="V10" s="186" t="s">
        <v>13</v>
      </c>
      <c r="W10" s="94" t="s">
        <v>13</v>
      </c>
      <c r="X10" s="186" t="s">
        <v>13</v>
      </c>
      <c r="Y10" s="191" t="s">
        <v>13</v>
      </c>
      <c r="Z10" s="186">
        <v>8</v>
      </c>
      <c r="AA10" s="191" t="s">
        <v>13</v>
      </c>
      <c r="AB10" s="186" t="s">
        <v>13</v>
      </c>
      <c r="AC10" s="191" t="s">
        <v>13</v>
      </c>
      <c r="AD10" s="186" t="s">
        <v>13</v>
      </c>
      <c r="AE10" s="191" t="s">
        <v>13</v>
      </c>
      <c r="AF10" s="202" t="s">
        <v>13</v>
      </c>
      <c r="AG10" s="94" t="s">
        <v>13</v>
      </c>
      <c r="AH10" s="186" t="s">
        <v>13</v>
      </c>
      <c r="AI10" s="191" t="s">
        <v>13</v>
      </c>
      <c r="AJ10" s="186" t="s">
        <v>13</v>
      </c>
      <c r="AK10" s="95">
        <v>0</v>
      </c>
      <c r="AL10" s="95">
        <v>0</v>
      </c>
      <c r="AM10" s="95">
        <v>0</v>
      </c>
      <c r="AN10" s="95">
        <v>0</v>
      </c>
      <c r="AO10" s="95">
        <v>0</v>
      </c>
      <c r="AP10" s="89"/>
      <c r="AQ10" s="89"/>
      <c r="AR10" s="89"/>
      <c r="AS10" s="90"/>
      <c r="AT10" s="90"/>
    </row>
    <row r="11" spans="1:46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790</v>
      </c>
      <c r="E11" s="2">
        <f t="shared" si="1"/>
        <v>46</v>
      </c>
      <c r="F11" s="239">
        <v>20</v>
      </c>
      <c r="G11" s="93">
        <f t="shared" si="2"/>
        <v>3</v>
      </c>
      <c r="H11" s="94"/>
      <c r="I11" s="191">
        <v>6</v>
      </c>
      <c r="J11" s="202" t="s">
        <v>13</v>
      </c>
      <c r="K11" s="197" t="s">
        <v>13</v>
      </c>
      <c r="L11" s="186" t="s">
        <v>13</v>
      </c>
      <c r="M11" s="197" t="s">
        <v>13</v>
      </c>
      <c r="N11" s="202" t="s">
        <v>13</v>
      </c>
      <c r="O11" s="94">
        <v>8</v>
      </c>
      <c r="P11" s="186" t="s">
        <v>13</v>
      </c>
      <c r="Q11" s="191" t="s">
        <v>13</v>
      </c>
      <c r="R11" s="202" t="s">
        <v>13</v>
      </c>
      <c r="S11" s="191" t="s">
        <v>13</v>
      </c>
      <c r="T11" s="202" t="s">
        <v>13</v>
      </c>
      <c r="U11" s="94" t="s">
        <v>13</v>
      </c>
      <c r="V11" s="186" t="s">
        <v>13</v>
      </c>
      <c r="W11" s="94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191" t="s">
        <v>13</v>
      </c>
      <c r="AD11" s="186" t="s">
        <v>13</v>
      </c>
      <c r="AE11" s="191" t="s">
        <v>13</v>
      </c>
      <c r="AF11" s="202">
        <v>12</v>
      </c>
      <c r="AG11" s="94" t="s">
        <v>13</v>
      </c>
      <c r="AH11" s="186" t="s">
        <v>13</v>
      </c>
      <c r="AI11" s="191" t="s">
        <v>13</v>
      </c>
      <c r="AJ11" s="186" t="s">
        <v>13</v>
      </c>
      <c r="AK11" s="95">
        <v>0</v>
      </c>
      <c r="AL11" s="95">
        <v>0</v>
      </c>
      <c r="AM11" s="95">
        <v>0</v>
      </c>
      <c r="AN11" s="95">
        <v>0</v>
      </c>
      <c r="AO11" s="95">
        <v>0</v>
      </c>
      <c r="AP11" s="89"/>
      <c r="AQ11" s="89"/>
      <c r="AR11" s="89"/>
      <c r="AS11" s="90"/>
      <c r="AT11" s="90"/>
    </row>
    <row r="12" spans="1:46" ht="17.149999999999999" customHeight="1" x14ac:dyDescent="0.35">
      <c r="A12" s="30">
        <v>7</v>
      </c>
      <c r="B12" s="30">
        <v>4</v>
      </c>
      <c r="C12" s="30">
        <f t="shared" si="0"/>
        <v>-3</v>
      </c>
      <c r="D12" s="18" t="s">
        <v>46</v>
      </c>
      <c r="E12" s="2">
        <f t="shared" si="1"/>
        <v>44</v>
      </c>
      <c r="F12" s="239">
        <v>20</v>
      </c>
      <c r="G12" s="93">
        <f t="shared" si="2"/>
        <v>2</v>
      </c>
      <c r="H12" s="94"/>
      <c r="I12" s="191" t="s">
        <v>13</v>
      </c>
      <c r="J12" s="202" t="s">
        <v>13</v>
      </c>
      <c r="K12" s="197" t="s">
        <v>13</v>
      </c>
      <c r="L12" s="186" t="s">
        <v>13</v>
      </c>
      <c r="M12" s="197" t="s">
        <v>13</v>
      </c>
      <c r="N12" s="202" t="s">
        <v>13</v>
      </c>
      <c r="O12" s="94" t="s">
        <v>13</v>
      </c>
      <c r="P12" s="186" t="s">
        <v>13</v>
      </c>
      <c r="Q12" s="191" t="s">
        <v>13</v>
      </c>
      <c r="R12" s="202" t="s">
        <v>13</v>
      </c>
      <c r="S12" s="191" t="s">
        <v>13</v>
      </c>
      <c r="T12" s="202" t="s">
        <v>13</v>
      </c>
      <c r="U12" s="94" t="s">
        <v>13</v>
      </c>
      <c r="V12" s="186" t="s">
        <v>13</v>
      </c>
      <c r="W12" s="94" t="s">
        <v>13</v>
      </c>
      <c r="X12" s="186" t="s">
        <v>13</v>
      </c>
      <c r="Y12" s="191" t="s">
        <v>13</v>
      </c>
      <c r="Z12" s="186">
        <v>10</v>
      </c>
      <c r="AA12" s="191" t="s">
        <v>13</v>
      </c>
      <c r="AB12" s="186" t="s">
        <v>13</v>
      </c>
      <c r="AC12" s="191" t="s">
        <v>13</v>
      </c>
      <c r="AD12" s="186" t="s">
        <v>13</v>
      </c>
      <c r="AE12" s="191" t="s">
        <v>13</v>
      </c>
      <c r="AF12" s="202" t="s">
        <v>13</v>
      </c>
      <c r="AG12" s="94" t="s">
        <v>13</v>
      </c>
      <c r="AH12" s="186">
        <v>14</v>
      </c>
      <c r="AI12" s="191" t="s">
        <v>13</v>
      </c>
      <c r="AJ12" s="186" t="s">
        <v>13</v>
      </c>
      <c r="AK12" s="95">
        <v>0</v>
      </c>
      <c r="AL12" s="95">
        <v>0</v>
      </c>
      <c r="AM12" s="95">
        <v>0</v>
      </c>
      <c r="AN12" s="95">
        <v>0</v>
      </c>
      <c r="AO12" s="95">
        <v>0</v>
      </c>
      <c r="AP12" s="89"/>
      <c r="AQ12" s="89"/>
      <c r="AR12" s="89"/>
      <c r="AS12" s="90"/>
      <c r="AT12" s="90"/>
    </row>
    <row r="13" spans="1:46" ht="17.149999999999999" customHeight="1" x14ac:dyDescent="0.35">
      <c r="A13" s="30">
        <v>8</v>
      </c>
      <c r="B13" s="30">
        <v>5</v>
      </c>
      <c r="C13" s="30">
        <f t="shared" si="0"/>
        <v>-3</v>
      </c>
      <c r="D13" s="18" t="s">
        <v>40</v>
      </c>
      <c r="E13" s="2">
        <f t="shared" si="1"/>
        <v>44</v>
      </c>
      <c r="F13" s="239">
        <v>20</v>
      </c>
      <c r="G13" s="93">
        <f t="shared" si="2"/>
        <v>3</v>
      </c>
      <c r="H13" s="94"/>
      <c r="I13" s="191" t="s">
        <v>13</v>
      </c>
      <c r="J13" s="202" t="s">
        <v>13</v>
      </c>
      <c r="K13" s="197" t="s">
        <v>13</v>
      </c>
      <c r="L13" s="186">
        <v>8</v>
      </c>
      <c r="M13" s="197" t="s">
        <v>13</v>
      </c>
      <c r="N13" s="202" t="s">
        <v>13</v>
      </c>
      <c r="O13" s="94" t="s">
        <v>13</v>
      </c>
      <c r="P13" s="186" t="s">
        <v>13</v>
      </c>
      <c r="Q13" s="191" t="s">
        <v>13</v>
      </c>
      <c r="R13" s="202" t="s">
        <v>13</v>
      </c>
      <c r="S13" s="191" t="s">
        <v>13</v>
      </c>
      <c r="T13" s="202" t="s">
        <v>13</v>
      </c>
      <c r="U13" s="94" t="s">
        <v>13</v>
      </c>
      <c r="V13" s="186">
        <v>6</v>
      </c>
      <c r="W13" s="94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186" t="s">
        <v>13</v>
      </c>
      <c r="AE13" s="191" t="s">
        <v>13</v>
      </c>
      <c r="AF13" s="202" t="s">
        <v>13</v>
      </c>
      <c r="AG13" s="94" t="s">
        <v>13</v>
      </c>
      <c r="AH13" s="186" t="s">
        <v>13</v>
      </c>
      <c r="AI13" s="191" t="s">
        <v>13</v>
      </c>
      <c r="AJ13" s="186">
        <v>10</v>
      </c>
      <c r="AK13" s="95">
        <v>0</v>
      </c>
      <c r="AL13" s="95">
        <v>0</v>
      </c>
      <c r="AM13" s="95">
        <v>0</v>
      </c>
      <c r="AN13" s="95">
        <v>0</v>
      </c>
      <c r="AO13" s="95">
        <v>0</v>
      </c>
      <c r="AP13" s="89"/>
      <c r="AQ13" s="89"/>
      <c r="AR13" s="89"/>
      <c r="AS13" s="90"/>
      <c r="AT13" s="90"/>
    </row>
    <row r="14" spans="1:46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132</v>
      </c>
      <c r="E14" s="2">
        <f t="shared" si="1"/>
        <v>38</v>
      </c>
      <c r="F14" s="239">
        <v>20</v>
      </c>
      <c r="G14" s="93">
        <f t="shared" si="2"/>
        <v>1</v>
      </c>
      <c r="H14" s="94"/>
      <c r="I14" s="191" t="s">
        <v>13</v>
      </c>
      <c r="J14" s="202" t="s">
        <v>13</v>
      </c>
      <c r="K14" s="197" t="s">
        <v>13</v>
      </c>
      <c r="L14" s="186" t="s">
        <v>13</v>
      </c>
      <c r="M14" s="197" t="s">
        <v>13</v>
      </c>
      <c r="N14" s="202" t="s">
        <v>13</v>
      </c>
      <c r="O14" s="94" t="s">
        <v>13</v>
      </c>
      <c r="P14" s="186" t="s">
        <v>13</v>
      </c>
      <c r="Q14" s="191" t="s">
        <v>13</v>
      </c>
      <c r="R14" s="202" t="s">
        <v>13</v>
      </c>
      <c r="S14" s="191" t="s">
        <v>13</v>
      </c>
      <c r="T14" s="202" t="s">
        <v>13</v>
      </c>
      <c r="U14" s="94" t="s">
        <v>13</v>
      </c>
      <c r="V14" s="186" t="s">
        <v>13</v>
      </c>
      <c r="W14" s="94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186" t="s">
        <v>13</v>
      </c>
      <c r="AE14" s="191" t="s">
        <v>13</v>
      </c>
      <c r="AF14" s="202" t="s">
        <v>13</v>
      </c>
      <c r="AG14" s="94" t="s">
        <v>13</v>
      </c>
      <c r="AH14" s="186">
        <v>18</v>
      </c>
      <c r="AI14" s="191" t="s">
        <v>13</v>
      </c>
      <c r="AJ14" s="186" t="s">
        <v>13</v>
      </c>
      <c r="AK14" s="95">
        <v>0</v>
      </c>
      <c r="AL14" s="95">
        <v>0</v>
      </c>
      <c r="AM14" s="95">
        <v>0</v>
      </c>
      <c r="AN14" s="95">
        <v>0</v>
      </c>
      <c r="AO14" s="95">
        <v>0</v>
      </c>
      <c r="AP14" s="89"/>
      <c r="AQ14" s="89"/>
      <c r="AR14" s="89"/>
      <c r="AS14" s="90"/>
      <c r="AT14" s="90"/>
    </row>
    <row r="15" spans="1:46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1043</v>
      </c>
      <c r="E15" s="2">
        <f t="shared" si="1"/>
        <v>34</v>
      </c>
      <c r="F15" s="238"/>
      <c r="G15" s="93">
        <f t="shared" si="2"/>
        <v>1</v>
      </c>
      <c r="H15" s="94"/>
      <c r="I15" s="191" t="s">
        <v>13</v>
      </c>
      <c r="J15" s="202" t="s">
        <v>13</v>
      </c>
      <c r="K15" s="197" t="s">
        <v>13</v>
      </c>
      <c r="L15" s="186" t="s">
        <v>13</v>
      </c>
      <c r="M15" s="197" t="s">
        <v>13</v>
      </c>
      <c r="N15" s="202" t="s">
        <v>13</v>
      </c>
      <c r="O15" s="94" t="s">
        <v>13</v>
      </c>
      <c r="P15" s="186" t="s">
        <v>13</v>
      </c>
      <c r="Q15" s="191" t="s">
        <v>13</v>
      </c>
      <c r="R15" s="202" t="s">
        <v>13</v>
      </c>
      <c r="S15" s="191" t="s">
        <v>13</v>
      </c>
      <c r="T15" s="202" t="s">
        <v>13</v>
      </c>
      <c r="U15" s="94" t="s">
        <v>13</v>
      </c>
      <c r="V15" s="186" t="s">
        <v>13</v>
      </c>
      <c r="W15" s="94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191" t="s">
        <v>13</v>
      </c>
      <c r="AD15" s="186" t="s">
        <v>13</v>
      </c>
      <c r="AE15" s="191" t="s">
        <v>13</v>
      </c>
      <c r="AF15" s="202">
        <v>34</v>
      </c>
      <c r="AG15" s="94" t="s">
        <v>13</v>
      </c>
      <c r="AH15" s="186" t="s">
        <v>13</v>
      </c>
      <c r="AI15" s="191" t="s">
        <v>13</v>
      </c>
      <c r="AJ15" s="186" t="s">
        <v>13</v>
      </c>
      <c r="AK15" s="95">
        <v>0</v>
      </c>
      <c r="AL15" s="95">
        <v>0</v>
      </c>
      <c r="AM15" s="95">
        <v>0</v>
      </c>
      <c r="AN15" s="95">
        <v>0</v>
      </c>
      <c r="AO15" s="95">
        <v>0</v>
      </c>
      <c r="AP15" s="89"/>
      <c r="AQ15" s="89"/>
      <c r="AR15" s="89"/>
      <c r="AS15" s="90"/>
      <c r="AT15" s="90"/>
    </row>
    <row r="16" spans="1:46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45</v>
      </c>
      <c r="E16" s="2">
        <f t="shared" si="1"/>
        <v>32</v>
      </c>
      <c r="F16" s="239">
        <v>20</v>
      </c>
      <c r="G16" s="93">
        <f t="shared" si="2"/>
        <v>1</v>
      </c>
      <c r="H16" s="94"/>
      <c r="I16" s="191" t="s">
        <v>13</v>
      </c>
      <c r="J16" s="202" t="s">
        <v>13</v>
      </c>
      <c r="K16" s="197" t="s">
        <v>13</v>
      </c>
      <c r="L16" s="186" t="s">
        <v>13</v>
      </c>
      <c r="M16" s="197" t="s">
        <v>13</v>
      </c>
      <c r="N16" s="202" t="s">
        <v>13</v>
      </c>
      <c r="O16" s="94">
        <v>12</v>
      </c>
      <c r="P16" s="186" t="s">
        <v>13</v>
      </c>
      <c r="Q16" s="191" t="s">
        <v>13</v>
      </c>
      <c r="R16" s="202" t="s">
        <v>13</v>
      </c>
      <c r="S16" s="191" t="s">
        <v>13</v>
      </c>
      <c r="T16" s="202" t="s">
        <v>13</v>
      </c>
      <c r="U16" s="94" t="s">
        <v>13</v>
      </c>
      <c r="V16" s="186" t="s">
        <v>13</v>
      </c>
      <c r="W16" s="94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191" t="s">
        <v>13</v>
      </c>
      <c r="AD16" s="186" t="s">
        <v>13</v>
      </c>
      <c r="AE16" s="191" t="s">
        <v>13</v>
      </c>
      <c r="AF16" s="202" t="s">
        <v>13</v>
      </c>
      <c r="AG16" s="94" t="s">
        <v>13</v>
      </c>
      <c r="AH16" s="186" t="s">
        <v>13</v>
      </c>
      <c r="AI16" s="191" t="s">
        <v>13</v>
      </c>
      <c r="AJ16" s="186" t="s">
        <v>13</v>
      </c>
      <c r="AK16" s="95">
        <v>0</v>
      </c>
      <c r="AL16" s="95">
        <v>0</v>
      </c>
      <c r="AM16" s="95">
        <v>0</v>
      </c>
      <c r="AN16" s="95">
        <v>0</v>
      </c>
      <c r="AO16" s="95">
        <v>0</v>
      </c>
      <c r="AP16" s="89"/>
      <c r="AQ16" s="89"/>
      <c r="AR16" s="89"/>
      <c r="AS16" s="90"/>
      <c r="AT16" s="90"/>
    </row>
    <row r="17" spans="1:245" ht="17.149999999999999" customHeight="1" x14ac:dyDescent="0.35">
      <c r="A17" s="30">
        <v>12</v>
      </c>
      <c r="B17" s="30">
        <v>31</v>
      </c>
      <c r="C17" s="30">
        <f t="shared" si="0"/>
        <v>19</v>
      </c>
      <c r="D17" s="18" t="s">
        <v>839</v>
      </c>
      <c r="E17" s="2">
        <f t="shared" si="1"/>
        <v>32</v>
      </c>
      <c r="F17" s="239"/>
      <c r="G17" s="93">
        <f t="shared" si="2"/>
        <v>2</v>
      </c>
      <c r="H17" s="94"/>
      <c r="I17" s="191">
        <v>12</v>
      </c>
      <c r="J17" s="202" t="s">
        <v>13</v>
      </c>
      <c r="K17" s="197" t="s">
        <v>13</v>
      </c>
      <c r="L17" s="186" t="s">
        <v>13</v>
      </c>
      <c r="M17" s="197" t="s">
        <v>13</v>
      </c>
      <c r="N17" s="202" t="s">
        <v>13</v>
      </c>
      <c r="O17" s="94" t="s">
        <v>13</v>
      </c>
      <c r="P17" s="186" t="s">
        <v>13</v>
      </c>
      <c r="Q17" s="191" t="s">
        <v>13</v>
      </c>
      <c r="R17" s="202" t="s">
        <v>13</v>
      </c>
      <c r="S17" s="191" t="s">
        <v>13</v>
      </c>
      <c r="T17" s="202" t="s">
        <v>13</v>
      </c>
      <c r="U17" s="94" t="s">
        <v>13</v>
      </c>
      <c r="V17" s="186" t="s">
        <v>13</v>
      </c>
      <c r="W17" s="94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186" t="s">
        <v>13</v>
      </c>
      <c r="AE17" s="191" t="s">
        <v>13</v>
      </c>
      <c r="AF17" s="202">
        <v>20</v>
      </c>
      <c r="AG17" s="94" t="s">
        <v>13</v>
      </c>
      <c r="AH17" s="186" t="s">
        <v>13</v>
      </c>
      <c r="AI17" s="191" t="s">
        <v>13</v>
      </c>
      <c r="AJ17" s="186" t="s">
        <v>13</v>
      </c>
      <c r="AK17" s="95">
        <v>0</v>
      </c>
      <c r="AL17" s="95">
        <v>0</v>
      </c>
      <c r="AM17" s="95">
        <v>0</v>
      </c>
      <c r="AN17" s="95">
        <v>0</v>
      </c>
      <c r="AO17" s="95">
        <v>0</v>
      </c>
      <c r="AP17" s="89"/>
      <c r="AQ17" s="89"/>
      <c r="AR17" s="89"/>
      <c r="AS17" s="90"/>
      <c r="AT17" s="90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</row>
    <row r="18" spans="1:245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18" t="s">
        <v>54</v>
      </c>
      <c r="E18" s="2">
        <f t="shared" si="1"/>
        <v>30</v>
      </c>
      <c r="F18" s="238">
        <v>20</v>
      </c>
      <c r="G18" s="93">
        <f t="shared" si="2"/>
        <v>1</v>
      </c>
      <c r="H18" s="94"/>
      <c r="I18" s="191" t="s">
        <v>13</v>
      </c>
      <c r="J18" s="202" t="s">
        <v>13</v>
      </c>
      <c r="K18" s="197" t="s">
        <v>13</v>
      </c>
      <c r="L18" s="186" t="s">
        <v>13</v>
      </c>
      <c r="M18" s="197" t="s">
        <v>13</v>
      </c>
      <c r="N18" s="202" t="s">
        <v>13</v>
      </c>
      <c r="O18" s="94" t="s">
        <v>13</v>
      </c>
      <c r="P18" s="186" t="s">
        <v>13</v>
      </c>
      <c r="Q18" s="191" t="s">
        <v>13</v>
      </c>
      <c r="R18" s="202" t="s">
        <v>13</v>
      </c>
      <c r="S18" s="191" t="s">
        <v>13</v>
      </c>
      <c r="T18" s="202" t="s">
        <v>13</v>
      </c>
      <c r="U18" s="94" t="s">
        <v>13</v>
      </c>
      <c r="V18" s="186" t="s">
        <v>13</v>
      </c>
      <c r="W18" s="94">
        <v>10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186" t="s">
        <v>13</v>
      </c>
      <c r="AE18" s="191" t="s">
        <v>13</v>
      </c>
      <c r="AF18" s="202" t="s">
        <v>13</v>
      </c>
      <c r="AG18" s="94" t="s">
        <v>13</v>
      </c>
      <c r="AH18" s="186" t="s">
        <v>13</v>
      </c>
      <c r="AI18" s="191" t="s">
        <v>13</v>
      </c>
      <c r="AJ18" s="186" t="s">
        <v>13</v>
      </c>
      <c r="AK18" s="95">
        <v>0</v>
      </c>
      <c r="AL18" s="95">
        <v>0</v>
      </c>
      <c r="AM18" s="95">
        <v>0</v>
      </c>
      <c r="AN18" s="95">
        <v>0</v>
      </c>
      <c r="AO18" s="95">
        <v>0</v>
      </c>
      <c r="AP18" s="89"/>
      <c r="AQ18" s="89"/>
      <c r="AR18" s="89"/>
      <c r="AS18" s="90"/>
      <c r="AT18" s="90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</row>
    <row r="19" spans="1:245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967</v>
      </c>
      <c r="E19" s="2">
        <f t="shared" si="1"/>
        <v>27</v>
      </c>
      <c r="F19" s="239"/>
      <c r="G19" s="93">
        <f t="shared" si="2"/>
        <v>2</v>
      </c>
      <c r="H19" s="94"/>
      <c r="I19" s="191" t="s">
        <v>13</v>
      </c>
      <c r="J19" s="202" t="s">
        <v>13</v>
      </c>
      <c r="K19" s="197" t="s">
        <v>13</v>
      </c>
      <c r="L19" s="186" t="s">
        <v>13</v>
      </c>
      <c r="M19" s="197" t="s">
        <v>13</v>
      </c>
      <c r="N19" s="202" t="s">
        <v>13</v>
      </c>
      <c r="O19" s="94" t="s">
        <v>13</v>
      </c>
      <c r="P19" s="186" t="s">
        <v>13</v>
      </c>
      <c r="Q19" s="191" t="s">
        <v>13</v>
      </c>
      <c r="R19" s="202" t="s">
        <v>13</v>
      </c>
      <c r="S19" s="191" t="s">
        <v>13</v>
      </c>
      <c r="T19" s="202" t="s">
        <v>13</v>
      </c>
      <c r="U19" s="94" t="s">
        <v>13</v>
      </c>
      <c r="V19" s="186" t="s">
        <v>13</v>
      </c>
      <c r="W19" s="94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186" t="s">
        <v>13</v>
      </c>
      <c r="AE19" s="191" t="s">
        <v>13</v>
      </c>
      <c r="AF19" s="202">
        <v>17</v>
      </c>
      <c r="AG19" s="94" t="s">
        <v>13</v>
      </c>
      <c r="AH19" s="186" t="s">
        <v>13</v>
      </c>
      <c r="AI19" s="191">
        <v>10</v>
      </c>
      <c r="AJ19" s="186" t="s">
        <v>13</v>
      </c>
      <c r="AK19" s="95">
        <v>0</v>
      </c>
      <c r="AL19" s="95">
        <v>0</v>
      </c>
      <c r="AM19" s="95">
        <v>0</v>
      </c>
      <c r="AN19" s="95">
        <v>0</v>
      </c>
      <c r="AO19" s="95">
        <v>0</v>
      </c>
      <c r="AP19" s="89"/>
      <c r="AQ19" s="89"/>
      <c r="AR19" s="89"/>
      <c r="AS19" s="90"/>
      <c r="AT19" s="90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</row>
    <row r="20" spans="1:245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764</v>
      </c>
      <c r="E20" s="2">
        <f t="shared" si="1"/>
        <v>27</v>
      </c>
      <c r="F20" s="239"/>
      <c r="G20" s="93">
        <f t="shared" si="2"/>
        <v>4</v>
      </c>
      <c r="H20" s="94"/>
      <c r="I20" s="191" t="s">
        <v>13</v>
      </c>
      <c r="J20" s="202" t="s">
        <v>13</v>
      </c>
      <c r="K20" s="197" t="s">
        <v>13</v>
      </c>
      <c r="L20" s="186">
        <v>10</v>
      </c>
      <c r="M20" s="197">
        <v>6</v>
      </c>
      <c r="N20" s="202" t="s">
        <v>13</v>
      </c>
      <c r="O20" s="94" t="s">
        <v>13</v>
      </c>
      <c r="P20" s="186" t="s">
        <v>13</v>
      </c>
      <c r="Q20" s="191" t="s">
        <v>13</v>
      </c>
      <c r="R20" s="202" t="s">
        <v>13</v>
      </c>
      <c r="S20" s="191" t="s">
        <v>13</v>
      </c>
      <c r="T20" s="202">
        <v>3</v>
      </c>
      <c r="U20" s="94" t="s">
        <v>13</v>
      </c>
      <c r="V20" s="186" t="s">
        <v>13</v>
      </c>
      <c r="W20" s="94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191" t="s">
        <v>13</v>
      </c>
      <c r="AD20" s="186" t="s">
        <v>13</v>
      </c>
      <c r="AE20" s="191" t="s">
        <v>13</v>
      </c>
      <c r="AF20" s="202">
        <v>8</v>
      </c>
      <c r="AG20" s="94" t="s">
        <v>13</v>
      </c>
      <c r="AH20" s="186" t="s">
        <v>13</v>
      </c>
      <c r="AI20" s="191" t="s">
        <v>13</v>
      </c>
      <c r="AJ20" s="186" t="s">
        <v>13</v>
      </c>
      <c r="AK20" s="95">
        <v>0</v>
      </c>
      <c r="AL20" s="95">
        <v>0</v>
      </c>
      <c r="AM20" s="95">
        <v>0</v>
      </c>
      <c r="AN20" s="95">
        <v>0</v>
      </c>
      <c r="AO20" s="95">
        <v>0</v>
      </c>
      <c r="AP20" s="89"/>
      <c r="AQ20" s="89"/>
      <c r="AR20" s="89"/>
      <c r="AS20" s="90"/>
      <c r="AT20" s="90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</row>
    <row r="21" spans="1:245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547</v>
      </c>
      <c r="E21" s="2">
        <f t="shared" si="1"/>
        <v>26</v>
      </c>
      <c r="F21" s="239"/>
      <c r="G21" s="93">
        <f t="shared" si="2"/>
        <v>1</v>
      </c>
      <c r="H21" s="94"/>
      <c r="I21" s="191" t="s">
        <v>13</v>
      </c>
      <c r="J21" s="202" t="s">
        <v>13</v>
      </c>
      <c r="K21" s="197" t="s">
        <v>13</v>
      </c>
      <c r="L21" s="186" t="s">
        <v>13</v>
      </c>
      <c r="M21" s="197" t="s">
        <v>13</v>
      </c>
      <c r="N21" s="202" t="s">
        <v>13</v>
      </c>
      <c r="O21" s="94" t="s">
        <v>13</v>
      </c>
      <c r="P21" s="186" t="s">
        <v>13</v>
      </c>
      <c r="Q21" s="191" t="s">
        <v>13</v>
      </c>
      <c r="R21" s="202" t="s">
        <v>13</v>
      </c>
      <c r="S21" s="191" t="s">
        <v>13</v>
      </c>
      <c r="T21" s="202" t="s">
        <v>13</v>
      </c>
      <c r="U21" s="94" t="s">
        <v>13</v>
      </c>
      <c r="V21" s="186" t="s">
        <v>13</v>
      </c>
      <c r="W21" s="94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186" t="s">
        <v>13</v>
      </c>
      <c r="AE21" s="191" t="s">
        <v>13</v>
      </c>
      <c r="AF21" s="202">
        <v>26</v>
      </c>
      <c r="AG21" s="94" t="s">
        <v>13</v>
      </c>
      <c r="AH21" s="186" t="s">
        <v>13</v>
      </c>
      <c r="AI21" s="191" t="s">
        <v>13</v>
      </c>
      <c r="AJ21" s="186" t="s">
        <v>13</v>
      </c>
      <c r="AK21" s="95">
        <v>0</v>
      </c>
      <c r="AL21" s="95">
        <v>0</v>
      </c>
      <c r="AM21" s="95">
        <v>0</v>
      </c>
      <c r="AN21" s="95">
        <v>0</v>
      </c>
      <c r="AO21" s="95">
        <v>0</v>
      </c>
      <c r="AP21" s="89"/>
      <c r="AQ21" s="89"/>
      <c r="AR21" s="89"/>
      <c r="AS21" s="90"/>
      <c r="AT21" s="90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</row>
    <row r="22" spans="1:245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1939</v>
      </c>
      <c r="E22" s="2">
        <f t="shared" si="1"/>
        <v>24</v>
      </c>
      <c r="F22" s="239">
        <v>20</v>
      </c>
      <c r="G22" s="93">
        <f t="shared" si="2"/>
        <v>1</v>
      </c>
      <c r="H22" s="94"/>
      <c r="I22" s="191" t="s">
        <v>13</v>
      </c>
      <c r="J22" s="202" t="s">
        <v>13</v>
      </c>
      <c r="K22" s="197" t="s">
        <v>13</v>
      </c>
      <c r="L22" s="186" t="s">
        <v>13</v>
      </c>
      <c r="M22" s="197" t="s">
        <v>13</v>
      </c>
      <c r="N22" s="202" t="s">
        <v>13</v>
      </c>
      <c r="O22" s="94" t="s">
        <v>13</v>
      </c>
      <c r="P22" s="186" t="s">
        <v>13</v>
      </c>
      <c r="Q22" s="191" t="s">
        <v>13</v>
      </c>
      <c r="R22" s="202">
        <v>4</v>
      </c>
      <c r="S22" s="191" t="s">
        <v>13</v>
      </c>
      <c r="T22" s="202" t="s">
        <v>13</v>
      </c>
      <c r="U22" s="94" t="s">
        <v>13</v>
      </c>
      <c r="V22" s="186" t="s">
        <v>13</v>
      </c>
      <c r="W22" s="94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186" t="s">
        <v>13</v>
      </c>
      <c r="AE22" s="191" t="s">
        <v>13</v>
      </c>
      <c r="AF22" s="202" t="s">
        <v>13</v>
      </c>
      <c r="AG22" s="94" t="s">
        <v>13</v>
      </c>
      <c r="AH22" s="186" t="s">
        <v>13</v>
      </c>
      <c r="AI22" s="191" t="s">
        <v>13</v>
      </c>
      <c r="AJ22" s="186" t="s">
        <v>13</v>
      </c>
      <c r="AK22" s="95">
        <v>0</v>
      </c>
      <c r="AL22" s="95">
        <v>0</v>
      </c>
      <c r="AM22" s="95">
        <v>0</v>
      </c>
      <c r="AN22" s="95">
        <v>0</v>
      </c>
      <c r="AO22" s="95">
        <v>0</v>
      </c>
      <c r="AP22" s="89"/>
      <c r="AQ22" s="89"/>
      <c r="AR22" s="89"/>
      <c r="AS22" s="90"/>
      <c r="AT22" s="90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</row>
    <row r="23" spans="1:245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1045</v>
      </c>
      <c r="E23" s="2">
        <f t="shared" si="1"/>
        <v>23</v>
      </c>
      <c r="F23" s="239"/>
      <c r="G23" s="93">
        <f t="shared" si="2"/>
        <v>1</v>
      </c>
      <c r="H23" s="94"/>
      <c r="I23" s="191" t="s">
        <v>13</v>
      </c>
      <c r="J23" s="202" t="s">
        <v>13</v>
      </c>
      <c r="K23" s="197" t="s">
        <v>13</v>
      </c>
      <c r="L23" s="186" t="s">
        <v>13</v>
      </c>
      <c r="M23" s="197" t="s">
        <v>13</v>
      </c>
      <c r="N23" s="202" t="s">
        <v>13</v>
      </c>
      <c r="O23" s="94" t="s">
        <v>13</v>
      </c>
      <c r="P23" s="186" t="s">
        <v>13</v>
      </c>
      <c r="Q23" s="191" t="s">
        <v>13</v>
      </c>
      <c r="R23" s="202" t="s">
        <v>13</v>
      </c>
      <c r="S23" s="191" t="s">
        <v>13</v>
      </c>
      <c r="T23" s="202" t="s">
        <v>13</v>
      </c>
      <c r="U23" s="94" t="s">
        <v>13</v>
      </c>
      <c r="V23" s="186" t="s">
        <v>13</v>
      </c>
      <c r="W23" s="94" t="s">
        <v>13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191" t="s">
        <v>13</v>
      </c>
      <c r="AD23" s="186" t="s">
        <v>13</v>
      </c>
      <c r="AE23" s="191" t="s">
        <v>13</v>
      </c>
      <c r="AF23" s="202">
        <v>23</v>
      </c>
      <c r="AG23" s="94" t="s">
        <v>13</v>
      </c>
      <c r="AH23" s="186" t="s">
        <v>13</v>
      </c>
      <c r="AI23" s="191" t="s">
        <v>13</v>
      </c>
      <c r="AJ23" s="186" t="s">
        <v>13</v>
      </c>
      <c r="AK23" s="95">
        <v>0</v>
      </c>
      <c r="AL23" s="95">
        <v>0</v>
      </c>
      <c r="AM23" s="95">
        <v>0</v>
      </c>
      <c r="AN23" s="95">
        <v>0</v>
      </c>
      <c r="AO23" s="95">
        <v>0</v>
      </c>
      <c r="AP23" s="89"/>
      <c r="AQ23" s="89"/>
      <c r="AR23" s="89"/>
      <c r="AS23" s="90"/>
      <c r="AT23" s="90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</row>
    <row r="24" spans="1:245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48</v>
      </c>
      <c r="E24" s="2">
        <f t="shared" si="1"/>
        <v>20</v>
      </c>
      <c r="F24" s="239">
        <v>20</v>
      </c>
      <c r="G24" s="93">
        <f t="shared" si="2"/>
        <v>0</v>
      </c>
      <c r="H24" s="94"/>
      <c r="I24" s="191" t="s">
        <v>13</v>
      </c>
      <c r="J24" s="202" t="s">
        <v>13</v>
      </c>
      <c r="K24" s="197" t="s">
        <v>13</v>
      </c>
      <c r="L24" s="186" t="s">
        <v>13</v>
      </c>
      <c r="M24" s="197" t="s">
        <v>13</v>
      </c>
      <c r="N24" s="202" t="s">
        <v>13</v>
      </c>
      <c r="O24" s="94" t="s">
        <v>13</v>
      </c>
      <c r="P24" s="186" t="s">
        <v>13</v>
      </c>
      <c r="Q24" s="191" t="s">
        <v>13</v>
      </c>
      <c r="R24" s="202" t="s">
        <v>13</v>
      </c>
      <c r="S24" s="191" t="s">
        <v>13</v>
      </c>
      <c r="T24" s="202" t="s">
        <v>13</v>
      </c>
      <c r="U24" s="94" t="s">
        <v>13</v>
      </c>
      <c r="V24" s="186" t="s">
        <v>13</v>
      </c>
      <c r="W24" s="94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186" t="s">
        <v>13</v>
      </c>
      <c r="AE24" s="191" t="s">
        <v>13</v>
      </c>
      <c r="AF24" s="202" t="s">
        <v>13</v>
      </c>
      <c r="AG24" s="94" t="s">
        <v>13</v>
      </c>
      <c r="AH24" s="186" t="s">
        <v>13</v>
      </c>
      <c r="AI24" s="191" t="s">
        <v>13</v>
      </c>
      <c r="AJ24" s="186" t="s">
        <v>13</v>
      </c>
      <c r="AK24" s="95">
        <v>0</v>
      </c>
      <c r="AL24" s="95">
        <v>0</v>
      </c>
      <c r="AM24" s="95">
        <v>0</v>
      </c>
      <c r="AN24" s="95">
        <v>0</v>
      </c>
      <c r="AO24" s="95">
        <v>0</v>
      </c>
      <c r="AP24" s="89"/>
      <c r="AQ24" s="89"/>
      <c r="AR24" s="89"/>
      <c r="AS24" s="90"/>
      <c r="AT24" s="90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</row>
    <row r="25" spans="1:245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43</v>
      </c>
      <c r="E25" s="2">
        <f t="shared" si="1"/>
        <v>20</v>
      </c>
      <c r="F25" s="239">
        <v>20</v>
      </c>
      <c r="G25" s="93">
        <f t="shared" si="2"/>
        <v>0</v>
      </c>
      <c r="H25" s="94"/>
      <c r="I25" s="191" t="s">
        <v>13</v>
      </c>
      <c r="J25" s="202" t="s">
        <v>13</v>
      </c>
      <c r="K25" s="197" t="s">
        <v>13</v>
      </c>
      <c r="L25" s="186" t="s">
        <v>13</v>
      </c>
      <c r="M25" s="197" t="s">
        <v>13</v>
      </c>
      <c r="N25" s="202" t="s">
        <v>13</v>
      </c>
      <c r="O25" s="94" t="s">
        <v>13</v>
      </c>
      <c r="P25" s="186" t="s">
        <v>13</v>
      </c>
      <c r="Q25" s="191" t="s">
        <v>13</v>
      </c>
      <c r="R25" s="202" t="s">
        <v>13</v>
      </c>
      <c r="S25" s="191" t="s">
        <v>13</v>
      </c>
      <c r="T25" s="202" t="s">
        <v>13</v>
      </c>
      <c r="U25" s="94" t="s">
        <v>13</v>
      </c>
      <c r="V25" s="186" t="s">
        <v>13</v>
      </c>
      <c r="W25" s="94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186" t="s">
        <v>13</v>
      </c>
      <c r="AE25" s="191" t="s">
        <v>13</v>
      </c>
      <c r="AF25" s="202" t="s">
        <v>13</v>
      </c>
      <c r="AG25" s="94" t="s">
        <v>13</v>
      </c>
      <c r="AH25" s="186" t="s">
        <v>13</v>
      </c>
      <c r="AI25" s="191" t="s">
        <v>13</v>
      </c>
      <c r="AJ25" s="186" t="s">
        <v>13</v>
      </c>
      <c r="AK25" s="95">
        <v>0</v>
      </c>
      <c r="AL25" s="95">
        <v>0</v>
      </c>
      <c r="AM25" s="95">
        <v>0</v>
      </c>
      <c r="AN25" s="95">
        <v>0</v>
      </c>
      <c r="AO25" s="95">
        <v>0</v>
      </c>
      <c r="AP25" s="89"/>
      <c r="AQ25" s="89"/>
      <c r="AR25" s="89"/>
      <c r="AS25" s="90"/>
      <c r="AT25" s="90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</row>
    <row r="26" spans="1:245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1094</v>
      </c>
      <c r="E26" s="2">
        <f t="shared" si="1"/>
        <v>20</v>
      </c>
      <c r="F26" s="238">
        <v>20</v>
      </c>
      <c r="G26" s="93">
        <f t="shared" si="2"/>
        <v>0</v>
      </c>
      <c r="H26" s="94"/>
      <c r="I26" s="191" t="s">
        <v>13</v>
      </c>
      <c r="J26" s="202" t="s">
        <v>13</v>
      </c>
      <c r="K26" s="197" t="s">
        <v>13</v>
      </c>
      <c r="L26" s="186" t="s">
        <v>13</v>
      </c>
      <c r="M26" s="197" t="s">
        <v>13</v>
      </c>
      <c r="N26" s="202" t="s">
        <v>13</v>
      </c>
      <c r="O26" s="94" t="s">
        <v>13</v>
      </c>
      <c r="P26" s="186" t="s">
        <v>13</v>
      </c>
      <c r="Q26" s="191" t="s">
        <v>13</v>
      </c>
      <c r="R26" s="202" t="s">
        <v>13</v>
      </c>
      <c r="S26" s="191" t="s">
        <v>13</v>
      </c>
      <c r="T26" s="202" t="s">
        <v>13</v>
      </c>
      <c r="U26" s="94" t="s">
        <v>13</v>
      </c>
      <c r="V26" s="186" t="s">
        <v>13</v>
      </c>
      <c r="W26" s="94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 t="s">
        <v>13</v>
      </c>
      <c r="AD26" s="186" t="s">
        <v>13</v>
      </c>
      <c r="AE26" s="191" t="s">
        <v>13</v>
      </c>
      <c r="AF26" s="202" t="s">
        <v>13</v>
      </c>
      <c r="AG26" s="94" t="s">
        <v>13</v>
      </c>
      <c r="AH26" s="186" t="s">
        <v>13</v>
      </c>
      <c r="AI26" s="191" t="s">
        <v>13</v>
      </c>
      <c r="AJ26" s="186" t="s">
        <v>13</v>
      </c>
      <c r="AK26" s="95">
        <v>0</v>
      </c>
      <c r="AL26" s="95">
        <v>0</v>
      </c>
      <c r="AM26" s="95">
        <v>0</v>
      </c>
      <c r="AN26" s="95">
        <v>0</v>
      </c>
      <c r="AO26" s="95">
        <v>0</v>
      </c>
      <c r="AP26" s="89"/>
      <c r="AQ26" s="89"/>
      <c r="AR26" s="89"/>
      <c r="AS26" s="90"/>
      <c r="AT26" s="90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</row>
    <row r="27" spans="1:245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939</v>
      </c>
      <c r="E27" s="2">
        <f t="shared" si="1"/>
        <v>20</v>
      </c>
      <c r="F27" s="239">
        <v>20</v>
      </c>
      <c r="G27" s="93">
        <f t="shared" si="2"/>
        <v>0</v>
      </c>
      <c r="H27" s="94"/>
      <c r="I27" s="191" t="s">
        <v>13</v>
      </c>
      <c r="J27" s="202" t="s">
        <v>13</v>
      </c>
      <c r="K27" s="197" t="s">
        <v>13</v>
      </c>
      <c r="L27" s="186" t="s">
        <v>13</v>
      </c>
      <c r="M27" s="197" t="s">
        <v>13</v>
      </c>
      <c r="N27" s="202" t="s">
        <v>13</v>
      </c>
      <c r="O27" s="94" t="s">
        <v>13</v>
      </c>
      <c r="P27" s="186" t="s">
        <v>13</v>
      </c>
      <c r="Q27" s="191" t="s">
        <v>13</v>
      </c>
      <c r="R27" s="202" t="s">
        <v>13</v>
      </c>
      <c r="S27" s="191" t="s">
        <v>13</v>
      </c>
      <c r="T27" s="202" t="s">
        <v>13</v>
      </c>
      <c r="U27" s="94" t="s">
        <v>13</v>
      </c>
      <c r="V27" s="186" t="s">
        <v>13</v>
      </c>
      <c r="W27" s="94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 t="s">
        <v>13</v>
      </c>
      <c r="AD27" s="186" t="s">
        <v>13</v>
      </c>
      <c r="AE27" s="191" t="s">
        <v>13</v>
      </c>
      <c r="AF27" s="202" t="s">
        <v>13</v>
      </c>
      <c r="AG27" s="94" t="s">
        <v>13</v>
      </c>
      <c r="AH27" s="186" t="s">
        <v>13</v>
      </c>
      <c r="AI27" s="191" t="s">
        <v>13</v>
      </c>
      <c r="AJ27" s="186" t="s">
        <v>13</v>
      </c>
      <c r="AK27" s="95">
        <v>0</v>
      </c>
      <c r="AL27" s="95">
        <v>0</v>
      </c>
      <c r="AM27" s="95">
        <v>0</v>
      </c>
      <c r="AN27" s="95">
        <v>0</v>
      </c>
      <c r="AO27" s="95">
        <v>0</v>
      </c>
      <c r="AP27" s="89"/>
      <c r="AQ27" s="89"/>
      <c r="AR27" s="89"/>
      <c r="AS27" s="90"/>
      <c r="AT27" s="90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</row>
    <row r="28" spans="1:245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1095</v>
      </c>
      <c r="E28" s="2">
        <f t="shared" si="1"/>
        <v>20</v>
      </c>
      <c r="F28" s="238">
        <v>20</v>
      </c>
      <c r="G28" s="93">
        <f t="shared" si="2"/>
        <v>0</v>
      </c>
      <c r="H28" s="94"/>
      <c r="I28" s="191" t="s">
        <v>13</v>
      </c>
      <c r="J28" s="202" t="s">
        <v>13</v>
      </c>
      <c r="K28" s="197" t="s">
        <v>13</v>
      </c>
      <c r="L28" s="186" t="s">
        <v>13</v>
      </c>
      <c r="M28" s="197" t="s">
        <v>13</v>
      </c>
      <c r="N28" s="202" t="s">
        <v>13</v>
      </c>
      <c r="O28" s="94" t="s">
        <v>13</v>
      </c>
      <c r="P28" s="186" t="s">
        <v>13</v>
      </c>
      <c r="Q28" s="191" t="s">
        <v>13</v>
      </c>
      <c r="R28" s="202" t="s">
        <v>13</v>
      </c>
      <c r="S28" s="191" t="s">
        <v>13</v>
      </c>
      <c r="T28" s="202" t="s">
        <v>13</v>
      </c>
      <c r="U28" s="94" t="s">
        <v>13</v>
      </c>
      <c r="V28" s="186" t="s">
        <v>13</v>
      </c>
      <c r="W28" s="94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186" t="s">
        <v>13</v>
      </c>
      <c r="AE28" s="191" t="s">
        <v>13</v>
      </c>
      <c r="AF28" s="202" t="s">
        <v>13</v>
      </c>
      <c r="AG28" s="94" t="s">
        <v>13</v>
      </c>
      <c r="AH28" s="186" t="s">
        <v>13</v>
      </c>
      <c r="AI28" s="191" t="s">
        <v>13</v>
      </c>
      <c r="AJ28" s="186" t="s">
        <v>13</v>
      </c>
      <c r="AK28" s="95">
        <v>0</v>
      </c>
      <c r="AL28" s="95">
        <v>0</v>
      </c>
      <c r="AM28" s="95">
        <v>0</v>
      </c>
      <c r="AN28" s="95">
        <v>0</v>
      </c>
      <c r="AO28" s="95">
        <v>0</v>
      </c>
      <c r="AP28" s="89"/>
      <c r="AQ28" s="89"/>
      <c r="AR28" s="89"/>
      <c r="AS28" s="90"/>
      <c r="AT28" s="90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</row>
    <row r="29" spans="1:245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44</v>
      </c>
      <c r="E29" s="2">
        <f t="shared" si="1"/>
        <v>20</v>
      </c>
      <c r="F29" s="239">
        <v>20</v>
      </c>
      <c r="G29" s="93">
        <f t="shared" si="2"/>
        <v>0</v>
      </c>
      <c r="H29" s="94"/>
      <c r="I29" s="191" t="s">
        <v>13</v>
      </c>
      <c r="J29" s="202" t="s">
        <v>13</v>
      </c>
      <c r="K29" s="197" t="s">
        <v>13</v>
      </c>
      <c r="L29" s="186" t="s">
        <v>13</v>
      </c>
      <c r="M29" s="197" t="s">
        <v>13</v>
      </c>
      <c r="N29" s="202" t="s">
        <v>13</v>
      </c>
      <c r="O29" s="94" t="s">
        <v>13</v>
      </c>
      <c r="P29" s="186" t="s">
        <v>13</v>
      </c>
      <c r="Q29" s="191" t="s">
        <v>13</v>
      </c>
      <c r="R29" s="202" t="s">
        <v>13</v>
      </c>
      <c r="S29" s="191" t="s">
        <v>13</v>
      </c>
      <c r="T29" s="202" t="s">
        <v>13</v>
      </c>
      <c r="U29" s="94" t="s">
        <v>13</v>
      </c>
      <c r="V29" s="186" t="s">
        <v>13</v>
      </c>
      <c r="W29" s="94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186" t="s">
        <v>13</v>
      </c>
      <c r="AE29" s="191" t="s">
        <v>13</v>
      </c>
      <c r="AF29" s="202" t="s">
        <v>13</v>
      </c>
      <c r="AG29" s="94" t="s">
        <v>13</v>
      </c>
      <c r="AH29" s="186" t="s">
        <v>13</v>
      </c>
      <c r="AI29" s="191" t="s">
        <v>13</v>
      </c>
      <c r="AJ29" s="186" t="s">
        <v>13</v>
      </c>
      <c r="AK29" s="95">
        <v>0</v>
      </c>
      <c r="AL29" s="95">
        <v>0</v>
      </c>
      <c r="AM29" s="95">
        <v>0</v>
      </c>
      <c r="AN29" s="95">
        <v>0</v>
      </c>
      <c r="AO29" s="95">
        <v>0</v>
      </c>
      <c r="AP29" s="89"/>
      <c r="AQ29" s="89"/>
      <c r="AR29" s="89"/>
      <c r="AS29" s="90"/>
      <c r="AT29" s="90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</row>
    <row r="30" spans="1:245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1096</v>
      </c>
      <c r="E30" s="2">
        <f t="shared" si="1"/>
        <v>20</v>
      </c>
      <c r="F30" s="239">
        <v>20</v>
      </c>
      <c r="G30" s="93">
        <f t="shared" si="2"/>
        <v>0</v>
      </c>
      <c r="H30" s="94"/>
      <c r="I30" s="191" t="s">
        <v>13</v>
      </c>
      <c r="J30" s="202" t="s">
        <v>13</v>
      </c>
      <c r="K30" s="197" t="s">
        <v>13</v>
      </c>
      <c r="L30" s="186" t="s">
        <v>13</v>
      </c>
      <c r="M30" s="197" t="s">
        <v>13</v>
      </c>
      <c r="N30" s="202" t="s">
        <v>13</v>
      </c>
      <c r="O30" s="94" t="s">
        <v>13</v>
      </c>
      <c r="P30" s="186" t="s">
        <v>13</v>
      </c>
      <c r="Q30" s="191" t="s">
        <v>13</v>
      </c>
      <c r="R30" s="202" t="s">
        <v>13</v>
      </c>
      <c r="S30" s="191" t="s">
        <v>13</v>
      </c>
      <c r="T30" s="202" t="s">
        <v>13</v>
      </c>
      <c r="U30" s="94" t="s">
        <v>13</v>
      </c>
      <c r="V30" s="186" t="s">
        <v>13</v>
      </c>
      <c r="W30" s="94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186" t="s">
        <v>13</v>
      </c>
      <c r="AE30" s="191" t="s">
        <v>13</v>
      </c>
      <c r="AF30" s="202" t="s">
        <v>13</v>
      </c>
      <c r="AG30" s="94" t="s">
        <v>13</v>
      </c>
      <c r="AH30" s="186" t="s">
        <v>13</v>
      </c>
      <c r="AI30" s="191" t="s">
        <v>13</v>
      </c>
      <c r="AJ30" s="186" t="s">
        <v>13</v>
      </c>
      <c r="AK30" s="95">
        <v>0</v>
      </c>
      <c r="AL30" s="95">
        <v>0</v>
      </c>
      <c r="AM30" s="95">
        <v>0</v>
      </c>
      <c r="AN30" s="95">
        <v>0</v>
      </c>
      <c r="AO30" s="95">
        <v>0</v>
      </c>
      <c r="AP30" s="89"/>
      <c r="AQ30" s="89"/>
      <c r="AR30" s="89"/>
      <c r="AS30" s="90"/>
      <c r="AT30" s="90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</row>
    <row r="31" spans="1:245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923</v>
      </c>
      <c r="E31" s="2">
        <f t="shared" si="1"/>
        <v>20</v>
      </c>
      <c r="F31" s="239">
        <v>20</v>
      </c>
      <c r="G31" s="93">
        <f t="shared" si="2"/>
        <v>0</v>
      </c>
      <c r="H31" s="94"/>
      <c r="I31" s="191" t="s">
        <v>13</v>
      </c>
      <c r="J31" s="202" t="s">
        <v>13</v>
      </c>
      <c r="K31" s="197" t="s">
        <v>13</v>
      </c>
      <c r="L31" s="186" t="s">
        <v>13</v>
      </c>
      <c r="M31" s="197" t="s">
        <v>13</v>
      </c>
      <c r="N31" s="202" t="s">
        <v>13</v>
      </c>
      <c r="O31" s="94" t="s">
        <v>13</v>
      </c>
      <c r="P31" s="186" t="s">
        <v>13</v>
      </c>
      <c r="Q31" s="191" t="s">
        <v>13</v>
      </c>
      <c r="R31" s="202" t="s">
        <v>13</v>
      </c>
      <c r="S31" s="191" t="s">
        <v>13</v>
      </c>
      <c r="T31" s="202" t="s">
        <v>13</v>
      </c>
      <c r="U31" s="94" t="s">
        <v>13</v>
      </c>
      <c r="V31" s="186" t="s">
        <v>13</v>
      </c>
      <c r="W31" s="94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186" t="s">
        <v>13</v>
      </c>
      <c r="AE31" s="191" t="s">
        <v>13</v>
      </c>
      <c r="AF31" s="202" t="s">
        <v>13</v>
      </c>
      <c r="AG31" s="94" t="s">
        <v>13</v>
      </c>
      <c r="AH31" s="186" t="s">
        <v>13</v>
      </c>
      <c r="AI31" s="191" t="s">
        <v>13</v>
      </c>
      <c r="AJ31" s="186" t="s">
        <v>13</v>
      </c>
      <c r="AK31" s="95">
        <v>0</v>
      </c>
      <c r="AL31" s="95">
        <v>0</v>
      </c>
      <c r="AM31" s="95">
        <v>0</v>
      </c>
      <c r="AN31" s="95">
        <v>0</v>
      </c>
      <c r="AO31" s="95">
        <v>0</v>
      </c>
      <c r="AP31" s="89"/>
      <c r="AQ31" s="89"/>
      <c r="AR31" s="89"/>
      <c r="AS31" s="90"/>
      <c r="AT31" s="90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</row>
    <row r="32" spans="1:245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18" t="s">
        <v>1097</v>
      </c>
      <c r="E32" s="2">
        <f t="shared" si="1"/>
        <v>20</v>
      </c>
      <c r="F32" s="239">
        <v>20</v>
      </c>
      <c r="G32" s="93">
        <f t="shared" si="2"/>
        <v>0</v>
      </c>
      <c r="H32" s="94"/>
      <c r="I32" s="191" t="s">
        <v>13</v>
      </c>
      <c r="J32" s="202" t="s">
        <v>13</v>
      </c>
      <c r="K32" s="197" t="s">
        <v>13</v>
      </c>
      <c r="L32" s="186" t="s">
        <v>13</v>
      </c>
      <c r="M32" s="197" t="s">
        <v>13</v>
      </c>
      <c r="N32" s="202" t="s">
        <v>13</v>
      </c>
      <c r="O32" s="94" t="s">
        <v>13</v>
      </c>
      <c r="P32" s="186" t="s">
        <v>13</v>
      </c>
      <c r="Q32" s="191" t="s">
        <v>13</v>
      </c>
      <c r="R32" s="202" t="s">
        <v>13</v>
      </c>
      <c r="S32" s="191" t="s">
        <v>13</v>
      </c>
      <c r="T32" s="202" t="s">
        <v>13</v>
      </c>
      <c r="U32" s="94" t="s">
        <v>13</v>
      </c>
      <c r="V32" s="186" t="s">
        <v>13</v>
      </c>
      <c r="W32" s="94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186" t="s">
        <v>13</v>
      </c>
      <c r="AE32" s="191" t="s">
        <v>13</v>
      </c>
      <c r="AF32" s="202" t="s">
        <v>13</v>
      </c>
      <c r="AG32" s="94" t="s">
        <v>13</v>
      </c>
      <c r="AH32" s="186" t="s">
        <v>13</v>
      </c>
      <c r="AI32" s="191" t="s">
        <v>13</v>
      </c>
      <c r="AJ32" s="186" t="s">
        <v>13</v>
      </c>
      <c r="AK32" s="95">
        <v>0</v>
      </c>
      <c r="AL32" s="95">
        <v>0</v>
      </c>
      <c r="AM32" s="95">
        <v>0</v>
      </c>
      <c r="AN32" s="95">
        <v>0</v>
      </c>
      <c r="AO32" s="95">
        <v>0</v>
      </c>
      <c r="AP32" s="89"/>
      <c r="AQ32" s="89"/>
      <c r="AR32" s="89"/>
      <c r="AS32" s="90"/>
      <c r="AT32" s="90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</row>
    <row r="33" spans="1:245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18" t="s">
        <v>1689</v>
      </c>
      <c r="E33" s="2">
        <f t="shared" si="1"/>
        <v>20</v>
      </c>
      <c r="F33" s="239">
        <v>20</v>
      </c>
      <c r="G33" s="93">
        <f t="shared" si="2"/>
        <v>0</v>
      </c>
      <c r="H33" s="94"/>
      <c r="I33" s="191" t="s">
        <v>13</v>
      </c>
      <c r="J33" s="202" t="s">
        <v>13</v>
      </c>
      <c r="K33" s="197" t="s">
        <v>13</v>
      </c>
      <c r="L33" s="186" t="s">
        <v>13</v>
      </c>
      <c r="M33" s="197" t="s">
        <v>13</v>
      </c>
      <c r="N33" s="202" t="s">
        <v>13</v>
      </c>
      <c r="O33" s="94" t="s">
        <v>13</v>
      </c>
      <c r="P33" s="186" t="s">
        <v>13</v>
      </c>
      <c r="Q33" s="191" t="s">
        <v>13</v>
      </c>
      <c r="R33" s="202" t="s">
        <v>13</v>
      </c>
      <c r="S33" s="191" t="s">
        <v>13</v>
      </c>
      <c r="T33" s="202" t="s">
        <v>13</v>
      </c>
      <c r="U33" s="94" t="s">
        <v>13</v>
      </c>
      <c r="V33" s="186" t="s">
        <v>13</v>
      </c>
      <c r="W33" s="94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186" t="s">
        <v>13</v>
      </c>
      <c r="AE33" s="191" t="s">
        <v>13</v>
      </c>
      <c r="AF33" s="202" t="s">
        <v>13</v>
      </c>
      <c r="AG33" s="94" t="s">
        <v>13</v>
      </c>
      <c r="AH33" s="186" t="s">
        <v>13</v>
      </c>
      <c r="AI33" s="191" t="s">
        <v>13</v>
      </c>
      <c r="AJ33" s="186" t="s">
        <v>13</v>
      </c>
      <c r="AK33" s="95">
        <v>0</v>
      </c>
      <c r="AL33" s="95">
        <v>0</v>
      </c>
      <c r="AM33" s="95">
        <v>0</v>
      </c>
      <c r="AN33" s="95">
        <v>0</v>
      </c>
      <c r="AO33" s="95">
        <v>0</v>
      </c>
      <c r="AP33" s="89"/>
      <c r="AQ33" s="89"/>
      <c r="AR33" s="89"/>
      <c r="AS33" s="90"/>
      <c r="AT33" s="90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</row>
    <row r="34" spans="1:245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18" t="s">
        <v>1817</v>
      </c>
      <c r="E34" s="2">
        <f t="shared" si="1"/>
        <v>20</v>
      </c>
      <c r="F34" s="239">
        <v>20</v>
      </c>
      <c r="G34" s="93">
        <f t="shared" si="2"/>
        <v>0</v>
      </c>
      <c r="H34" s="94"/>
      <c r="I34" s="191" t="s">
        <v>13</v>
      </c>
      <c r="J34" s="202" t="s">
        <v>13</v>
      </c>
      <c r="K34" s="197" t="s">
        <v>13</v>
      </c>
      <c r="L34" s="186" t="s">
        <v>13</v>
      </c>
      <c r="M34" s="197" t="s">
        <v>13</v>
      </c>
      <c r="N34" s="202" t="s">
        <v>13</v>
      </c>
      <c r="O34" s="94" t="s">
        <v>13</v>
      </c>
      <c r="P34" s="186" t="s">
        <v>13</v>
      </c>
      <c r="Q34" s="191" t="s">
        <v>13</v>
      </c>
      <c r="R34" s="202" t="s">
        <v>13</v>
      </c>
      <c r="S34" s="191" t="s">
        <v>13</v>
      </c>
      <c r="T34" s="202" t="s">
        <v>13</v>
      </c>
      <c r="U34" s="94" t="s">
        <v>13</v>
      </c>
      <c r="V34" s="186" t="s">
        <v>13</v>
      </c>
      <c r="W34" s="94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186" t="s">
        <v>13</v>
      </c>
      <c r="AE34" s="191" t="s">
        <v>13</v>
      </c>
      <c r="AF34" s="202" t="s">
        <v>13</v>
      </c>
      <c r="AG34" s="94" t="s">
        <v>13</v>
      </c>
      <c r="AH34" s="186" t="s">
        <v>13</v>
      </c>
      <c r="AI34" s="191" t="s">
        <v>13</v>
      </c>
      <c r="AJ34" s="186" t="s">
        <v>13</v>
      </c>
      <c r="AK34" s="95">
        <v>0</v>
      </c>
      <c r="AL34" s="95">
        <v>0</v>
      </c>
      <c r="AM34" s="95">
        <v>0</v>
      </c>
      <c r="AN34" s="95">
        <v>0</v>
      </c>
      <c r="AO34" s="95">
        <v>0</v>
      </c>
      <c r="AP34" s="89"/>
      <c r="AQ34" s="89"/>
      <c r="AR34" s="89"/>
      <c r="AS34" s="90"/>
      <c r="AT34" s="90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</row>
    <row r="35" spans="1:245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18" t="s">
        <v>1938</v>
      </c>
      <c r="E35" s="2">
        <f t="shared" si="1"/>
        <v>20</v>
      </c>
      <c r="F35" s="239">
        <v>20</v>
      </c>
      <c r="G35" s="93">
        <f t="shared" si="2"/>
        <v>0</v>
      </c>
      <c r="H35" s="94"/>
      <c r="I35" s="191" t="s">
        <v>13</v>
      </c>
      <c r="J35" s="202" t="s">
        <v>13</v>
      </c>
      <c r="K35" s="197" t="s">
        <v>13</v>
      </c>
      <c r="L35" s="186" t="s">
        <v>13</v>
      </c>
      <c r="M35" s="197" t="s">
        <v>13</v>
      </c>
      <c r="N35" s="202" t="s">
        <v>13</v>
      </c>
      <c r="O35" s="94" t="s">
        <v>13</v>
      </c>
      <c r="P35" s="186" t="s">
        <v>13</v>
      </c>
      <c r="Q35" s="191" t="s">
        <v>13</v>
      </c>
      <c r="R35" s="202" t="s">
        <v>13</v>
      </c>
      <c r="S35" s="191" t="s">
        <v>13</v>
      </c>
      <c r="T35" s="202" t="s">
        <v>13</v>
      </c>
      <c r="U35" s="94" t="s">
        <v>13</v>
      </c>
      <c r="V35" s="186" t="s">
        <v>13</v>
      </c>
      <c r="W35" s="94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186" t="s">
        <v>13</v>
      </c>
      <c r="AE35" s="191" t="s">
        <v>13</v>
      </c>
      <c r="AF35" s="202" t="s">
        <v>13</v>
      </c>
      <c r="AG35" s="94" t="s">
        <v>13</v>
      </c>
      <c r="AH35" s="186" t="s">
        <v>13</v>
      </c>
      <c r="AI35" s="191" t="s">
        <v>13</v>
      </c>
      <c r="AJ35" s="186" t="s">
        <v>13</v>
      </c>
      <c r="AK35" s="95">
        <v>0</v>
      </c>
      <c r="AL35" s="95">
        <v>0</v>
      </c>
      <c r="AM35" s="95">
        <v>0</v>
      </c>
      <c r="AN35" s="95">
        <v>0</v>
      </c>
      <c r="AO35" s="95">
        <v>0</v>
      </c>
      <c r="AP35" s="89"/>
      <c r="AQ35" s="89"/>
      <c r="AR35" s="89"/>
      <c r="AS35" s="90"/>
      <c r="AT35" s="90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</row>
    <row r="36" spans="1:245" ht="17.149999999999999" customHeight="1" x14ac:dyDescent="0.35">
      <c r="A36" s="30">
        <v>31</v>
      </c>
      <c r="B36" s="30">
        <v>30</v>
      </c>
      <c r="C36" s="30">
        <f t="shared" si="0"/>
        <v>-1</v>
      </c>
      <c r="D36" s="18" t="s">
        <v>1940</v>
      </c>
      <c r="E36" s="2">
        <f t="shared" si="1"/>
        <v>20</v>
      </c>
      <c r="F36" s="239">
        <v>20</v>
      </c>
      <c r="G36" s="93">
        <f t="shared" si="2"/>
        <v>0</v>
      </c>
      <c r="H36" s="94"/>
      <c r="I36" s="191" t="s">
        <v>13</v>
      </c>
      <c r="J36" s="202" t="s">
        <v>13</v>
      </c>
      <c r="K36" s="197" t="s">
        <v>13</v>
      </c>
      <c r="L36" s="186" t="s">
        <v>13</v>
      </c>
      <c r="M36" s="197" t="s">
        <v>13</v>
      </c>
      <c r="N36" s="202" t="s">
        <v>13</v>
      </c>
      <c r="O36" s="94" t="s">
        <v>13</v>
      </c>
      <c r="P36" s="186" t="s">
        <v>13</v>
      </c>
      <c r="Q36" s="191" t="s">
        <v>13</v>
      </c>
      <c r="R36" s="202" t="s">
        <v>13</v>
      </c>
      <c r="S36" s="191" t="s">
        <v>13</v>
      </c>
      <c r="T36" s="202" t="s">
        <v>13</v>
      </c>
      <c r="U36" s="94" t="s">
        <v>13</v>
      </c>
      <c r="V36" s="186" t="s">
        <v>13</v>
      </c>
      <c r="W36" s="94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191" t="s">
        <v>13</v>
      </c>
      <c r="AD36" s="186" t="s">
        <v>13</v>
      </c>
      <c r="AE36" s="191" t="s">
        <v>13</v>
      </c>
      <c r="AF36" s="202" t="s">
        <v>13</v>
      </c>
      <c r="AG36" s="94" t="s">
        <v>13</v>
      </c>
      <c r="AH36" s="186" t="s">
        <v>13</v>
      </c>
      <c r="AI36" s="191" t="s">
        <v>13</v>
      </c>
      <c r="AJ36" s="186" t="s">
        <v>13</v>
      </c>
      <c r="AK36" s="95">
        <v>0</v>
      </c>
      <c r="AL36" s="95">
        <v>0</v>
      </c>
      <c r="AM36" s="95">
        <v>0</v>
      </c>
      <c r="AN36" s="95">
        <v>0</v>
      </c>
      <c r="AO36" s="95">
        <v>0</v>
      </c>
      <c r="AP36" s="89"/>
      <c r="AQ36" s="89"/>
      <c r="AR36" s="89"/>
      <c r="AS36" s="90"/>
      <c r="AT36" s="90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</row>
    <row r="37" spans="1:245" ht="17.149999999999999" customHeight="1" x14ac:dyDescent="0.35">
      <c r="A37" s="30">
        <v>32</v>
      </c>
      <c r="B37" s="30"/>
      <c r="C37" s="30"/>
      <c r="D37" s="18" t="s">
        <v>2681</v>
      </c>
      <c r="E37" s="2">
        <f t="shared" si="1"/>
        <v>20</v>
      </c>
      <c r="F37" s="239">
        <v>20</v>
      </c>
      <c r="G37" s="93">
        <f t="shared" si="2"/>
        <v>0</v>
      </c>
      <c r="H37" s="94"/>
      <c r="I37" s="191" t="s">
        <v>13</v>
      </c>
      <c r="J37" s="202" t="s">
        <v>13</v>
      </c>
      <c r="K37" s="197" t="s">
        <v>13</v>
      </c>
      <c r="L37" s="186" t="s">
        <v>13</v>
      </c>
      <c r="M37" s="197" t="s">
        <v>13</v>
      </c>
      <c r="N37" s="202" t="s">
        <v>13</v>
      </c>
      <c r="O37" s="94" t="s">
        <v>13</v>
      </c>
      <c r="P37" s="186" t="s">
        <v>13</v>
      </c>
      <c r="Q37" s="191" t="s">
        <v>13</v>
      </c>
      <c r="R37" s="202" t="s">
        <v>13</v>
      </c>
      <c r="S37" s="191" t="s">
        <v>13</v>
      </c>
      <c r="T37" s="202" t="s">
        <v>13</v>
      </c>
      <c r="U37" s="94" t="s">
        <v>13</v>
      </c>
      <c r="V37" s="186" t="s">
        <v>13</v>
      </c>
      <c r="W37" s="94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186" t="s">
        <v>13</v>
      </c>
      <c r="AE37" s="191" t="s">
        <v>13</v>
      </c>
      <c r="AF37" s="202" t="s">
        <v>13</v>
      </c>
      <c r="AG37" s="94" t="s">
        <v>13</v>
      </c>
      <c r="AH37" s="186" t="s">
        <v>13</v>
      </c>
      <c r="AI37" s="191" t="s">
        <v>13</v>
      </c>
      <c r="AJ37" s="186" t="s">
        <v>13</v>
      </c>
      <c r="AK37" s="95">
        <v>0</v>
      </c>
      <c r="AL37" s="95">
        <v>0</v>
      </c>
      <c r="AM37" s="95">
        <v>0</v>
      </c>
      <c r="AN37" s="95">
        <v>0</v>
      </c>
      <c r="AO37" s="95">
        <v>0</v>
      </c>
      <c r="AP37" s="89"/>
      <c r="AQ37" s="89"/>
      <c r="AR37" s="89"/>
      <c r="AS37" s="90"/>
      <c r="AT37" s="90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</row>
    <row r="38" spans="1:245" ht="17.149999999999999" customHeight="1" x14ac:dyDescent="0.35">
      <c r="A38" s="30">
        <v>33</v>
      </c>
      <c r="B38" s="30"/>
      <c r="C38" s="30"/>
      <c r="D38" s="18" t="s">
        <v>2662</v>
      </c>
      <c r="E38" s="2">
        <f t="shared" ref="E38:E69" si="3">LARGE(H38:AO38,1)+LARGE(H38:AO38,2)+LARGE(H38:AO38,3)+LARGE(H38:AO38,4)+LARGE(H38:AO38,5)+F38</f>
        <v>20</v>
      </c>
      <c r="F38" s="239"/>
      <c r="G38" s="93">
        <f t="shared" ref="G38:G69" si="4">COUNT(H38:AJ38)</f>
        <v>1</v>
      </c>
      <c r="H38" s="94"/>
      <c r="I38" s="191">
        <v>20</v>
      </c>
      <c r="J38" s="202" t="s">
        <v>13</v>
      </c>
      <c r="K38" s="197" t="s">
        <v>13</v>
      </c>
      <c r="L38" s="186" t="s">
        <v>13</v>
      </c>
      <c r="M38" s="197" t="s">
        <v>13</v>
      </c>
      <c r="N38" s="202" t="s">
        <v>13</v>
      </c>
      <c r="O38" s="94" t="s">
        <v>13</v>
      </c>
      <c r="P38" s="186" t="s">
        <v>13</v>
      </c>
      <c r="Q38" s="191" t="s">
        <v>13</v>
      </c>
      <c r="R38" s="202" t="s">
        <v>13</v>
      </c>
      <c r="S38" s="191" t="s">
        <v>13</v>
      </c>
      <c r="T38" s="202" t="s">
        <v>13</v>
      </c>
      <c r="U38" s="94" t="s">
        <v>13</v>
      </c>
      <c r="V38" s="186" t="s">
        <v>13</v>
      </c>
      <c r="W38" s="94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191" t="s">
        <v>13</v>
      </c>
      <c r="AD38" s="186" t="s">
        <v>13</v>
      </c>
      <c r="AE38" s="191" t="s">
        <v>13</v>
      </c>
      <c r="AF38" s="202" t="s">
        <v>13</v>
      </c>
      <c r="AG38" s="94" t="s">
        <v>13</v>
      </c>
      <c r="AH38" s="186" t="s">
        <v>13</v>
      </c>
      <c r="AI38" s="191" t="s">
        <v>13</v>
      </c>
      <c r="AJ38" s="186" t="s">
        <v>13</v>
      </c>
      <c r="AK38" s="95">
        <v>0</v>
      </c>
      <c r="AL38" s="95">
        <v>0</v>
      </c>
      <c r="AM38" s="95">
        <v>0</v>
      </c>
      <c r="AN38" s="95">
        <v>0</v>
      </c>
      <c r="AO38" s="95">
        <v>0</v>
      </c>
      <c r="AP38" s="89"/>
      <c r="AQ38" s="89"/>
      <c r="AR38" s="89"/>
      <c r="AS38" s="90"/>
      <c r="AT38" s="90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</row>
    <row r="39" spans="1:245" ht="17.149999999999999" customHeight="1" x14ac:dyDescent="0.35">
      <c r="A39" s="30">
        <v>34</v>
      </c>
      <c r="B39" s="30"/>
      <c r="C39" s="30"/>
      <c r="D39" s="18" t="s">
        <v>2663</v>
      </c>
      <c r="E39" s="2">
        <f t="shared" si="3"/>
        <v>17</v>
      </c>
      <c r="F39" s="239"/>
      <c r="G39" s="93">
        <f t="shared" si="4"/>
        <v>1</v>
      </c>
      <c r="H39" s="94"/>
      <c r="I39" s="191">
        <v>17</v>
      </c>
      <c r="J39" s="202" t="s">
        <v>13</v>
      </c>
      <c r="K39" s="197" t="s">
        <v>13</v>
      </c>
      <c r="L39" s="186" t="s">
        <v>13</v>
      </c>
      <c r="M39" s="197" t="s">
        <v>13</v>
      </c>
      <c r="N39" s="202" t="s">
        <v>13</v>
      </c>
      <c r="O39" s="94" t="s">
        <v>13</v>
      </c>
      <c r="P39" s="186" t="s">
        <v>13</v>
      </c>
      <c r="Q39" s="191" t="s">
        <v>13</v>
      </c>
      <c r="R39" s="202" t="s">
        <v>13</v>
      </c>
      <c r="S39" s="191" t="s">
        <v>13</v>
      </c>
      <c r="T39" s="202" t="s">
        <v>13</v>
      </c>
      <c r="U39" s="94" t="s">
        <v>13</v>
      </c>
      <c r="V39" s="186" t="s">
        <v>13</v>
      </c>
      <c r="W39" s="94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 t="s">
        <v>13</v>
      </c>
      <c r="AC39" s="191" t="s">
        <v>13</v>
      </c>
      <c r="AD39" s="186" t="s">
        <v>13</v>
      </c>
      <c r="AE39" s="191" t="s">
        <v>13</v>
      </c>
      <c r="AF39" s="202" t="s">
        <v>13</v>
      </c>
      <c r="AG39" s="94" t="s">
        <v>13</v>
      </c>
      <c r="AH39" s="186" t="s">
        <v>13</v>
      </c>
      <c r="AI39" s="191" t="s">
        <v>13</v>
      </c>
      <c r="AJ39" s="186" t="s">
        <v>13</v>
      </c>
      <c r="AK39" s="95">
        <v>0</v>
      </c>
      <c r="AL39" s="95">
        <v>0</v>
      </c>
      <c r="AM39" s="95">
        <v>0</v>
      </c>
      <c r="AN39" s="95">
        <v>0</v>
      </c>
      <c r="AO39" s="95">
        <v>0</v>
      </c>
      <c r="AP39" s="89"/>
      <c r="AQ39" s="89"/>
      <c r="AR39" s="89"/>
      <c r="AS39" s="90"/>
      <c r="AT39" s="90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</row>
    <row r="40" spans="1:245" ht="17.149999999999999" customHeight="1" x14ac:dyDescent="0.35">
      <c r="A40" s="30">
        <v>35</v>
      </c>
      <c r="B40" s="30">
        <v>32</v>
      </c>
      <c r="C40" s="30">
        <f>B40-A40</f>
        <v>-3</v>
      </c>
      <c r="D40" s="18" t="s">
        <v>751</v>
      </c>
      <c r="E40" s="2">
        <f t="shared" si="3"/>
        <v>14</v>
      </c>
      <c r="F40" s="238"/>
      <c r="G40" s="93">
        <f t="shared" si="4"/>
        <v>1</v>
      </c>
      <c r="H40" s="94"/>
      <c r="I40" s="191" t="s">
        <v>13</v>
      </c>
      <c r="J40" s="202" t="s">
        <v>13</v>
      </c>
      <c r="K40" s="197" t="s">
        <v>13</v>
      </c>
      <c r="L40" s="186" t="s">
        <v>13</v>
      </c>
      <c r="M40" s="197" t="s">
        <v>13</v>
      </c>
      <c r="N40" s="202" t="s">
        <v>13</v>
      </c>
      <c r="O40" s="94" t="s">
        <v>13</v>
      </c>
      <c r="P40" s="186" t="s">
        <v>13</v>
      </c>
      <c r="Q40" s="191" t="s">
        <v>13</v>
      </c>
      <c r="R40" s="202" t="s">
        <v>13</v>
      </c>
      <c r="S40" s="191" t="s">
        <v>13</v>
      </c>
      <c r="T40" s="202" t="s">
        <v>13</v>
      </c>
      <c r="U40" s="94" t="s">
        <v>13</v>
      </c>
      <c r="V40" s="186" t="s">
        <v>13</v>
      </c>
      <c r="W40" s="94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191" t="s">
        <v>13</v>
      </c>
      <c r="AD40" s="186" t="s">
        <v>13</v>
      </c>
      <c r="AE40" s="191" t="s">
        <v>13</v>
      </c>
      <c r="AF40" s="202">
        <v>14</v>
      </c>
      <c r="AG40" s="94" t="s">
        <v>13</v>
      </c>
      <c r="AH40" s="186" t="s">
        <v>13</v>
      </c>
      <c r="AI40" s="191" t="s">
        <v>13</v>
      </c>
      <c r="AJ40" s="186" t="s">
        <v>13</v>
      </c>
      <c r="AK40" s="95">
        <v>0</v>
      </c>
      <c r="AL40" s="95">
        <v>0</v>
      </c>
      <c r="AM40" s="95">
        <v>0</v>
      </c>
      <c r="AN40" s="95">
        <v>0</v>
      </c>
      <c r="AO40" s="95">
        <v>0</v>
      </c>
      <c r="AP40" s="89"/>
      <c r="AQ40" s="89"/>
      <c r="AR40" s="89"/>
      <c r="AS40" s="90"/>
      <c r="AT40" s="90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</row>
    <row r="41" spans="1:245" ht="17.149999999999999" customHeight="1" x14ac:dyDescent="0.35">
      <c r="A41" s="30">
        <v>36</v>
      </c>
      <c r="B41" s="30"/>
      <c r="C41" s="30"/>
      <c r="D41" s="18" t="s">
        <v>2664</v>
      </c>
      <c r="E41" s="2">
        <f t="shared" si="3"/>
        <v>14</v>
      </c>
      <c r="F41" s="239"/>
      <c r="G41" s="93">
        <f t="shared" si="4"/>
        <v>1</v>
      </c>
      <c r="H41" s="94"/>
      <c r="I41" s="191">
        <v>14</v>
      </c>
      <c r="J41" s="202" t="s">
        <v>13</v>
      </c>
      <c r="K41" s="197" t="s">
        <v>13</v>
      </c>
      <c r="L41" s="186" t="s">
        <v>13</v>
      </c>
      <c r="M41" s="197" t="s">
        <v>13</v>
      </c>
      <c r="N41" s="202" t="s">
        <v>13</v>
      </c>
      <c r="O41" s="94" t="s">
        <v>13</v>
      </c>
      <c r="P41" s="186" t="s">
        <v>13</v>
      </c>
      <c r="Q41" s="191" t="s">
        <v>13</v>
      </c>
      <c r="R41" s="202" t="s">
        <v>13</v>
      </c>
      <c r="S41" s="191" t="s">
        <v>13</v>
      </c>
      <c r="T41" s="202" t="s">
        <v>13</v>
      </c>
      <c r="U41" s="94" t="s">
        <v>13</v>
      </c>
      <c r="V41" s="186" t="s">
        <v>13</v>
      </c>
      <c r="W41" s="94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191" t="s">
        <v>13</v>
      </c>
      <c r="AD41" s="186" t="s">
        <v>13</v>
      </c>
      <c r="AE41" s="191" t="s">
        <v>13</v>
      </c>
      <c r="AF41" s="202" t="s">
        <v>13</v>
      </c>
      <c r="AG41" s="94" t="s">
        <v>13</v>
      </c>
      <c r="AH41" s="186" t="s">
        <v>13</v>
      </c>
      <c r="AI41" s="191" t="s">
        <v>13</v>
      </c>
      <c r="AJ41" s="186" t="s">
        <v>13</v>
      </c>
      <c r="AK41" s="95">
        <v>0</v>
      </c>
      <c r="AL41" s="95">
        <v>0</v>
      </c>
      <c r="AM41" s="95">
        <v>0</v>
      </c>
      <c r="AN41" s="95">
        <v>0</v>
      </c>
      <c r="AO41" s="95">
        <v>0</v>
      </c>
      <c r="AP41" s="89"/>
      <c r="AQ41" s="89"/>
      <c r="AR41" s="89"/>
      <c r="AS41" s="90"/>
      <c r="AT41" s="90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</row>
    <row r="42" spans="1:245" ht="17.149999999999999" customHeight="1" x14ac:dyDescent="0.35">
      <c r="A42" s="30">
        <v>37</v>
      </c>
      <c r="B42" s="30">
        <v>33</v>
      </c>
      <c r="C42" s="30">
        <f t="shared" ref="C42:C48" si="5">B42-A42</f>
        <v>-4</v>
      </c>
      <c r="D42" s="18" t="s">
        <v>2011</v>
      </c>
      <c r="E42" s="2">
        <f t="shared" si="3"/>
        <v>14</v>
      </c>
      <c r="F42" s="239"/>
      <c r="G42" s="93">
        <f t="shared" si="4"/>
        <v>2</v>
      </c>
      <c r="H42" s="94"/>
      <c r="I42" s="191" t="s">
        <v>13</v>
      </c>
      <c r="J42" s="202" t="s">
        <v>13</v>
      </c>
      <c r="K42" s="197" t="s">
        <v>13</v>
      </c>
      <c r="L42" s="186" t="s">
        <v>13</v>
      </c>
      <c r="M42" s="197" t="s">
        <v>13</v>
      </c>
      <c r="N42" s="202">
        <v>6</v>
      </c>
      <c r="O42" s="94" t="s">
        <v>13</v>
      </c>
      <c r="P42" s="186" t="s">
        <v>13</v>
      </c>
      <c r="Q42" s="191" t="s">
        <v>13</v>
      </c>
      <c r="R42" s="202" t="s">
        <v>13</v>
      </c>
      <c r="S42" s="191" t="s">
        <v>13</v>
      </c>
      <c r="T42" s="202" t="s">
        <v>13</v>
      </c>
      <c r="U42" s="94" t="s">
        <v>13</v>
      </c>
      <c r="V42" s="186">
        <v>8</v>
      </c>
      <c r="W42" s="94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191" t="s">
        <v>13</v>
      </c>
      <c r="AD42" s="186" t="s">
        <v>13</v>
      </c>
      <c r="AE42" s="191" t="s">
        <v>13</v>
      </c>
      <c r="AF42" s="202" t="s">
        <v>13</v>
      </c>
      <c r="AG42" s="94" t="s">
        <v>13</v>
      </c>
      <c r="AH42" s="186" t="s">
        <v>13</v>
      </c>
      <c r="AI42" s="191" t="s">
        <v>13</v>
      </c>
      <c r="AJ42" s="186" t="s">
        <v>13</v>
      </c>
      <c r="AK42" s="95">
        <v>0</v>
      </c>
      <c r="AL42" s="95">
        <v>0</v>
      </c>
      <c r="AM42" s="95">
        <v>0</v>
      </c>
      <c r="AN42" s="95">
        <v>0</v>
      </c>
      <c r="AO42" s="95">
        <v>0</v>
      </c>
      <c r="AP42" s="89"/>
      <c r="AQ42" s="89"/>
      <c r="AR42" s="89"/>
      <c r="AS42" s="90"/>
      <c r="AT42" s="90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</row>
    <row r="43" spans="1:245" ht="17.149999999999999" customHeight="1" x14ac:dyDescent="0.35">
      <c r="A43" s="30">
        <v>38</v>
      </c>
      <c r="B43" s="30">
        <v>34</v>
      </c>
      <c r="C43" s="30">
        <f t="shared" si="5"/>
        <v>-4</v>
      </c>
      <c r="D43" s="18" t="s">
        <v>52</v>
      </c>
      <c r="E43" s="2">
        <f t="shared" si="3"/>
        <v>12</v>
      </c>
      <c r="F43" s="238"/>
      <c r="G43" s="93">
        <f t="shared" si="4"/>
        <v>1</v>
      </c>
      <c r="H43" s="94"/>
      <c r="I43" s="191" t="s">
        <v>13</v>
      </c>
      <c r="J43" s="202" t="s">
        <v>13</v>
      </c>
      <c r="K43" s="197" t="s">
        <v>13</v>
      </c>
      <c r="L43" s="186" t="s">
        <v>13</v>
      </c>
      <c r="M43" s="197" t="s">
        <v>13</v>
      </c>
      <c r="N43" s="202" t="s">
        <v>13</v>
      </c>
      <c r="O43" s="94" t="s">
        <v>13</v>
      </c>
      <c r="P43" s="186" t="s">
        <v>13</v>
      </c>
      <c r="Q43" s="191" t="s">
        <v>13</v>
      </c>
      <c r="R43" s="202" t="s">
        <v>13</v>
      </c>
      <c r="S43" s="191" t="s">
        <v>13</v>
      </c>
      <c r="T43" s="202" t="s">
        <v>13</v>
      </c>
      <c r="U43" s="94" t="s">
        <v>13</v>
      </c>
      <c r="V43" s="186" t="s">
        <v>13</v>
      </c>
      <c r="W43" s="94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186" t="s">
        <v>13</v>
      </c>
      <c r="AE43" s="191" t="s">
        <v>13</v>
      </c>
      <c r="AF43" s="202" t="s">
        <v>13</v>
      </c>
      <c r="AG43" s="94" t="s">
        <v>13</v>
      </c>
      <c r="AH43" s="186">
        <v>12</v>
      </c>
      <c r="AI43" s="191" t="s">
        <v>13</v>
      </c>
      <c r="AJ43" s="186" t="s">
        <v>13</v>
      </c>
      <c r="AK43" s="95">
        <v>0</v>
      </c>
      <c r="AL43" s="95">
        <v>0</v>
      </c>
      <c r="AM43" s="95">
        <v>0</v>
      </c>
      <c r="AN43" s="95">
        <v>0</v>
      </c>
      <c r="AO43" s="95">
        <v>0</v>
      </c>
      <c r="AP43" s="89"/>
      <c r="AQ43" s="89"/>
      <c r="AR43" s="89"/>
      <c r="AS43" s="90"/>
      <c r="AT43" s="90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</row>
    <row r="44" spans="1:245" ht="17.149999999999999" customHeight="1" x14ac:dyDescent="0.35">
      <c r="A44" s="30">
        <v>39</v>
      </c>
      <c r="B44" s="30">
        <v>35</v>
      </c>
      <c r="C44" s="30">
        <f t="shared" si="5"/>
        <v>-4</v>
      </c>
      <c r="D44" s="18" t="s">
        <v>1760</v>
      </c>
      <c r="E44" s="2">
        <f t="shared" si="3"/>
        <v>11</v>
      </c>
      <c r="F44" s="239"/>
      <c r="G44" s="93">
        <f t="shared" si="4"/>
        <v>3</v>
      </c>
      <c r="H44" s="94"/>
      <c r="I44" s="191" t="s">
        <v>13</v>
      </c>
      <c r="J44" s="202" t="s">
        <v>13</v>
      </c>
      <c r="K44" s="197" t="s">
        <v>13</v>
      </c>
      <c r="L44" s="186" t="s">
        <v>13</v>
      </c>
      <c r="M44" s="197" t="s">
        <v>13</v>
      </c>
      <c r="N44" s="202" t="s">
        <v>13</v>
      </c>
      <c r="O44" s="94" t="s">
        <v>13</v>
      </c>
      <c r="P44" s="186">
        <v>4</v>
      </c>
      <c r="Q44" s="191">
        <v>6</v>
      </c>
      <c r="R44" s="202" t="s">
        <v>13</v>
      </c>
      <c r="S44" s="191" t="s">
        <v>13</v>
      </c>
      <c r="T44" s="202" t="s">
        <v>13</v>
      </c>
      <c r="U44" s="94" t="s">
        <v>13</v>
      </c>
      <c r="V44" s="186" t="s">
        <v>13</v>
      </c>
      <c r="W44" s="94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186" t="s">
        <v>13</v>
      </c>
      <c r="AE44" s="191" t="s">
        <v>13</v>
      </c>
      <c r="AF44" s="202">
        <v>1</v>
      </c>
      <c r="AG44" s="94" t="s">
        <v>13</v>
      </c>
      <c r="AH44" s="186" t="s">
        <v>13</v>
      </c>
      <c r="AI44" s="191" t="s">
        <v>13</v>
      </c>
      <c r="AJ44" s="186" t="s">
        <v>13</v>
      </c>
      <c r="AK44" s="95">
        <v>0</v>
      </c>
      <c r="AL44" s="95">
        <v>0</v>
      </c>
      <c r="AM44" s="95">
        <v>0</v>
      </c>
      <c r="AN44" s="95">
        <v>0</v>
      </c>
      <c r="AO44" s="95">
        <v>0</v>
      </c>
      <c r="AP44" s="89"/>
      <c r="AQ44" s="89"/>
      <c r="AR44" s="89"/>
      <c r="AS44" s="90"/>
      <c r="AT44" s="90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</row>
    <row r="45" spans="1:245" ht="17.149999999999999" customHeight="1" x14ac:dyDescent="0.35">
      <c r="A45" s="30">
        <v>40</v>
      </c>
      <c r="B45" s="30">
        <v>36</v>
      </c>
      <c r="C45" s="30">
        <f t="shared" si="5"/>
        <v>-4</v>
      </c>
      <c r="D45" s="18" t="s">
        <v>444</v>
      </c>
      <c r="E45" s="2">
        <f t="shared" si="3"/>
        <v>10</v>
      </c>
      <c r="F45" s="239"/>
      <c r="G45" s="93">
        <f t="shared" si="4"/>
        <v>1</v>
      </c>
      <c r="H45" s="94"/>
      <c r="I45" s="191" t="s">
        <v>13</v>
      </c>
      <c r="J45" s="202" t="s">
        <v>13</v>
      </c>
      <c r="K45" s="197" t="s">
        <v>13</v>
      </c>
      <c r="L45" s="186" t="s">
        <v>13</v>
      </c>
      <c r="M45" s="197" t="s">
        <v>13</v>
      </c>
      <c r="N45" s="202" t="s">
        <v>13</v>
      </c>
      <c r="O45" s="94" t="s">
        <v>13</v>
      </c>
      <c r="P45" s="186" t="s">
        <v>13</v>
      </c>
      <c r="Q45" s="191" t="s">
        <v>13</v>
      </c>
      <c r="R45" s="202" t="s">
        <v>13</v>
      </c>
      <c r="S45" s="191" t="s">
        <v>13</v>
      </c>
      <c r="T45" s="202" t="s">
        <v>13</v>
      </c>
      <c r="U45" s="94" t="s">
        <v>13</v>
      </c>
      <c r="V45" s="186" t="s">
        <v>13</v>
      </c>
      <c r="W45" s="94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186" t="s">
        <v>13</v>
      </c>
      <c r="AE45" s="191" t="s">
        <v>13</v>
      </c>
      <c r="AF45" s="202" t="s">
        <v>13</v>
      </c>
      <c r="AG45" s="94" t="s">
        <v>13</v>
      </c>
      <c r="AH45" s="186">
        <v>10</v>
      </c>
      <c r="AI45" s="191" t="s">
        <v>13</v>
      </c>
      <c r="AJ45" s="186" t="s">
        <v>13</v>
      </c>
      <c r="AK45" s="95">
        <v>0</v>
      </c>
      <c r="AL45" s="95">
        <v>0</v>
      </c>
      <c r="AM45" s="95">
        <v>0</v>
      </c>
      <c r="AN45" s="95">
        <v>0</v>
      </c>
      <c r="AO45" s="95">
        <v>0</v>
      </c>
      <c r="AP45" s="89"/>
      <c r="AQ45" s="89"/>
      <c r="AR45" s="89"/>
      <c r="AS45" s="90"/>
      <c r="AT45" s="90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</row>
    <row r="46" spans="1:245" ht="17.149999999999999" customHeight="1" x14ac:dyDescent="0.35">
      <c r="A46" s="30">
        <v>41</v>
      </c>
      <c r="B46" s="30">
        <v>37</v>
      </c>
      <c r="C46" s="30">
        <f t="shared" si="5"/>
        <v>-4</v>
      </c>
      <c r="D46" s="18" t="s">
        <v>1046</v>
      </c>
      <c r="E46" s="2">
        <f t="shared" si="3"/>
        <v>10</v>
      </c>
      <c r="F46" s="238"/>
      <c r="G46" s="93">
        <f t="shared" si="4"/>
        <v>1</v>
      </c>
      <c r="H46" s="94"/>
      <c r="I46" s="191" t="s">
        <v>13</v>
      </c>
      <c r="J46" s="202" t="s">
        <v>13</v>
      </c>
      <c r="K46" s="197" t="s">
        <v>13</v>
      </c>
      <c r="L46" s="186" t="s">
        <v>13</v>
      </c>
      <c r="M46" s="197" t="s">
        <v>13</v>
      </c>
      <c r="N46" s="202" t="s">
        <v>13</v>
      </c>
      <c r="O46" s="94" t="s">
        <v>13</v>
      </c>
      <c r="P46" s="186" t="s">
        <v>13</v>
      </c>
      <c r="Q46" s="191" t="s">
        <v>13</v>
      </c>
      <c r="R46" s="202" t="s">
        <v>13</v>
      </c>
      <c r="S46" s="191" t="s">
        <v>13</v>
      </c>
      <c r="T46" s="202" t="s">
        <v>13</v>
      </c>
      <c r="U46" s="94" t="s">
        <v>13</v>
      </c>
      <c r="V46" s="186" t="s">
        <v>13</v>
      </c>
      <c r="W46" s="94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191" t="s">
        <v>13</v>
      </c>
      <c r="AD46" s="186" t="s">
        <v>13</v>
      </c>
      <c r="AE46" s="191" t="s">
        <v>13</v>
      </c>
      <c r="AF46" s="202">
        <v>10</v>
      </c>
      <c r="AG46" s="94" t="s">
        <v>13</v>
      </c>
      <c r="AH46" s="186" t="s">
        <v>13</v>
      </c>
      <c r="AI46" s="191" t="s">
        <v>13</v>
      </c>
      <c r="AJ46" s="186" t="s">
        <v>13</v>
      </c>
      <c r="AK46" s="95">
        <v>0</v>
      </c>
      <c r="AL46" s="95">
        <v>0</v>
      </c>
      <c r="AM46" s="95">
        <v>0</v>
      </c>
      <c r="AN46" s="95">
        <v>0</v>
      </c>
      <c r="AO46" s="95">
        <v>0</v>
      </c>
      <c r="AP46" s="89"/>
      <c r="AQ46" s="89"/>
      <c r="AR46" s="89"/>
      <c r="AS46" s="90"/>
      <c r="AT46" s="90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</row>
    <row r="47" spans="1:245" ht="17.149999999999999" customHeight="1" x14ac:dyDescent="0.35">
      <c r="A47" s="30">
        <v>42</v>
      </c>
      <c r="B47" s="30">
        <v>38</v>
      </c>
      <c r="C47" s="30">
        <f t="shared" si="5"/>
        <v>-4</v>
      </c>
      <c r="D47" s="18" t="s">
        <v>2010</v>
      </c>
      <c r="E47" s="2">
        <f t="shared" si="3"/>
        <v>10</v>
      </c>
      <c r="F47" s="239"/>
      <c r="G47" s="93">
        <f t="shared" si="4"/>
        <v>1</v>
      </c>
      <c r="H47" s="94"/>
      <c r="I47" s="191" t="s">
        <v>13</v>
      </c>
      <c r="J47" s="202" t="s">
        <v>13</v>
      </c>
      <c r="K47" s="197" t="s">
        <v>13</v>
      </c>
      <c r="L47" s="186" t="s">
        <v>13</v>
      </c>
      <c r="M47" s="197" t="s">
        <v>13</v>
      </c>
      <c r="N47" s="202" t="s">
        <v>13</v>
      </c>
      <c r="O47" s="94" t="s">
        <v>13</v>
      </c>
      <c r="P47" s="186" t="s">
        <v>13</v>
      </c>
      <c r="Q47" s="191" t="s">
        <v>13</v>
      </c>
      <c r="R47" s="202" t="s">
        <v>13</v>
      </c>
      <c r="S47" s="191" t="s">
        <v>13</v>
      </c>
      <c r="T47" s="202" t="s">
        <v>13</v>
      </c>
      <c r="U47" s="94" t="s">
        <v>13</v>
      </c>
      <c r="V47" s="186">
        <v>10</v>
      </c>
      <c r="W47" s="94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191" t="s">
        <v>13</v>
      </c>
      <c r="AD47" s="186" t="s">
        <v>13</v>
      </c>
      <c r="AE47" s="191" t="s">
        <v>13</v>
      </c>
      <c r="AF47" s="202" t="s">
        <v>13</v>
      </c>
      <c r="AG47" s="94" t="s">
        <v>13</v>
      </c>
      <c r="AH47" s="186" t="s">
        <v>13</v>
      </c>
      <c r="AI47" s="191" t="s">
        <v>13</v>
      </c>
      <c r="AJ47" s="186" t="s">
        <v>13</v>
      </c>
      <c r="AK47" s="95">
        <v>0</v>
      </c>
      <c r="AL47" s="95">
        <v>0</v>
      </c>
      <c r="AM47" s="95">
        <v>0</v>
      </c>
      <c r="AN47" s="95">
        <v>0</v>
      </c>
      <c r="AO47" s="95">
        <v>0</v>
      </c>
      <c r="AP47" s="89"/>
      <c r="AQ47" s="89"/>
      <c r="AR47" s="89"/>
      <c r="AS47" s="90"/>
      <c r="AT47" s="90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</row>
    <row r="48" spans="1:245" ht="17.149999999999999" customHeight="1" x14ac:dyDescent="0.35">
      <c r="A48" s="30">
        <v>43</v>
      </c>
      <c r="B48" s="30">
        <v>39</v>
      </c>
      <c r="C48" s="30">
        <f t="shared" si="5"/>
        <v>-4</v>
      </c>
      <c r="D48" s="18" t="s">
        <v>2523</v>
      </c>
      <c r="E48" s="2">
        <f t="shared" si="3"/>
        <v>10</v>
      </c>
      <c r="F48" s="239"/>
      <c r="G48" s="93">
        <f t="shared" si="4"/>
        <v>1</v>
      </c>
      <c r="H48" s="94"/>
      <c r="I48" s="191" t="s">
        <v>13</v>
      </c>
      <c r="J48" s="202" t="s">
        <v>13</v>
      </c>
      <c r="K48" s="197">
        <v>10</v>
      </c>
      <c r="L48" s="186" t="s">
        <v>13</v>
      </c>
      <c r="M48" s="197" t="s">
        <v>13</v>
      </c>
      <c r="N48" s="202" t="s">
        <v>13</v>
      </c>
      <c r="O48" s="94" t="s">
        <v>13</v>
      </c>
      <c r="P48" s="186" t="s">
        <v>13</v>
      </c>
      <c r="Q48" s="191" t="s">
        <v>13</v>
      </c>
      <c r="R48" s="202" t="s">
        <v>13</v>
      </c>
      <c r="S48" s="191" t="s">
        <v>13</v>
      </c>
      <c r="T48" s="202" t="s">
        <v>13</v>
      </c>
      <c r="U48" s="94" t="s">
        <v>13</v>
      </c>
      <c r="V48" s="186" t="s">
        <v>13</v>
      </c>
      <c r="W48" s="94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186" t="s">
        <v>13</v>
      </c>
      <c r="AE48" s="191" t="s">
        <v>13</v>
      </c>
      <c r="AF48" s="202" t="s">
        <v>13</v>
      </c>
      <c r="AG48" s="94" t="s">
        <v>13</v>
      </c>
      <c r="AH48" s="186" t="s">
        <v>13</v>
      </c>
      <c r="AI48" s="191" t="s">
        <v>13</v>
      </c>
      <c r="AJ48" s="186" t="s">
        <v>13</v>
      </c>
      <c r="AK48" s="95">
        <v>0</v>
      </c>
      <c r="AL48" s="95">
        <v>0</v>
      </c>
      <c r="AM48" s="95">
        <v>0</v>
      </c>
      <c r="AN48" s="95">
        <v>0</v>
      </c>
      <c r="AO48" s="95">
        <v>0</v>
      </c>
      <c r="AP48" s="89"/>
      <c r="AQ48" s="89"/>
      <c r="AR48" s="89"/>
      <c r="AS48" s="90"/>
      <c r="AT48" s="90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</row>
    <row r="49" spans="1:245" ht="17.149999999999999" customHeight="1" x14ac:dyDescent="0.35">
      <c r="A49" s="30">
        <v>44</v>
      </c>
      <c r="B49" s="30"/>
      <c r="C49" s="30"/>
      <c r="D49" s="18" t="s">
        <v>2665</v>
      </c>
      <c r="E49" s="2">
        <f t="shared" si="3"/>
        <v>10</v>
      </c>
      <c r="F49" s="239"/>
      <c r="G49" s="93">
        <f t="shared" si="4"/>
        <v>1</v>
      </c>
      <c r="H49" s="94"/>
      <c r="I49" s="191">
        <v>10</v>
      </c>
      <c r="J49" s="202" t="s">
        <v>13</v>
      </c>
      <c r="K49" s="197" t="s">
        <v>13</v>
      </c>
      <c r="L49" s="186" t="s">
        <v>13</v>
      </c>
      <c r="M49" s="197" t="s">
        <v>13</v>
      </c>
      <c r="N49" s="202" t="s">
        <v>13</v>
      </c>
      <c r="O49" s="94" t="s">
        <v>13</v>
      </c>
      <c r="P49" s="186" t="s">
        <v>13</v>
      </c>
      <c r="Q49" s="191" t="s">
        <v>13</v>
      </c>
      <c r="R49" s="202" t="s">
        <v>13</v>
      </c>
      <c r="S49" s="191" t="s">
        <v>13</v>
      </c>
      <c r="T49" s="202" t="s">
        <v>13</v>
      </c>
      <c r="U49" s="94" t="s">
        <v>13</v>
      </c>
      <c r="V49" s="186" t="s">
        <v>13</v>
      </c>
      <c r="W49" s="94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191" t="s">
        <v>13</v>
      </c>
      <c r="AD49" s="186" t="s">
        <v>13</v>
      </c>
      <c r="AE49" s="191" t="s">
        <v>13</v>
      </c>
      <c r="AF49" s="202" t="s">
        <v>13</v>
      </c>
      <c r="AG49" s="94" t="s">
        <v>13</v>
      </c>
      <c r="AH49" s="186" t="s">
        <v>13</v>
      </c>
      <c r="AI49" s="191" t="s">
        <v>13</v>
      </c>
      <c r="AJ49" s="186" t="s">
        <v>13</v>
      </c>
      <c r="AK49" s="95">
        <v>0</v>
      </c>
      <c r="AL49" s="95">
        <v>0</v>
      </c>
      <c r="AM49" s="95">
        <v>0</v>
      </c>
      <c r="AN49" s="95">
        <v>0</v>
      </c>
      <c r="AO49" s="95">
        <v>0</v>
      </c>
      <c r="AP49" s="89"/>
      <c r="AQ49" s="89"/>
      <c r="AR49" s="89"/>
      <c r="AS49" s="90"/>
      <c r="AT49" s="90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</row>
    <row r="50" spans="1:245" ht="17.149999999999999" customHeight="1" x14ac:dyDescent="0.35">
      <c r="A50" s="30">
        <v>45</v>
      </c>
      <c r="B50" s="30">
        <v>56</v>
      </c>
      <c r="C50" s="30">
        <f t="shared" ref="C50:C58" si="6">B50-A50</f>
        <v>11</v>
      </c>
      <c r="D50" s="18" t="s">
        <v>502</v>
      </c>
      <c r="E50" s="2">
        <f t="shared" si="3"/>
        <v>10</v>
      </c>
      <c r="F50" s="239"/>
      <c r="G50" s="93">
        <f t="shared" si="4"/>
        <v>2</v>
      </c>
      <c r="H50" s="94"/>
      <c r="I50" s="191">
        <v>4</v>
      </c>
      <c r="J50" s="202" t="s">
        <v>13</v>
      </c>
      <c r="K50" s="197" t="s">
        <v>13</v>
      </c>
      <c r="L50" s="186" t="s">
        <v>13</v>
      </c>
      <c r="M50" s="197" t="s">
        <v>13</v>
      </c>
      <c r="N50" s="202" t="s">
        <v>13</v>
      </c>
      <c r="O50" s="94" t="s">
        <v>13</v>
      </c>
      <c r="P50" s="186" t="s">
        <v>13</v>
      </c>
      <c r="Q50" s="191" t="s">
        <v>13</v>
      </c>
      <c r="R50" s="202" t="s">
        <v>13</v>
      </c>
      <c r="S50" s="191" t="s">
        <v>13</v>
      </c>
      <c r="T50" s="202" t="s">
        <v>13</v>
      </c>
      <c r="U50" s="94" t="s">
        <v>13</v>
      </c>
      <c r="V50" s="186" t="s">
        <v>13</v>
      </c>
      <c r="W50" s="94" t="s">
        <v>13</v>
      </c>
      <c r="X50" s="186" t="s">
        <v>13</v>
      </c>
      <c r="Y50" s="191" t="s">
        <v>13</v>
      </c>
      <c r="Z50" s="186" t="s">
        <v>13</v>
      </c>
      <c r="AA50" s="191">
        <v>6</v>
      </c>
      <c r="AB50" s="186" t="s">
        <v>13</v>
      </c>
      <c r="AC50" s="191" t="s">
        <v>13</v>
      </c>
      <c r="AD50" s="186" t="s">
        <v>13</v>
      </c>
      <c r="AE50" s="191" t="s">
        <v>13</v>
      </c>
      <c r="AF50" s="202" t="s">
        <v>13</v>
      </c>
      <c r="AG50" s="94" t="s">
        <v>13</v>
      </c>
      <c r="AH50" s="186" t="s">
        <v>13</v>
      </c>
      <c r="AI50" s="191" t="s">
        <v>13</v>
      </c>
      <c r="AJ50" s="186" t="s">
        <v>13</v>
      </c>
      <c r="AK50" s="95">
        <v>0</v>
      </c>
      <c r="AL50" s="95">
        <v>0</v>
      </c>
      <c r="AM50" s="95">
        <v>0</v>
      </c>
      <c r="AN50" s="95">
        <v>0</v>
      </c>
      <c r="AO50" s="95">
        <v>0</v>
      </c>
      <c r="AP50" s="89"/>
      <c r="AQ50" s="89"/>
      <c r="AR50" s="89"/>
      <c r="AS50" s="90"/>
      <c r="AT50" s="90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</row>
    <row r="51" spans="1:245" ht="17.149999999999999" customHeight="1" x14ac:dyDescent="0.35">
      <c r="A51" s="30">
        <v>46</v>
      </c>
      <c r="B51" s="30">
        <v>40</v>
      </c>
      <c r="C51" s="30">
        <f t="shared" si="6"/>
        <v>-6</v>
      </c>
      <c r="D51" s="18" t="s">
        <v>1538</v>
      </c>
      <c r="E51" s="2">
        <f t="shared" si="3"/>
        <v>9</v>
      </c>
      <c r="F51" s="239"/>
      <c r="G51" s="93">
        <f t="shared" si="4"/>
        <v>2</v>
      </c>
      <c r="H51" s="94"/>
      <c r="I51" s="191" t="s">
        <v>13</v>
      </c>
      <c r="J51" s="202" t="s">
        <v>13</v>
      </c>
      <c r="K51" s="197" t="s">
        <v>13</v>
      </c>
      <c r="L51" s="186" t="s">
        <v>13</v>
      </c>
      <c r="M51" s="197" t="s">
        <v>13</v>
      </c>
      <c r="N51" s="202" t="s">
        <v>13</v>
      </c>
      <c r="O51" s="94" t="s">
        <v>13</v>
      </c>
      <c r="P51" s="186" t="s">
        <v>13</v>
      </c>
      <c r="Q51" s="191" t="s">
        <v>13</v>
      </c>
      <c r="R51" s="202" t="s">
        <v>13</v>
      </c>
      <c r="S51" s="191" t="s">
        <v>13</v>
      </c>
      <c r="T51" s="202" t="s">
        <v>13</v>
      </c>
      <c r="U51" s="94" t="s">
        <v>13</v>
      </c>
      <c r="V51" s="186" t="s">
        <v>13</v>
      </c>
      <c r="W51" s="94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186" t="s">
        <v>13</v>
      </c>
      <c r="AE51" s="191">
        <v>6</v>
      </c>
      <c r="AF51" s="202">
        <v>3</v>
      </c>
      <c r="AG51" s="94" t="s">
        <v>13</v>
      </c>
      <c r="AH51" s="186" t="s">
        <v>13</v>
      </c>
      <c r="AI51" s="191" t="s">
        <v>13</v>
      </c>
      <c r="AJ51" s="186" t="s">
        <v>13</v>
      </c>
      <c r="AK51" s="95">
        <v>0</v>
      </c>
      <c r="AL51" s="95">
        <v>0</v>
      </c>
      <c r="AM51" s="95">
        <v>0</v>
      </c>
      <c r="AN51" s="95">
        <v>0</v>
      </c>
      <c r="AO51" s="95">
        <v>0</v>
      </c>
      <c r="AP51" s="89"/>
      <c r="AQ51" s="89"/>
      <c r="AR51" s="89"/>
      <c r="AS51" s="90"/>
      <c r="AT51" s="90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</row>
    <row r="52" spans="1:245" ht="17.149999999999999" customHeight="1" x14ac:dyDescent="0.35">
      <c r="A52" s="30">
        <v>47</v>
      </c>
      <c r="B52" s="30">
        <v>63</v>
      </c>
      <c r="C52" s="30">
        <f t="shared" si="6"/>
        <v>16</v>
      </c>
      <c r="D52" s="18" t="s">
        <v>2302</v>
      </c>
      <c r="E52" s="2">
        <f t="shared" si="3"/>
        <v>9</v>
      </c>
      <c r="F52" s="239"/>
      <c r="G52" s="93">
        <f t="shared" si="4"/>
        <v>2</v>
      </c>
      <c r="H52" s="94"/>
      <c r="I52" s="191">
        <v>3</v>
      </c>
      <c r="J52" s="202" t="s">
        <v>13</v>
      </c>
      <c r="K52" s="197" t="s">
        <v>13</v>
      </c>
      <c r="L52" s="186" t="s">
        <v>13</v>
      </c>
      <c r="M52" s="197" t="s">
        <v>13</v>
      </c>
      <c r="N52" s="202" t="s">
        <v>13</v>
      </c>
      <c r="O52" s="94">
        <v>6</v>
      </c>
      <c r="P52" s="186" t="s">
        <v>13</v>
      </c>
      <c r="Q52" s="191" t="s">
        <v>13</v>
      </c>
      <c r="R52" s="202" t="s">
        <v>13</v>
      </c>
      <c r="S52" s="191" t="s">
        <v>13</v>
      </c>
      <c r="T52" s="202" t="s">
        <v>13</v>
      </c>
      <c r="U52" s="94" t="s">
        <v>13</v>
      </c>
      <c r="V52" s="186" t="s">
        <v>13</v>
      </c>
      <c r="W52" s="94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191" t="s">
        <v>13</v>
      </c>
      <c r="AD52" s="186" t="s">
        <v>13</v>
      </c>
      <c r="AE52" s="191" t="s">
        <v>13</v>
      </c>
      <c r="AF52" s="202" t="s">
        <v>13</v>
      </c>
      <c r="AG52" s="94" t="s">
        <v>13</v>
      </c>
      <c r="AH52" s="186" t="s">
        <v>13</v>
      </c>
      <c r="AI52" s="191" t="s">
        <v>13</v>
      </c>
      <c r="AJ52" s="186" t="s">
        <v>13</v>
      </c>
      <c r="AK52" s="95">
        <v>0</v>
      </c>
      <c r="AL52" s="95">
        <v>0</v>
      </c>
      <c r="AM52" s="95">
        <v>0</v>
      </c>
      <c r="AN52" s="95">
        <v>0</v>
      </c>
      <c r="AO52" s="95">
        <v>0</v>
      </c>
      <c r="AP52" s="89"/>
      <c r="AQ52" s="89"/>
      <c r="AR52" s="89"/>
      <c r="AS52" s="90"/>
      <c r="AT52" s="90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</row>
    <row r="53" spans="1:245" ht="17.149999999999999" customHeight="1" x14ac:dyDescent="0.35">
      <c r="A53" s="30">
        <v>48</v>
      </c>
      <c r="B53" s="30">
        <v>41</v>
      </c>
      <c r="C53" s="30">
        <f t="shared" si="6"/>
        <v>-7</v>
      </c>
      <c r="D53" s="18" t="s">
        <v>731</v>
      </c>
      <c r="E53" s="2">
        <f t="shared" si="3"/>
        <v>8</v>
      </c>
      <c r="F53" s="239"/>
      <c r="G53" s="93">
        <f t="shared" si="4"/>
        <v>1</v>
      </c>
      <c r="H53" s="94"/>
      <c r="I53" s="191" t="s">
        <v>13</v>
      </c>
      <c r="J53" s="202" t="s">
        <v>13</v>
      </c>
      <c r="K53" s="197" t="s">
        <v>13</v>
      </c>
      <c r="L53" s="186" t="s">
        <v>13</v>
      </c>
      <c r="M53" s="197" t="s">
        <v>13</v>
      </c>
      <c r="N53" s="202" t="s">
        <v>13</v>
      </c>
      <c r="O53" s="94" t="s">
        <v>13</v>
      </c>
      <c r="P53" s="186" t="s">
        <v>13</v>
      </c>
      <c r="Q53" s="191" t="s">
        <v>13</v>
      </c>
      <c r="R53" s="202" t="s">
        <v>13</v>
      </c>
      <c r="S53" s="191" t="s">
        <v>13</v>
      </c>
      <c r="T53" s="202" t="s">
        <v>13</v>
      </c>
      <c r="U53" s="94" t="s">
        <v>13</v>
      </c>
      <c r="V53" s="186" t="s">
        <v>13</v>
      </c>
      <c r="W53" s="94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186" t="s">
        <v>13</v>
      </c>
      <c r="AE53" s="191" t="s">
        <v>13</v>
      </c>
      <c r="AF53" s="202" t="s">
        <v>13</v>
      </c>
      <c r="AG53" s="94" t="s">
        <v>13</v>
      </c>
      <c r="AH53" s="186" t="s">
        <v>13</v>
      </c>
      <c r="AI53" s="191">
        <v>8</v>
      </c>
      <c r="AJ53" s="186" t="s">
        <v>13</v>
      </c>
      <c r="AK53" s="95">
        <v>0</v>
      </c>
      <c r="AL53" s="95">
        <v>0</v>
      </c>
      <c r="AM53" s="95">
        <v>0</v>
      </c>
      <c r="AN53" s="95">
        <v>0</v>
      </c>
      <c r="AO53" s="95">
        <v>0</v>
      </c>
      <c r="AP53" s="89"/>
      <c r="AQ53" s="89"/>
      <c r="AR53" s="89"/>
      <c r="AS53" s="90"/>
      <c r="AT53" s="90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</row>
    <row r="54" spans="1:245" ht="17.149999999999999" customHeight="1" x14ac:dyDescent="0.35">
      <c r="A54" s="30">
        <v>49</v>
      </c>
      <c r="B54" s="30">
        <v>42</v>
      </c>
      <c r="C54" s="30">
        <f t="shared" si="6"/>
        <v>-7</v>
      </c>
      <c r="D54" s="18" t="s">
        <v>954</v>
      </c>
      <c r="E54" s="2">
        <f t="shared" si="3"/>
        <v>8</v>
      </c>
      <c r="F54" s="239"/>
      <c r="G54" s="93">
        <f t="shared" si="4"/>
        <v>1</v>
      </c>
      <c r="H54" s="94"/>
      <c r="I54" s="191" t="s">
        <v>13</v>
      </c>
      <c r="J54" s="202" t="s">
        <v>13</v>
      </c>
      <c r="K54" s="197" t="s">
        <v>13</v>
      </c>
      <c r="L54" s="186" t="s">
        <v>13</v>
      </c>
      <c r="M54" s="197" t="s">
        <v>13</v>
      </c>
      <c r="N54" s="202" t="s">
        <v>13</v>
      </c>
      <c r="O54" s="94" t="s">
        <v>13</v>
      </c>
      <c r="P54" s="186" t="s">
        <v>13</v>
      </c>
      <c r="Q54" s="191" t="s">
        <v>13</v>
      </c>
      <c r="R54" s="202" t="s">
        <v>13</v>
      </c>
      <c r="S54" s="191" t="s">
        <v>13</v>
      </c>
      <c r="T54" s="202" t="s">
        <v>13</v>
      </c>
      <c r="U54" s="94" t="s">
        <v>13</v>
      </c>
      <c r="V54" s="186" t="s">
        <v>13</v>
      </c>
      <c r="W54" s="94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186" t="s">
        <v>13</v>
      </c>
      <c r="AE54" s="191" t="s">
        <v>13</v>
      </c>
      <c r="AF54" s="202" t="s">
        <v>13</v>
      </c>
      <c r="AG54" s="94" t="s">
        <v>13</v>
      </c>
      <c r="AH54" s="186" t="s">
        <v>13</v>
      </c>
      <c r="AI54" s="191" t="s">
        <v>13</v>
      </c>
      <c r="AJ54" s="186">
        <v>8</v>
      </c>
      <c r="AK54" s="95">
        <v>0</v>
      </c>
      <c r="AL54" s="95">
        <v>0</v>
      </c>
      <c r="AM54" s="95">
        <v>0</v>
      </c>
      <c r="AN54" s="95">
        <v>0</v>
      </c>
      <c r="AO54" s="95">
        <v>0</v>
      </c>
      <c r="AP54" s="89"/>
      <c r="AQ54" s="89"/>
      <c r="AR54" s="89"/>
      <c r="AS54" s="90"/>
      <c r="AT54" s="90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</row>
    <row r="55" spans="1:245" ht="17.149999999999999" customHeight="1" x14ac:dyDescent="0.35">
      <c r="A55" s="30">
        <v>50</v>
      </c>
      <c r="B55" s="30">
        <v>43</v>
      </c>
      <c r="C55" s="30">
        <f t="shared" si="6"/>
        <v>-7</v>
      </c>
      <c r="D55" s="18" t="s">
        <v>485</v>
      </c>
      <c r="E55" s="2">
        <f t="shared" si="3"/>
        <v>8</v>
      </c>
      <c r="F55" s="239"/>
      <c r="G55" s="93">
        <f t="shared" si="4"/>
        <v>1</v>
      </c>
      <c r="H55" s="94"/>
      <c r="I55" s="191" t="s">
        <v>13</v>
      </c>
      <c r="J55" s="202" t="s">
        <v>13</v>
      </c>
      <c r="K55" s="197" t="s">
        <v>13</v>
      </c>
      <c r="L55" s="186" t="s">
        <v>13</v>
      </c>
      <c r="M55" s="197" t="s">
        <v>13</v>
      </c>
      <c r="N55" s="202" t="s">
        <v>13</v>
      </c>
      <c r="O55" s="94" t="s">
        <v>13</v>
      </c>
      <c r="P55" s="186" t="s">
        <v>13</v>
      </c>
      <c r="Q55" s="191" t="s">
        <v>13</v>
      </c>
      <c r="R55" s="202" t="s">
        <v>13</v>
      </c>
      <c r="S55" s="191" t="s">
        <v>13</v>
      </c>
      <c r="T55" s="202" t="s">
        <v>13</v>
      </c>
      <c r="U55" s="94" t="s">
        <v>13</v>
      </c>
      <c r="V55" s="186" t="s">
        <v>13</v>
      </c>
      <c r="W55" s="94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186">
        <v>8</v>
      </c>
      <c r="AE55" s="191" t="s">
        <v>13</v>
      </c>
      <c r="AF55" s="202" t="s">
        <v>13</v>
      </c>
      <c r="AG55" s="94" t="s">
        <v>13</v>
      </c>
      <c r="AH55" s="186" t="s">
        <v>13</v>
      </c>
      <c r="AI55" s="191" t="s">
        <v>13</v>
      </c>
      <c r="AJ55" s="186" t="s">
        <v>13</v>
      </c>
      <c r="AK55" s="95">
        <v>0</v>
      </c>
      <c r="AL55" s="95">
        <v>0</v>
      </c>
      <c r="AM55" s="95">
        <v>0</v>
      </c>
      <c r="AN55" s="95">
        <v>0</v>
      </c>
      <c r="AO55" s="95">
        <v>0</v>
      </c>
      <c r="AP55" s="89"/>
      <c r="AQ55" s="89"/>
      <c r="AR55" s="89"/>
      <c r="AS55" s="90"/>
      <c r="AT55" s="90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</row>
    <row r="56" spans="1:245" ht="17.149999999999999" customHeight="1" x14ac:dyDescent="0.35">
      <c r="A56" s="30">
        <v>51</v>
      </c>
      <c r="B56" s="30">
        <v>44</v>
      </c>
      <c r="C56" s="30">
        <f t="shared" si="6"/>
        <v>-7</v>
      </c>
      <c r="D56" s="18" t="s">
        <v>1964</v>
      </c>
      <c r="E56" s="2">
        <f t="shared" si="3"/>
        <v>8</v>
      </c>
      <c r="F56" s="239"/>
      <c r="G56" s="93">
        <f t="shared" si="4"/>
        <v>1</v>
      </c>
      <c r="H56" s="94"/>
      <c r="I56" s="191" t="s">
        <v>13</v>
      </c>
      <c r="J56" s="202" t="s">
        <v>13</v>
      </c>
      <c r="K56" s="197" t="s">
        <v>13</v>
      </c>
      <c r="L56" s="186" t="s">
        <v>13</v>
      </c>
      <c r="M56" s="197" t="s">
        <v>13</v>
      </c>
      <c r="N56" s="202" t="s">
        <v>13</v>
      </c>
      <c r="O56" s="94" t="s">
        <v>13</v>
      </c>
      <c r="P56" s="186" t="s">
        <v>13</v>
      </c>
      <c r="Q56" s="191" t="s">
        <v>13</v>
      </c>
      <c r="R56" s="202" t="s">
        <v>13</v>
      </c>
      <c r="S56" s="191" t="s">
        <v>13</v>
      </c>
      <c r="T56" s="202" t="s">
        <v>13</v>
      </c>
      <c r="U56" s="94" t="s">
        <v>13</v>
      </c>
      <c r="V56" s="186" t="s">
        <v>13</v>
      </c>
      <c r="W56" s="94">
        <v>8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186" t="s">
        <v>13</v>
      </c>
      <c r="AE56" s="191" t="s">
        <v>13</v>
      </c>
      <c r="AF56" s="202" t="s">
        <v>13</v>
      </c>
      <c r="AG56" s="94" t="s">
        <v>13</v>
      </c>
      <c r="AH56" s="186" t="s">
        <v>13</v>
      </c>
      <c r="AI56" s="191" t="s">
        <v>13</v>
      </c>
      <c r="AJ56" s="186" t="s">
        <v>13</v>
      </c>
      <c r="AK56" s="95">
        <v>0</v>
      </c>
      <c r="AL56" s="95">
        <v>0</v>
      </c>
      <c r="AM56" s="95">
        <v>0</v>
      </c>
      <c r="AN56" s="95">
        <v>0</v>
      </c>
      <c r="AO56" s="95">
        <v>0</v>
      </c>
      <c r="AP56" s="89"/>
      <c r="AQ56" s="89"/>
      <c r="AR56" s="89"/>
      <c r="AS56" s="90"/>
      <c r="AT56" s="90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</row>
    <row r="57" spans="1:245" ht="17.149999999999999" customHeight="1" x14ac:dyDescent="0.35">
      <c r="A57" s="30">
        <v>52</v>
      </c>
      <c r="B57" s="30">
        <v>45</v>
      </c>
      <c r="C57" s="30">
        <f t="shared" si="6"/>
        <v>-7</v>
      </c>
      <c r="D57" s="18" t="s">
        <v>2450</v>
      </c>
      <c r="E57" s="2">
        <f t="shared" si="3"/>
        <v>8</v>
      </c>
      <c r="F57" s="239"/>
      <c r="G57" s="93">
        <f t="shared" si="4"/>
        <v>1</v>
      </c>
      <c r="H57" s="94"/>
      <c r="I57" s="191" t="s">
        <v>13</v>
      </c>
      <c r="J57" s="202" t="s">
        <v>13</v>
      </c>
      <c r="K57" s="197" t="s">
        <v>13</v>
      </c>
      <c r="L57" s="186" t="s">
        <v>13</v>
      </c>
      <c r="M57" s="197" t="s">
        <v>13</v>
      </c>
      <c r="N57" s="202">
        <v>8</v>
      </c>
      <c r="O57" s="94" t="s">
        <v>13</v>
      </c>
      <c r="P57" s="186" t="s">
        <v>13</v>
      </c>
      <c r="Q57" s="191" t="s">
        <v>13</v>
      </c>
      <c r="R57" s="202" t="s">
        <v>13</v>
      </c>
      <c r="S57" s="191" t="s">
        <v>13</v>
      </c>
      <c r="T57" s="202" t="s">
        <v>13</v>
      </c>
      <c r="U57" s="94" t="s">
        <v>13</v>
      </c>
      <c r="V57" s="186" t="s">
        <v>13</v>
      </c>
      <c r="W57" s="94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186" t="s">
        <v>13</v>
      </c>
      <c r="AE57" s="191" t="s">
        <v>13</v>
      </c>
      <c r="AF57" s="202" t="s">
        <v>13</v>
      </c>
      <c r="AG57" s="94" t="s">
        <v>13</v>
      </c>
      <c r="AH57" s="186" t="s">
        <v>13</v>
      </c>
      <c r="AI57" s="191" t="s">
        <v>13</v>
      </c>
      <c r="AJ57" s="186" t="s">
        <v>13</v>
      </c>
      <c r="AK57" s="95">
        <v>0</v>
      </c>
      <c r="AL57" s="95">
        <v>0</v>
      </c>
      <c r="AM57" s="95">
        <v>0</v>
      </c>
      <c r="AN57" s="95">
        <v>0</v>
      </c>
      <c r="AO57" s="95">
        <v>0</v>
      </c>
      <c r="AP57" s="89"/>
      <c r="AQ57" s="89"/>
      <c r="AR57" s="89"/>
      <c r="AS57" s="90"/>
      <c r="AT57" s="90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</row>
    <row r="58" spans="1:245" ht="17.149999999999999" customHeight="1" x14ac:dyDescent="0.35">
      <c r="A58" s="30">
        <v>53</v>
      </c>
      <c r="B58" s="30">
        <v>46</v>
      </c>
      <c r="C58" s="30">
        <f t="shared" si="6"/>
        <v>-7</v>
      </c>
      <c r="D58" s="18" t="s">
        <v>2524</v>
      </c>
      <c r="E58" s="2">
        <f t="shared" si="3"/>
        <v>8</v>
      </c>
      <c r="F58" s="239"/>
      <c r="G58" s="93">
        <f t="shared" si="4"/>
        <v>1</v>
      </c>
      <c r="H58" s="94"/>
      <c r="I58" s="191" t="s">
        <v>13</v>
      </c>
      <c r="J58" s="202" t="s">
        <v>13</v>
      </c>
      <c r="K58" s="197">
        <v>8</v>
      </c>
      <c r="L58" s="186" t="s">
        <v>13</v>
      </c>
      <c r="M58" s="197" t="s">
        <v>13</v>
      </c>
      <c r="N58" s="202" t="s">
        <v>13</v>
      </c>
      <c r="O58" s="94" t="s">
        <v>13</v>
      </c>
      <c r="P58" s="186" t="s">
        <v>13</v>
      </c>
      <c r="Q58" s="191" t="s">
        <v>13</v>
      </c>
      <c r="R58" s="202" t="s">
        <v>13</v>
      </c>
      <c r="S58" s="191" t="s">
        <v>13</v>
      </c>
      <c r="T58" s="202" t="s">
        <v>13</v>
      </c>
      <c r="U58" s="94" t="s">
        <v>13</v>
      </c>
      <c r="V58" s="186" t="s">
        <v>13</v>
      </c>
      <c r="W58" s="94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191" t="s">
        <v>13</v>
      </c>
      <c r="AD58" s="186" t="s">
        <v>13</v>
      </c>
      <c r="AE58" s="191" t="s">
        <v>13</v>
      </c>
      <c r="AF58" s="202" t="s">
        <v>13</v>
      </c>
      <c r="AG58" s="94" t="s">
        <v>13</v>
      </c>
      <c r="AH58" s="186" t="s">
        <v>13</v>
      </c>
      <c r="AI58" s="191" t="s">
        <v>13</v>
      </c>
      <c r="AJ58" s="186" t="s">
        <v>13</v>
      </c>
      <c r="AK58" s="95">
        <v>0</v>
      </c>
      <c r="AL58" s="95">
        <v>0</v>
      </c>
      <c r="AM58" s="95">
        <v>0</v>
      </c>
      <c r="AN58" s="95">
        <v>0</v>
      </c>
      <c r="AO58" s="95">
        <v>0</v>
      </c>
      <c r="AP58" s="89"/>
      <c r="AQ58" s="89"/>
      <c r="AR58" s="89"/>
      <c r="AS58" s="90"/>
      <c r="AT58" s="90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</row>
    <row r="59" spans="1:245" ht="17.149999999999999" customHeight="1" x14ac:dyDescent="0.35">
      <c r="A59" s="30">
        <v>54</v>
      </c>
      <c r="B59" s="30"/>
      <c r="C59" s="30"/>
      <c r="D59" s="18" t="s">
        <v>2666</v>
      </c>
      <c r="E59" s="2">
        <f t="shared" si="3"/>
        <v>8</v>
      </c>
      <c r="F59" s="239"/>
      <c r="G59" s="93">
        <f t="shared" si="4"/>
        <v>1</v>
      </c>
      <c r="H59" s="94"/>
      <c r="I59" s="191">
        <v>8</v>
      </c>
      <c r="J59" s="202" t="s">
        <v>13</v>
      </c>
      <c r="K59" s="197" t="s">
        <v>13</v>
      </c>
      <c r="L59" s="186" t="s">
        <v>13</v>
      </c>
      <c r="M59" s="197" t="s">
        <v>13</v>
      </c>
      <c r="N59" s="202" t="s">
        <v>13</v>
      </c>
      <c r="O59" s="94" t="s">
        <v>13</v>
      </c>
      <c r="P59" s="186" t="s">
        <v>13</v>
      </c>
      <c r="Q59" s="191" t="s">
        <v>13</v>
      </c>
      <c r="R59" s="202" t="s">
        <v>13</v>
      </c>
      <c r="S59" s="191" t="s">
        <v>13</v>
      </c>
      <c r="T59" s="202" t="s">
        <v>13</v>
      </c>
      <c r="U59" s="94" t="s">
        <v>13</v>
      </c>
      <c r="V59" s="186" t="s">
        <v>13</v>
      </c>
      <c r="W59" s="94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191" t="s">
        <v>13</v>
      </c>
      <c r="AD59" s="186" t="s">
        <v>13</v>
      </c>
      <c r="AE59" s="191" t="s">
        <v>13</v>
      </c>
      <c r="AF59" s="202" t="s">
        <v>13</v>
      </c>
      <c r="AG59" s="94" t="s">
        <v>13</v>
      </c>
      <c r="AH59" s="186" t="s">
        <v>13</v>
      </c>
      <c r="AI59" s="191" t="s">
        <v>13</v>
      </c>
      <c r="AJ59" s="186" t="s">
        <v>13</v>
      </c>
      <c r="AK59" s="95">
        <v>0</v>
      </c>
      <c r="AL59" s="95">
        <v>0</v>
      </c>
      <c r="AM59" s="95">
        <v>0</v>
      </c>
      <c r="AN59" s="95">
        <v>0</v>
      </c>
      <c r="AO59" s="95">
        <v>0</v>
      </c>
      <c r="AP59" s="89"/>
      <c r="AQ59" s="89"/>
      <c r="AR59" s="89"/>
      <c r="AS59" s="90"/>
      <c r="AT59" s="90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</row>
    <row r="60" spans="1:245" ht="17.149999999999999" customHeight="1" x14ac:dyDescent="0.35">
      <c r="A60" s="30">
        <v>55</v>
      </c>
      <c r="B60" s="30">
        <v>47</v>
      </c>
      <c r="C60" s="30">
        <f t="shared" ref="C60:C103" si="7">B60-A60</f>
        <v>-8</v>
      </c>
      <c r="D60" s="18" t="s">
        <v>840</v>
      </c>
      <c r="E60" s="2">
        <f t="shared" si="3"/>
        <v>8</v>
      </c>
      <c r="F60" s="239"/>
      <c r="G60" s="93">
        <f t="shared" si="4"/>
        <v>2</v>
      </c>
      <c r="H60" s="94"/>
      <c r="I60" s="191" t="s">
        <v>13</v>
      </c>
      <c r="J60" s="202" t="s">
        <v>13</v>
      </c>
      <c r="K60" s="197" t="s">
        <v>13</v>
      </c>
      <c r="L60" s="186" t="s">
        <v>13</v>
      </c>
      <c r="M60" s="197" t="s">
        <v>13</v>
      </c>
      <c r="N60" s="202" t="s">
        <v>13</v>
      </c>
      <c r="O60" s="94" t="s">
        <v>13</v>
      </c>
      <c r="P60" s="186" t="s">
        <v>13</v>
      </c>
      <c r="Q60" s="191" t="s">
        <v>13</v>
      </c>
      <c r="R60" s="202" t="s">
        <v>13</v>
      </c>
      <c r="S60" s="191" t="s">
        <v>13</v>
      </c>
      <c r="T60" s="202" t="s">
        <v>13</v>
      </c>
      <c r="U60" s="94" t="s">
        <v>13</v>
      </c>
      <c r="V60" s="186" t="s">
        <v>13</v>
      </c>
      <c r="W60" s="94" t="s">
        <v>13</v>
      </c>
      <c r="X60" s="186" t="s">
        <v>13</v>
      </c>
      <c r="Y60" s="191" t="s">
        <v>13</v>
      </c>
      <c r="Z60" s="186">
        <v>4</v>
      </c>
      <c r="AA60" s="191" t="s">
        <v>13</v>
      </c>
      <c r="AB60" s="186" t="s">
        <v>13</v>
      </c>
      <c r="AC60" s="191" t="s">
        <v>13</v>
      </c>
      <c r="AD60" s="186" t="s">
        <v>13</v>
      </c>
      <c r="AE60" s="191" t="s">
        <v>13</v>
      </c>
      <c r="AF60" s="202" t="s">
        <v>13</v>
      </c>
      <c r="AG60" s="94" t="s">
        <v>13</v>
      </c>
      <c r="AH60" s="186">
        <v>4</v>
      </c>
      <c r="AI60" s="191" t="s">
        <v>13</v>
      </c>
      <c r="AJ60" s="186" t="s">
        <v>13</v>
      </c>
      <c r="AK60" s="95">
        <v>0</v>
      </c>
      <c r="AL60" s="95">
        <v>0</v>
      </c>
      <c r="AM60" s="95">
        <v>0</v>
      </c>
      <c r="AN60" s="95">
        <v>0</v>
      </c>
      <c r="AO60" s="95">
        <v>0</v>
      </c>
      <c r="AP60" s="89"/>
      <c r="AQ60" s="89"/>
      <c r="AR60" s="89"/>
      <c r="AS60" s="90"/>
      <c r="AT60" s="90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</row>
    <row r="61" spans="1:245" ht="17.149999999999999" customHeight="1" x14ac:dyDescent="0.35">
      <c r="A61" s="30">
        <v>56</v>
      </c>
      <c r="B61" s="30">
        <v>48</v>
      </c>
      <c r="C61" s="30">
        <f t="shared" si="7"/>
        <v>-8</v>
      </c>
      <c r="D61" s="18" t="s">
        <v>950</v>
      </c>
      <c r="E61" s="2">
        <f t="shared" si="3"/>
        <v>8</v>
      </c>
      <c r="F61" s="239"/>
      <c r="G61" s="93">
        <f t="shared" si="4"/>
        <v>2</v>
      </c>
      <c r="H61" s="94"/>
      <c r="I61" s="191" t="s">
        <v>13</v>
      </c>
      <c r="J61" s="202" t="s">
        <v>13</v>
      </c>
      <c r="K61" s="197" t="s">
        <v>13</v>
      </c>
      <c r="L61" s="186" t="s">
        <v>13</v>
      </c>
      <c r="M61" s="197" t="s">
        <v>13</v>
      </c>
      <c r="N61" s="202" t="s">
        <v>13</v>
      </c>
      <c r="O61" s="94" t="s">
        <v>13</v>
      </c>
      <c r="P61" s="186" t="s">
        <v>13</v>
      </c>
      <c r="Q61" s="191" t="s">
        <v>13</v>
      </c>
      <c r="R61" s="202" t="s">
        <v>13</v>
      </c>
      <c r="S61" s="191" t="s">
        <v>13</v>
      </c>
      <c r="T61" s="202" t="s">
        <v>13</v>
      </c>
      <c r="U61" s="94">
        <v>6</v>
      </c>
      <c r="V61" s="186" t="s">
        <v>13</v>
      </c>
      <c r="W61" s="94" t="s">
        <v>13</v>
      </c>
      <c r="X61" s="186" t="s">
        <v>13</v>
      </c>
      <c r="Y61" s="191">
        <v>2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186" t="s">
        <v>13</v>
      </c>
      <c r="AE61" s="191" t="s">
        <v>13</v>
      </c>
      <c r="AF61" s="202" t="s">
        <v>13</v>
      </c>
      <c r="AG61" s="94" t="s">
        <v>13</v>
      </c>
      <c r="AH61" s="186" t="s">
        <v>13</v>
      </c>
      <c r="AI61" s="191" t="s">
        <v>13</v>
      </c>
      <c r="AJ61" s="186" t="s">
        <v>13</v>
      </c>
      <c r="AK61" s="95">
        <v>0</v>
      </c>
      <c r="AL61" s="95">
        <v>0</v>
      </c>
      <c r="AM61" s="95">
        <v>0</v>
      </c>
      <c r="AN61" s="95">
        <v>0</v>
      </c>
      <c r="AO61" s="95">
        <v>0</v>
      </c>
      <c r="AP61" s="89"/>
      <c r="AQ61" s="89"/>
      <c r="AR61" s="89"/>
      <c r="AS61" s="90"/>
      <c r="AT61" s="90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</row>
    <row r="62" spans="1:245" ht="17.149999999999999" customHeight="1" x14ac:dyDescent="0.35">
      <c r="A62" s="30">
        <v>57</v>
      </c>
      <c r="B62" s="30">
        <v>49</v>
      </c>
      <c r="C62" s="30">
        <f t="shared" si="7"/>
        <v>-8</v>
      </c>
      <c r="D62" s="18" t="s">
        <v>1759</v>
      </c>
      <c r="E62" s="2">
        <f t="shared" si="3"/>
        <v>8</v>
      </c>
      <c r="F62" s="239"/>
      <c r="G62" s="93">
        <f t="shared" si="4"/>
        <v>2</v>
      </c>
      <c r="H62" s="94"/>
      <c r="I62" s="191" t="s">
        <v>13</v>
      </c>
      <c r="J62" s="202" t="s">
        <v>13</v>
      </c>
      <c r="K62" s="197" t="s">
        <v>13</v>
      </c>
      <c r="L62" s="186">
        <v>6</v>
      </c>
      <c r="M62" s="197" t="s">
        <v>13</v>
      </c>
      <c r="N62" s="202" t="s">
        <v>13</v>
      </c>
      <c r="O62" s="94" t="s">
        <v>13</v>
      </c>
      <c r="P62" s="186" t="s">
        <v>13</v>
      </c>
      <c r="Q62" s="191" t="s">
        <v>13</v>
      </c>
      <c r="R62" s="202" t="s">
        <v>13</v>
      </c>
      <c r="S62" s="191" t="s">
        <v>13</v>
      </c>
      <c r="T62" s="202" t="s">
        <v>13</v>
      </c>
      <c r="U62" s="94" t="s">
        <v>13</v>
      </c>
      <c r="V62" s="186" t="s">
        <v>13</v>
      </c>
      <c r="W62" s="94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186" t="s">
        <v>13</v>
      </c>
      <c r="AE62" s="191" t="s">
        <v>13</v>
      </c>
      <c r="AF62" s="202">
        <v>2</v>
      </c>
      <c r="AG62" s="94" t="s">
        <v>13</v>
      </c>
      <c r="AH62" s="186" t="s">
        <v>13</v>
      </c>
      <c r="AI62" s="191" t="s">
        <v>13</v>
      </c>
      <c r="AJ62" s="186" t="s">
        <v>13</v>
      </c>
      <c r="AK62" s="95">
        <v>0</v>
      </c>
      <c r="AL62" s="95">
        <v>0</v>
      </c>
      <c r="AM62" s="95">
        <v>0</v>
      </c>
      <c r="AN62" s="95">
        <v>0</v>
      </c>
      <c r="AO62" s="95">
        <v>0</v>
      </c>
      <c r="AP62" s="89"/>
      <c r="AQ62" s="89"/>
      <c r="AR62" s="89"/>
      <c r="AS62" s="90"/>
      <c r="AT62" s="90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</row>
    <row r="63" spans="1:245" ht="17.149999999999999" customHeight="1" x14ac:dyDescent="0.35">
      <c r="A63" s="30">
        <v>58</v>
      </c>
      <c r="B63" s="30">
        <v>50</v>
      </c>
      <c r="C63" s="30">
        <f t="shared" si="7"/>
        <v>-8</v>
      </c>
      <c r="D63" s="18" t="s">
        <v>1611</v>
      </c>
      <c r="E63" s="2">
        <f t="shared" si="3"/>
        <v>7</v>
      </c>
      <c r="F63" s="238"/>
      <c r="G63" s="93">
        <f t="shared" si="4"/>
        <v>2</v>
      </c>
      <c r="H63" s="94"/>
      <c r="I63" s="191" t="s">
        <v>13</v>
      </c>
      <c r="J63" s="202" t="s">
        <v>13</v>
      </c>
      <c r="K63" s="197" t="s">
        <v>13</v>
      </c>
      <c r="L63" s="186" t="s">
        <v>13</v>
      </c>
      <c r="M63" s="197" t="s">
        <v>13</v>
      </c>
      <c r="N63" s="202" t="s">
        <v>13</v>
      </c>
      <c r="O63" s="94" t="s">
        <v>13</v>
      </c>
      <c r="P63" s="186" t="s">
        <v>13</v>
      </c>
      <c r="Q63" s="191">
        <v>3</v>
      </c>
      <c r="R63" s="202" t="s">
        <v>13</v>
      </c>
      <c r="S63" s="191" t="s">
        <v>13</v>
      </c>
      <c r="T63" s="202" t="s">
        <v>13</v>
      </c>
      <c r="U63" s="94" t="s">
        <v>13</v>
      </c>
      <c r="V63" s="186" t="s">
        <v>13</v>
      </c>
      <c r="W63" s="94" t="s">
        <v>13</v>
      </c>
      <c r="X63" s="186" t="s">
        <v>13</v>
      </c>
      <c r="Y63" s="191" t="s">
        <v>13</v>
      </c>
      <c r="Z63" s="186" t="s">
        <v>13</v>
      </c>
      <c r="AA63" s="191">
        <v>4</v>
      </c>
      <c r="AB63" s="186" t="s">
        <v>13</v>
      </c>
      <c r="AC63" s="191" t="s">
        <v>13</v>
      </c>
      <c r="AD63" s="186" t="s">
        <v>13</v>
      </c>
      <c r="AE63" s="191" t="s">
        <v>13</v>
      </c>
      <c r="AF63" s="202" t="s">
        <v>13</v>
      </c>
      <c r="AG63" s="94" t="s">
        <v>13</v>
      </c>
      <c r="AH63" s="186" t="s">
        <v>13</v>
      </c>
      <c r="AI63" s="191" t="s">
        <v>13</v>
      </c>
      <c r="AJ63" s="186" t="s">
        <v>13</v>
      </c>
      <c r="AK63" s="95">
        <v>0</v>
      </c>
      <c r="AL63" s="95">
        <v>0</v>
      </c>
      <c r="AM63" s="95">
        <v>0</v>
      </c>
      <c r="AN63" s="95">
        <v>0</v>
      </c>
      <c r="AO63" s="95">
        <v>0</v>
      </c>
      <c r="AP63" s="89"/>
      <c r="AQ63" s="89"/>
      <c r="AR63" s="89"/>
      <c r="AS63" s="90"/>
      <c r="AT63" s="90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</row>
    <row r="64" spans="1:245" ht="17.149999999999999" customHeight="1" x14ac:dyDescent="0.35">
      <c r="A64" s="30">
        <v>59</v>
      </c>
      <c r="B64" s="30">
        <v>51</v>
      </c>
      <c r="C64" s="30">
        <f t="shared" si="7"/>
        <v>-8</v>
      </c>
      <c r="D64" s="18" t="s">
        <v>955</v>
      </c>
      <c r="E64" s="2">
        <f t="shared" si="3"/>
        <v>7</v>
      </c>
      <c r="F64" s="238"/>
      <c r="G64" s="93">
        <f t="shared" si="4"/>
        <v>2</v>
      </c>
      <c r="H64" s="94"/>
      <c r="I64" s="191" t="s">
        <v>13</v>
      </c>
      <c r="J64" s="202" t="s">
        <v>13</v>
      </c>
      <c r="K64" s="197" t="s">
        <v>13</v>
      </c>
      <c r="L64" s="186" t="s">
        <v>13</v>
      </c>
      <c r="M64" s="197" t="s">
        <v>13</v>
      </c>
      <c r="N64" s="202" t="s">
        <v>13</v>
      </c>
      <c r="O64" s="94">
        <v>1</v>
      </c>
      <c r="P64" s="186" t="s">
        <v>13</v>
      </c>
      <c r="Q64" s="191" t="s">
        <v>13</v>
      </c>
      <c r="R64" s="202" t="s">
        <v>13</v>
      </c>
      <c r="S64" s="191" t="s">
        <v>13</v>
      </c>
      <c r="T64" s="202" t="s">
        <v>13</v>
      </c>
      <c r="U64" s="94" t="s">
        <v>13</v>
      </c>
      <c r="V64" s="186" t="s">
        <v>13</v>
      </c>
      <c r="W64" s="94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186" t="s">
        <v>13</v>
      </c>
      <c r="AE64" s="191" t="s">
        <v>13</v>
      </c>
      <c r="AF64" s="202" t="s">
        <v>13</v>
      </c>
      <c r="AG64" s="94" t="s">
        <v>13</v>
      </c>
      <c r="AH64" s="186" t="s">
        <v>13</v>
      </c>
      <c r="AI64" s="191" t="s">
        <v>13</v>
      </c>
      <c r="AJ64" s="186">
        <v>6</v>
      </c>
      <c r="AK64" s="95">
        <v>0</v>
      </c>
      <c r="AL64" s="95">
        <v>0</v>
      </c>
      <c r="AM64" s="95">
        <v>0</v>
      </c>
      <c r="AN64" s="95">
        <v>0</v>
      </c>
      <c r="AO64" s="95">
        <v>0</v>
      </c>
      <c r="AP64" s="89"/>
      <c r="AQ64" s="89"/>
      <c r="AR64" s="89"/>
      <c r="AS64" s="90"/>
      <c r="AT64" s="90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</row>
    <row r="65" spans="1:245" ht="17.149999999999999" customHeight="1" x14ac:dyDescent="0.35">
      <c r="A65" s="30">
        <v>60</v>
      </c>
      <c r="B65" s="30">
        <v>52</v>
      </c>
      <c r="C65" s="30">
        <f t="shared" si="7"/>
        <v>-8</v>
      </c>
      <c r="D65" s="18" t="s">
        <v>2173</v>
      </c>
      <c r="E65" s="2">
        <f t="shared" si="3"/>
        <v>7</v>
      </c>
      <c r="F65" s="239"/>
      <c r="G65" s="93">
        <f t="shared" si="4"/>
        <v>2</v>
      </c>
      <c r="H65" s="94"/>
      <c r="I65" s="191" t="s">
        <v>13</v>
      </c>
      <c r="J65" s="202" t="s">
        <v>13</v>
      </c>
      <c r="K65" s="197" t="s">
        <v>13</v>
      </c>
      <c r="L65" s="186" t="s">
        <v>13</v>
      </c>
      <c r="M65" s="197" t="s">
        <v>13</v>
      </c>
      <c r="N65" s="202" t="s">
        <v>13</v>
      </c>
      <c r="O65" s="94" t="s">
        <v>13</v>
      </c>
      <c r="P65" s="186">
        <v>3</v>
      </c>
      <c r="Q65" s="191">
        <v>4</v>
      </c>
      <c r="R65" s="202" t="s">
        <v>13</v>
      </c>
      <c r="S65" s="191" t="s">
        <v>13</v>
      </c>
      <c r="T65" s="202" t="s">
        <v>13</v>
      </c>
      <c r="U65" s="94" t="s">
        <v>13</v>
      </c>
      <c r="V65" s="186" t="s">
        <v>13</v>
      </c>
      <c r="W65" s="94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191" t="s">
        <v>13</v>
      </c>
      <c r="AD65" s="186" t="s">
        <v>13</v>
      </c>
      <c r="AE65" s="191" t="s">
        <v>13</v>
      </c>
      <c r="AF65" s="202" t="s">
        <v>13</v>
      </c>
      <c r="AG65" s="94" t="s">
        <v>13</v>
      </c>
      <c r="AH65" s="186" t="s">
        <v>13</v>
      </c>
      <c r="AI65" s="191" t="s">
        <v>13</v>
      </c>
      <c r="AJ65" s="186" t="s">
        <v>13</v>
      </c>
      <c r="AK65" s="95">
        <v>0</v>
      </c>
      <c r="AL65" s="95">
        <v>0</v>
      </c>
      <c r="AM65" s="95">
        <v>0</v>
      </c>
      <c r="AN65" s="95">
        <v>0</v>
      </c>
      <c r="AO65" s="95">
        <v>0</v>
      </c>
      <c r="AP65" s="89"/>
      <c r="AQ65" s="89"/>
      <c r="AR65" s="89"/>
      <c r="AS65" s="90"/>
      <c r="AT65" s="90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</row>
    <row r="66" spans="1:245" ht="17.149999999999999" customHeight="1" x14ac:dyDescent="0.35">
      <c r="A66" s="30">
        <v>61</v>
      </c>
      <c r="B66" s="30">
        <v>53</v>
      </c>
      <c r="C66" s="30">
        <f t="shared" si="7"/>
        <v>-8</v>
      </c>
      <c r="D66" s="18" t="s">
        <v>629</v>
      </c>
      <c r="E66" s="2">
        <f t="shared" si="3"/>
        <v>6</v>
      </c>
      <c r="F66" s="239"/>
      <c r="G66" s="93">
        <f t="shared" si="4"/>
        <v>1</v>
      </c>
      <c r="H66" s="94"/>
      <c r="I66" s="191" t="s">
        <v>13</v>
      </c>
      <c r="J66" s="202" t="s">
        <v>13</v>
      </c>
      <c r="K66" s="197" t="s">
        <v>13</v>
      </c>
      <c r="L66" s="186" t="s">
        <v>13</v>
      </c>
      <c r="M66" s="197" t="s">
        <v>13</v>
      </c>
      <c r="N66" s="202" t="s">
        <v>13</v>
      </c>
      <c r="O66" s="94" t="s">
        <v>13</v>
      </c>
      <c r="P66" s="186" t="s">
        <v>13</v>
      </c>
      <c r="Q66" s="191" t="s">
        <v>13</v>
      </c>
      <c r="R66" s="202" t="s">
        <v>13</v>
      </c>
      <c r="S66" s="191" t="s">
        <v>13</v>
      </c>
      <c r="T66" s="202" t="s">
        <v>13</v>
      </c>
      <c r="U66" s="94" t="s">
        <v>13</v>
      </c>
      <c r="V66" s="186" t="s">
        <v>13</v>
      </c>
      <c r="W66" s="94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191" t="s">
        <v>13</v>
      </c>
      <c r="AD66" s="186" t="s">
        <v>13</v>
      </c>
      <c r="AE66" s="191" t="s">
        <v>13</v>
      </c>
      <c r="AF66" s="202" t="s">
        <v>13</v>
      </c>
      <c r="AG66" s="94" t="s">
        <v>13</v>
      </c>
      <c r="AH66" s="186">
        <v>6</v>
      </c>
      <c r="AI66" s="191" t="s">
        <v>13</v>
      </c>
      <c r="AJ66" s="186" t="s">
        <v>13</v>
      </c>
      <c r="AK66" s="95">
        <v>0</v>
      </c>
      <c r="AL66" s="95">
        <v>0</v>
      </c>
      <c r="AM66" s="95">
        <v>0</v>
      </c>
      <c r="AN66" s="95">
        <v>0</v>
      </c>
      <c r="AO66" s="95">
        <v>0</v>
      </c>
      <c r="AP66" s="89"/>
      <c r="AQ66" s="89"/>
      <c r="AR66" s="89"/>
      <c r="AS66" s="90"/>
      <c r="AT66" s="90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</row>
    <row r="67" spans="1:245" ht="17.149999999999999" customHeight="1" x14ac:dyDescent="0.35">
      <c r="A67" s="30">
        <v>62</v>
      </c>
      <c r="B67" s="30">
        <v>54</v>
      </c>
      <c r="C67" s="30">
        <f t="shared" si="7"/>
        <v>-8</v>
      </c>
      <c r="D67" s="18" t="s">
        <v>1296</v>
      </c>
      <c r="E67" s="2">
        <f t="shared" si="3"/>
        <v>6</v>
      </c>
      <c r="F67" s="239"/>
      <c r="G67" s="93">
        <f t="shared" si="4"/>
        <v>1</v>
      </c>
      <c r="H67" s="94"/>
      <c r="I67" s="191" t="s">
        <v>13</v>
      </c>
      <c r="J67" s="202" t="s">
        <v>13</v>
      </c>
      <c r="K67" s="197" t="s">
        <v>13</v>
      </c>
      <c r="L67" s="186" t="s">
        <v>13</v>
      </c>
      <c r="M67" s="197" t="s">
        <v>13</v>
      </c>
      <c r="N67" s="202" t="s">
        <v>13</v>
      </c>
      <c r="O67" s="94" t="s">
        <v>13</v>
      </c>
      <c r="P67" s="186" t="s">
        <v>13</v>
      </c>
      <c r="Q67" s="191" t="s">
        <v>13</v>
      </c>
      <c r="R67" s="202" t="s">
        <v>13</v>
      </c>
      <c r="S67" s="191" t="s">
        <v>13</v>
      </c>
      <c r="T67" s="202" t="s">
        <v>13</v>
      </c>
      <c r="U67" s="94" t="s">
        <v>13</v>
      </c>
      <c r="V67" s="186" t="s">
        <v>13</v>
      </c>
      <c r="W67" s="94" t="s">
        <v>13</v>
      </c>
      <c r="X67" s="186" t="s">
        <v>13</v>
      </c>
      <c r="Y67" s="191" t="s">
        <v>13</v>
      </c>
      <c r="Z67" s="186">
        <v>6</v>
      </c>
      <c r="AA67" s="191" t="s">
        <v>13</v>
      </c>
      <c r="AB67" s="186" t="s">
        <v>13</v>
      </c>
      <c r="AC67" s="191" t="s">
        <v>13</v>
      </c>
      <c r="AD67" s="186" t="s">
        <v>13</v>
      </c>
      <c r="AE67" s="191" t="s">
        <v>13</v>
      </c>
      <c r="AF67" s="202" t="s">
        <v>13</v>
      </c>
      <c r="AG67" s="94" t="s">
        <v>13</v>
      </c>
      <c r="AH67" s="186" t="s">
        <v>13</v>
      </c>
      <c r="AI67" s="191" t="s">
        <v>13</v>
      </c>
      <c r="AJ67" s="186" t="s">
        <v>13</v>
      </c>
      <c r="AK67" s="95">
        <v>0</v>
      </c>
      <c r="AL67" s="95">
        <v>0</v>
      </c>
      <c r="AM67" s="95">
        <v>0</v>
      </c>
      <c r="AN67" s="95">
        <v>0</v>
      </c>
      <c r="AO67" s="95">
        <v>0</v>
      </c>
      <c r="AP67" s="89"/>
      <c r="AQ67" s="89"/>
      <c r="AR67" s="89"/>
      <c r="AS67" s="90"/>
      <c r="AT67" s="90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</row>
    <row r="68" spans="1:245" ht="17.149999999999999" customHeight="1" x14ac:dyDescent="0.35">
      <c r="A68" s="30">
        <v>63</v>
      </c>
      <c r="B68" s="30">
        <v>55</v>
      </c>
      <c r="C68" s="30">
        <f t="shared" si="7"/>
        <v>-8</v>
      </c>
      <c r="D68" s="18" t="s">
        <v>1377</v>
      </c>
      <c r="E68" s="2">
        <f t="shared" si="3"/>
        <v>6</v>
      </c>
      <c r="F68" s="239"/>
      <c r="G68" s="93">
        <f t="shared" si="4"/>
        <v>1</v>
      </c>
      <c r="H68" s="94"/>
      <c r="I68" s="191" t="s">
        <v>13</v>
      </c>
      <c r="J68" s="202" t="s">
        <v>13</v>
      </c>
      <c r="K68" s="197" t="s">
        <v>13</v>
      </c>
      <c r="L68" s="186" t="s">
        <v>13</v>
      </c>
      <c r="M68" s="197" t="s">
        <v>13</v>
      </c>
      <c r="N68" s="202" t="s">
        <v>13</v>
      </c>
      <c r="O68" s="94" t="s">
        <v>13</v>
      </c>
      <c r="P68" s="186" t="s">
        <v>13</v>
      </c>
      <c r="Q68" s="191" t="s">
        <v>13</v>
      </c>
      <c r="R68" s="202" t="s">
        <v>13</v>
      </c>
      <c r="S68" s="191" t="s">
        <v>13</v>
      </c>
      <c r="T68" s="202" t="s">
        <v>13</v>
      </c>
      <c r="U68" s="94" t="s">
        <v>13</v>
      </c>
      <c r="V68" s="186" t="s">
        <v>13</v>
      </c>
      <c r="W68" s="94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186">
        <v>6</v>
      </c>
      <c r="AE68" s="191" t="s">
        <v>13</v>
      </c>
      <c r="AF68" s="202" t="s">
        <v>13</v>
      </c>
      <c r="AG68" s="94" t="s">
        <v>13</v>
      </c>
      <c r="AH68" s="186" t="s">
        <v>13</v>
      </c>
      <c r="AI68" s="191" t="s">
        <v>13</v>
      </c>
      <c r="AJ68" s="186" t="s">
        <v>13</v>
      </c>
      <c r="AK68" s="95">
        <v>0</v>
      </c>
      <c r="AL68" s="95">
        <v>0</v>
      </c>
      <c r="AM68" s="95">
        <v>0</v>
      </c>
      <c r="AN68" s="95">
        <v>0</v>
      </c>
      <c r="AO68" s="95">
        <v>0</v>
      </c>
      <c r="AP68" s="89"/>
      <c r="AQ68" s="89"/>
      <c r="AR68" s="89"/>
      <c r="AS68" s="90"/>
      <c r="AT68" s="90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</row>
    <row r="69" spans="1:245" ht="17.149999999999999" customHeight="1" x14ac:dyDescent="0.35">
      <c r="A69" s="30">
        <v>64</v>
      </c>
      <c r="B69" s="30">
        <v>57</v>
      </c>
      <c r="C69" s="30">
        <f t="shared" si="7"/>
        <v>-7</v>
      </c>
      <c r="D69" s="18" t="s">
        <v>1660</v>
      </c>
      <c r="E69" s="2">
        <f t="shared" si="3"/>
        <v>6</v>
      </c>
      <c r="F69" s="239"/>
      <c r="G69" s="93">
        <f t="shared" si="4"/>
        <v>1</v>
      </c>
      <c r="H69" s="94"/>
      <c r="I69" s="191" t="s">
        <v>13</v>
      </c>
      <c r="J69" s="202" t="s">
        <v>13</v>
      </c>
      <c r="K69" s="197" t="s">
        <v>13</v>
      </c>
      <c r="L69" s="186" t="s">
        <v>13</v>
      </c>
      <c r="M69" s="197" t="s">
        <v>13</v>
      </c>
      <c r="N69" s="202" t="s">
        <v>13</v>
      </c>
      <c r="O69" s="94" t="s">
        <v>13</v>
      </c>
      <c r="P69" s="186" t="s">
        <v>13</v>
      </c>
      <c r="Q69" s="191" t="s">
        <v>13</v>
      </c>
      <c r="R69" s="202" t="s">
        <v>13</v>
      </c>
      <c r="S69" s="191" t="s">
        <v>13</v>
      </c>
      <c r="T69" s="202" t="s">
        <v>13</v>
      </c>
      <c r="U69" s="94" t="s">
        <v>13</v>
      </c>
      <c r="V69" s="186" t="s">
        <v>13</v>
      </c>
      <c r="W69" s="94" t="s">
        <v>13</v>
      </c>
      <c r="X69" s="186" t="s">
        <v>13</v>
      </c>
      <c r="Y69" s="191">
        <v>6</v>
      </c>
      <c r="Z69" s="186" t="s">
        <v>13</v>
      </c>
      <c r="AA69" s="191" t="s">
        <v>13</v>
      </c>
      <c r="AB69" s="186" t="s">
        <v>13</v>
      </c>
      <c r="AC69" s="191" t="s">
        <v>13</v>
      </c>
      <c r="AD69" s="186" t="s">
        <v>13</v>
      </c>
      <c r="AE69" s="191" t="s">
        <v>13</v>
      </c>
      <c r="AF69" s="202" t="s">
        <v>13</v>
      </c>
      <c r="AG69" s="94" t="s">
        <v>13</v>
      </c>
      <c r="AH69" s="186" t="s">
        <v>13</v>
      </c>
      <c r="AI69" s="191" t="s">
        <v>13</v>
      </c>
      <c r="AJ69" s="186" t="s">
        <v>13</v>
      </c>
      <c r="AK69" s="95">
        <v>0</v>
      </c>
      <c r="AL69" s="95">
        <v>0</v>
      </c>
      <c r="AM69" s="95">
        <v>0</v>
      </c>
      <c r="AN69" s="95">
        <v>0</v>
      </c>
      <c r="AO69" s="95">
        <v>0</v>
      </c>
      <c r="AP69" s="89"/>
      <c r="AQ69" s="89"/>
      <c r="AR69" s="89"/>
      <c r="AS69" s="90"/>
      <c r="AT69" s="90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</row>
    <row r="70" spans="1:245" ht="17.149999999999999" customHeight="1" x14ac:dyDescent="0.35">
      <c r="A70" s="30">
        <v>65</v>
      </c>
      <c r="B70" s="30">
        <v>58</v>
      </c>
      <c r="C70" s="30">
        <f t="shared" si="7"/>
        <v>-7</v>
      </c>
      <c r="D70" s="18" t="s">
        <v>752</v>
      </c>
      <c r="E70" s="2">
        <f t="shared" ref="E70:E101" si="8">LARGE(H70:AO70,1)+LARGE(H70:AO70,2)+LARGE(H70:AO70,3)+LARGE(H70:AO70,4)+LARGE(H70:AO70,5)+F70</f>
        <v>6</v>
      </c>
      <c r="F70" s="239"/>
      <c r="G70" s="93">
        <f t="shared" ref="G70:G101" si="9">COUNT(H70:AJ70)</f>
        <v>1</v>
      </c>
      <c r="H70" s="94"/>
      <c r="I70" s="191" t="s">
        <v>13</v>
      </c>
      <c r="J70" s="202" t="s">
        <v>13</v>
      </c>
      <c r="K70" s="197" t="s">
        <v>13</v>
      </c>
      <c r="L70" s="186" t="s">
        <v>13</v>
      </c>
      <c r="M70" s="197" t="s">
        <v>13</v>
      </c>
      <c r="N70" s="202" t="s">
        <v>13</v>
      </c>
      <c r="O70" s="94" t="s">
        <v>13</v>
      </c>
      <c r="P70" s="186" t="s">
        <v>13</v>
      </c>
      <c r="Q70" s="191" t="s">
        <v>13</v>
      </c>
      <c r="R70" s="202" t="s">
        <v>13</v>
      </c>
      <c r="S70" s="191" t="s">
        <v>13</v>
      </c>
      <c r="T70" s="202" t="s">
        <v>13</v>
      </c>
      <c r="U70" s="94" t="s">
        <v>13</v>
      </c>
      <c r="V70" s="186" t="s">
        <v>13</v>
      </c>
      <c r="W70" s="94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186" t="s">
        <v>13</v>
      </c>
      <c r="AE70" s="191" t="s">
        <v>13</v>
      </c>
      <c r="AF70" s="202">
        <v>6</v>
      </c>
      <c r="AG70" s="94" t="s">
        <v>13</v>
      </c>
      <c r="AH70" s="186" t="s">
        <v>13</v>
      </c>
      <c r="AI70" s="191" t="s">
        <v>13</v>
      </c>
      <c r="AJ70" s="186" t="s">
        <v>13</v>
      </c>
      <c r="AK70" s="95">
        <v>0</v>
      </c>
      <c r="AL70" s="95">
        <v>0</v>
      </c>
      <c r="AM70" s="95">
        <v>0</v>
      </c>
      <c r="AN70" s="95">
        <v>0</v>
      </c>
      <c r="AO70" s="95">
        <v>0</v>
      </c>
      <c r="AP70" s="89"/>
      <c r="AQ70" s="89"/>
      <c r="AR70" s="89"/>
      <c r="AS70" s="90"/>
      <c r="AT70" s="90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</row>
    <row r="71" spans="1:245" ht="17.149999999999999" customHeight="1" x14ac:dyDescent="0.35">
      <c r="A71" s="30">
        <v>66</v>
      </c>
      <c r="B71" s="30">
        <v>59</v>
      </c>
      <c r="C71" s="30">
        <f t="shared" si="7"/>
        <v>-7</v>
      </c>
      <c r="D71" s="18" t="s">
        <v>1965</v>
      </c>
      <c r="E71" s="2">
        <f t="shared" si="8"/>
        <v>6</v>
      </c>
      <c r="F71" s="239"/>
      <c r="G71" s="93">
        <f t="shared" si="9"/>
        <v>1</v>
      </c>
      <c r="H71" s="94"/>
      <c r="I71" s="191" t="s">
        <v>13</v>
      </c>
      <c r="J71" s="202" t="s">
        <v>13</v>
      </c>
      <c r="K71" s="197" t="s">
        <v>13</v>
      </c>
      <c r="L71" s="186" t="s">
        <v>13</v>
      </c>
      <c r="M71" s="197" t="s">
        <v>13</v>
      </c>
      <c r="N71" s="202" t="s">
        <v>13</v>
      </c>
      <c r="O71" s="94" t="s">
        <v>13</v>
      </c>
      <c r="P71" s="186" t="s">
        <v>13</v>
      </c>
      <c r="Q71" s="191" t="s">
        <v>13</v>
      </c>
      <c r="R71" s="202" t="s">
        <v>13</v>
      </c>
      <c r="S71" s="191" t="s">
        <v>13</v>
      </c>
      <c r="T71" s="202" t="s">
        <v>13</v>
      </c>
      <c r="U71" s="94" t="s">
        <v>13</v>
      </c>
      <c r="V71" s="186" t="s">
        <v>13</v>
      </c>
      <c r="W71" s="94">
        <v>6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191" t="s">
        <v>13</v>
      </c>
      <c r="AD71" s="186" t="s">
        <v>13</v>
      </c>
      <c r="AE71" s="191" t="s">
        <v>13</v>
      </c>
      <c r="AF71" s="202" t="s">
        <v>13</v>
      </c>
      <c r="AG71" s="94" t="s">
        <v>13</v>
      </c>
      <c r="AH71" s="186" t="s">
        <v>13</v>
      </c>
      <c r="AI71" s="191" t="s">
        <v>13</v>
      </c>
      <c r="AJ71" s="186" t="s">
        <v>13</v>
      </c>
      <c r="AK71" s="95">
        <v>0</v>
      </c>
      <c r="AL71" s="95">
        <v>0</v>
      </c>
      <c r="AM71" s="95">
        <v>0</v>
      </c>
      <c r="AN71" s="95">
        <v>0</v>
      </c>
      <c r="AO71" s="95">
        <v>0</v>
      </c>
      <c r="AP71" s="89"/>
      <c r="AQ71" s="89"/>
      <c r="AR71" s="89"/>
      <c r="AS71" s="90"/>
      <c r="AT71" s="90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</row>
    <row r="72" spans="1:245" ht="17.149999999999999" customHeight="1" x14ac:dyDescent="0.35">
      <c r="A72" s="30">
        <v>67</v>
      </c>
      <c r="B72" s="30">
        <v>60</v>
      </c>
      <c r="C72" s="30">
        <f t="shared" si="7"/>
        <v>-7</v>
      </c>
      <c r="D72" s="18" t="s">
        <v>2089</v>
      </c>
      <c r="E72" s="2">
        <f t="shared" si="8"/>
        <v>6</v>
      </c>
      <c r="F72" s="239"/>
      <c r="G72" s="93">
        <f t="shared" si="9"/>
        <v>1</v>
      </c>
      <c r="H72" s="94"/>
      <c r="I72" s="191" t="s">
        <v>13</v>
      </c>
      <c r="J72" s="202" t="s">
        <v>13</v>
      </c>
      <c r="K72" s="197" t="s">
        <v>13</v>
      </c>
      <c r="L72" s="186" t="s">
        <v>13</v>
      </c>
      <c r="M72" s="197" t="s">
        <v>13</v>
      </c>
      <c r="N72" s="202" t="s">
        <v>13</v>
      </c>
      <c r="O72" s="94" t="s">
        <v>13</v>
      </c>
      <c r="P72" s="186" t="s">
        <v>13</v>
      </c>
      <c r="Q72" s="191" t="s">
        <v>13</v>
      </c>
      <c r="R72" s="202" t="s">
        <v>13</v>
      </c>
      <c r="S72" s="191">
        <v>6</v>
      </c>
      <c r="T72" s="202" t="s">
        <v>13</v>
      </c>
      <c r="U72" s="94" t="s">
        <v>13</v>
      </c>
      <c r="V72" s="186" t="s">
        <v>13</v>
      </c>
      <c r="W72" s="94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191" t="s">
        <v>13</v>
      </c>
      <c r="AD72" s="186" t="s">
        <v>13</v>
      </c>
      <c r="AE72" s="191" t="s">
        <v>13</v>
      </c>
      <c r="AF72" s="202" t="s">
        <v>13</v>
      </c>
      <c r="AG72" s="94" t="s">
        <v>13</v>
      </c>
      <c r="AH72" s="186" t="s">
        <v>13</v>
      </c>
      <c r="AI72" s="191" t="s">
        <v>13</v>
      </c>
      <c r="AJ72" s="186" t="s">
        <v>13</v>
      </c>
      <c r="AK72" s="95">
        <v>0</v>
      </c>
      <c r="AL72" s="95">
        <v>0</v>
      </c>
      <c r="AM72" s="95">
        <v>0</v>
      </c>
      <c r="AN72" s="95">
        <v>0</v>
      </c>
      <c r="AO72" s="95">
        <v>0</v>
      </c>
      <c r="AP72" s="89"/>
      <c r="AQ72" s="89"/>
      <c r="AR72" s="89"/>
      <c r="AS72" s="90"/>
      <c r="AT72" s="90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  <c r="IK72" s="182"/>
    </row>
    <row r="73" spans="1:245" ht="17.149999999999999" customHeight="1" x14ac:dyDescent="0.35">
      <c r="A73" s="30">
        <v>68</v>
      </c>
      <c r="B73" s="30">
        <v>61</v>
      </c>
      <c r="C73" s="30">
        <f t="shared" si="7"/>
        <v>-7</v>
      </c>
      <c r="D73" s="18" t="s">
        <v>2110</v>
      </c>
      <c r="E73" s="2">
        <f t="shared" si="8"/>
        <v>6</v>
      </c>
      <c r="F73" s="239"/>
      <c r="G73" s="93">
        <f t="shared" si="9"/>
        <v>1</v>
      </c>
      <c r="H73" s="94"/>
      <c r="I73" s="191" t="s">
        <v>13</v>
      </c>
      <c r="J73" s="202" t="s">
        <v>13</v>
      </c>
      <c r="K73" s="197" t="s">
        <v>13</v>
      </c>
      <c r="L73" s="186" t="s">
        <v>13</v>
      </c>
      <c r="M73" s="197" t="s">
        <v>13</v>
      </c>
      <c r="N73" s="202" t="s">
        <v>13</v>
      </c>
      <c r="O73" s="94" t="s">
        <v>13</v>
      </c>
      <c r="P73" s="186" t="s">
        <v>13</v>
      </c>
      <c r="Q73" s="191" t="s">
        <v>13</v>
      </c>
      <c r="R73" s="202">
        <v>6</v>
      </c>
      <c r="S73" s="191" t="s">
        <v>13</v>
      </c>
      <c r="T73" s="202" t="s">
        <v>13</v>
      </c>
      <c r="U73" s="94" t="s">
        <v>13</v>
      </c>
      <c r="V73" s="186" t="s">
        <v>13</v>
      </c>
      <c r="W73" s="94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186" t="s">
        <v>13</v>
      </c>
      <c r="AE73" s="191" t="s">
        <v>13</v>
      </c>
      <c r="AF73" s="202" t="s">
        <v>13</v>
      </c>
      <c r="AG73" s="94" t="s">
        <v>13</v>
      </c>
      <c r="AH73" s="186" t="s">
        <v>13</v>
      </c>
      <c r="AI73" s="191" t="s">
        <v>13</v>
      </c>
      <c r="AJ73" s="186" t="s">
        <v>13</v>
      </c>
      <c r="AK73" s="95">
        <v>0</v>
      </c>
      <c r="AL73" s="95">
        <v>0</v>
      </c>
      <c r="AM73" s="95">
        <v>0</v>
      </c>
      <c r="AN73" s="95">
        <v>0</v>
      </c>
      <c r="AO73" s="95">
        <v>0</v>
      </c>
      <c r="AP73" s="89"/>
      <c r="AQ73" s="89"/>
      <c r="AR73" s="89"/>
      <c r="AS73" s="90"/>
      <c r="AT73" s="90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  <c r="IK73" s="182"/>
    </row>
    <row r="74" spans="1:245" ht="17.149999999999999" customHeight="1" x14ac:dyDescent="0.35">
      <c r="A74" s="30">
        <v>69</v>
      </c>
      <c r="B74" s="30">
        <v>62</v>
      </c>
      <c r="C74" s="30">
        <f t="shared" si="7"/>
        <v>-7</v>
      </c>
      <c r="D74" s="18" t="s">
        <v>2225</v>
      </c>
      <c r="E74" s="2">
        <f t="shared" si="8"/>
        <v>6</v>
      </c>
      <c r="F74" s="239"/>
      <c r="G74" s="93">
        <f t="shared" si="9"/>
        <v>1</v>
      </c>
      <c r="H74" s="94"/>
      <c r="I74" s="191" t="s">
        <v>13</v>
      </c>
      <c r="J74" s="202" t="s">
        <v>13</v>
      </c>
      <c r="K74" s="197" t="s">
        <v>13</v>
      </c>
      <c r="L74" s="186" t="s">
        <v>13</v>
      </c>
      <c r="M74" s="197" t="s">
        <v>13</v>
      </c>
      <c r="N74" s="202" t="s">
        <v>13</v>
      </c>
      <c r="O74" s="94" t="s">
        <v>13</v>
      </c>
      <c r="P74" s="186">
        <v>6</v>
      </c>
      <c r="Q74" s="191" t="s">
        <v>13</v>
      </c>
      <c r="R74" s="202" t="s">
        <v>13</v>
      </c>
      <c r="S74" s="191" t="s">
        <v>13</v>
      </c>
      <c r="T74" s="202" t="s">
        <v>13</v>
      </c>
      <c r="U74" s="94" t="s">
        <v>13</v>
      </c>
      <c r="V74" s="186" t="s">
        <v>13</v>
      </c>
      <c r="W74" s="94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186" t="s">
        <v>13</v>
      </c>
      <c r="AE74" s="191" t="s">
        <v>13</v>
      </c>
      <c r="AF74" s="202" t="s">
        <v>13</v>
      </c>
      <c r="AG74" s="94" t="s">
        <v>13</v>
      </c>
      <c r="AH74" s="186" t="s">
        <v>13</v>
      </c>
      <c r="AI74" s="191" t="s">
        <v>13</v>
      </c>
      <c r="AJ74" s="186" t="s">
        <v>13</v>
      </c>
      <c r="AK74" s="95">
        <v>0</v>
      </c>
      <c r="AL74" s="95">
        <v>0</v>
      </c>
      <c r="AM74" s="95">
        <v>0</v>
      </c>
      <c r="AN74" s="95">
        <v>0</v>
      </c>
      <c r="AO74" s="95">
        <v>0</v>
      </c>
      <c r="AP74" s="89"/>
      <c r="AQ74" s="89"/>
      <c r="AR74" s="89"/>
      <c r="AS74" s="90"/>
      <c r="AT74" s="90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  <c r="IK74" s="182"/>
    </row>
    <row r="75" spans="1:245" ht="17.149999999999999" customHeight="1" x14ac:dyDescent="0.35">
      <c r="A75" s="30">
        <v>70</v>
      </c>
      <c r="B75" s="30">
        <v>64</v>
      </c>
      <c r="C75" s="30">
        <f t="shared" si="7"/>
        <v>-6</v>
      </c>
      <c r="D75" s="18" t="s">
        <v>2525</v>
      </c>
      <c r="E75" s="2">
        <f t="shared" si="8"/>
        <v>6</v>
      </c>
      <c r="F75" s="239"/>
      <c r="G75" s="93">
        <f t="shared" si="9"/>
        <v>1</v>
      </c>
      <c r="H75" s="94"/>
      <c r="I75" s="191" t="s">
        <v>13</v>
      </c>
      <c r="J75" s="202" t="s">
        <v>13</v>
      </c>
      <c r="K75" s="197">
        <v>6</v>
      </c>
      <c r="L75" s="186" t="s">
        <v>13</v>
      </c>
      <c r="M75" s="197" t="s">
        <v>13</v>
      </c>
      <c r="N75" s="202" t="s">
        <v>13</v>
      </c>
      <c r="O75" s="94" t="s">
        <v>13</v>
      </c>
      <c r="P75" s="186" t="s">
        <v>13</v>
      </c>
      <c r="Q75" s="191" t="s">
        <v>13</v>
      </c>
      <c r="R75" s="202" t="s">
        <v>13</v>
      </c>
      <c r="S75" s="191" t="s">
        <v>13</v>
      </c>
      <c r="T75" s="202" t="s">
        <v>13</v>
      </c>
      <c r="U75" s="94" t="s">
        <v>13</v>
      </c>
      <c r="V75" s="186" t="s">
        <v>13</v>
      </c>
      <c r="W75" s="94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191" t="s">
        <v>13</v>
      </c>
      <c r="AD75" s="186" t="s">
        <v>13</v>
      </c>
      <c r="AE75" s="191" t="s">
        <v>13</v>
      </c>
      <c r="AF75" s="202" t="s">
        <v>13</v>
      </c>
      <c r="AG75" s="94" t="s">
        <v>13</v>
      </c>
      <c r="AH75" s="186" t="s">
        <v>13</v>
      </c>
      <c r="AI75" s="191" t="s">
        <v>13</v>
      </c>
      <c r="AJ75" s="186" t="s">
        <v>13</v>
      </c>
      <c r="AK75" s="95">
        <v>0</v>
      </c>
      <c r="AL75" s="95">
        <v>0</v>
      </c>
      <c r="AM75" s="95">
        <v>0</v>
      </c>
      <c r="AN75" s="95">
        <v>0</v>
      </c>
      <c r="AO75" s="95">
        <v>0</v>
      </c>
      <c r="AP75" s="89"/>
      <c r="AQ75" s="89"/>
      <c r="AR75" s="89"/>
      <c r="AS75" s="90"/>
      <c r="AT75" s="90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  <c r="IJ75" s="182"/>
      <c r="IK75" s="182"/>
    </row>
    <row r="76" spans="1:245" ht="17.149999999999999" customHeight="1" x14ac:dyDescent="0.35">
      <c r="A76" s="30">
        <v>71</v>
      </c>
      <c r="B76" s="30">
        <v>65</v>
      </c>
      <c r="C76" s="30">
        <f t="shared" si="7"/>
        <v>-6</v>
      </c>
      <c r="D76" s="18" t="s">
        <v>53</v>
      </c>
      <c r="E76" s="2">
        <f t="shared" si="8"/>
        <v>5</v>
      </c>
      <c r="F76" s="239"/>
      <c r="G76" s="93">
        <f t="shared" si="9"/>
        <v>1</v>
      </c>
      <c r="H76" s="94"/>
      <c r="I76" s="191" t="s">
        <v>13</v>
      </c>
      <c r="J76" s="202" t="s">
        <v>13</v>
      </c>
      <c r="K76" s="197" t="s">
        <v>13</v>
      </c>
      <c r="L76" s="186" t="s">
        <v>13</v>
      </c>
      <c r="M76" s="197" t="s">
        <v>13</v>
      </c>
      <c r="N76" s="202" t="s">
        <v>13</v>
      </c>
      <c r="O76" s="94" t="s">
        <v>13</v>
      </c>
      <c r="P76" s="186" t="s">
        <v>13</v>
      </c>
      <c r="Q76" s="191" t="s">
        <v>13</v>
      </c>
      <c r="R76" s="202" t="s">
        <v>13</v>
      </c>
      <c r="S76" s="191" t="s">
        <v>13</v>
      </c>
      <c r="T76" s="202" t="s">
        <v>13</v>
      </c>
      <c r="U76" s="94" t="s">
        <v>13</v>
      </c>
      <c r="V76" s="186" t="s">
        <v>13</v>
      </c>
      <c r="W76" s="94" t="s">
        <v>13</v>
      </c>
      <c r="X76" s="186">
        <v>5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191" t="s">
        <v>13</v>
      </c>
      <c r="AD76" s="186" t="s">
        <v>13</v>
      </c>
      <c r="AE76" s="191" t="s">
        <v>13</v>
      </c>
      <c r="AF76" s="202" t="s">
        <v>13</v>
      </c>
      <c r="AG76" s="94" t="s">
        <v>13</v>
      </c>
      <c r="AH76" s="186" t="s">
        <v>13</v>
      </c>
      <c r="AI76" s="191" t="s">
        <v>13</v>
      </c>
      <c r="AJ76" s="186" t="s">
        <v>13</v>
      </c>
      <c r="AK76" s="95">
        <v>0</v>
      </c>
      <c r="AL76" s="95">
        <v>0</v>
      </c>
      <c r="AM76" s="95">
        <v>0</v>
      </c>
      <c r="AN76" s="95">
        <v>0</v>
      </c>
      <c r="AO76" s="95">
        <v>0</v>
      </c>
      <c r="AP76" s="89"/>
      <c r="AQ76" s="89"/>
      <c r="AR76" s="89"/>
      <c r="AS76" s="90"/>
      <c r="AT76" s="90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  <c r="IJ76" s="182"/>
      <c r="IK76" s="182"/>
    </row>
    <row r="77" spans="1:245" ht="17.149999999999999" customHeight="1" x14ac:dyDescent="0.35">
      <c r="A77" s="30">
        <v>72</v>
      </c>
      <c r="B77" s="30">
        <v>66</v>
      </c>
      <c r="C77" s="30">
        <f t="shared" si="7"/>
        <v>-6</v>
      </c>
      <c r="D77" s="18" t="s">
        <v>420</v>
      </c>
      <c r="E77" s="2">
        <f t="shared" si="8"/>
        <v>4</v>
      </c>
      <c r="F77" s="239"/>
      <c r="G77" s="93">
        <f t="shared" si="9"/>
        <v>1</v>
      </c>
      <c r="H77" s="94"/>
      <c r="I77" s="191" t="s">
        <v>13</v>
      </c>
      <c r="J77" s="202" t="s">
        <v>13</v>
      </c>
      <c r="K77" s="197" t="s">
        <v>13</v>
      </c>
      <c r="L77" s="186" t="s">
        <v>13</v>
      </c>
      <c r="M77" s="197" t="s">
        <v>13</v>
      </c>
      <c r="N77" s="202" t="s">
        <v>13</v>
      </c>
      <c r="O77" s="94" t="s">
        <v>13</v>
      </c>
      <c r="P77" s="186" t="s">
        <v>13</v>
      </c>
      <c r="Q77" s="191" t="s">
        <v>13</v>
      </c>
      <c r="R77" s="202" t="s">
        <v>13</v>
      </c>
      <c r="S77" s="191" t="s">
        <v>13</v>
      </c>
      <c r="T77" s="202" t="s">
        <v>13</v>
      </c>
      <c r="U77" s="94" t="s">
        <v>13</v>
      </c>
      <c r="V77" s="186" t="s">
        <v>13</v>
      </c>
      <c r="W77" s="94" t="s">
        <v>13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191" t="s">
        <v>13</v>
      </c>
      <c r="AD77" s="186" t="s">
        <v>13</v>
      </c>
      <c r="AE77" s="191">
        <v>4</v>
      </c>
      <c r="AF77" s="202" t="s">
        <v>13</v>
      </c>
      <c r="AG77" s="94" t="s">
        <v>13</v>
      </c>
      <c r="AH77" s="186" t="s">
        <v>13</v>
      </c>
      <c r="AI77" s="191" t="s">
        <v>13</v>
      </c>
      <c r="AJ77" s="186" t="s">
        <v>13</v>
      </c>
      <c r="AK77" s="95">
        <v>0</v>
      </c>
      <c r="AL77" s="95">
        <v>0</v>
      </c>
      <c r="AM77" s="95">
        <v>0</v>
      </c>
      <c r="AN77" s="95">
        <v>0</v>
      </c>
      <c r="AO77" s="95">
        <v>0</v>
      </c>
      <c r="AP77" s="89"/>
      <c r="AQ77" s="89"/>
      <c r="AR77" s="89"/>
      <c r="AS77" s="90"/>
      <c r="AT77" s="90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  <c r="IJ77" s="182"/>
      <c r="IK77" s="182"/>
    </row>
    <row r="78" spans="1:245" ht="17.149999999999999" customHeight="1" x14ac:dyDescent="0.35">
      <c r="A78" s="30">
        <v>73</v>
      </c>
      <c r="B78" s="30">
        <v>67</v>
      </c>
      <c r="C78" s="30">
        <f t="shared" si="7"/>
        <v>-6</v>
      </c>
      <c r="D78" s="18" t="s">
        <v>1661</v>
      </c>
      <c r="E78" s="2">
        <f t="shared" si="8"/>
        <v>4</v>
      </c>
      <c r="F78" s="238"/>
      <c r="G78" s="30">
        <f t="shared" si="9"/>
        <v>1</v>
      </c>
      <c r="H78" s="2"/>
      <c r="I78" s="191" t="s">
        <v>13</v>
      </c>
      <c r="J78" s="202" t="s">
        <v>13</v>
      </c>
      <c r="K78" s="197" t="s">
        <v>13</v>
      </c>
      <c r="L78" s="186" t="s">
        <v>13</v>
      </c>
      <c r="M78" s="197" t="s">
        <v>13</v>
      </c>
      <c r="N78" s="202" t="s">
        <v>13</v>
      </c>
      <c r="O78" s="94" t="s">
        <v>13</v>
      </c>
      <c r="P78" s="186" t="s">
        <v>13</v>
      </c>
      <c r="Q78" s="191" t="s">
        <v>13</v>
      </c>
      <c r="R78" s="202" t="s">
        <v>13</v>
      </c>
      <c r="S78" s="191" t="s">
        <v>13</v>
      </c>
      <c r="T78" s="202" t="s">
        <v>13</v>
      </c>
      <c r="U78" s="94" t="s">
        <v>13</v>
      </c>
      <c r="V78" s="186" t="s">
        <v>13</v>
      </c>
      <c r="W78" s="94" t="s">
        <v>13</v>
      </c>
      <c r="X78" s="186" t="s">
        <v>13</v>
      </c>
      <c r="Y78" s="191">
        <v>4</v>
      </c>
      <c r="Z78" s="186" t="s">
        <v>13</v>
      </c>
      <c r="AA78" s="191" t="s">
        <v>13</v>
      </c>
      <c r="AB78" s="186" t="s">
        <v>13</v>
      </c>
      <c r="AC78" s="191" t="s">
        <v>13</v>
      </c>
      <c r="AD78" s="186" t="s">
        <v>13</v>
      </c>
      <c r="AE78" s="191" t="s">
        <v>13</v>
      </c>
      <c r="AF78" s="202" t="s">
        <v>13</v>
      </c>
      <c r="AG78" s="94" t="s">
        <v>13</v>
      </c>
      <c r="AH78" s="186" t="s">
        <v>13</v>
      </c>
      <c r="AI78" s="191" t="s">
        <v>13</v>
      </c>
      <c r="AJ78" s="186" t="s">
        <v>13</v>
      </c>
      <c r="AK78" s="95">
        <v>0</v>
      </c>
      <c r="AL78" s="95">
        <v>0</v>
      </c>
      <c r="AM78" s="95">
        <v>0</v>
      </c>
      <c r="AN78" s="95">
        <v>0</v>
      </c>
      <c r="AO78" s="95">
        <v>0</v>
      </c>
      <c r="AP78" s="89"/>
      <c r="AQ78" s="89"/>
      <c r="AR78" s="89"/>
      <c r="AS78" s="90"/>
      <c r="AT78" s="90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  <c r="IJ78" s="182"/>
      <c r="IK78" s="182"/>
    </row>
    <row r="79" spans="1:245" ht="17.149999999999999" customHeight="1" x14ac:dyDescent="0.35">
      <c r="A79" s="30">
        <v>74</v>
      </c>
      <c r="B79" s="30">
        <v>68</v>
      </c>
      <c r="C79" s="30">
        <f t="shared" si="7"/>
        <v>-6</v>
      </c>
      <c r="D79" s="18" t="s">
        <v>1758</v>
      </c>
      <c r="E79" s="2">
        <f t="shared" si="8"/>
        <v>4</v>
      </c>
      <c r="F79" s="239"/>
      <c r="G79" s="93">
        <f t="shared" si="9"/>
        <v>1</v>
      </c>
      <c r="H79" s="94"/>
      <c r="I79" s="191" t="s">
        <v>13</v>
      </c>
      <c r="J79" s="202" t="s">
        <v>13</v>
      </c>
      <c r="K79" s="197" t="s">
        <v>13</v>
      </c>
      <c r="L79" s="186" t="s">
        <v>13</v>
      </c>
      <c r="M79" s="197" t="s">
        <v>13</v>
      </c>
      <c r="N79" s="202" t="s">
        <v>13</v>
      </c>
      <c r="O79" s="94" t="s">
        <v>13</v>
      </c>
      <c r="P79" s="186" t="s">
        <v>13</v>
      </c>
      <c r="Q79" s="191" t="s">
        <v>13</v>
      </c>
      <c r="R79" s="202" t="s">
        <v>13</v>
      </c>
      <c r="S79" s="191" t="s">
        <v>13</v>
      </c>
      <c r="T79" s="202" t="s">
        <v>13</v>
      </c>
      <c r="U79" s="94" t="s">
        <v>13</v>
      </c>
      <c r="V79" s="186" t="s">
        <v>13</v>
      </c>
      <c r="W79" s="94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191" t="s">
        <v>13</v>
      </c>
      <c r="AD79" s="186" t="s">
        <v>13</v>
      </c>
      <c r="AE79" s="191" t="s">
        <v>13</v>
      </c>
      <c r="AF79" s="202">
        <v>4</v>
      </c>
      <c r="AG79" s="94" t="s">
        <v>13</v>
      </c>
      <c r="AH79" s="186" t="s">
        <v>13</v>
      </c>
      <c r="AI79" s="191" t="s">
        <v>13</v>
      </c>
      <c r="AJ79" s="186" t="s">
        <v>13</v>
      </c>
      <c r="AK79" s="95">
        <v>0</v>
      </c>
      <c r="AL79" s="95">
        <v>0</v>
      </c>
      <c r="AM79" s="95">
        <v>0</v>
      </c>
      <c r="AN79" s="95">
        <v>0</v>
      </c>
      <c r="AO79" s="95">
        <v>0</v>
      </c>
      <c r="AP79" s="89"/>
      <c r="AQ79" s="89"/>
      <c r="AR79" s="89"/>
      <c r="AS79" s="90"/>
      <c r="AT79" s="90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  <c r="II79" s="182"/>
      <c r="IJ79" s="182"/>
      <c r="IK79" s="182"/>
    </row>
    <row r="80" spans="1:245" ht="17.149999999999999" customHeight="1" x14ac:dyDescent="0.35">
      <c r="A80" s="30">
        <v>75</v>
      </c>
      <c r="B80" s="30">
        <v>69</v>
      </c>
      <c r="C80" s="30">
        <f t="shared" si="7"/>
        <v>-6</v>
      </c>
      <c r="D80" s="18" t="s">
        <v>1966</v>
      </c>
      <c r="E80" s="2">
        <f t="shared" si="8"/>
        <v>4</v>
      </c>
      <c r="F80" s="239"/>
      <c r="G80" s="93">
        <f t="shared" si="9"/>
        <v>1</v>
      </c>
      <c r="H80" s="94"/>
      <c r="I80" s="191" t="s">
        <v>13</v>
      </c>
      <c r="J80" s="202" t="s">
        <v>13</v>
      </c>
      <c r="K80" s="197" t="s">
        <v>13</v>
      </c>
      <c r="L80" s="186" t="s">
        <v>13</v>
      </c>
      <c r="M80" s="197" t="s">
        <v>13</v>
      </c>
      <c r="N80" s="202" t="s">
        <v>13</v>
      </c>
      <c r="O80" s="94" t="s">
        <v>13</v>
      </c>
      <c r="P80" s="186" t="s">
        <v>13</v>
      </c>
      <c r="Q80" s="191" t="s">
        <v>13</v>
      </c>
      <c r="R80" s="202" t="s">
        <v>13</v>
      </c>
      <c r="S80" s="191" t="s">
        <v>13</v>
      </c>
      <c r="T80" s="202" t="s">
        <v>13</v>
      </c>
      <c r="U80" s="94" t="s">
        <v>13</v>
      </c>
      <c r="V80" s="186" t="s">
        <v>13</v>
      </c>
      <c r="W80" s="94">
        <v>4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191" t="s">
        <v>13</v>
      </c>
      <c r="AD80" s="186" t="s">
        <v>13</v>
      </c>
      <c r="AE80" s="191" t="s">
        <v>13</v>
      </c>
      <c r="AF80" s="202" t="s">
        <v>13</v>
      </c>
      <c r="AG80" s="94" t="s">
        <v>13</v>
      </c>
      <c r="AH80" s="186" t="s">
        <v>13</v>
      </c>
      <c r="AI80" s="191" t="s">
        <v>13</v>
      </c>
      <c r="AJ80" s="186" t="s">
        <v>13</v>
      </c>
      <c r="AK80" s="95">
        <v>0</v>
      </c>
      <c r="AL80" s="95">
        <v>0</v>
      </c>
      <c r="AM80" s="95">
        <v>0</v>
      </c>
      <c r="AN80" s="95">
        <v>0</v>
      </c>
      <c r="AO80" s="95">
        <v>0</v>
      </c>
      <c r="AP80" s="89"/>
      <c r="AQ80" s="89"/>
      <c r="AR80" s="89"/>
      <c r="AS80" s="90"/>
      <c r="AT80" s="90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  <c r="IJ80" s="182"/>
      <c r="IK80" s="182"/>
    </row>
    <row r="81" spans="1:245" ht="17.149999999999999" customHeight="1" x14ac:dyDescent="0.35">
      <c r="A81" s="30">
        <v>76</v>
      </c>
      <c r="B81" s="30">
        <v>70</v>
      </c>
      <c r="C81" s="30">
        <f t="shared" si="7"/>
        <v>-6</v>
      </c>
      <c r="D81" s="18" t="s">
        <v>2012</v>
      </c>
      <c r="E81" s="2">
        <f t="shared" si="8"/>
        <v>4</v>
      </c>
      <c r="F81" s="239"/>
      <c r="G81" s="93">
        <f t="shared" si="9"/>
        <v>1</v>
      </c>
      <c r="H81" s="94"/>
      <c r="I81" s="191" t="s">
        <v>13</v>
      </c>
      <c r="J81" s="202" t="s">
        <v>13</v>
      </c>
      <c r="K81" s="197" t="s">
        <v>13</v>
      </c>
      <c r="L81" s="186" t="s">
        <v>13</v>
      </c>
      <c r="M81" s="197" t="s">
        <v>13</v>
      </c>
      <c r="N81" s="202" t="s">
        <v>13</v>
      </c>
      <c r="O81" s="94" t="s">
        <v>13</v>
      </c>
      <c r="P81" s="186" t="s">
        <v>13</v>
      </c>
      <c r="Q81" s="191" t="s">
        <v>13</v>
      </c>
      <c r="R81" s="202" t="s">
        <v>13</v>
      </c>
      <c r="S81" s="191" t="s">
        <v>13</v>
      </c>
      <c r="T81" s="202" t="s">
        <v>13</v>
      </c>
      <c r="U81" s="94" t="s">
        <v>13</v>
      </c>
      <c r="V81" s="186">
        <v>4</v>
      </c>
      <c r="W81" s="94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191" t="s">
        <v>13</v>
      </c>
      <c r="AD81" s="186" t="s">
        <v>13</v>
      </c>
      <c r="AE81" s="191" t="s">
        <v>13</v>
      </c>
      <c r="AF81" s="202" t="s">
        <v>13</v>
      </c>
      <c r="AG81" s="94" t="s">
        <v>13</v>
      </c>
      <c r="AH81" s="186" t="s">
        <v>13</v>
      </c>
      <c r="AI81" s="191" t="s">
        <v>13</v>
      </c>
      <c r="AJ81" s="186" t="s">
        <v>13</v>
      </c>
      <c r="AK81" s="95">
        <v>0</v>
      </c>
      <c r="AL81" s="95">
        <v>0</v>
      </c>
      <c r="AM81" s="95">
        <v>0</v>
      </c>
      <c r="AN81" s="95">
        <v>0</v>
      </c>
      <c r="AO81" s="95">
        <v>0</v>
      </c>
      <c r="AP81" s="89"/>
      <c r="AQ81" s="89"/>
      <c r="AR81" s="89"/>
      <c r="AS81" s="90"/>
      <c r="AT81" s="90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  <c r="IJ81" s="182"/>
      <c r="IK81" s="182"/>
    </row>
    <row r="82" spans="1:245" ht="17.149999999999999" customHeight="1" x14ac:dyDescent="0.35">
      <c r="A82" s="30">
        <v>77</v>
      </c>
      <c r="B82" s="30">
        <v>71</v>
      </c>
      <c r="C82" s="30">
        <f t="shared" si="7"/>
        <v>-6</v>
      </c>
      <c r="D82" s="18" t="s">
        <v>1591</v>
      </c>
      <c r="E82" s="2">
        <f t="shared" si="8"/>
        <v>4</v>
      </c>
      <c r="F82" s="239"/>
      <c r="G82" s="93">
        <f t="shared" si="9"/>
        <v>1</v>
      </c>
      <c r="H82" s="94"/>
      <c r="I82" s="191" t="s">
        <v>13</v>
      </c>
      <c r="J82" s="202" t="s">
        <v>13</v>
      </c>
      <c r="K82" s="197" t="s">
        <v>13</v>
      </c>
      <c r="L82" s="186" t="s">
        <v>13</v>
      </c>
      <c r="M82" s="197" t="s">
        <v>13</v>
      </c>
      <c r="N82" s="202" t="s">
        <v>13</v>
      </c>
      <c r="O82" s="94" t="s">
        <v>13</v>
      </c>
      <c r="P82" s="186" t="s">
        <v>13</v>
      </c>
      <c r="Q82" s="191" t="s">
        <v>13</v>
      </c>
      <c r="R82" s="202" t="s">
        <v>13</v>
      </c>
      <c r="S82" s="191" t="s">
        <v>13</v>
      </c>
      <c r="T82" s="202" t="s">
        <v>13</v>
      </c>
      <c r="U82" s="94">
        <v>4</v>
      </c>
      <c r="V82" s="186" t="s">
        <v>13</v>
      </c>
      <c r="W82" s="94" t="s">
        <v>13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191" t="s">
        <v>13</v>
      </c>
      <c r="AD82" s="186" t="s">
        <v>13</v>
      </c>
      <c r="AE82" s="191" t="s">
        <v>13</v>
      </c>
      <c r="AF82" s="202" t="s">
        <v>13</v>
      </c>
      <c r="AG82" s="94" t="s">
        <v>13</v>
      </c>
      <c r="AH82" s="186" t="s">
        <v>13</v>
      </c>
      <c r="AI82" s="191" t="s">
        <v>13</v>
      </c>
      <c r="AJ82" s="186" t="s">
        <v>13</v>
      </c>
      <c r="AK82" s="95">
        <v>0</v>
      </c>
      <c r="AL82" s="95">
        <v>0</v>
      </c>
      <c r="AM82" s="95">
        <v>0</v>
      </c>
      <c r="AN82" s="95">
        <v>0</v>
      </c>
      <c r="AO82" s="95">
        <v>0</v>
      </c>
      <c r="AP82" s="89"/>
      <c r="AQ82" s="89"/>
      <c r="AR82" s="89"/>
      <c r="AS82" s="90"/>
      <c r="AT82" s="90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  <c r="IJ82" s="182"/>
      <c r="IK82" s="182"/>
    </row>
    <row r="83" spans="1:245" ht="17.149999999999999" customHeight="1" x14ac:dyDescent="0.35">
      <c r="A83" s="30">
        <v>78</v>
      </c>
      <c r="B83" s="30">
        <v>72</v>
      </c>
      <c r="C83" s="30">
        <f t="shared" si="7"/>
        <v>-6</v>
      </c>
      <c r="D83" s="18" t="s">
        <v>2090</v>
      </c>
      <c r="E83" s="2">
        <f t="shared" si="8"/>
        <v>4</v>
      </c>
      <c r="F83" s="239"/>
      <c r="G83" s="93">
        <f t="shared" si="9"/>
        <v>1</v>
      </c>
      <c r="H83" s="94"/>
      <c r="I83" s="191" t="s">
        <v>13</v>
      </c>
      <c r="J83" s="202" t="s">
        <v>13</v>
      </c>
      <c r="K83" s="197" t="s">
        <v>13</v>
      </c>
      <c r="L83" s="186" t="s">
        <v>13</v>
      </c>
      <c r="M83" s="197" t="s">
        <v>13</v>
      </c>
      <c r="N83" s="202" t="s">
        <v>13</v>
      </c>
      <c r="O83" s="94" t="s">
        <v>13</v>
      </c>
      <c r="P83" s="186" t="s">
        <v>13</v>
      </c>
      <c r="Q83" s="191" t="s">
        <v>13</v>
      </c>
      <c r="R83" s="202" t="s">
        <v>13</v>
      </c>
      <c r="S83" s="191">
        <v>4</v>
      </c>
      <c r="T83" s="202" t="s">
        <v>13</v>
      </c>
      <c r="U83" s="94" t="s">
        <v>13</v>
      </c>
      <c r="V83" s="186" t="s">
        <v>13</v>
      </c>
      <c r="W83" s="94" t="s">
        <v>13</v>
      </c>
      <c r="X83" s="186" t="s">
        <v>13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191" t="s">
        <v>13</v>
      </c>
      <c r="AD83" s="186" t="s">
        <v>13</v>
      </c>
      <c r="AE83" s="191" t="s">
        <v>13</v>
      </c>
      <c r="AF83" s="202" t="s">
        <v>13</v>
      </c>
      <c r="AG83" s="94" t="s">
        <v>13</v>
      </c>
      <c r="AH83" s="186" t="s">
        <v>13</v>
      </c>
      <c r="AI83" s="191" t="s">
        <v>13</v>
      </c>
      <c r="AJ83" s="186" t="s">
        <v>13</v>
      </c>
      <c r="AK83" s="95">
        <v>0</v>
      </c>
      <c r="AL83" s="95">
        <v>0</v>
      </c>
      <c r="AM83" s="95">
        <v>0</v>
      </c>
      <c r="AN83" s="95">
        <v>0</v>
      </c>
      <c r="AO83" s="95">
        <v>0</v>
      </c>
      <c r="AP83" s="89"/>
      <c r="AQ83" s="89"/>
      <c r="AR83" s="89"/>
      <c r="AS83" s="90"/>
      <c r="AT83" s="90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  <c r="IJ83" s="182"/>
      <c r="IK83" s="182"/>
    </row>
    <row r="84" spans="1:245" ht="17.149999999999999" customHeight="1" x14ac:dyDescent="0.35">
      <c r="A84" s="30">
        <v>79</v>
      </c>
      <c r="B84" s="30">
        <v>73</v>
      </c>
      <c r="C84" s="30">
        <f t="shared" si="7"/>
        <v>-6</v>
      </c>
      <c r="D84" s="18" t="s">
        <v>2303</v>
      </c>
      <c r="E84" s="2">
        <f t="shared" si="8"/>
        <v>4</v>
      </c>
      <c r="F84" s="239"/>
      <c r="G84" s="93">
        <f t="shared" si="9"/>
        <v>1</v>
      </c>
      <c r="H84" s="94"/>
      <c r="I84" s="191" t="s">
        <v>13</v>
      </c>
      <c r="J84" s="202" t="s">
        <v>13</v>
      </c>
      <c r="K84" s="197" t="s">
        <v>13</v>
      </c>
      <c r="L84" s="186" t="s">
        <v>13</v>
      </c>
      <c r="M84" s="197" t="s">
        <v>13</v>
      </c>
      <c r="N84" s="202" t="s">
        <v>13</v>
      </c>
      <c r="O84" s="94">
        <v>4</v>
      </c>
      <c r="P84" s="186" t="s">
        <v>13</v>
      </c>
      <c r="Q84" s="191" t="s">
        <v>13</v>
      </c>
      <c r="R84" s="202" t="s">
        <v>13</v>
      </c>
      <c r="S84" s="191" t="s">
        <v>13</v>
      </c>
      <c r="T84" s="202" t="s">
        <v>13</v>
      </c>
      <c r="U84" s="94" t="s">
        <v>13</v>
      </c>
      <c r="V84" s="186" t="s">
        <v>13</v>
      </c>
      <c r="W84" s="94" t="s">
        <v>13</v>
      </c>
      <c r="X84" s="186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191" t="s">
        <v>13</v>
      </c>
      <c r="AD84" s="186" t="s">
        <v>13</v>
      </c>
      <c r="AE84" s="191" t="s">
        <v>13</v>
      </c>
      <c r="AF84" s="202" t="s">
        <v>13</v>
      </c>
      <c r="AG84" s="94" t="s">
        <v>13</v>
      </c>
      <c r="AH84" s="186" t="s">
        <v>13</v>
      </c>
      <c r="AI84" s="191" t="s">
        <v>13</v>
      </c>
      <c r="AJ84" s="186" t="s">
        <v>13</v>
      </c>
      <c r="AK84" s="95">
        <v>0</v>
      </c>
      <c r="AL84" s="95">
        <v>0</v>
      </c>
      <c r="AM84" s="95">
        <v>0</v>
      </c>
      <c r="AN84" s="95">
        <v>0</v>
      </c>
      <c r="AO84" s="95">
        <v>0</v>
      </c>
      <c r="AP84" s="89"/>
      <c r="AQ84" s="89"/>
      <c r="AR84" s="89"/>
      <c r="AS84" s="90"/>
      <c r="AT84" s="90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  <c r="IJ84" s="182"/>
      <c r="IK84" s="182"/>
    </row>
    <row r="85" spans="1:245" ht="17.149999999999999" customHeight="1" x14ac:dyDescent="0.35">
      <c r="A85" s="30">
        <v>80</v>
      </c>
      <c r="B85" s="30">
        <v>74</v>
      </c>
      <c r="C85" s="30">
        <f t="shared" si="7"/>
        <v>-6</v>
      </c>
      <c r="D85" s="18" t="s">
        <v>2333</v>
      </c>
      <c r="E85" s="2">
        <f t="shared" si="8"/>
        <v>4</v>
      </c>
      <c r="F85" s="239"/>
      <c r="G85" s="93">
        <f t="shared" si="9"/>
        <v>1</v>
      </c>
      <c r="H85" s="94"/>
      <c r="I85" s="191" t="s">
        <v>13</v>
      </c>
      <c r="J85" s="202" t="s">
        <v>13</v>
      </c>
      <c r="K85" s="197" t="s">
        <v>13</v>
      </c>
      <c r="L85" s="186" t="s">
        <v>13</v>
      </c>
      <c r="M85" s="197">
        <v>4</v>
      </c>
      <c r="N85" s="202" t="s">
        <v>13</v>
      </c>
      <c r="O85" s="94" t="s">
        <v>13</v>
      </c>
      <c r="P85" s="186" t="s">
        <v>13</v>
      </c>
      <c r="Q85" s="191" t="s">
        <v>13</v>
      </c>
      <c r="R85" s="202" t="s">
        <v>13</v>
      </c>
      <c r="S85" s="191" t="s">
        <v>13</v>
      </c>
      <c r="T85" s="202" t="s">
        <v>13</v>
      </c>
      <c r="U85" s="94" t="s">
        <v>13</v>
      </c>
      <c r="V85" s="186" t="s">
        <v>13</v>
      </c>
      <c r="W85" s="94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191" t="s">
        <v>13</v>
      </c>
      <c r="AD85" s="186" t="s">
        <v>13</v>
      </c>
      <c r="AE85" s="191" t="s">
        <v>13</v>
      </c>
      <c r="AF85" s="202" t="s">
        <v>13</v>
      </c>
      <c r="AG85" s="94" t="s">
        <v>13</v>
      </c>
      <c r="AH85" s="186" t="s">
        <v>13</v>
      </c>
      <c r="AI85" s="191" t="s">
        <v>13</v>
      </c>
      <c r="AJ85" s="186" t="s">
        <v>13</v>
      </c>
      <c r="AK85" s="95">
        <v>0</v>
      </c>
      <c r="AL85" s="95">
        <v>0</v>
      </c>
      <c r="AM85" s="95">
        <v>0</v>
      </c>
      <c r="AN85" s="95">
        <v>0</v>
      </c>
      <c r="AO85" s="95">
        <v>0</v>
      </c>
      <c r="AP85" s="89"/>
      <c r="AQ85" s="89"/>
      <c r="AR85" s="89"/>
      <c r="AS85" s="90"/>
      <c r="AT85" s="90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  <c r="IJ85" s="182"/>
      <c r="IK85" s="182"/>
    </row>
    <row r="86" spans="1:245" ht="17.149999999999999" customHeight="1" x14ac:dyDescent="0.35">
      <c r="A86" s="30">
        <v>81</v>
      </c>
      <c r="B86" s="30">
        <v>75</v>
      </c>
      <c r="C86" s="30">
        <f t="shared" si="7"/>
        <v>-6</v>
      </c>
      <c r="D86" s="18" t="s">
        <v>26</v>
      </c>
      <c r="E86" s="2">
        <f t="shared" si="8"/>
        <v>4</v>
      </c>
      <c r="F86" s="239"/>
      <c r="G86" s="93">
        <f t="shared" si="9"/>
        <v>1</v>
      </c>
      <c r="H86" s="94"/>
      <c r="I86" s="191" t="s">
        <v>13</v>
      </c>
      <c r="J86" s="202" t="s">
        <v>13</v>
      </c>
      <c r="K86" s="197" t="s">
        <v>13</v>
      </c>
      <c r="L86" s="186">
        <v>4</v>
      </c>
      <c r="M86" s="197" t="s">
        <v>13</v>
      </c>
      <c r="N86" s="202" t="s">
        <v>13</v>
      </c>
      <c r="O86" s="94" t="s">
        <v>13</v>
      </c>
      <c r="P86" s="186" t="s">
        <v>13</v>
      </c>
      <c r="Q86" s="191" t="s">
        <v>13</v>
      </c>
      <c r="R86" s="202" t="s">
        <v>13</v>
      </c>
      <c r="S86" s="191" t="s">
        <v>13</v>
      </c>
      <c r="T86" s="202" t="s">
        <v>13</v>
      </c>
      <c r="U86" s="94" t="s">
        <v>13</v>
      </c>
      <c r="V86" s="186" t="s">
        <v>13</v>
      </c>
      <c r="W86" s="94" t="s">
        <v>13</v>
      </c>
      <c r="X86" s="186" t="s">
        <v>13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191" t="s">
        <v>13</v>
      </c>
      <c r="AD86" s="186" t="s">
        <v>13</v>
      </c>
      <c r="AE86" s="191" t="s">
        <v>13</v>
      </c>
      <c r="AF86" s="202" t="s">
        <v>13</v>
      </c>
      <c r="AG86" s="94" t="s">
        <v>13</v>
      </c>
      <c r="AH86" s="186" t="s">
        <v>13</v>
      </c>
      <c r="AI86" s="191" t="s">
        <v>13</v>
      </c>
      <c r="AJ86" s="186" t="s">
        <v>13</v>
      </c>
      <c r="AK86" s="95">
        <v>0</v>
      </c>
      <c r="AL86" s="95">
        <v>0</v>
      </c>
      <c r="AM86" s="95">
        <v>0</v>
      </c>
      <c r="AN86" s="95">
        <v>0</v>
      </c>
      <c r="AO86" s="95">
        <v>0</v>
      </c>
      <c r="AP86" s="89"/>
      <c r="AQ86" s="89"/>
      <c r="AR86" s="89"/>
      <c r="AS86" s="90"/>
      <c r="AT86" s="90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  <c r="IJ86" s="182"/>
      <c r="IK86" s="182"/>
    </row>
    <row r="87" spans="1:245" ht="17.149999999999999" customHeight="1" x14ac:dyDescent="0.35">
      <c r="A87" s="30">
        <v>82</v>
      </c>
      <c r="B87" s="30">
        <v>76</v>
      </c>
      <c r="C87" s="30">
        <f t="shared" si="7"/>
        <v>-6</v>
      </c>
      <c r="D87" s="18" t="s">
        <v>2526</v>
      </c>
      <c r="E87" s="2">
        <f t="shared" si="8"/>
        <v>4</v>
      </c>
      <c r="F87" s="239"/>
      <c r="G87" s="93">
        <f t="shared" si="9"/>
        <v>1</v>
      </c>
      <c r="H87" s="94"/>
      <c r="I87" s="191" t="s">
        <v>13</v>
      </c>
      <c r="J87" s="202" t="s">
        <v>13</v>
      </c>
      <c r="K87" s="197">
        <v>4</v>
      </c>
      <c r="L87" s="186" t="s">
        <v>13</v>
      </c>
      <c r="M87" s="197" t="s">
        <v>13</v>
      </c>
      <c r="N87" s="202" t="s">
        <v>13</v>
      </c>
      <c r="O87" s="94" t="s">
        <v>13</v>
      </c>
      <c r="P87" s="186" t="s">
        <v>13</v>
      </c>
      <c r="Q87" s="191" t="s">
        <v>13</v>
      </c>
      <c r="R87" s="202" t="s">
        <v>13</v>
      </c>
      <c r="S87" s="191" t="s">
        <v>13</v>
      </c>
      <c r="T87" s="202" t="s">
        <v>13</v>
      </c>
      <c r="U87" s="94" t="s">
        <v>13</v>
      </c>
      <c r="V87" s="186" t="s">
        <v>13</v>
      </c>
      <c r="W87" s="94" t="s">
        <v>13</v>
      </c>
      <c r="X87" s="186" t="s">
        <v>13</v>
      </c>
      <c r="Y87" s="191" t="s">
        <v>13</v>
      </c>
      <c r="Z87" s="186" t="s">
        <v>13</v>
      </c>
      <c r="AA87" s="191" t="s">
        <v>13</v>
      </c>
      <c r="AB87" s="186" t="s">
        <v>13</v>
      </c>
      <c r="AC87" s="191" t="s">
        <v>13</v>
      </c>
      <c r="AD87" s="186" t="s">
        <v>13</v>
      </c>
      <c r="AE87" s="191" t="s">
        <v>13</v>
      </c>
      <c r="AF87" s="202" t="s">
        <v>13</v>
      </c>
      <c r="AG87" s="94" t="s">
        <v>13</v>
      </c>
      <c r="AH87" s="186" t="s">
        <v>13</v>
      </c>
      <c r="AI87" s="191" t="s">
        <v>13</v>
      </c>
      <c r="AJ87" s="186" t="s">
        <v>13</v>
      </c>
      <c r="AK87" s="95">
        <v>0</v>
      </c>
      <c r="AL87" s="95">
        <v>0</v>
      </c>
      <c r="AM87" s="95">
        <v>0</v>
      </c>
      <c r="AN87" s="95">
        <v>0</v>
      </c>
      <c r="AO87" s="95">
        <v>0</v>
      </c>
      <c r="AP87" s="89"/>
      <c r="AQ87" s="89"/>
      <c r="AR87" s="89"/>
      <c r="AS87" s="90"/>
      <c r="AT87" s="90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  <c r="IJ87" s="182"/>
      <c r="IK87" s="182"/>
    </row>
    <row r="88" spans="1:245" ht="17.149999999999999" customHeight="1" x14ac:dyDescent="0.35">
      <c r="A88" s="30">
        <v>83</v>
      </c>
      <c r="B88" s="30">
        <v>77</v>
      </c>
      <c r="C88" s="30">
        <f t="shared" si="7"/>
        <v>-6</v>
      </c>
      <c r="D88" s="18" t="s">
        <v>816</v>
      </c>
      <c r="E88" s="2">
        <f t="shared" si="8"/>
        <v>3</v>
      </c>
      <c r="F88" s="239"/>
      <c r="G88" s="93">
        <f t="shared" si="9"/>
        <v>1</v>
      </c>
      <c r="H88" s="94"/>
      <c r="I88" s="191" t="s">
        <v>13</v>
      </c>
      <c r="J88" s="202" t="s">
        <v>13</v>
      </c>
      <c r="K88" s="197" t="s">
        <v>13</v>
      </c>
      <c r="L88" s="186" t="s">
        <v>13</v>
      </c>
      <c r="M88" s="197" t="s">
        <v>13</v>
      </c>
      <c r="N88" s="202" t="s">
        <v>13</v>
      </c>
      <c r="O88" s="94" t="s">
        <v>13</v>
      </c>
      <c r="P88" s="186" t="s">
        <v>13</v>
      </c>
      <c r="Q88" s="191" t="s">
        <v>13</v>
      </c>
      <c r="R88" s="202" t="s">
        <v>13</v>
      </c>
      <c r="S88" s="191" t="s">
        <v>13</v>
      </c>
      <c r="T88" s="202" t="s">
        <v>13</v>
      </c>
      <c r="U88" s="94" t="s">
        <v>13</v>
      </c>
      <c r="V88" s="186" t="s">
        <v>13</v>
      </c>
      <c r="W88" s="94" t="s">
        <v>13</v>
      </c>
      <c r="X88" s="186" t="s">
        <v>13</v>
      </c>
      <c r="Y88" s="191" t="s">
        <v>13</v>
      </c>
      <c r="Z88" s="186" t="s">
        <v>13</v>
      </c>
      <c r="AA88" s="191" t="s">
        <v>13</v>
      </c>
      <c r="AB88" s="186" t="s">
        <v>13</v>
      </c>
      <c r="AC88" s="191" t="s">
        <v>13</v>
      </c>
      <c r="AD88" s="186" t="s">
        <v>13</v>
      </c>
      <c r="AE88" s="191" t="s">
        <v>13</v>
      </c>
      <c r="AF88" s="202" t="s">
        <v>13</v>
      </c>
      <c r="AG88" s="94" t="s">
        <v>13</v>
      </c>
      <c r="AH88" s="186">
        <v>3</v>
      </c>
      <c r="AI88" s="191" t="s">
        <v>13</v>
      </c>
      <c r="AJ88" s="186" t="s">
        <v>13</v>
      </c>
      <c r="AK88" s="95">
        <v>0</v>
      </c>
      <c r="AL88" s="95">
        <v>0</v>
      </c>
      <c r="AM88" s="95">
        <v>0</v>
      </c>
      <c r="AN88" s="95">
        <v>0</v>
      </c>
      <c r="AO88" s="95">
        <v>0</v>
      </c>
      <c r="AP88" s="89"/>
      <c r="AQ88" s="89"/>
      <c r="AR88" s="89"/>
      <c r="AS88" s="90"/>
      <c r="AT88" s="90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  <c r="IJ88" s="182"/>
      <c r="IK88" s="182"/>
    </row>
    <row r="89" spans="1:245" ht="17.149999999999999" customHeight="1" x14ac:dyDescent="0.35">
      <c r="A89" s="30">
        <v>84</v>
      </c>
      <c r="B89" s="30">
        <v>78</v>
      </c>
      <c r="C89" s="30">
        <f t="shared" si="7"/>
        <v>-6</v>
      </c>
      <c r="D89" s="18" t="s">
        <v>780</v>
      </c>
      <c r="E89" s="2">
        <f t="shared" si="8"/>
        <v>3</v>
      </c>
      <c r="F89" s="239"/>
      <c r="G89" s="93">
        <f t="shared" si="9"/>
        <v>1</v>
      </c>
      <c r="H89" s="94"/>
      <c r="I89" s="191" t="s">
        <v>13</v>
      </c>
      <c r="J89" s="202" t="s">
        <v>13</v>
      </c>
      <c r="K89" s="197" t="s">
        <v>13</v>
      </c>
      <c r="L89" s="186" t="s">
        <v>13</v>
      </c>
      <c r="M89" s="197" t="s">
        <v>13</v>
      </c>
      <c r="N89" s="202" t="s">
        <v>13</v>
      </c>
      <c r="O89" s="94" t="s">
        <v>13</v>
      </c>
      <c r="P89" s="186" t="s">
        <v>13</v>
      </c>
      <c r="Q89" s="191" t="s">
        <v>13</v>
      </c>
      <c r="R89" s="202" t="s">
        <v>13</v>
      </c>
      <c r="S89" s="191" t="s">
        <v>13</v>
      </c>
      <c r="T89" s="202" t="s">
        <v>13</v>
      </c>
      <c r="U89" s="94" t="s">
        <v>13</v>
      </c>
      <c r="V89" s="186" t="s">
        <v>13</v>
      </c>
      <c r="W89" s="94" t="s">
        <v>13</v>
      </c>
      <c r="X89" s="186" t="s">
        <v>13</v>
      </c>
      <c r="Y89" s="191" t="s">
        <v>13</v>
      </c>
      <c r="Z89" s="186">
        <v>3</v>
      </c>
      <c r="AA89" s="191" t="s">
        <v>13</v>
      </c>
      <c r="AB89" s="186" t="s">
        <v>13</v>
      </c>
      <c r="AC89" s="191" t="s">
        <v>13</v>
      </c>
      <c r="AD89" s="186" t="s">
        <v>13</v>
      </c>
      <c r="AE89" s="191" t="s">
        <v>13</v>
      </c>
      <c r="AF89" s="202" t="s">
        <v>13</v>
      </c>
      <c r="AG89" s="94" t="s">
        <v>13</v>
      </c>
      <c r="AH89" s="186" t="s">
        <v>13</v>
      </c>
      <c r="AI89" s="191" t="s">
        <v>13</v>
      </c>
      <c r="AJ89" s="186" t="s">
        <v>13</v>
      </c>
      <c r="AK89" s="95">
        <v>0</v>
      </c>
      <c r="AL89" s="95">
        <v>0</v>
      </c>
      <c r="AM89" s="95">
        <v>0</v>
      </c>
      <c r="AN89" s="95">
        <v>0</v>
      </c>
      <c r="AO89" s="95">
        <v>0</v>
      </c>
      <c r="AP89" s="89"/>
      <c r="AQ89" s="89"/>
      <c r="AR89" s="89"/>
      <c r="AS89" s="90"/>
      <c r="AT89" s="90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  <c r="IJ89" s="182"/>
      <c r="IK89" s="182"/>
    </row>
    <row r="90" spans="1:245" ht="17.149999999999999" customHeight="1" x14ac:dyDescent="0.35">
      <c r="A90" s="30">
        <v>85</v>
      </c>
      <c r="B90" s="30">
        <v>79</v>
      </c>
      <c r="C90" s="30">
        <f t="shared" si="7"/>
        <v>-6</v>
      </c>
      <c r="D90" s="18" t="s">
        <v>567</v>
      </c>
      <c r="E90" s="2">
        <f t="shared" si="8"/>
        <v>3</v>
      </c>
      <c r="F90" s="239"/>
      <c r="G90" s="93">
        <f t="shared" si="9"/>
        <v>1</v>
      </c>
      <c r="H90" s="94"/>
      <c r="I90" s="191" t="s">
        <v>13</v>
      </c>
      <c r="J90" s="202" t="s">
        <v>13</v>
      </c>
      <c r="K90" s="197" t="s">
        <v>13</v>
      </c>
      <c r="L90" s="186" t="s">
        <v>13</v>
      </c>
      <c r="M90" s="197" t="s">
        <v>13</v>
      </c>
      <c r="N90" s="202" t="s">
        <v>13</v>
      </c>
      <c r="O90" s="94" t="s">
        <v>13</v>
      </c>
      <c r="P90" s="186" t="s">
        <v>13</v>
      </c>
      <c r="Q90" s="191" t="s">
        <v>13</v>
      </c>
      <c r="R90" s="202" t="s">
        <v>13</v>
      </c>
      <c r="S90" s="191" t="s">
        <v>13</v>
      </c>
      <c r="T90" s="202" t="s">
        <v>13</v>
      </c>
      <c r="U90" s="94" t="s">
        <v>13</v>
      </c>
      <c r="V90" s="186" t="s">
        <v>13</v>
      </c>
      <c r="W90" s="94" t="s">
        <v>13</v>
      </c>
      <c r="X90" s="186" t="s">
        <v>13</v>
      </c>
      <c r="Y90" s="191" t="s">
        <v>13</v>
      </c>
      <c r="Z90" s="186" t="s">
        <v>13</v>
      </c>
      <c r="AA90" s="191" t="s">
        <v>13</v>
      </c>
      <c r="AB90" s="186" t="s">
        <v>13</v>
      </c>
      <c r="AC90" s="191">
        <v>3</v>
      </c>
      <c r="AD90" s="186" t="s">
        <v>13</v>
      </c>
      <c r="AE90" s="191" t="s">
        <v>13</v>
      </c>
      <c r="AF90" s="202" t="s">
        <v>13</v>
      </c>
      <c r="AG90" s="94" t="s">
        <v>13</v>
      </c>
      <c r="AH90" s="186" t="s">
        <v>13</v>
      </c>
      <c r="AI90" s="191" t="s">
        <v>13</v>
      </c>
      <c r="AJ90" s="186" t="s">
        <v>13</v>
      </c>
      <c r="AK90" s="95">
        <v>0</v>
      </c>
      <c r="AL90" s="95">
        <v>0</v>
      </c>
      <c r="AM90" s="95">
        <v>0</v>
      </c>
      <c r="AN90" s="95">
        <v>0</v>
      </c>
      <c r="AO90" s="95">
        <v>0</v>
      </c>
      <c r="AP90" s="89"/>
      <c r="AQ90" s="89"/>
      <c r="AR90" s="89"/>
      <c r="AS90" s="90"/>
      <c r="AT90" s="90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  <c r="IJ90" s="182"/>
      <c r="IK90" s="182"/>
    </row>
    <row r="91" spans="1:245" ht="17.149999999999999" customHeight="1" x14ac:dyDescent="0.35">
      <c r="A91" s="30">
        <v>86</v>
      </c>
      <c r="B91" s="30">
        <v>80</v>
      </c>
      <c r="C91" s="30">
        <f t="shared" si="7"/>
        <v>-6</v>
      </c>
      <c r="D91" s="18" t="s">
        <v>1502</v>
      </c>
      <c r="E91" s="2">
        <f t="shared" si="8"/>
        <v>3</v>
      </c>
      <c r="F91" s="239"/>
      <c r="G91" s="93">
        <f t="shared" si="9"/>
        <v>1</v>
      </c>
      <c r="H91" s="94"/>
      <c r="I91" s="191" t="s">
        <v>13</v>
      </c>
      <c r="J91" s="202" t="s">
        <v>13</v>
      </c>
      <c r="K91" s="197" t="s">
        <v>13</v>
      </c>
      <c r="L91" s="186" t="s">
        <v>13</v>
      </c>
      <c r="M91" s="197" t="s">
        <v>13</v>
      </c>
      <c r="N91" s="202" t="s">
        <v>13</v>
      </c>
      <c r="O91" s="94" t="s">
        <v>13</v>
      </c>
      <c r="P91" s="186" t="s">
        <v>13</v>
      </c>
      <c r="Q91" s="191" t="s">
        <v>13</v>
      </c>
      <c r="R91" s="202" t="s">
        <v>13</v>
      </c>
      <c r="S91" s="191" t="s">
        <v>13</v>
      </c>
      <c r="T91" s="202" t="s">
        <v>13</v>
      </c>
      <c r="U91" s="94" t="s">
        <v>13</v>
      </c>
      <c r="V91" s="186" t="s">
        <v>13</v>
      </c>
      <c r="W91" s="94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>
        <v>3</v>
      </c>
      <c r="AC91" s="191" t="s">
        <v>13</v>
      </c>
      <c r="AD91" s="186" t="s">
        <v>13</v>
      </c>
      <c r="AE91" s="191" t="s">
        <v>13</v>
      </c>
      <c r="AF91" s="202" t="s">
        <v>13</v>
      </c>
      <c r="AG91" s="94" t="s">
        <v>13</v>
      </c>
      <c r="AH91" s="186" t="s">
        <v>13</v>
      </c>
      <c r="AI91" s="191" t="s">
        <v>13</v>
      </c>
      <c r="AJ91" s="186" t="s">
        <v>13</v>
      </c>
      <c r="AK91" s="95">
        <v>0</v>
      </c>
      <c r="AL91" s="95">
        <v>0</v>
      </c>
      <c r="AM91" s="95">
        <v>0</v>
      </c>
      <c r="AN91" s="95">
        <v>0</v>
      </c>
      <c r="AO91" s="95">
        <v>0</v>
      </c>
      <c r="AP91" s="89"/>
      <c r="AQ91" s="89"/>
      <c r="AR91" s="89"/>
      <c r="AS91" s="90"/>
      <c r="AT91" s="90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  <c r="IJ91" s="182"/>
      <c r="IK91" s="182"/>
    </row>
    <row r="92" spans="1:245" ht="17.149999999999999" customHeight="1" x14ac:dyDescent="0.35">
      <c r="A92" s="30">
        <v>87</v>
      </c>
      <c r="B92" s="30">
        <v>81</v>
      </c>
      <c r="C92" s="30">
        <f t="shared" si="7"/>
        <v>-6</v>
      </c>
      <c r="D92" s="18" t="s">
        <v>1612</v>
      </c>
      <c r="E92" s="2">
        <f t="shared" si="8"/>
        <v>3</v>
      </c>
      <c r="F92" s="238"/>
      <c r="G92" s="93">
        <f t="shared" si="9"/>
        <v>1</v>
      </c>
      <c r="H92" s="94"/>
      <c r="I92" s="191" t="s">
        <v>13</v>
      </c>
      <c r="J92" s="202" t="s">
        <v>13</v>
      </c>
      <c r="K92" s="197" t="s">
        <v>13</v>
      </c>
      <c r="L92" s="186" t="s">
        <v>13</v>
      </c>
      <c r="M92" s="197" t="s">
        <v>13</v>
      </c>
      <c r="N92" s="202" t="s">
        <v>13</v>
      </c>
      <c r="O92" s="94" t="s">
        <v>13</v>
      </c>
      <c r="P92" s="186" t="s">
        <v>13</v>
      </c>
      <c r="Q92" s="191" t="s">
        <v>13</v>
      </c>
      <c r="R92" s="202" t="s">
        <v>13</v>
      </c>
      <c r="S92" s="191" t="s">
        <v>13</v>
      </c>
      <c r="T92" s="202" t="s">
        <v>13</v>
      </c>
      <c r="U92" s="94" t="s">
        <v>13</v>
      </c>
      <c r="V92" s="186" t="s">
        <v>13</v>
      </c>
      <c r="W92" s="94" t="s">
        <v>13</v>
      </c>
      <c r="X92" s="186" t="s">
        <v>13</v>
      </c>
      <c r="Y92" s="191" t="s">
        <v>13</v>
      </c>
      <c r="Z92" s="186" t="s">
        <v>13</v>
      </c>
      <c r="AA92" s="191">
        <v>3</v>
      </c>
      <c r="AB92" s="186" t="s">
        <v>13</v>
      </c>
      <c r="AC92" s="191" t="s">
        <v>13</v>
      </c>
      <c r="AD92" s="186" t="s">
        <v>13</v>
      </c>
      <c r="AE92" s="191" t="s">
        <v>13</v>
      </c>
      <c r="AF92" s="202" t="s">
        <v>13</v>
      </c>
      <c r="AG92" s="94" t="s">
        <v>13</v>
      </c>
      <c r="AH92" s="186" t="s">
        <v>13</v>
      </c>
      <c r="AI92" s="191" t="s">
        <v>13</v>
      </c>
      <c r="AJ92" s="186" t="s">
        <v>13</v>
      </c>
      <c r="AK92" s="95">
        <v>0</v>
      </c>
      <c r="AL92" s="95">
        <v>0</v>
      </c>
      <c r="AM92" s="95">
        <v>0</v>
      </c>
      <c r="AN92" s="95">
        <v>0</v>
      </c>
      <c r="AO92" s="95">
        <v>0</v>
      </c>
      <c r="AP92" s="89"/>
      <c r="AQ92" s="89"/>
      <c r="AR92" s="89"/>
      <c r="AS92" s="90"/>
      <c r="AT92" s="90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  <c r="IK92" s="182"/>
    </row>
    <row r="93" spans="1:245" ht="17.149999999999999" customHeight="1" x14ac:dyDescent="0.35">
      <c r="A93" s="30">
        <v>88</v>
      </c>
      <c r="B93" s="30">
        <v>82</v>
      </c>
      <c r="C93" s="30">
        <f t="shared" si="7"/>
        <v>-6</v>
      </c>
      <c r="D93" s="18" t="s">
        <v>951</v>
      </c>
      <c r="E93" s="2">
        <f t="shared" si="8"/>
        <v>3</v>
      </c>
      <c r="F93" s="239"/>
      <c r="G93" s="93">
        <f t="shared" si="9"/>
        <v>1</v>
      </c>
      <c r="H93" s="94"/>
      <c r="I93" s="191" t="s">
        <v>13</v>
      </c>
      <c r="J93" s="202" t="s">
        <v>13</v>
      </c>
      <c r="K93" s="197" t="s">
        <v>13</v>
      </c>
      <c r="L93" s="186" t="s">
        <v>13</v>
      </c>
      <c r="M93" s="197" t="s">
        <v>13</v>
      </c>
      <c r="N93" s="202" t="s">
        <v>13</v>
      </c>
      <c r="O93" s="94" t="s">
        <v>13</v>
      </c>
      <c r="P93" s="186" t="s">
        <v>13</v>
      </c>
      <c r="Q93" s="191" t="s">
        <v>13</v>
      </c>
      <c r="R93" s="202" t="s">
        <v>13</v>
      </c>
      <c r="S93" s="191" t="s">
        <v>13</v>
      </c>
      <c r="T93" s="202" t="s">
        <v>13</v>
      </c>
      <c r="U93" s="94" t="s">
        <v>13</v>
      </c>
      <c r="V93" s="186" t="s">
        <v>13</v>
      </c>
      <c r="W93" s="94" t="s">
        <v>13</v>
      </c>
      <c r="X93" s="186" t="s">
        <v>13</v>
      </c>
      <c r="Y93" s="191">
        <v>3</v>
      </c>
      <c r="Z93" s="186" t="s">
        <v>13</v>
      </c>
      <c r="AA93" s="191" t="s">
        <v>13</v>
      </c>
      <c r="AB93" s="186" t="s">
        <v>13</v>
      </c>
      <c r="AC93" s="191" t="s">
        <v>13</v>
      </c>
      <c r="AD93" s="186" t="s">
        <v>13</v>
      </c>
      <c r="AE93" s="191" t="s">
        <v>13</v>
      </c>
      <c r="AF93" s="202" t="s">
        <v>13</v>
      </c>
      <c r="AG93" s="94" t="s">
        <v>13</v>
      </c>
      <c r="AH93" s="186" t="s">
        <v>13</v>
      </c>
      <c r="AI93" s="191" t="s">
        <v>13</v>
      </c>
      <c r="AJ93" s="186" t="s">
        <v>13</v>
      </c>
      <c r="AK93" s="95">
        <v>0</v>
      </c>
      <c r="AL93" s="95">
        <v>0</v>
      </c>
      <c r="AM93" s="95">
        <v>0</v>
      </c>
      <c r="AN93" s="95">
        <v>0</v>
      </c>
      <c r="AO93" s="95">
        <v>0</v>
      </c>
      <c r="AP93" s="89"/>
      <c r="AQ93" s="89"/>
      <c r="AR93" s="89"/>
      <c r="AS93" s="90"/>
      <c r="AT93" s="90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  <c r="IJ93" s="182"/>
      <c r="IK93" s="182"/>
    </row>
    <row r="94" spans="1:245" ht="17.149999999999999" customHeight="1" x14ac:dyDescent="0.35">
      <c r="A94" s="30">
        <v>89</v>
      </c>
      <c r="B94" s="30">
        <v>83</v>
      </c>
      <c r="C94" s="30">
        <f t="shared" si="7"/>
        <v>-6</v>
      </c>
      <c r="D94" s="18" t="s">
        <v>2304</v>
      </c>
      <c r="E94" s="2">
        <f t="shared" si="8"/>
        <v>3</v>
      </c>
      <c r="F94" s="239"/>
      <c r="G94" s="93">
        <f t="shared" si="9"/>
        <v>1</v>
      </c>
      <c r="H94" s="94"/>
      <c r="I94" s="191" t="s">
        <v>13</v>
      </c>
      <c r="J94" s="202" t="s">
        <v>13</v>
      </c>
      <c r="K94" s="197" t="s">
        <v>13</v>
      </c>
      <c r="L94" s="186" t="s">
        <v>13</v>
      </c>
      <c r="M94" s="197" t="s">
        <v>13</v>
      </c>
      <c r="N94" s="202" t="s">
        <v>13</v>
      </c>
      <c r="O94" s="94">
        <v>3</v>
      </c>
      <c r="P94" s="186" t="s">
        <v>13</v>
      </c>
      <c r="Q94" s="191" t="s">
        <v>13</v>
      </c>
      <c r="R94" s="202" t="s">
        <v>13</v>
      </c>
      <c r="S94" s="191" t="s">
        <v>13</v>
      </c>
      <c r="T94" s="202" t="s">
        <v>13</v>
      </c>
      <c r="U94" s="94" t="s">
        <v>13</v>
      </c>
      <c r="V94" s="186" t="s">
        <v>13</v>
      </c>
      <c r="W94" s="94" t="s">
        <v>13</v>
      </c>
      <c r="X94" s="186" t="s">
        <v>13</v>
      </c>
      <c r="Y94" s="191" t="s">
        <v>13</v>
      </c>
      <c r="Z94" s="186" t="s">
        <v>13</v>
      </c>
      <c r="AA94" s="191" t="s">
        <v>13</v>
      </c>
      <c r="AB94" s="186" t="s">
        <v>13</v>
      </c>
      <c r="AC94" s="191" t="s">
        <v>13</v>
      </c>
      <c r="AD94" s="186" t="s">
        <v>13</v>
      </c>
      <c r="AE94" s="191" t="s">
        <v>13</v>
      </c>
      <c r="AF94" s="202" t="s">
        <v>13</v>
      </c>
      <c r="AG94" s="94" t="s">
        <v>13</v>
      </c>
      <c r="AH94" s="186" t="s">
        <v>13</v>
      </c>
      <c r="AI94" s="191" t="s">
        <v>13</v>
      </c>
      <c r="AJ94" s="186" t="s">
        <v>13</v>
      </c>
      <c r="AK94" s="95">
        <v>0</v>
      </c>
      <c r="AL94" s="95">
        <v>0</v>
      </c>
      <c r="AM94" s="95">
        <v>0</v>
      </c>
      <c r="AN94" s="95">
        <v>0</v>
      </c>
      <c r="AO94" s="95">
        <v>0</v>
      </c>
      <c r="AP94" s="89"/>
      <c r="AQ94" s="89"/>
      <c r="AR94" s="89"/>
      <c r="AS94" s="90"/>
      <c r="AT94" s="90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  <c r="IK94" s="182"/>
    </row>
    <row r="95" spans="1:245" ht="17.149999999999999" customHeight="1" x14ac:dyDescent="0.35">
      <c r="A95" s="30">
        <v>90</v>
      </c>
      <c r="B95" s="30">
        <v>84</v>
      </c>
      <c r="C95" s="30">
        <f t="shared" si="7"/>
        <v>-6</v>
      </c>
      <c r="D95" s="18" t="s">
        <v>2334</v>
      </c>
      <c r="E95" s="2">
        <f t="shared" si="8"/>
        <v>3</v>
      </c>
      <c r="F95" s="239"/>
      <c r="G95" s="93">
        <f t="shared" si="9"/>
        <v>1</v>
      </c>
      <c r="H95" s="94"/>
      <c r="I95" s="191" t="s">
        <v>13</v>
      </c>
      <c r="J95" s="202" t="s">
        <v>13</v>
      </c>
      <c r="K95" s="197" t="s">
        <v>13</v>
      </c>
      <c r="L95" s="186" t="s">
        <v>13</v>
      </c>
      <c r="M95" s="197">
        <v>3</v>
      </c>
      <c r="N95" s="202" t="s">
        <v>13</v>
      </c>
      <c r="O95" s="94" t="s">
        <v>13</v>
      </c>
      <c r="P95" s="186" t="s">
        <v>13</v>
      </c>
      <c r="Q95" s="191" t="s">
        <v>13</v>
      </c>
      <c r="R95" s="202" t="s">
        <v>13</v>
      </c>
      <c r="S95" s="191" t="s">
        <v>13</v>
      </c>
      <c r="T95" s="202" t="s">
        <v>13</v>
      </c>
      <c r="U95" s="94" t="s">
        <v>13</v>
      </c>
      <c r="V95" s="186" t="s">
        <v>13</v>
      </c>
      <c r="W95" s="94" t="s">
        <v>13</v>
      </c>
      <c r="X95" s="186" t="s">
        <v>13</v>
      </c>
      <c r="Y95" s="191" t="s">
        <v>13</v>
      </c>
      <c r="Z95" s="186" t="s">
        <v>13</v>
      </c>
      <c r="AA95" s="191" t="s">
        <v>13</v>
      </c>
      <c r="AB95" s="186" t="s">
        <v>13</v>
      </c>
      <c r="AC95" s="191" t="s">
        <v>13</v>
      </c>
      <c r="AD95" s="186" t="s">
        <v>13</v>
      </c>
      <c r="AE95" s="191" t="s">
        <v>13</v>
      </c>
      <c r="AF95" s="202" t="s">
        <v>13</v>
      </c>
      <c r="AG95" s="94" t="s">
        <v>13</v>
      </c>
      <c r="AH95" s="186" t="s">
        <v>13</v>
      </c>
      <c r="AI95" s="191" t="s">
        <v>13</v>
      </c>
      <c r="AJ95" s="186" t="s">
        <v>13</v>
      </c>
      <c r="AK95" s="95">
        <v>0</v>
      </c>
      <c r="AL95" s="95">
        <v>0</v>
      </c>
      <c r="AM95" s="95">
        <v>0</v>
      </c>
      <c r="AN95" s="95">
        <v>0</v>
      </c>
      <c r="AO95" s="95">
        <v>0</v>
      </c>
      <c r="AP95" s="89"/>
      <c r="AQ95" s="89"/>
      <c r="AR95" s="89"/>
      <c r="AS95" s="90"/>
      <c r="AT95" s="90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  <c r="IK95" s="182"/>
    </row>
    <row r="96" spans="1:245" ht="17.149999999999999" customHeight="1" x14ac:dyDescent="0.35">
      <c r="A96" s="30">
        <v>91</v>
      </c>
      <c r="B96" s="30">
        <v>85</v>
      </c>
      <c r="C96" s="30">
        <f t="shared" si="7"/>
        <v>-6</v>
      </c>
      <c r="D96" s="18" t="s">
        <v>2490</v>
      </c>
      <c r="E96" s="2">
        <f t="shared" si="8"/>
        <v>3</v>
      </c>
      <c r="F96" s="239"/>
      <c r="G96" s="93">
        <f t="shared" si="9"/>
        <v>1</v>
      </c>
      <c r="H96" s="94"/>
      <c r="I96" s="191" t="s">
        <v>13</v>
      </c>
      <c r="J96" s="202" t="s">
        <v>13</v>
      </c>
      <c r="K96" s="197" t="s">
        <v>13</v>
      </c>
      <c r="L96" s="186">
        <v>3</v>
      </c>
      <c r="M96" s="197" t="s">
        <v>13</v>
      </c>
      <c r="N96" s="202" t="s">
        <v>13</v>
      </c>
      <c r="O96" s="94" t="s">
        <v>13</v>
      </c>
      <c r="P96" s="186" t="s">
        <v>13</v>
      </c>
      <c r="Q96" s="191" t="s">
        <v>13</v>
      </c>
      <c r="R96" s="202" t="s">
        <v>13</v>
      </c>
      <c r="S96" s="191" t="s">
        <v>13</v>
      </c>
      <c r="T96" s="202" t="s">
        <v>13</v>
      </c>
      <c r="U96" s="94" t="s">
        <v>13</v>
      </c>
      <c r="V96" s="186" t="s">
        <v>13</v>
      </c>
      <c r="W96" s="94" t="s">
        <v>13</v>
      </c>
      <c r="X96" s="186" t="s">
        <v>13</v>
      </c>
      <c r="Y96" s="191" t="s">
        <v>13</v>
      </c>
      <c r="Z96" s="186" t="s">
        <v>13</v>
      </c>
      <c r="AA96" s="191" t="s">
        <v>13</v>
      </c>
      <c r="AB96" s="186" t="s">
        <v>13</v>
      </c>
      <c r="AC96" s="191" t="s">
        <v>13</v>
      </c>
      <c r="AD96" s="186" t="s">
        <v>13</v>
      </c>
      <c r="AE96" s="191" t="s">
        <v>13</v>
      </c>
      <c r="AF96" s="202" t="s">
        <v>13</v>
      </c>
      <c r="AG96" s="94" t="s">
        <v>13</v>
      </c>
      <c r="AH96" s="186" t="s">
        <v>13</v>
      </c>
      <c r="AI96" s="191" t="s">
        <v>13</v>
      </c>
      <c r="AJ96" s="186" t="s">
        <v>13</v>
      </c>
      <c r="AK96" s="95">
        <v>0</v>
      </c>
      <c r="AL96" s="95">
        <v>0</v>
      </c>
      <c r="AM96" s="95">
        <v>0</v>
      </c>
      <c r="AN96" s="95">
        <v>0</v>
      </c>
      <c r="AO96" s="95">
        <v>0</v>
      </c>
      <c r="AP96" s="89"/>
      <c r="AQ96" s="89"/>
      <c r="AR96" s="89"/>
      <c r="AS96" s="90"/>
      <c r="AT96" s="90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  <c r="IJ96" s="182"/>
      <c r="IK96" s="182"/>
    </row>
    <row r="97" spans="1:245" ht="17.149999999999999" customHeight="1" x14ac:dyDescent="0.35">
      <c r="A97" s="30">
        <v>92</v>
      </c>
      <c r="B97" s="30">
        <v>86</v>
      </c>
      <c r="C97" s="30">
        <f t="shared" si="7"/>
        <v>-6</v>
      </c>
      <c r="D97" s="18" t="s">
        <v>722</v>
      </c>
      <c r="E97" s="2">
        <f t="shared" si="8"/>
        <v>3</v>
      </c>
      <c r="F97" s="239"/>
      <c r="G97" s="93">
        <f t="shared" si="9"/>
        <v>1</v>
      </c>
      <c r="H97" s="94"/>
      <c r="I97" s="191" t="s">
        <v>13</v>
      </c>
      <c r="J97" s="202" t="s">
        <v>13</v>
      </c>
      <c r="K97" s="197">
        <v>3</v>
      </c>
      <c r="L97" s="186" t="s">
        <v>13</v>
      </c>
      <c r="M97" s="197" t="s">
        <v>13</v>
      </c>
      <c r="N97" s="202" t="s">
        <v>13</v>
      </c>
      <c r="O97" s="94" t="s">
        <v>13</v>
      </c>
      <c r="P97" s="186" t="s">
        <v>13</v>
      </c>
      <c r="Q97" s="191" t="s">
        <v>13</v>
      </c>
      <c r="R97" s="202" t="s">
        <v>13</v>
      </c>
      <c r="S97" s="191" t="s">
        <v>13</v>
      </c>
      <c r="T97" s="202" t="s">
        <v>13</v>
      </c>
      <c r="U97" s="94" t="s">
        <v>13</v>
      </c>
      <c r="V97" s="186" t="s">
        <v>13</v>
      </c>
      <c r="W97" s="94" t="s">
        <v>13</v>
      </c>
      <c r="X97" s="186" t="s">
        <v>13</v>
      </c>
      <c r="Y97" s="191" t="s">
        <v>13</v>
      </c>
      <c r="Z97" s="186" t="s">
        <v>13</v>
      </c>
      <c r="AA97" s="191" t="s">
        <v>13</v>
      </c>
      <c r="AB97" s="186" t="s">
        <v>13</v>
      </c>
      <c r="AC97" s="191" t="s">
        <v>13</v>
      </c>
      <c r="AD97" s="186" t="s">
        <v>13</v>
      </c>
      <c r="AE97" s="191" t="s">
        <v>13</v>
      </c>
      <c r="AF97" s="202" t="s">
        <v>13</v>
      </c>
      <c r="AG97" s="94" t="s">
        <v>13</v>
      </c>
      <c r="AH97" s="186" t="s">
        <v>13</v>
      </c>
      <c r="AI97" s="191" t="s">
        <v>13</v>
      </c>
      <c r="AJ97" s="186" t="s">
        <v>13</v>
      </c>
      <c r="AK97" s="95">
        <v>0</v>
      </c>
      <c r="AL97" s="95">
        <v>0</v>
      </c>
      <c r="AM97" s="95">
        <v>0</v>
      </c>
      <c r="AN97" s="95">
        <v>0</v>
      </c>
      <c r="AO97" s="95">
        <v>0</v>
      </c>
      <c r="AP97" s="89"/>
      <c r="AQ97" s="89"/>
      <c r="AR97" s="89"/>
      <c r="AS97" s="90"/>
      <c r="AT97" s="90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  <c r="IJ97" s="182"/>
      <c r="IK97" s="182"/>
    </row>
    <row r="98" spans="1:245" ht="17.149999999999999" customHeight="1" x14ac:dyDescent="0.35">
      <c r="A98" s="30">
        <v>93</v>
      </c>
      <c r="B98" s="30">
        <v>87</v>
      </c>
      <c r="C98" s="30">
        <f t="shared" si="7"/>
        <v>-6</v>
      </c>
      <c r="D98" s="18" t="s">
        <v>583</v>
      </c>
      <c r="E98" s="2">
        <f t="shared" si="8"/>
        <v>2</v>
      </c>
      <c r="F98" s="238"/>
      <c r="G98" s="93">
        <f t="shared" si="9"/>
        <v>1</v>
      </c>
      <c r="H98" s="94"/>
      <c r="I98" s="191" t="s">
        <v>13</v>
      </c>
      <c r="J98" s="202" t="s">
        <v>13</v>
      </c>
      <c r="K98" s="197" t="s">
        <v>13</v>
      </c>
      <c r="L98" s="186" t="s">
        <v>13</v>
      </c>
      <c r="M98" s="197" t="s">
        <v>13</v>
      </c>
      <c r="N98" s="202" t="s">
        <v>13</v>
      </c>
      <c r="O98" s="94" t="s">
        <v>13</v>
      </c>
      <c r="P98" s="186" t="s">
        <v>13</v>
      </c>
      <c r="Q98" s="191" t="s">
        <v>13</v>
      </c>
      <c r="R98" s="202" t="s">
        <v>13</v>
      </c>
      <c r="S98" s="191" t="s">
        <v>13</v>
      </c>
      <c r="T98" s="202" t="s">
        <v>13</v>
      </c>
      <c r="U98" s="94" t="s">
        <v>13</v>
      </c>
      <c r="V98" s="186" t="s">
        <v>13</v>
      </c>
      <c r="W98" s="94" t="s">
        <v>13</v>
      </c>
      <c r="X98" s="186" t="s">
        <v>13</v>
      </c>
      <c r="Y98" s="191" t="s">
        <v>13</v>
      </c>
      <c r="Z98" s="186" t="s">
        <v>13</v>
      </c>
      <c r="AA98" s="191" t="s">
        <v>13</v>
      </c>
      <c r="AB98" s="186" t="s">
        <v>13</v>
      </c>
      <c r="AC98" s="191" t="s">
        <v>13</v>
      </c>
      <c r="AD98" s="186" t="s">
        <v>13</v>
      </c>
      <c r="AE98" s="191" t="s">
        <v>13</v>
      </c>
      <c r="AF98" s="202" t="s">
        <v>13</v>
      </c>
      <c r="AG98" s="94" t="s">
        <v>13</v>
      </c>
      <c r="AH98" s="186">
        <v>2</v>
      </c>
      <c r="AI98" s="191" t="s">
        <v>13</v>
      </c>
      <c r="AJ98" s="186" t="s">
        <v>13</v>
      </c>
      <c r="AK98" s="95">
        <v>0</v>
      </c>
      <c r="AL98" s="95">
        <v>0</v>
      </c>
      <c r="AM98" s="95">
        <v>0</v>
      </c>
      <c r="AN98" s="95">
        <v>0</v>
      </c>
      <c r="AO98" s="95">
        <v>0</v>
      </c>
      <c r="AP98" s="89"/>
      <c r="AQ98" s="89"/>
      <c r="AR98" s="89"/>
      <c r="AS98" s="90"/>
      <c r="AT98" s="90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  <c r="IK98" s="182"/>
    </row>
    <row r="99" spans="1:245" ht="17.149999999999999" customHeight="1" x14ac:dyDescent="0.35">
      <c r="A99" s="30">
        <v>94</v>
      </c>
      <c r="B99" s="30">
        <v>88</v>
      </c>
      <c r="C99" s="30">
        <f t="shared" si="7"/>
        <v>-6</v>
      </c>
      <c r="D99" s="18" t="s">
        <v>2174</v>
      </c>
      <c r="E99" s="2">
        <f t="shared" si="8"/>
        <v>2</v>
      </c>
      <c r="F99" s="239"/>
      <c r="G99" s="93">
        <f t="shared" si="9"/>
        <v>1</v>
      </c>
      <c r="H99" s="94"/>
      <c r="I99" s="191" t="s">
        <v>13</v>
      </c>
      <c r="J99" s="202" t="s">
        <v>13</v>
      </c>
      <c r="K99" s="197" t="s">
        <v>13</v>
      </c>
      <c r="L99" s="186" t="s">
        <v>13</v>
      </c>
      <c r="M99" s="197" t="s">
        <v>13</v>
      </c>
      <c r="N99" s="202" t="s">
        <v>13</v>
      </c>
      <c r="O99" s="94" t="s">
        <v>13</v>
      </c>
      <c r="P99" s="186" t="s">
        <v>13</v>
      </c>
      <c r="Q99" s="191">
        <v>2</v>
      </c>
      <c r="R99" s="202" t="s">
        <v>13</v>
      </c>
      <c r="S99" s="191" t="s">
        <v>13</v>
      </c>
      <c r="T99" s="202" t="s">
        <v>13</v>
      </c>
      <c r="U99" s="94" t="s">
        <v>13</v>
      </c>
      <c r="V99" s="186" t="s">
        <v>13</v>
      </c>
      <c r="W99" s="94" t="s">
        <v>13</v>
      </c>
      <c r="X99" s="186" t="s">
        <v>13</v>
      </c>
      <c r="Y99" s="191" t="s">
        <v>13</v>
      </c>
      <c r="Z99" s="186" t="s">
        <v>13</v>
      </c>
      <c r="AA99" s="191" t="s">
        <v>13</v>
      </c>
      <c r="AB99" s="186" t="s">
        <v>13</v>
      </c>
      <c r="AC99" s="191" t="s">
        <v>13</v>
      </c>
      <c r="AD99" s="186" t="s">
        <v>13</v>
      </c>
      <c r="AE99" s="191" t="s">
        <v>13</v>
      </c>
      <c r="AF99" s="202" t="s">
        <v>13</v>
      </c>
      <c r="AG99" s="94" t="s">
        <v>13</v>
      </c>
      <c r="AH99" s="186" t="s">
        <v>13</v>
      </c>
      <c r="AI99" s="191" t="s">
        <v>13</v>
      </c>
      <c r="AJ99" s="186" t="s">
        <v>13</v>
      </c>
      <c r="AK99" s="95">
        <v>0</v>
      </c>
      <c r="AL99" s="95">
        <v>0</v>
      </c>
      <c r="AM99" s="95">
        <v>0</v>
      </c>
      <c r="AN99" s="95">
        <v>0</v>
      </c>
      <c r="AO99" s="95">
        <v>0</v>
      </c>
      <c r="AP99" s="89"/>
      <c r="AQ99" s="89"/>
      <c r="AR99" s="89"/>
      <c r="AS99" s="90"/>
      <c r="AT99" s="90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  <c r="IK99" s="182"/>
    </row>
    <row r="100" spans="1:245" ht="17.149999999999999" customHeight="1" x14ac:dyDescent="0.35">
      <c r="A100" s="30">
        <v>95</v>
      </c>
      <c r="B100" s="30">
        <v>89</v>
      </c>
      <c r="C100" s="30">
        <f t="shared" si="7"/>
        <v>-6</v>
      </c>
      <c r="D100" s="18" t="s">
        <v>2226</v>
      </c>
      <c r="E100" s="2">
        <f t="shared" si="8"/>
        <v>2</v>
      </c>
      <c r="F100" s="239"/>
      <c r="G100" s="93">
        <f t="shared" si="9"/>
        <v>1</v>
      </c>
      <c r="H100" s="94"/>
      <c r="I100" s="191" t="s">
        <v>13</v>
      </c>
      <c r="J100" s="202" t="s">
        <v>13</v>
      </c>
      <c r="K100" s="197" t="s">
        <v>13</v>
      </c>
      <c r="L100" s="186" t="s">
        <v>13</v>
      </c>
      <c r="M100" s="197" t="s">
        <v>13</v>
      </c>
      <c r="N100" s="202" t="s">
        <v>13</v>
      </c>
      <c r="O100" s="94" t="s">
        <v>13</v>
      </c>
      <c r="P100" s="186">
        <v>2</v>
      </c>
      <c r="Q100" s="191" t="s">
        <v>13</v>
      </c>
      <c r="R100" s="202" t="s">
        <v>13</v>
      </c>
      <c r="S100" s="191" t="s">
        <v>13</v>
      </c>
      <c r="T100" s="202" t="s">
        <v>13</v>
      </c>
      <c r="U100" s="94" t="s">
        <v>13</v>
      </c>
      <c r="V100" s="186" t="s">
        <v>13</v>
      </c>
      <c r="W100" s="94" t="s">
        <v>13</v>
      </c>
      <c r="X100" s="186" t="s">
        <v>13</v>
      </c>
      <c r="Y100" s="191" t="s">
        <v>13</v>
      </c>
      <c r="Z100" s="186" t="s">
        <v>13</v>
      </c>
      <c r="AA100" s="191" t="s">
        <v>13</v>
      </c>
      <c r="AB100" s="186" t="s">
        <v>13</v>
      </c>
      <c r="AC100" s="191" t="s">
        <v>13</v>
      </c>
      <c r="AD100" s="186" t="s">
        <v>13</v>
      </c>
      <c r="AE100" s="191" t="s">
        <v>13</v>
      </c>
      <c r="AF100" s="202" t="s">
        <v>13</v>
      </c>
      <c r="AG100" s="94" t="s">
        <v>13</v>
      </c>
      <c r="AH100" s="186" t="s">
        <v>13</v>
      </c>
      <c r="AI100" s="191" t="s">
        <v>13</v>
      </c>
      <c r="AJ100" s="186" t="s">
        <v>13</v>
      </c>
      <c r="AK100" s="95">
        <v>0</v>
      </c>
      <c r="AL100" s="95">
        <v>0</v>
      </c>
      <c r="AM100" s="95">
        <v>0</v>
      </c>
      <c r="AN100" s="95">
        <v>0</v>
      </c>
      <c r="AO100" s="95">
        <v>0</v>
      </c>
      <c r="AP100" s="89"/>
      <c r="AQ100" s="89"/>
      <c r="AR100" s="89"/>
      <c r="AS100" s="90"/>
      <c r="AT100" s="90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  <c r="IJ100" s="182"/>
      <c r="IK100" s="182"/>
    </row>
    <row r="101" spans="1:245" ht="17.149999999999999" customHeight="1" x14ac:dyDescent="0.35">
      <c r="A101" s="30">
        <v>96</v>
      </c>
      <c r="B101" s="30">
        <v>90</v>
      </c>
      <c r="C101" s="30">
        <f t="shared" si="7"/>
        <v>-6</v>
      </c>
      <c r="D101" s="18" t="s">
        <v>2305</v>
      </c>
      <c r="E101" s="2">
        <f t="shared" si="8"/>
        <v>2</v>
      </c>
      <c r="F101" s="239"/>
      <c r="G101" s="93">
        <f t="shared" si="9"/>
        <v>1</v>
      </c>
      <c r="H101" s="94"/>
      <c r="I101" s="191" t="s">
        <v>13</v>
      </c>
      <c r="J101" s="202" t="s">
        <v>13</v>
      </c>
      <c r="K101" s="197" t="s">
        <v>13</v>
      </c>
      <c r="L101" s="186" t="s">
        <v>13</v>
      </c>
      <c r="M101" s="197" t="s">
        <v>13</v>
      </c>
      <c r="N101" s="202" t="s">
        <v>13</v>
      </c>
      <c r="O101" s="94">
        <v>2</v>
      </c>
      <c r="P101" s="186" t="s">
        <v>13</v>
      </c>
      <c r="Q101" s="191" t="s">
        <v>13</v>
      </c>
      <c r="R101" s="202" t="s">
        <v>13</v>
      </c>
      <c r="S101" s="191" t="s">
        <v>13</v>
      </c>
      <c r="T101" s="202" t="s">
        <v>13</v>
      </c>
      <c r="U101" s="94" t="s">
        <v>13</v>
      </c>
      <c r="V101" s="186" t="s">
        <v>13</v>
      </c>
      <c r="W101" s="94" t="s">
        <v>13</v>
      </c>
      <c r="X101" s="186" t="s">
        <v>13</v>
      </c>
      <c r="Y101" s="191" t="s">
        <v>13</v>
      </c>
      <c r="Z101" s="186" t="s">
        <v>13</v>
      </c>
      <c r="AA101" s="191" t="s">
        <v>13</v>
      </c>
      <c r="AB101" s="186" t="s">
        <v>13</v>
      </c>
      <c r="AC101" s="191" t="s">
        <v>13</v>
      </c>
      <c r="AD101" s="186" t="s">
        <v>13</v>
      </c>
      <c r="AE101" s="191" t="s">
        <v>13</v>
      </c>
      <c r="AF101" s="202" t="s">
        <v>13</v>
      </c>
      <c r="AG101" s="94" t="s">
        <v>13</v>
      </c>
      <c r="AH101" s="186" t="s">
        <v>13</v>
      </c>
      <c r="AI101" s="191" t="s">
        <v>13</v>
      </c>
      <c r="AJ101" s="186" t="s">
        <v>13</v>
      </c>
      <c r="AK101" s="95">
        <v>0</v>
      </c>
      <c r="AL101" s="95">
        <v>0</v>
      </c>
      <c r="AM101" s="95">
        <v>0</v>
      </c>
      <c r="AN101" s="95">
        <v>0</v>
      </c>
      <c r="AO101" s="95">
        <v>0</v>
      </c>
      <c r="AP101" s="89"/>
      <c r="AQ101" s="89"/>
      <c r="AR101" s="89"/>
      <c r="AS101" s="90"/>
      <c r="AT101" s="90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  <c r="IK101" s="182"/>
    </row>
    <row r="102" spans="1:245" ht="17.149999999999999" customHeight="1" x14ac:dyDescent="0.35">
      <c r="A102" s="30">
        <v>97</v>
      </c>
      <c r="B102" s="30">
        <v>91</v>
      </c>
      <c r="C102" s="30">
        <f t="shared" si="7"/>
        <v>-6</v>
      </c>
      <c r="D102" s="18" t="s">
        <v>2335</v>
      </c>
      <c r="E102" s="2">
        <f t="shared" ref="E102:E133" si="10">LARGE(H102:AO102,1)+LARGE(H102:AO102,2)+LARGE(H102:AO102,3)+LARGE(H102:AO102,4)+LARGE(H102:AO102,5)+F102</f>
        <v>2</v>
      </c>
      <c r="F102" s="239"/>
      <c r="G102" s="93">
        <f t="shared" ref="G102:G133" si="11">COUNT(H102:AJ102)</f>
        <v>1</v>
      </c>
      <c r="H102" s="94"/>
      <c r="I102" s="191" t="s">
        <v>13</v>
      </c>
      <c r="J102" s="202" t="s">
        <v>13</v>
      </c>
      <c r="K102" s="197" t="s">
        <v>13</v>
      </c>
      <c r="L102" s="186" t="s">
        <v>13</v>
      </c>
      <c r="M102" s="197">
        <v>2</v>
      </c>
      <c r="N102" s="202" t="s">
        <v>13</v>
      </c>
      <c r="O102" s="94" t="s">
        <v>13</v>
      </c>
      <c r="P102" s="186" t="s">
        <v>13</v>
      </c>
      <c r="Q102" s="191" t="s">
        <v>13</v>
      </c>
      <c r="R102" s="202" t="s">
        <v>13</v>
      </c>
      <c r="S102" s="191" t="s">
        <v>13</v>
      </c>
      <c r="T102" s="202" t="s">
        <v>13</v>
      </c>
      <c r="U102" s="94" t="s">
        <v>13</v>
      </c>
      <c r="V102" s="186" t="s">
        <v>13</v>
      </c>
      <c r="W102" s="94" t="s">
        <v>13</v>
      </c>
      <c r="X102" s="186" t="s">
        <v>13</v>
      </c>
      <c r="Y102" s="191" t="s">
        <v>13</v>
      </c>
      <c r="Z102" s="186" t="s">
        <v>13</v>
      </c>
      <c r="AA102" s="191" t="s">
        <v>13</v>
      </c>
      <c r="AB102" s="186" t="s">
        <v>13</v>
      </c>
      <c r="AC102" s="191" t="s">
        <v>13</v>
      </c>
      <c r="AD102" s="186" t="s">
        <v>13</v>
      </c>
      <c r="AE102" s="191" t="s">
        <v>13</v>
      </c>
      <c r="AF102" s="202" t="s">
        <v>13</v>
      </c>
      <c r="AG102" s="94" t="s">
        <v>13</v>
      </c>
      <c r="AH102" s="186" t="s">
        <v>13</v>
      </c>
      <c r="AI102" s="191" t="s">
        <v>13</v>
      </c>
      <c r="AJ102" s="186" t="s">
        <v>13</v>
      </c>
      <c r="AK102" s="95">
        <v>0</v>
      </c>
      <c r="AL102" s="95">
        <v>0</v>
      </c>
      <c r="AM102" s="95">
        <v>0</v>
      </c>
      <c r="AN102" s="95">
        <v>0</v>
      </c>
      <c r="AO102" s="95">
        <v>0</v>
      </c>
      <c r="AP102" s="89"/>
      <c r="AQ102" s="89"/>
      <c r="AR102" s="89"/>
      <c r="AS102" s="90"/>
      <c r="AT102" s="90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  <c r="IJ102" s="182"/>
      <c r="IK102" s="182"/>
    </row>
    <row r="103" spans="1:245" ht="17.149999999999999" customHeight="1" x14ac:dyDescent="0.35">
      <c r="A103" s="30">
        <v>98</v>
      </c>
      <c r="B103" s="30">
        <v>92</v>
      </c>
      <c r="C103" s="30">
        <f t="shared" si="7"/>
        <v>-6</v>
      </c>
      <c r="D103" s="18" t="s">
        <v>2527</v>
      </c>
      <c r="E103" s="2">
        <f t="shared" si="10"/>
        <v>2</v>
      </c>
      <c r="F103" s="239"/>
      <c r="G103" s="93">
        <f t="shared" si="11"/>
        <v>1</v>
      </c>
      <c r="H103" s="94"/>
      <c r="I103" s="191" t="s">
        <v>13</v>
      </c>
      <c r="J103" s="202" t="s">
        <v>13</v>
      </c>
      <c r="K103" s="197">
        <v>2</v>
      </c>
      <c r="L103" s="186" t="s">
        <v>13</v>
      </c>
      <c r="M103" s="197" t="s">
        <v>13</v>
      </c>
      <c r="N103" s="202" t="s">
        <v>13</v>
      </c>
      <c r="O103" s="94" t="s">
        <v>13</v>
      </c>
      <c r="P103" s="186" t="s">
        <v>13</v>
      </c>
      <c r="Q103" s="191" t="s">
        <v>13</v>
      </c>
      <c r="R103" s="202" t="s">
        <v>13</v>
      </c>
      <c r="S103" s="191" t="s">
        <v>13</v>
      </c>
      <c r="T103" s="202" t="s">
        <v>13</v>
      </c>
      <c r="U103" s="94" t="s">
        <v>13</v>
      </c>
      <c r="V103" s="186" t="s">
        <v>13</v>
      </c>
      <c r="W103" s="94" t="s">
        <v>13</v>
      </c>
      <c r="X103" s="186" t="s">
        <v>13</v>
      </c>
      <c r="Y103" s="191" t="s">
        <v>13</v>
      </c>
      <c r="Z103" s="186" t="s">
        <v>13</v>
      </c>
      <c r="AA103" s="191" t="s">
        <v>13</v>
      </c>
      <c r="AB103" s="186" t="s">
        <v>13</v>
      </c>
      <c r="AC103" s="191" t="s">
        <v>13</v>
      </c>
      <c r="AD103" s="186" t="s">
        <v>13</v>
      </c>
      <c r="AE103" s="191" t="s">
        <v>13</v>
      </c>
      <c r="AF103" s="202" t="s">
        <v>13</v>
      </c>
      <c r="AG103" s="94" t="s">
        <v>13</v>
      </c>
      <c r="AH103" s="186" t="s">
        <v>13</v>
      </c>
      <c r="AI103" s="191" t="s">
        <v>13</v>
      </c>
      <c r="AJ103" s="186" t="s">
        <v>13</v>
      </c>
      <c r="AK103" s="95">
        <v>0</v>
      </c>
      <c r="AL103" s="95">
        <v>0</v>
      </c>
      <c r="AM103" s="95">
        <v>0</v>
      </c>
      <c r="AN103" s="95">
        <v>0</v>
      </c>
      <c r="AO103" s="95">
        <v>0</v>
      </c>
      <c r="AP103" s="89"/>
      <c r="AQ103" s="89"/>
      <c r="AR103" s="89"/>
      <c r="AS103" s="90"/>
      <c r="AT103" s="90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  <c r="IJ103" s="182"/>
      <c r="IK103" s="182"/>
    </row>
    <row r="104" spans="1:245" ht="17.149999999999999" customHeight="1" x14ac:dyDescent="0.35">
      <c r="A104" s="30">
        <v>99</v>
      </c>
      <c r="B104" s="30"/>
      <c r="C104" s="30"/>
      <c r="D104" s="18" t="s">
        <v>2667</v>
      </c>
      <c r="E104" s="2">
        <f t="shared" si="10"/>
        <v>2</v>
      </c>
      <c r="F104" s="239"/>
      <c r="G104" s="93">
        <f t="shared" si="11"/>
        <v>1</v>
      </c>
      <c r="H104" s="94"/>
      <c r="I104" s="191">
        <v>2</v>
      </c>
      <c r="J104" s="202" t="s">
        <v>13</v>
      </c>
      <c r="K104" s="197" t="s">
        <v>13</v>
      </c>
      <c r="L104" s="186" t="s">
        <v>13</v>
      </c>
      <c r="M104" s="197" t="s">
        <v>13</v>
      </c>
      <c r="N104" s="202" t="s">
        <v>13</v>
      </c>
      <c r="O104" s="94" t="s">
        <v>13</v>
      </c>
      <c r="P104" s="186" t="s">
        <v>13</v>
      </c>
      <c r="Q104" s="191" t="s">
        <v>13</v>
      </c>
      <c r="R104" s="202" t="s">
        <v>13</v>
      </c>
      <c r="S104" s="191" t="s">
        <v>13</v>
      </c>
      <c r="T104" s="202" t="s">
        <v>13</v>
      </c>
      <c r="U104" s="94" t="s">
        <v>13</v>
      </c>
      <c r="V104" s="186" t="s">
        <v>13</v>
      </c>
      <c r="W104" s="94" t="s">
        <v>13</v>
      </c>
      <c r="X104" s="186" t="s">
        <v>13</v>
      </c>
      <c r="Y104" s="191" t="s">
        <v>13</v>
      </c>
      <c r="Z104" s="186" t="s">
        <v>13</v>
      </c>
      <c r="AA104" s="191" t="s">
        <v>13</v>
      </c>
      <c r="AB104" s="186" t="s">
        <v>13</v>
      </c>
      <c r="AC104" s="191" t="s">
        <v>13</v>
      </c>
      <c r="AD104" s="186" t="s">
        <v>13</v>
      </c>
      <c r="AE104" s="191" t="s">
        <v>13</v>
      </c>
      <c r="AF104" s="202" t="s">
        <v>13</v>
      </c>
      <c r="AG104" s="94" t="s">
        <v>13</v>
      </c>
      <c r="AH104" s="186" t="s">
        <v>13</v>
      </c>
      <c r="AI104" s="191" t="s">
        <v>13</v>
      </c>
      <c r="AJ104" s="186" t="s">
        <v>13</v>
      </c>
      <c r="AK104" s="95">
        <v>0</v>
      </c>
      <c r="AL104" s="95">
        <v>0</v>
      </c>
      <c r="AM104" s="95">
        <v>0</v>
      </c>
      <c r="AN104" s="95">
        <v>0</v>
      </c>
      <c r="AO104" s="95">
        <v>0</v>
      </c>
      <c r="AP104" s="89"/>
      <c r="AQ104" s="89"/>
      <c r="AR104" s="89"/>
      <c r="AS104" s="90"/>
      <c r="AT104" s="90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  <c r="IJ104" s="182"/>
      <c r="IK104" s="182"/>
    </row>
    <row r="105" spans="1:245" ht="17.149999999999999" customHeight="1" x14ac:dyDescent="0.35">
      <c r="A105" s="30">
        <v>100</v>
      </c>
      <c r="B105" s="30">
        <v>93</v>
      </c>
      <c r="C105" s="30">
        <f>B105-A105</f>
        <v>-7</v>
      </c>
      <c r="D105" s="18" t="s">
        <v>921</v>
      </c>
      <c r="E105" s="2">
        <f t="shared" si="10"/>
        <v>1</v>
      </c>
      <c r="F105" s="239"/>
      <c r="G105" s="93">
        <f t="shared" si="11"/>
        <v>1</v>
      </c>
      <c r="H105" s="94"/>
      <c r="I105" s="191" t="s">
        <v>13</v>
      </c>
      <c r="J105" s="202" t="s">
        <v>13</v>
      </c>
      <c r="K105" s="197" t="s">
        <v>13</v>
      </c>
      <c r="L105" s="186" t="s">
        <v>13</v>
      </c>
      <c r="M105" s="197" t="s">
        <v>13</v>
      </c>
      <c r="N105" s="202" t="s">
        <v>13</v>
      </c>
      <c r="O105" s="94" t="s">
        <v>13</v>
      </c>
      <c r="P105" s="186" t="s">
        <v>13</v>
      </c>
      <c r="Q105" s="191" t="s">
        <v>13</v>
      </c>
      <c r="R105" s="202" t="s">
        <v>13</v>
      </c>
      <c r="S105" s="191" t="s">
        <v>13</v>
      </c>
      <c r="T105" s="202" t="s">
        <v>13</v>
      </c>
      <c r="U105" s="94" t="s">
        <v>13</v>
      </c>
      <c r="V105" s="186" t="s">
        <v>13</v>
      </c>
      <c r="W105" s="94" t="s">
        <v>13</v>
      </c>
      <c r="X105" s="186" t="s">
        <v>13</v>
      </c>
      <c r="Y105" s="191" t="s">
        <v>13</v>
      </c>
      <c r="Z105" s="186" t="s">
        <v>13</v>
      </c>
      <c r="AA105" s="191" t="s">
        <v>13</v>
      </c>
      <c r="AB105" s="186" t="s">
        <v>13</v>
      </c>
      <c r="AC105" s="191" t="s">
        <v>13</v>
      </c>
      <c r="AD105" s="186" t="s">
        <v>13</v>
      </c>
      <c r="AE105" s="191" t="s">
        <v>13</v>
      </c>
      <c r="AF105" s="202" t="s">
        <v>13</v>
      </c>
      <c r="AG105" s="94" t="s">
        <v>13</v>
      </c>
      <c r="AH105" s="186">
        <v>1</v>
      </c>
      <c r="AI105" s="191" t="s">
        <v>13</v>
      </c>
      <c r="AJ105" s="186" t="s">
        <v>13</v>
      </c>
      <c r="AK105" s="95">
        <v>0</v>
      </c>
      <c r="AL105" s="95">
        <v>0</v>
      </c>
      <c r="AM105" s="95">
        <v>0</v>
      </c>
      <c r="AN105" s="95">
        <v>0</v>
      </c>
      <c r="AO105" s="95">
        <v>0</v>
      </c>
      <c r="AP105" s="89"/>
      <c r="AQ105" s="89"/>
      <c r="AR105" s="89"/>
      <c r="AS105" s="90"/>
      <c r="AT105" s="90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  <c r="IJ105" s="182"/>
      <c r="IK105" s="182"/>
    </row>
    <row r="106" spans="1:245" ht="17.149999999999999" customHeight="1" x14ac:dyDescent="0.35">
      <c r="A106" s="30">
        <v>101</v>
      </c>
      <c r="B106" s="30">
        <v>94</v>
      </c>
      <c r="C106" s="30">
        <f>B106-A106</f>
        <v>-7</v>
      </c>
      <c r="D106" s="18" t="s">
        <v>1662</v>
      </c>
      <c r="E106" s="2">
        <f t="shared" si="10"/>
        <v>1</v>
      </c>
      <c r="F106" s="239"/>
      <c r="G106" s="93">
        <f t="shared" si="11"/>
        <v>1</v>
      </c>
      <c r="H106" s="94"/>
      <c r="I106" s="191" t="s">
        <v>13</v>
      </c>
      <c r="J106" s="202" t="s">
        <v>13</v>
      </c>
      <c r="K106" s="197" t="s">
        <v>13</v>
      </c>
      <c r="L106" s="186" t="s">
        <v>13</v>
      </c>
      <c r="M106" s="197" t="s">
        <v>13</v>
      </c>
      <c r="N106" s="202" t="s">
        <v>13</v>
      </c>
      <c r="O106" s="94" t="s">
        <v>13</v>
      </c>
      <c r="P106" s="186" t="s">
        <v>13</v>
      </c>
      <c r="Q106" s="191" t="s">
        <v>13</v>
      </c>
      <c r="R106" s="202" t="s">
        <v>13</v>
      </c>
      <c r="S106" s="191" t="s">
        <v>13</v>
      </c>
      <c r="T106" s="202" t="s">
        <v>13</v>
      </c>
      <c r="U106" s="94" t="s">
        <v>13</v>
      </c>
      <c r="V106" s="186" t="s">
        <v>13</v>
      </c>
      <c r="W106" s="94" t="s">
        <v>13</v>
      </c>
      <c r="X106" s="186" t="s">
        <v>13</v>
      </c>
      <c r="Y106" s="191">
        <v>1</v>
      </c>
      <c r="Z106" s="186" t="s">
        <v>13</v>
      </c>
      <c r="AA106" s="191" t="s">
        <v>13</v>
      </c>
      <c r="AB106" s="186" t="s">
        <v>13</v>
      </c>
      <c r="AC106" s="191" t="s">
        <v>13</v>
      </c>
      <c r="AD106" s="186" t="s">
        <v>13</v>
      </c>
      <c r="AE106" s="191" t="s">
        <v>13</v>
      </c>
      <c r="AF106" s="202" t="s">
        <v>13</v>
      </c>
      <c r="AG106" s="94" t="s">
        <v>13</v>
      </c>
      <c r="AH106" s="186" t="s">
        <v>13</v>
      </c>
      <c r="AI106" s="191" t="s">
        <v>13</v>
      </c>
      <c r="AJ106" s="186" t="s">
        <v>13</v>
      </c>
      <c r="AK106" s="95">
        <v>0</v>
      </c>
      <c r="AL106" s="95">
        <v>0</v>
      </c>
      <c r="AM106" s="95">
        <v>0</v>
      </c>
      <c r="AN106" s="95">
        <v>0</v>
      </c>
      <c r="AO106" s="95">
        <v>0</v>
      </c>
      <c r="AP106" s="89"/>
      <c r="AQ106" s="89"/>
      <c r="AR106" s="89"/>
      <c r="AS106" s="90"/>
      <c r="AT106" s="90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  <c r="IJ106" s="182"/>
      <c r="IK106" s="182"/>
    </row>
    <row r="107" spans="1:245" ht="17.149999999999999" customHeight="1" x14ac:dyDescent="0.35">
      <c r="A107" s="30">
        <v>102</v>
      </c>
      <c r="B107" s="30">
        <v>95</v>
      </c>
      <c r="C107" s="30">
        <f>B107-A107</f>
        <v>-7</v>
      </c>
      <c r="D107" s="18" t="s">
        <v>2175</v>
      </c>
      <c r="E107" s="2">
        <f t="shared" si="10"/>
        <v>1</v>
      </c>
      <c r="F107" s="239"/>
      <c r="G107" s="93">
        <f t="shared" si="11"/>
        <v>1</v>
      </c>
      <c r="H107" s="94"/>
      <c r="I107" s="191" t="s">
        <v>13</v>
      </c>
      <c r="J107" s="202" t="s">
        <v>13</v>
      </c>
      <c r="K107" s="197" t="s">
        <v>13</v>
      </c>
      <c r="L107" s="186" t="s">
        <v>13</v>
      </c>
      <c r="M107" s="197" t="s">
        <v>13</v>
      </c>
      <c r="N107" s="202" t="s">
        <v>13</v>
      </c>
      <c r="O107" s="94" t="s">
        <v>13</v>
      </c>
      <c r="P107" s="186" t="s">
        <v>13</v>
      </c>
      <c r="Q107" s="191">
        <v>1</v>
      </c>
      <c r="R107" s="202" t="s">
        <v>13</v>
      </c>
      <c r="S107" s="191" t="s">
        <v>13</v>
      </c>
      <c r="T107" s="202" t="s">
        <v>13</v>
      </c>
      <c r="U107" s="94" t="s">
        <v>13</v>
      </c>
      <c r="V107" s="186" t="s">
        <v>13</v>
      </c>
      <c r="W107" s="94" t="s">
        <v>13</v>
      </c>
      <c r="X107" s="186" t="s">
        <v>13</v>
      </c>
      <c r="Y107" s="191" t="s">
        <v>13</v>
      </c>
      <c r="Z107" s="186" t="s">
        <v>13</v>
      </c>
      <c r="AA107" s="191" t="s">
        <v>13</v>
      </c>
      <c r="AB107" s="186" t="s">
        <v>13</v>
      </c>
      <c r="AC107" s="191" t="s">
        <v>13</v>
      </c>
      <c r="AD107" s="186" t="s">
        <v>13</v>
      </c>
      <c r="AE107" s="191" t="s">
        <v>13</v>
      </c>
      <c r="AF107" s="202" t="s">
        <v>13</v>
      </c>
      <c r="AG107" s="94" t="s">
        <v>13</v>
      </c>
      <c r="AH107" s="186" t="s">
        <v>13</v>
      </c>
      <c r="AI107" s="191" t="s">
        <v>13</v>
      </c>
      <c r="AJ107" s="186" t="s">
        <v>13</v>
      </c>
      <c r="AK107" s="95">
        <v>0</v>
      </c>
      <c r="AL107" s="95">
        <v>0</v>
      </c>
      <c r="AM107" s="95">
        <v>0</v>
      </c>
      <c r="AN107" s="95">
        <v>0</v>
      </c>
      <c r="AO107" s="95">
        <v>0</v>
      </c>
      <c r="AP107" s="89"/>
      <c r="AQ107" s="89"/>
      <c r="AR107" s="89"/>
      <c r="AS107" s="90"/>
      <c r="AT107" s="90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  <c r="IJ107" s="182"/>
      <c r="IK107" s="182"/>
    </row>
    <row r="108" spans="1:245" ht="17.149999999999999" customHeight="1" x14ac:dyDescent="0.35">
      <c r="A108" s="30">
        <v>103</v>
      </c>
      <c r="B108" s="30">
        <v>96</v>
      </c>
      <c r="C108" s="30">
        <f>B108-A108</f>
        <v>-7</v>
      </c>
      <c r="D108" s="18" t="s">
        <v>2227</v>
      </c>
      <c r="E108" s="2">
        <f t="shared" si="10"/>
        <v>1</v>
      </c>
      <c r="F108" s="239"/>
      <c r="G108" s="93">
        <f t="shared" si="11"/>
        <v>1</v>
      </c>
      <c r="H108" s="94"/>
      <c r="I108" s="191" t="s">
        <v>13</v>
      </c>
      <c r="J108" s="202" t="s">
        <v>13</v>
      </c>
      <c r="K108" s="197" t="s">
        <v>13</v>
      </c>
      <c r="L108" s="186" t="s">
        <v>13</v>
      </c>
      <c r="M108" s="197" t="s">
        <v>13</v>
      </c>
      <c r="N108" s="202" t="s">
        <v>13</v>
      </c>
      <c r="O108" s="94" t="s">
        <v>13</v>
      </c>
      <c r="P108" s="186">
        <v>1</v>
      </c>
      <c r="Q108" s="191" t="s">
        <v>13</v>
      </c>
      <c r="R108" s="202" t="s">
        <v>13</v>
      </c>
      <c r="S108" s="191" t="s">
        <v>13</v>
      </c>
      <c r="T108" s="202" t="s">
        <v>13</v>
      </c>
      <c r="U108" s="94" t="s">
        <v>13</v>
      </c>
      <c r="V108" s="186" t="s">
        <v>13</v>
      </c>
      <c r="W108" s="94" t="s">
        <v>13</v>
      </c>
      <c r="X108" s="186" t="s">
        <v>13</v>
      </c>
      <c r="Y108" s="191" t="s">
        <v>13</v>
      </c>
      <c r="Z108" s="186" t="s">
        <v>13</v>
      </c>
      <c r="AA108" s="191" t="s">
        <v>13</v>
      </c>
      <c r="AB108" s="186" t="s">
        <v>13</v>
      </c>
      <c r="AC108" s="191" t="s">
        <v>13</v>
      </c>
      <c r="AD108" s="186" t="s">
        <v>13</v>
      </c>
      <c r="AE108" s="191" t="s">
        <v>13</v>
      </c>
      <c r="AF108" s="202" t="s">
        <v>13</v>
      </c>
      <c r="AG108" s="94" t="s">
        <v>13</v>
      </c>
      <c r="AH108" s="186" t="s">
        <v>13</v>
      </c>
      <c r="AI108" s="191" t="s">
        <v>13</v>
      </c>
      <c r="AJ108" s="186" t="s">
        <v>13</v>
      </c>
      <c r="AK108" s="95">
        <v>0</v>
      </c>
      <c r="AL108" s="95">
        <v>0</v>
      </c>
      <c r="AM108" s="95">
        <v>0</v>
      </c>
      <c r="AN108" s="95">
        <v>0</v>
      </c>
      <c r="AO108" s="95">
        <v>0</v>
      </c>
      <c r="AP108" s="89"/>
      <c r="AQ108" s="89"/>
      <c r="AR108" s="89"/>
      <c r="AS108" s="90"/>
      <c r="AT108" s="90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  <c r="IJ108" s="182"/>
      <c r="IK108" s="182"/>
    </row>
    <row r="109" spans="1:245" ht="17.149999999999999" customHeight="1" x14ac:dyDescent="0.35">
      <c r="A109" s="30">
        <v>104</v>
      </c>
      <c r="B109" s="30"/>
      <c r="C109" s="30"/>
      <c r="D109" s="18" t="s">
        <v>2668</v>
      </c>
      <c r="E109" s="2">
        <f t="shared" si="10"/>
        <v>1</v>
      </c>
      <c r="F109" s="239"/>
      <c r="G109" s="93">
        <f t="shared" si="11"/>
        <v>1</v>
      </c>
      <c r="H109" s="94"/>
      <c r="I109" s="191">
        <v>1</v>
      </c>
      <c r="J109" s="202" t="s">
        <v>13</v>
      </c>
      <c r="K109" s="197" t="s">
        <v>13</v>
      </c>
      <c r="L109" s="186" t="s">
        <v>13</v>
      </c>
      <c r="M109" s="197" t="s">
        <v>13</v>
      </c>
      <c r="N109" s="202" t="s">
        <v>13</v>
      </c>
      <c r="O109" s="94" t="s">
        <v>13</v>
      </c>
      <c r="P109" s="186" t="s">
        <v>13</v>
      </c>
      <c r="Q109" s="191" t="s">
        <v>13</v>
      </c>
      <c r="R109" s="202" t="s">
        <v>13</v>
      </c>
      <c r="S109" s="191" t="s">
        <v>13</v>
      </c>
      <c r="T109" s="202" t="s">
        <v>13</v>
      </c>
      <c r="U109" s="94" t="s">
        <v>13</v>
      </c>
      <c r="V109" s="186" t="s">
        <v>13</v>
      </c>
      <c r="W109" s="94" t="s">
        <v>13</v>
      </c>
      <c r="X109" s="186" t="s">
        <v>13</v>
      </c>
      <c r="Y109" s="191" t="s">
        <v>13</v>
      </c>
      <c r="Z109" s="186" t="s">
        <v>13</v>
      </c>
      <c r="AA109" s="191" t="s">
        <v>13</v>
      </c>
      <c r="AB109" s="186" t="s">
        <v>13</v>
      </c>
      <c r="AC109" s="191" t="s">
        <v>13</v>
      </c>
      <c r="AD109" s="186" t="s">
        <v>13</v>
      </c>
      <c r="AE109" s="191" t="s">
        <v>13</v>
      </c>
      <c r="AF109" s="202" t="s">
        <v>13</v>
      </c>
      <c r="AG109" s="94" t="s">
        <v>13</v>
      </c>
      <c r="AH109" s="186" t="s">
        <v>13</v>
      </c>
      <c r="AI109" s="191" t="s">
        <v>13</v>
      </c>
      <c r="AJ109" s="186" t="s">
        <v>13</v>
      </c>
      <c r="AK109" s="95">
        <v>0</v>
      </c>
      <c r="AL109" s="95">
        <v>0</v>
      </c>
      <c r="AM109" s="95">
        <v>0</v>
      </c>
      <c r="AN109" s="95">
        <v>0</v>
      </c>
      <c r="AO109" s="95">
        <v>0</v>
      </c>
      <c r="AP109" s="89"/>
      <c r="AQ109" s="89"/>
      <c r="AR109" s="89"/>
      <c r="AS109" s="90"/>
      <c r="AT109" s="90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  <c r="IJ109" s="182"/>
      <c r="IK109" s="182"/>
    </row>
    <row r="110" spans="1:245" ht="17.149999999999999" customHeight="1" x14ac:dyDescent="0.35">
      <c r="A110" s="30"/>
      <c r="B110" s="30"/>
      <c r="C110" s="30"/>
      <c r="D110" s="18"/>
      <c r="E110" s="2">
        <f t="shared" ref="E110:E113" si="12">LARGE(H110:AO110,1)+LARGE(H110:AO110,2)+LARGE(H110:AO110,3)+LARGE(H110:AO110,4)+LARGE(H110:AO110,5)+F110</f>
        <v>0</v>
      </c>
      <c r="F110" s="239"/>
      <c r="G110" s="93">
        <f t="shared" ref="G110:G113" si="13">COUNT(H110:AJ110)</f>
        <v>0</v>
      </c>
      <c r="H110" s="94"/>
      <c r="I110" s="191" t="s">
        <v>13</v>
      </c>
      <c r="J110" s="202" t="s">
        <v>13</v>
      </c>
      <c r="K110" s="197" t="s">
        <v>13</v>
      </c>
      <c r="L110" s="186" t="s">
        <v>13</v>
      </c>
      <c r="M110" s="197" t="s">
        <v>13</v>
      </c>
      <c r="N110" s="202" t="s">
        <v>13</v>
      </c>
      <c r="O110" s="94" t="s">
        <v>13</v>
      </c>
      <c r="P110" s="186" t="s">
        <v>13</v>
      </c>
      <c r="Q110" s="191" t="s">
        <v>13</v>
      </c>
      <c r="R110" s="202" t="s">
        <v>13</v>
      </c>
      <c r="S110" s="191" t="s">
        <v>13</v>
      </c>
      <c r="T110" s="202" t="s">
        <v>13</v>
      </c>
      <c r="U110" s="94" t="s">
        <v>13</v>
      </c>
      <c r="V110" s="186" t="s">
        <v>13</v>
      </c>
      <c r="W110" s="94" t="s">
        <v>13</v>
      </c>
      <c r="X110" s="186" t="s">
        <v>13</v>
      </c>
      <c r="Y110" s="191" t="s">
        <v>13</v>
      </c>
      <c r="Z110" s="186" t="s">
        <v>13</v>
      </c>
      <c r="AA110" s="191" t="s">
        <v>13</v>
      </c>
      <c r="AB110" s="186" t="s">
        <v>13</v>
      </c>
      <c r="AC110" s="191" t="s">
        <v>13</v>
      </c>
      <c r="AD110" s="186" t="s">
        <v>13</v>
      </c>
      <c r="AE110" s="191" t="s">
        <v>13</v>
      </c>
      <c r="AF110" s="202" t="s">
        <v>13</v>
      </c>
      <c r="AG110" s="94" t="s">
        <v>13</v>
      </c>
      <c r="AH110" s="186" t="s">
        <v>13</v>
      </c>
      <c r="AI110" s="191" t="s">
        <v>13</v>
      </c>
      <c r="AJ110" s="186" t="s">
        <v>13</v>
      </c>
      <c r="AK110" s="95">
        <v>0</v>
      </c>
      <c r="AL110" s="95">
        <v>0</v>
      </c>
      <c r="AM110" s="95">
        <v>0</v>
      </c>
      <c r="AN110" s="95">
        <v>0</v>
      </c>
      <c r="AO110" s="95">
        <v>0</v>
      </c>
      <c r="AP110" s="89"/>
      <c r="AQ110" s="89"/>
      <c r="AR110" s="89"/>
      <c r="AS110" s="90"/>
      <c r="AT110" s="90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  <c r="IJ110" s="182"/>
      <c r="IK110" s="182"/>
    </row>
    <row r="111" spans="1:245" ht="17.149999999999999" customHeight="1" x14ac:dyDescent="0.35">
      <c r="A111" s="30"/>
      <c r="B111" s="30"/>
      <c r="C111" s="30"/>
      <c r="D111" s="18"/>
      <c r="E111" s="2">
        <f t="shared" si="12"/>
        <v>0</v>
      </c>
      <c r="F111" s="239"/>
      <c r="G111" s="93">
        <f t="shared" si="13"/>
        <v>0</v>
      </c>
      <c r="H111" s="94"/>
      <c r="I111" s="191" t="s">
        <v>13</v>
      </c>
      <c r="J111" s="202" t="s">
        <v>13</v>
      </c>
      <c r="K111" s="197" t="s">
        <v>13</v>
      </c>
      <c r="L111" s="186" t="s">
        <v>13</v>
      </c>
      <c r="M111" s="197" t="s">
        <v>13</v>
      </c>
      <c r="N111" s="202" t="s">
        <v>13</v>
      </c>
      <c r="O111" s="94" t="s">
        <v>13</v>
      </c>
      <c r="P111" s="186" t="s">
        <v>13</v>
      </c>
      <c r="Q111" s="191" t="s">
        <v>13</v>
      </c>
      <c r="R111" s="202" t="s">
        <v>13</v>
      </c>
      <c r="S111" s="191" t="s">
        <v>13</v>
      </c>
      <c r="T111" s="202" t="s">
        <v>13</v>
      </c>
      <c r="U111" s="94" t="s">
        <v>13</v>
      </c>
      <c r="V111" s="186" t="s">
        <v>13</v>
      </c>
      <c r="W111" s="94" t="s">
        <v>13</v>
      </c>
      <c r="X111" s="186" t="s">
        <v>13</v>
      </c>
      <c r="Y111" s="191" t="s">
        <v>13</v>
      </c>
      <c r="Z111" s="186" t="s">
        <v>13</v>
      </c>
      <c r="AA111" s="191" t="s">
        <v>13</v>
      </c>
      <c r="AB111" s="186" t="s">
        <v>13</v>
      </c>
      <c r="AC111" s="191" t="s">
        <v>13</v>
      </c>
      <c r="AD111" s="186" t="s">
        <v>13</v>
      </c>
      <c r="AE111" s="191" t="s">
        <v>13</v>
      </c>
      <c r="AF111" s="202" t="s">
        <v>13</v>
      </c>
      <c r="AG111" s="94" t="s">
        <v>13</v>
      </c>
      <c r="AH111" s="186" t="s">
        <v>13</v>
      </c>
      <c r="AI111" s="191" t="s">
        <v>13</v>
      </c>
      <c r="AJ111" s="186" t="s">
        <v>13</v>
      </c>
      <c r="AK111" s="95">
        <v>0</v>
      </c>
      <c r="AL111" s="95">
        <v>0</v>
      </c>
      <c r="AM111" s="95">
        <v>0</v>
      </c>
      <c r="AN111" s="95">
        <v>0</v>
      </c>
      <c r="AO111" s="95">
        <v>0</v>
      </c>
      <c r="AP111" s="89"/>
      <c r="AQ111" s="89"/>
      <c r="AR111" s="89"/>
      <c r="AS111" s="90"/>
      <c r="AT111" s="90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  <c r="IJ111" s="182"/>
      <c r="IK111" s="182"/>
    </row>
    <row r="112" spans="1:245" ht="17.149999999999999" customHeight="1" x14ac:dyDescent="0.35">
      <c r="A112" s="30"/>
      <c r="B112" s="30"/>
      <c r="C112" s="30"/>
      <c r="D112" s="18"/>
      <c r="E112" s="2">
        <f t="shared" si="12"/>
        <v>0</v>
      </c>
      <c r="F112" s="239"/>
      <c r="G112" s="93">
        <f t="shared" si="13"/>
        <v>0</v>
      </c>
      <c r="H112" s="94"/>
      <c r="I112" s="191" t="s">
        <v>13</v>
      </c>
      <c r="J112" s="202" t="s">
        <v>13</v>
      </c>
      <c r="K112" s="197" t="s">
        <v>13</v>
      </c>
      <c r="L112" s="186" t="s">
        <v>13</v>
      </c>
      <c r="M112" s="197" t="s">
        <v>13</v>
      </c>
      <c r="N112" s="202" t="s">
        <v>13</v>
      </c>
      <c r="O112" s="94" t="s">
        <v>13</v>
      </c>
      <c r="P112" s="186" t="s">
        <v>13</v>
      </c>
      <c r="Q112" s="191" t="s">
        <v>13</v>
      </c>
      <c r="R112" s="202" t="s">
        <v>13</v>
      </c>
      <c r="S112" s="191" t="s">
        <v>13</v>
      </c>
      <c r="T112" s="202" t="s">
        <v>13</v>
      </c>
      <c r="U112" s="94" t="s">
        <v>13</v>
      </c>
      <c r="V112" s="186" t="s">
        <v>13</v>
      </c>
      <c r="W112" s="94" t="s">
        <v>13</v>
      </c>
      <c r="X112" s="186" t="s">
        <v>13</v>
      </c>
      <c r="Y112" s="191" t="s">
        <v>13</v>
      </c>
      <c r="Z112" s="186" t="s">
        <v>13</v>
      </c>
      <c r="AA112" s="191" t="s">
        <v>13</v>
      </c>
      <c r="AB112" s="186" t="s">
        <v>13</v>
      </c>
      <c r="AC112" s="191" t="s">
        <v>13</v>
      </c>
      <c r="AD112" s="186" t="s">
        <v>13</v>
      </c>
      <c r="AE112" s="191" t="s">
        <v>13</v>
      </c>
      <c r="AF112" s="202" t="s">
        <v>13</v>
      </c>
      <c r="AG112" s="94" t="s">
        <v>13</v>
      </c>
      <c r="AH112" s="186" t="s">
        <v>13</v>
      </c>
      <c r="AI112" s="191" t="s">
        <v>13</v>
      </c>
      <c r="AJ112" s="186" t="s">
        <v>13</v>
      </c>
      <c r="AK112" s="95">
        <v>0</v>
      </c>
      <c r="AL112" s="95">
        <v>0</v>
      </c>
      <c r="AM112" s="95">
        <v>0</v>
      </c>
      <c r="AN112" s="95">
        <v>0</v>
      </c>
      <c r="AO112" s="95">
        <v>0</v>
      </c>
      <c r="AP112" s="89"/>
      <c r="AQ112" s="89"/>
      <c r="AR112" s="89"/>
      <c r="AS112" s="90"/>
      <c r="AT112" s="90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  <c r="IJ112" s="182"/>
      <c r="IK112" s="182"/>
    </row>
    <row r="113" spans="1:245" ht="17.149999999999999" customHeight="1" x14ac:dyDescent="0.35">
      <c r="A113" s="30"/>
      <c r="B113" s="30"/>
      <c r="C113" s="30"/>
      <c r="D113" s="18"/>
      <c r="E113" s="2">
        <f t="shared" si="12"/>
        <v>0</v>
      </c>
      <c r="F113" s="239"/>
      <c r="G113" s="93">
        <f t="shared" si="13"/>
        <v>0</v>
      </c>
      <c r="H113" s="94"/>
      <c r="I113" s="191" t="s">
        <v>13</v>
      </c>
      <c r="J113" s="202" t="s">
        <v>13</v>
      </c>
      <c r="K113" s="197" t="s">
        <v>13</v>
      </c>
      <c r="L113" s="186" t="s">
        <v>13</v>
      </c>
      <c r="M113" s="197" t="s">
        <v>13</v>
      </c>
      <c r="N113" s="202" t="s">
        <v>13</v>
      </c>
      <c r="O113" s="94" t="s">
        <v>13</v>
      </c>
      <c r="P113" s="186" t="s">
        <v>13</v>
      </c>
      <c r="Q113" s="191" t="s">
        <v>13</v>
      </c>
      <c r="R113" s="202" t="s">
        <v>13</v>
      </c>
      <c r="S113" s="191" t="s">
        <v>13</v>
      </c>
      <c r="T113" s="202" t="s">
        <v>13</v>
      </c>
      <c r="U113" s="94" t="s">
        <v>13</v>
      </c>
      <c r="V113" s="186" t="s">
        <v>13</v>
      </c>
      <c r="W113" s="94" t="s">
        <v>13</v>
      </c>
      <c r="X113" s="186" t="s">
        <v>13</v>
      </c>
      <c r="Y113" s="191" t="s">
        <v>13</v>
      </c>
      <c r="Z113" s="186" t="s">
        <v>13</v>
      </c>
      <c r="AA113" s="191" t="s">
        <v>13</v>
      </c>
      <c r="AB113" s="186" t="s">
        <v>13</v>
      </c>
      <c r="AC113" s="191" t="s">
        <v>13</v>
      </c>
      <c r="AD113" s="186" t="s">
        <v>13</v>
      </c>
      <c r="AE113" s="191" t="s">
        <v>13</v>
      </c>
      <c r="AF113" s="202" t="s">
        <v>13</v>
      </c>
      <c r="AG113" s="94" t="s">
        <v>13</v>
      </c>
      <c r="AH113" s="186" t="s">
        <v>13</v>
      </c>
      <c r="AI113" s="191" t="s">
        <v>13</v>
      </c>
      <c r="AJ113" s="186" t="s">
        <v>13</v>
      </c>
      <c r="AK113" s="95">
        <v>0</v>
      </c>
      <c r="AL113" s="95">
        <v>0</v>
      </c>
      <c r="AM113" s="95">
        <v>0</v>
      </c>
      <c r="AN113" s="95">
        <v>0</v>
      </c>
      <c r="AO113" s="95">
        <v>0</v>
      </c>
      <c r="AP113" s="89"/>
      <c r="AQ113" s="89"/>
      <c r="AR113" s="89"/>
      <c r="AS113" s="90"/>
      <c r="AT113" s="90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  <c r="IJ113" s="182"/>
      <c r="IK113" s="182"/>
    </row>
    <row r="114" spans="1:245" ht="17.149999999999999" customHeight="1" x14ac:dyDescent="0.35">
      <c r="A114" s="84"/>
      <c r="B114" s="84"/>
      <c r="C114" s="38"/>
      <c r="D114" s="2"/>
      <c r="E114" s="2">
        <f t="shared" ref="E114" si="14">LARGE(H114:AO114,1)+LARGE(H114:AO114,2)+LARGE(H114:AO114,3)+LARGE(H114:AO114,4)+LARGE(H114:AO114,5)+F114</f>
        <v>0</v>
      </c>
      <c r="F114" s="239"/>
      <c r="G114" s="93">
        <f t="shared" ref="G114" si="15">COUNT(H114:AJ114)</f>
        <v>0</v>
      </c>
      <c r="H114" s="94"/>
      <c r="I114" s="191" t="s">
        <v>13</v>
      </c>
      <c r="J114" s="202" t="s">
        <v>13</v>
      </c>
      <c r="K114" s="197" t="s">
        <v>13</v>
      </c>
      <c r="L114" s="186" t="s">
        <v>13</v>
      </c>
      <c r="M114" s="197" t="s">
        <v>13</v>
      </c>
      <c r="N114" s="202" t="s">
        <v>13</v>
      </c>
      <c r="O114" s="94" t="s">
        <v>13</v>
      </c>
      <c r="P114" s="186" t="s">
        <v>13</v>
      </c>
      <c r="Q114" s="191" t="s">
        <v>13</v>
      </c>
      <c r="R114" s="202" t="s">
        <v>13</v>
      </c>
      <c r="S114" s="191" t="s">
        <v>13</v>
      </c>
      <c r="T114" s="202" t="s">
        <v>13</v>
      </c>
      <c r="U114" s="94" t="s">
        <v>13</v>
      </c>
      <c r="V114" s="186" t="s">
        <v>13</v>
      </c>
      <c r="W114" s="94" t="s">
        <v>13</v>
      </c>
      <c r="X114" s="186" t="s">
        <v>13</v>
      </c>
      <c r="Y114" s="191" t="s">
        <v>13</v>
      </c>
      <c r="Z114" s="186" t="s">
        <v>13</v>
      </c>
      <c r="AA114" s="191" t="s">
        <v>13</v>
      </c>
      <c r="AB114" s="186" t="s">
        <v>13</v>
      </c>
      <c r="AC114" s="191" t="s">
        <v>13</v>
      </c>
      <c r="AD114" s="186" t="s">
        <v>13</v>
      </c>
      <c r="AE114" s="191" t="s">
        <v>13</v>
      </c>
      <c r="AF114" s="202" t="s">
        <v>13</v>
      </c>
      <c r="AG114" s="94" t="s">
        <v>13</v>
      </c>
      <c r="AH114" s="186" t="s">
        <v>13</v>
      </c>
      <c r="AI114" s="191" t="s">
        <v>13</v>
      </c>
      <c r="AJ114" s="186" t="s">
        <v>13</v>
      </c>
      <c r="AK114" s="95">
        <v>0</v>
      </c>
      <c r="AL114" s="95">
        <v>0</v>
      </c>
      <c r="AM114" s="95">
        <v>0</v>
      </c>
      <c r="AN114" s="95">
        <v>0</v>
      </c>
      <c r="AO114" s="95">
        <v>0</v>
      </c>
      <c r="AP114" s="89"/>
      <c r="AQ114" s="89"/>
      <c r="AR114" s="89"/>
      <c r="AS114" s="90"/>
      <c r="AT114" s="90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  <c r="IJ114" s="182"/>
      <c r="IK114" s="182"/>
    </row>
    <row r="115" spans="1:245" ht="17.149999999999999" customHeight="1" x14ac:dyDescent="0.35">
      <c r="A115" s="84"/>
      <c r="B115" s="84"/>
      <c r="C115" s="89"/>
      <c r="D115" s="89"/>
      <c r="E115" s="89"/>
      <c r="F115" s="89"/>
      <c r="G115" s="86"/>
      <c r="H115" s="89"/>
      <c r="I115" s="89"/>
      <c r="J115" s="89"/>
      <c r="K115" s="89"/>
      <c r="L115" s="89"/>
      <c r="M115" s="234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234"/>
      <c r="AJ115" s="89"/>
      <c r="AK115" s="89"/>
      <c r="AL115" s="89"/>
      <c r="AM115" s="89"/>
      <c r="AN115" s="89"/>
      <c r="AO115" s="89"/>
      <c r="AP115" s="89"/>
      <c r="AQ115" s="89"/>
      <c r="AR115" s="89"/>
      <c r="AS115" s="90"/>
      <c r="AT115" s="90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  <c r="II115" s="182"/>
      <c r="IJ115" s="182"/>
      <c r="IK115" s="182"/>
    </row>
    <row r="116" spans="1:245" ht="17.149999999999999" customHeight="1" x14ac:dyDescent="0.35">
      <c r="A116" s="84"/>
      <c r="B116" s="84"/>
      <c r="C116" s="89"/>
      <c r="D116" s="89"/>
      <c r="E116" s="96" t="s">
        <v>16</v>
      </c>
      <c r="F116" s="94">
        <f>SUM(F6:F114)</f>
        <v>500</v>
      </c>
      <c r="G116" s="94"/>
      <c r="H116" s="94">
        <f>SUM(H6:H114)</f>
        <v>0</v>
      </c>
      <c r="I116" s="94">
        <f t="shared" ref="I116:N116" si="16">SUM(I6:I114)</f>
        <v>146</v>
      </c>
      <c r="J116" s="94">
        <f t="shared" si="16"/>
        <v>5</v>
      </c>
      <c r="K116" s="94">
        <f t="shared" si="16"/>
        <v>33</v>
      </c>
      <c r="L116" s="94">
        <f t="shared" si="16"/>
        <v>31</v>
      </c>
      <c r="M116" s="94">
        <f t="shared" si="16"/>
        <v>15</v>
      </c>
      <c r="N116" s="94">
        <f t="shared" si="16"/>
        <v>24</v>
      </c>
      <c r="O116" s="94">
        <f t="shared" ref="O116:P116" si="17">SUM(O6:O114)</f>
        <v>46</v>
      </c>
      <c r="P116" s="94">
        <f t="shared" si="17"/>
        <v>16</v>
      </c>
      <c r="Q116" s="94">
        <f>SUM(Q6:Q114)</f>
        <v>16</v>
      </c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/>
      <c r="AE116" s="94"/>
      <c r="AF116" s="94">
        <f>SUM(AF6:AF114)</f>
        <v>291</v>
      </c>
      <c r="AG116" s="94"/>
      <c r="AH116" s="94">
        <f>SUM(AH6:AH114)</f>
        <v>78</v>
      </c>
      <c r="AI116" s="197"/>
      <c r="AJ116" s="94"/>
      <c r="AK116" s="89"/>
      <c r="AL116" s="89"/>
      <c r="AM116" s="89"/>
      <c r="AN116" s="89"/>
      <c r="AO116" s="89"/>
      <c r="AP116" s="89"/>
      <c r="AQ116" s="89"/>
      <c r="AR116" s="89"/>
      <c r="AS116" s="90"/>
      <c r="AT116" s="90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  <c r="IJ116" s="182"/>
      <c r="IK116" s="182"/>
    </row>
  </sheetData>
  <sortState ref="B6:AP109">
    <sortCondition descending="1" ref="E6:E109"/>
    <sortCondition ref="G6:G109"/>
  </sortState>
  <conditionalFormatting sqref="C6:C113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H158"/>
  <sheetViews>
    <sheetView showGridLines="0" workbookViewId="0">
      <selection activeCell="N10" sqref="N10"/>
    </sheetView>
  </sheetViews>
  <sheetFormatPr baseColWidth="10" defaultColWidth="9" defaultRowHeight="14.5" customHeight="1" x14ac:dyDescent="0.25"/>
  <cols>
    <col min="1" max="3" width="6.453125" style="97" customWidth="1"/>
    <col min="4" max="4" width="25.1796875" style="97" customWidth="1"/>
    <col min="5" max="5" width="7.453125" style="97" customWidth="1"/>
    <col min="6" max="6" width="7.453125" style="182" customWidth="1"/>
    <col min="7" max="7" width="5.81640625" style="97" customWidth="1"/>
    <col min="8" max="8" width="9" style="97" hidden="1" customWidth="1"/>
    <col min="9" max="9" width="10.453125" style="182" customWidth="1"/>
    <col min="10" max="10" width="10.6328125" style="229" customWidth="1"/>
    <col min="11" max="11" width="10.6328125" style="182" customWidth="1"/>
    <col min="12" max="12" width="10.6328125" style="229" customWidth="1"/>
    <col min="13" max="13" width="10.6328125" style="182" customWidth="1"/>
    <col min="14" max="14" width="10" style="229" customWidth="1"/>
    <col min="15" max="15" width="10" style="182" customWidth="1"/>
    <col min="16" max="16" width="11" style="182" customWidth="1"/>
    <col min="17" max="17" width="10.6328125" style="182" customWidth="1"/>
    <col min="18" max="18" width="10.54296875" style="182" customWidth="1"/>
    <col min="19" max="19" width="10.26953125" style="182" customWidth="1"/>
    <col min="20" max="20" width="10.7265625" style="182" customWidth="1"/>
    <col min="21" max="21" width="10.81640625" style="182" customWidth="1"/>
    <col min="22" max="22" width="10.1796875" style="182" customWidth="1"/>
    <col min="23" max="23" width="11.1796875" style="182" customWidth="1"/>
    <col min="24" max="24" width="10.26953125" style="182" customWidth="1"/>
    <col min="25" max="25" width="10.54296875" style="182" customWidth="1"/>
    <col min="26" max="26" width="10.7265625" style="182" customWidth="1"/>
    <col min="27" max="27" width="9" style="182" customWidth="1"/>
    <col min="28" max="38" width="10.1796875" style="182" customWidth="1"/>
    <col min="39" max="40" width="11.90625" style="182" customWidth="1"/>
    <col min="41" max="42" width="10.1796875" style="182" customWidth="1"/>
    <col min="43" max="45" width="10.6328125" style="182" customWidth="1"/>
    <col min="46" max="51" width="9" style="97" hidden="1" customWidth="1"/>
    <col min="52" max="242" width="9" style="97" customWidth="1"/>
  </cols>
  <sheetData>
    <row r="1" spans="1:51" ht="17.149999999999999" customHeight="1" x14ac:dyDescent="0.35">
      <c r="A1" s="2"/>
      <c r="B1" s="2"/>
      <c r="C1" s="2"/>
      <c r="D1" s="85" t="s">
        <v>55</v>
      </c>
      <c r="E1" s="86"/>
      <c r="F1" s="86"/>
      <c r="G1" s="86"/>
      <c r="H1" s="5"/>
      <c r="I1" s="183">
        <v>45991</v>
      </c>
      <c r="J1" s="188">
        <v>45970</v>
      </c>
      <c r="K1" s="183">
        <v>45969</v>
      </c>
      <c r="L1" s="196">
        <v>45963</v>
      </c>
      <c r="M1" s="183">
        <v>45957</v>
      </c>
      <c r="N1" s="188">
        <v>45957</v>
      </c>
      <c r="O1" s="183">
        <v>45956</v>
      </c>
      <c r="P1" s="189">
        <v>45949</v>
      </c>
      <c r="Q1" s="184">
        <v>45949</v>
      </c>
      <c r="R1" s="188">
        <v>45935</v>
      </c>
      <c r="S1" s="183">
        <v>45907</v>
      </c>
      <c r="T1" s="188">
        <v>45907</v>
      </c>
      <c r="U1" s="183">
        <v>45907</v>
      </c>
      <c r="V1" s="5">
        <v>45907</v>
      </c>
      <c r="W1" s="184">
        <v>45900</v>
      </c>
      <c r="X1" s="5">
        <v>45900</v>
      </c>
      <c r="Y1" s="195">
        <v>45809</v>
      </c>
      <c r="Z1" s="196">
        <v>45809</v>
      </c>
      <c r="AA1" s="183">
        <v>45788</v>
      </c>
      <c r="AB1" s="188">
        <v>45781</v>
      </c>
      <c r="AC1" s="195">
        <v>45767</v>
      </c>
      <c r="AD1" s="196">
        <v>45753</v>
      </c>
      <c r="AE1" s="195">
        <v>45752</v>
      </c>
      <c r="AF1" s="196">
        <v>45725</v>
      </c>
      <c r="AG1" s="195">
        <v>45725</v>
      </c>
      <c r="AH1" s="196">
        <v>45725</v>
      </c>
      <c r="AI1" s="195">
        <v>45725</v>
      </c>
      <c r="AJ1" s="188">
        <v>45724</v>
      </c>
      <c r="AK1" s="184">
        <v>45718</v>
      </c>
      <c r="AL1" s="188">
        <v>45710</v>
      </c>
      <c r="AM1" s="183">
        <v>45669</v>
      </c>
      <c r="AN1" s="5">
        <v>45641</v>
      </c>
      <c r="AO1" s="183">
        <v>45633</v>
      </c>
      <c r="AP1" s="5">
        <v>45634</v>
      </c>
      <c r="AQ1" s="183">
        <v>45634</v>
      </c>
      <c r="AR1" s="188">
        <v>45627</v>
      </c>
      <c r="AS1" s="183">
        <v>45627</v>
      </c>
      <c r="AT1" s="98"/>
      <c r="AU1" s="99"/>
      <c r="AV1" s="99"/>
      <c r="AW1" s="99"/>
      <c r="AX1" s="99"/>
      <c r="AY1" s="9"/>
    </row>
    <row r="2" spans="1:51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4" t="s">
        <v>2574</v>
      </c>
      <c r="J2" s="189" t="s">
        <v>2398</v>
      </c>
      <c r="K2" s="184" t="s">
        <v>2402</v>
      </c>
      <c r="L2" s="189" t="s">
        <v>2343</v>
      </c>
      <c r="M2" s="184" t="s">
        <v>31</v>
      </c>
      <c r="N2" s="189" t="s">
        <v>31</v>
      </c>
      <c r="O2" s="184" t="s">
        <v>1763</v>
      </c>
      <c r="P2" s="189" t="s">
        <v>218</v>
      </c>
      <c r="Q2" s="184" t="s">
        <v>218</v>
      </c>
      <c r="R2" s="189" t="s">
        <v>2144</v>
      </c>
      <c r="S2" s="184" t="s">
        <v>2075</v>
      </c>
      <c r="T2" s="189" t="s">
        <v>2075</v>
      </c>
      <c r="U2" s="184" t="s">
        <v>2020</v>
      </c>
      <c r="V2" s="17" t="s">
        <v>2020</v>
      </c>
      <c r="W2" s="184" t="s">
        <v>1949</v>
      </c>
      <c r="X2" s="17" t="s">
        <v>1949</v>
      </c>
      <c r="Y2" s="184" t="s">
        <v>1763</v>
      </c>
      <c r="Z2" s="189" t="s">
        <v>1763</v>
      </c>
      <c r="AA2" s="184" t="s">
        <v>1663</v>
      </c>
      <c r="AB2" s="190" t="s">
        <v>1623</v>
      </c>
      <c r="AC2" s="184" t="s">
        <v>1291</v>
      </c>
      <c r="AD2" s="189" t="s">
        <v>1601</v>
      </c>
      <c r="AE2" s="184" t="s">
        <v>218</v>
      </c>
      <c r="AF2" s="189" t="s">
        <v>1412</v>
      </c>
      <c r="AG2" s="184" t="s">
        <v>31</v>
      </c>
      <c r="AH2" s="189" t="s">
        <v>31</v>
      </c>
      <c r="AI2" s="184" t="s">
        <v>31</v>
      </c>
      <c r="AJ2" s="189" t="s">
        <v>31</v>
      </c>
      <c r="AK2" s="184" t="s">
        <v>1371</v>
      </c>
      <c r="AL2" s="189" t="s">
        <v>1525</v>
      </c>
      <c r="AM2" s="184" t="s">
        <v>253</v>
      </c>
      <c r="AN2" s="17" t="s">
        <v>1579</v>
      </c>
      <c r="AO2" s="184" t="s">
        <v>881</v>
      </c>
      <c r="AP2" s="17" t="s">
        <v>31</v>
      </c>
      <c r="AQ2" s="184" t="s">
        <v>31</v>
      </c>
      <c r="AR2" s="189" t="s">
        <v>922</v>
      </c>
      <c r="AS2" s="184" t="s">
        <v>922</v>
      </c>
      <c r="AT2" s="102"/>
      <c r="AU2" s="103"/>
      <c r="AV2" s="103"/>
      <c r="AW2" s="103"/>
      <c r="AX2" s="103"/>
      <c r="AY2" s="9"/>
    </row>
    <row r="3" spans="1:51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85" t="s">
        <v>410</v>
      </c>
      <c r="J3" s="190" t="s">
        <v>410</v>
      </c>
      <c r="K3" s="185" t="s">
        <v>32</v>
      </c>
      <c r="L3" s="190" t="s">
        <v>51</v>
      </c>
      <c r="M3" s="185" t="s">
        <v>251</v>
      </c>
      <c r="N3" s="190" t="s">
        <v>319</v>
      </c>
      <c r="O3" s="185" t="s">
        <v>32</v>
      </c>
      <c r="P3" s="190" t="s">
        <v>251</v>
      </c>
      <c r="Q3" s="185" t="s">
        <v>319</v>
      </c>
      <c r="R3" s="190" t="s">
        <v>32</v>
      </c>
      <c r="S3" s="185" t="s">
        <v>51</v>
      </c>
      <c r="T3" s="190" t="s">
        <v>32</v>
      </c>
      <c r="U3" s="185" t="s">
        <v>251</v>
      </c>
      <c r="V3" s="2" t="s">
        <v>319</v>
      </c>
      <c r="W3" s="185" t="s">
        <v>251</v>
      </c>
      <c r="X3" s="2" t="s">
        <v>319</v>
      </c>
      <c r="Y3" s="185" t="s">
        <v>1843</v>
      </c>
      <c r="Z3" s="190" t="s">
        <v>319</v>
      </c>
      <c r="AA3" s="185" t="s">
        <v>319</v>
      </c>
      <c r="AB3" s="190" t="s">
        <v>1624</v>
      </c>
      <c r="AC3" s="185" t="s">
        <v>51</v>
      </c>
      <c r="AD3" s="190" t="s">
        <v>319</v>
      </c>
      <c r="AE3" s="185" t="s">
        <v>32</v>
      </c>
      <c r="AF3" s="190" t="s">
        <v>32</v>
      </c>
      <c r="AG3" s="185">
        <v>33</v>
      </c>
      <c r="AH3" s="190" t="s">
        <v>1488</v>
      </c>
      <c r="AI3" s="185" t="s">
        <v>410</v>
      </c>
      <c r="AJ3" s="190" t="s">
        <v>32</v>
      </c>
      <c r="AK3" s="185" t="s">
        <v>251</v>
      </c>
      <c r="AL3" s="190" t="s">
        <v>2</v>
      </c>
      <c r="AM3" s="185" t="s">
        <v>410</v>
      </c>
      <c r="AN3" s="2" t="s">
        <v>410</v>
      </c>
      <c r="AO3" s="185" t="s">
        <v>51</v>
      </c>
      <c r="AP3" s="2" t="s">
        <v>51</v>
      </c>
      <c r="AQ3" s="185" t="s">
        <v>32</v>
      </c>
      <c r="AR3" s="190" t="s">
        <v>51</v>
      </c>
      <c r="AS3" s="185" t="s">
        <v>32</v>
      </c>
      <c r="AT3" s="107"/>
      <c r="AU3" s="104"/>
      <c r="AV3" s="104"/>
      <c r="AW3" s="104"/>
      <c r="AX3" s="104"/>
      <c r="AY3" s="9"/>
    </row>
    <row r="4" spans="1:51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1086</v>
      </c>
      <c r="G4" s="92" t="s">
        <v>5</v>
      </c>
      <c r="H4" s="2"/>
      <c r="I4" s="185" t="s">
        <v>1015</v>
      </c>
      <c r="J4" s="190" t="s">
        <v>42</v>
      </c>
      <c r="K4" s="185" t="s">
        <v>1301</v>
      </c>
      <c r="L4" s="190" t="s">
        <v>1292</v>
      </c>
      <c r="M4" s="185" t="s">
        <v>1011</v>
      </c>
      <c r="N4" s="190" t="s">
        <v>1011</v>
      </c>
      <c r="O4" s="185" t="s">
        <v>1292</v>
      </c>
      <c r="P4" s="190" t="s">
        <v>1012</v>
      </c>
      <c r="Q4" s="185" t="s">
        <v>1029</v>
      </c>
      <c r="R4" s="190" t="s">
        <v>1011</v>
      </c>
      <c r="S4" s="185" t="s">
        <v>1029</v>
      </c>
      <c r="T4" s="190" t="s">
        <v>1011</v>
      </c>
      <c r="U4" s="185" t="s">
        <v>1011</v>
      </c>
      <c r="V4" s="2" t="s">
        <v>1011</v>
      </c>
      <c r="W4" s="185" t="s">
        <v>1292</v>
      </c>
      <c r="X4" s="2" t="s">
        <v>1301</v>
      </c>
      <c r="Y4" s="185" t="s">
        <v>1292</v>
      </c>
      <c r="Z4" s="190" t="s">
        <v>1301</v>
      </c>
      <c r="AA4" s="185" t="s">
        <v>1011</v>
      </c>
      <c r="AB4" s="190" t="s">
        <v>1011</v>
      </c>
      <c r="AC4" s="185" t="s">
        <v>1292</v>
      </c>
      <c r="AD4" s="190" t="s">
        <v>1011</v>
      </c>
      <c r="AE4" s="185" t="s">
        <v>1292</v>
      </c>
      <c r="AF4" s="190" t="s">
        <v>1011</v>
      </c>
      <c r="AG4" s="185" t="s">
        <v>1011</v>
      </c>
      <c r="AH4" s="190" t="s">
        <v>1011</v>
      </c>
      <c r="AI4" s="185" t="s">
        <v>1011</v>
      </c>
      <c r="AJ4" s="190" t="s">
        <v>1011</v>
      </c>
      <c r="AK4" s="185" t="s">
        <v>1292</v>
      </c>
      <c r="AL4" s="190" t="s">
        <v>1011</v>
      </c>
      <c r="AM4" s="185" t="s">
        <v>1310</v>
      </c>
      <c r="AN4" s="2" t="s">
        <v>42</v>
      </c>
      <c r="AO4" s="185" t="s">
        <v>1015</v>
      </c>
      <c r="AP4" s="2" t="s">
        <v>1011</v>
      </c>
      <c r="AQ4" s="185" t="s">
        <v>1011</v>
      </c>
      <c r="AR4" s="190" t="s">
        <v>1292</v>
      </c>
      <c r="AS4" s="185" t="s">
        <v>1292</v>
      </c>
      <c r="AT4" s="107"/>
      <c r="AU4" s="104"/>
      <c r="AV4" s="104"/>
      <c r="AW4" s="104"/>
      <c r="AX4" s="104"/>
      <c r="AY4" s="9"/>
    </row>
    <row r="5" spans="1:51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1087</v>
      </c>
      <c r="G5" s="92" t="s">
        <v>11</v>
      </c>
      <c r="H5" s="2"/>
      <c r="I5" s="185">
        <v>153</v>
      </c>
      <c r="J5" s="190">
        <v>379</v>
      </c>
      <c r="K5" s="185">
        <v>15</v>
      </c>
      <c r="L5" s="190">
        <v>7</v>
      </c>
      <c r="M5" s="185">
        <v>1</v>
      </c>
      <c r="N5" s="190">
        <v>1</v>
      </c>
      <c r="O5" s="185">
        <v>6</v>
      </c>
      <c r="P5" s="190">
        <v>23</v>
      </c>
      <c r="Q5" s="185">
        <v>15</v>
      </c>
      <c r="R5" s="190">
        <v>4</v>
      </c>
      <c r="S5" s="185">
        <v>18</v>
      </c>
      <c r="T5" s="190">
        <v>4</v>
      </c>
      <c r="U5" s="185">
        <v>6</v>
      </c>
      <c r="V5" s="2">
        <v>3</v>
      </c>
      <c r="W5" s="185">
        <v>2</v>
      </c>
      <c r="X5" s="2">
        <v>15</v>
      </c>
      <c r="Y5" s="185">
        <v>5</v>
      </c>
      <c r="Z5" s="190">
        <v>11</v>
      </c>
      <c r="AA5" s="185">
        <v>9</v>
      </c>
      <c r="AB5" s="190">
        <v>4</v>
      </c>
      <c r="AC5" s="185">
        <v>7</v>
      </c>
      <c r="AD5" s="190">
        <v>2</v>
      </c>
      <c r="AE5" s="185">
        <v>3</v>
      </c>
      <c r="AF5" s="190">
        <v>2</v>
      </c>
      <c r="AG5" s="185">
        <v>5</v>
      </c>
      <c r="AH5" s="190">
        <v>2</v>
      </c>
      <c r="AI5" s="185">
        <v>1</v>
      </c>
      <c r="AJ5" s="190">
        <v>1</v>
      </c>
      <c r="AK5" s="185">
        <v>9</v>
      </c>
      <c r="AL5" s="190">
        <v>2</v>
      </c>
      <c r="AM5" s="185">
        <v>88</v>
      </c>
      <c r="AN5" s="2">
        <v>276</v>
      </c>
      <c r="AO5" s="185">
        <v>43</v>
      </c>
      <c r="AP5" s="2">
        <v>3</v>
      </c>
      <c r="AQ5" s="185">
        <v>1</v>
      </c>
      <c r="AR5" s="190">
        <v>2</v>
      </c>
      <c r="AS5" s="185">
        <v>4</v>
      </c>
      <c r="AT5" s="108"/>
      <c r="AU5" s="109"/>
      <c r="AV5" s="109"/>
      <c r="AW5" s="109"/>
      <c r="AX5" s="109"/>
      <c r="AY5" s="9"/>
    </row>
    <row r="6" spans="1:51" ht="17.149999999999999" customHeight="1" x14ac:dyDescent="0.35">
      <c r="A6" s="30">
        <v>1</v>
      </c>
      <c r="B6" s="30">
        <v>3</v>
      </c>
      <c r="C6" s="30">
        <f t="shared" ref="C6:C27" si="0">B6-A6</f>
        <v>2</v>
      </c>
      <c r="D6" s="110" t="s">
        <v>231</v>
      </c>
      <c r="E6" s="86">
        <f t="shared" ref="E6:E37" si="1">LARGE(H6:AX6,1)+LARGE(H6:AX6,2)+LARGE(H6:AX6,3)+LARGE(H6:AX6,4)+LARGE(H6:AX6,5)+F6</f>
        <v>77</v>
      </c>
      <c r="F6" s="243"/>
      <c r="G6" s="93">
        <f t="shared" ref="G6:G37" si="2">COUNT(H6:AS6)</f>
        <v>4</v>
      </c>
      <c r="H6" s="94"/>
      <c r="I6" s="186">
        <v>23</v>
      </c>
      <c r="J6" s="197">
        <v>10</v>
      </c>
      <c r="K6" s="202" t="s">
        <v>13</v>
      </c>
      <c r="L6" s="191" t="s">
        <v>13</v>
      </c>
      <c r="M6" s="202" t="s">
        <v>13</v>
      </c>
      <c r="N6" s="197" t="s">
        <v>13</v>
      </c>
      <c r="O6" s="202" t="s">
        <v>13</v>
      </c>
      <c r="P6" s="191" t="s">
        <v>13</v>
      </c>
      <c r="Q6" s="186" t="s">
        <v>13</v>
      </c>
      <c r="R6" s="191" t="s">
        <v>13</v>
      </c>
      <c r="S6" s="202" t="s">
        <v>13</v>
      </c>
      <c r="T6" s="191" t="s">
        <v>13</v>
      </c>
      <c r="U6" s="202" t="s">
        <v>13</v>
      </c>
      <c r="V6" s="94" t="s">
        <v>13</v>
      </c>
      <c r="W6" s="186" t="s">
        <v>13</v>
      </c>
      <c r="X6" s="94" t="s">
        <v>13</v>
      </c>
      <c r="Y6" s="186" t="s">
        <v>13</v>
      </c>
      <c r="Z6" s="191" t="s">
        <v>13</v>
      </c>
      <c r="AA6" s="202" t="s">
        <v>13</v>
      </c>
      <c r="AB6" s="191" t="s">
        <v>13</v>
      </c>
      <c r="AC6" s="186">
        <v>10</v>
      </c>
      <c r="AD6" s="191" t="s">
        <v>13</v>
      </c>
      <c r="AE6" s="186" t="s">
        <v>13</v>
      </c>
      <c r="AF6" s="191" t="s">
        <v>13</v>
      </c>
      <c r="AG6" s="186" t="s">
        <v>13</v>
      </c>
      <c r="AH6" s="191" t="s">
        <v>13</v>
      </c>
      <c r="AI6" s="186" t="s">
        <v>13</v>
      </c>
      <c r="AJ6" s="191" t="s">
        <v>13</v>
      </c>
      <c r="AK6" s="186" t="s">
        <v>13</v>
      </c>
      <c r="AL6" s="191" t="s">
        <v>13</v>
      </c>
      <c r="AM6" s="202">
        <v>34</v>
      </c>
      <c r="AN6" s="94" t="s">
        <v>13</v>
      </c>
      <c r="AO6" s="186" t="s">
        <v>13</v>
      </c>
      <c r="AP6" s="94" t="s">
        <v>13</v>
      </c>
      <c r="AQ6" s="186" t="s">
        <v>13</v>
      </c>
      <c r="AR6" s="191" t="s">
        <v>13</v>
      </c>
      <c r="AS6" s="186" t="s">
        <v>13</v>
      </c>
      <c r="AT6" s="111">
        <v>0</v>
      </c>
      <c r="AU6" s="112">
        <v>0</v>
      </c>
      <c r="AV6" s="112">
        <v>0</v>
      </c>
      <c r="AW6" s="112">
        <v>0</v>
      </c>
      <c r="AX6" s="112">
        <v>0</v>
      </c>
      <c r="AY6" s="35"/>
    </row>
    <row r="7" spans="1:51" ht="17.149999999999999" customHeight="1" x14ac:dyDescent="0.35">
      <c r="A7" s="30">
        <v>2</v>
      </c>
      <c r="B7" s="30">
        <v>1</v>
      </c>
      <c r="C7" s="30">
        <f t="shared" si="0"/>
        <v>-1</v>
      </c>
      <c r="D7" s="92" t="s">
        <v>701</v>
      </c>
      <c r="E7" s="86">
        <f t="shared" si="1"/>
        <v>73</v>
      </c>
      <c r="F7" s="242"/>
      <c r="G7" s="93">
        <f t="shared" si="2"/>
        <v>5</v>
      </c>
      <c r="H7" s="94"/>
      <c r="I7" s="186" t="s">
        <v>13</v>
      </c>
      <c r="J7" s="197" t="s">
        <v>13</v>
      </c>
      <c r="K7" s="202">
        <v>20</v>
      </c>
      <c r="L7" s="191">
        <v>10</v>
      </c>
      <c r="M7" s="202" t="s">
        <v>13</v>
      </c>
      <c r="N7" s="197" t="s">
        <v>13</v>
      </c>
      <c r="O7" s="202" t="s">
        <v>13</v>
      </c>
      <c r="P7" s="191" t="s">
        <v>13</v>
      </c>
      <c r="Q7" s="186" t="s">
        <v>13</v>
      </c>
      <c r="R7" s="191" t="s">
        <v>13</v>
      </c>
      <c r="S7" s="202" t="s">
        <v>13</v>
      </c>
      <c r="T7" s="191" t="s">
        <v>13</v>
      </c>
      <c r="U7" s="202" t="s">
        <v>13</v>
      </c>
      <c r="V7" s="94" t="s">
        <v>13</v>
      </c>
      <c r="W7" s="186" t="s">
        <v>13</v>
      </c>
      <c r="X7" s="94" t="s">
        <v>13</v>
      </c>
      <c r="Y7" s="186">
        <v>10</v>
      </c>
      <c r="Z7" s="191" t="s">
        <v>13</v>
      </c>
      <c r="AA7" s="202" t="s">
        <v>13</v>
      </c>
      <c r="AB7" s="191" t="s">
        <v>13</v>
      </c>
      <c r="AC7" s="186" t="s">
        <v>13</v>
      </c>
      <c r="AD7" s="191" t="s">
        <v>13</v>
      </c>
      <c r="AE7" s="186">
        <v>10</v>
      </c>
      <c r="AF7" s="191" t="s">
        <v>13</v>
      </c>
      <c r="AG7" s="186" t="s">
        <v>13</v>
      </c>
      <c r="AH7" s="191" t="s">
        <v>13</v>
      </c>
      <c r="AI7" s="186" t="s">
        <v>13</v>
      </c>
      <c r="AJ7" s="191" t="s">
        <v>13</v>
      </c>
      <c r="AK7" s="186" t="s">
        <v>13</v>
      </c>
      <c r="AL7" s="191" t="s">
        <v>13</v>
      </c>
      <c r="AM7" s="202">
        <v>23</v>
      </c>
      <c r="AN7" s="94" t="s">
        <v>13</v>
      </c>
      <c r="AO7" s="186" t="s">
        <v>13</v>
      </c>
      <c r="AP7" s="94" t="s">
        <v>13</v>
      </c>
      <c r="AQ7" s="186" t="s">
        <v>13</v>
      </c>
      <c r="AR7" s="191" t="s">
        <v>13</v>
      </c>
      <c r="AS7" s="186" t="s">
        <v>13</v>
      </c>
      <c r="AT7" s="113">
        <v>0</v>
      </c>
      <c r="AU7" s="114">
        <v>0</v>
      </c>
      <c r="AV7" s="114">
        <v>0</v>
      </c>
      <c r="AW7" s="114">
        <v>0</v>
      </c>
      <c r="AX7" s="114">
        <v>0</v>
      </c>
      <c r="AY7" s="35"/>
    </row>
    <row r="8" spans="1:51" ht="17.149999999999999" customHeight="1" x14ac:dyDescent="0.35">
      <c r="A8" s="30">
        <v>3</v>
      </c>
      <c r="B8" s="30">
        <v>2</v>
      </c>
      <c r="C8" s="30">
        <f t="shared" si="0"/>
        <v>-1</v>
      </c>
      <c r="D8" s="92" t="s">
        <v>914</v>
      </c>
      <c r="E8" s="86">
        <f t="shared" si="1"/>
        <v>54</v>
      </c>
      <c r="F8" s="243"/>
      <c r="G8" s="93">
        <f t="shared" si="2"/>
        <v>3</v>
      </c>
      <c r="H8" s="94"/>
      <c r="I8" s="186" t="s">
        <v>13</v>
      </c>
      <c r="J8" s="197">
        <v>5</v>
      </c>
      <c r="K8" s="202" t="s">
        <v>13</v>
      </c>
      <c r="L8" s="191" t="s">
        <v>13</v>
      </c>
      <c r="M8" s="202" t="s">
        <v>13</v>
      </c>
      <c r="N8" s="197" t="s">
        <v>13</v>
      </c>
      <c r="O8" s="202" t="s">
        <v>13</v>
      </c>
      <c r="P8" s="191" t="s">
        <v>13</v>
      </c>
      <c r="Q8" s="186" t="s">
        <v>13</v>
      </c>
      <c r="R8" s="191" t="s">
        <v>13</v>
      </c>
      <c r="S8" s="202" t="s">
        <v>13</v>
      </c>
      <c r="T8" s="191" t="s">
        <v>13</v>
      </c>
      <c r="U8" s="202" t="s">
        <v>13</v>
      </c>
      <c r="V8" s="94" t="s">
        <v>13</v>
      </c>
      <c r="W8" s="186" t="s">
        <v>13</v>
      </c>
      <c r="X8" s="94" t="s">
        <v>13</v>
      </c>
      <c r="Y8" s="186" t="s">
        <v>13</v>
      </c>
      <c r="Z8" s="191" t="s">
        <v>13</v>
      </c>
      <c r="AA8" s="202" t="s">
        <v>13</v>
      </c>
      <c r="AB8" s="191" t="s">
        <v>13</v>
      </c>
      <c r="AC8" s="186" t="s">
        <v>13</v>
      </c>
      <c r="AD8" s="191" t="s">
        <v>13</v>
      </c>
      <c r="AE8" s="186" t="s">
        <v>13</v>
      </c>
      <c r="AF8" s="191" t="s">
        <v>13</v>
      </c>
      <c r="AG8" s="186" t="s">
        <v>13</v>
      </c>
      <c r="AH8" s="191" t="s">
        <v>13</v>
      </c>
      <c r="AI8" s="186" t="s">
        <v>13</v>
      </c>
      <c r="AJ8" s="191" t="s">
        <v>13</v>
      </c>
      <c r="AK8" s="186" t="s">
        <v>13</v>
      </c>
      <c r="AL8" s="191" t="s">
        <v>13</v>
      </c>
      <c r="AM8" s="202">
        <v>26</v>
      </c>
      <c r="AN8" s="94" t="s">
        <v>13</v>
      </c>
      <c r="AO8" s="186">
        <v>23</v>
      </c>
      <c r="AP8" s="94" t="s">
        <v>13</v>
      </c>
      <c r="AQ8" s="186" t="s">
        <v>13</v>
      </c>
      <c r="AR8" s="191" t="s">
        <v>13</v>
      </c>
      <c r="AS8" s="186" t="s">
        <v>13</v>
      </c>
      <c r="AT8" s="113">
        <v>0</v>
      </c>
      <c r="AU8" s="114">
        <v>0</v>
      </c>
      <c r="AV8" s="114">
        <v>0</v>
      </c>
      <c r="AW8" s="114">
        <v>0</v>
      </c>
      <c r="AX8" s="114">
        <v>0</v>
      </c>
      <c r="AY8" s="35"/>
    </row>
    <row r="9" spans="1:51" ht="17.149999999999999" customHeight="1" x14ac:dyDescent="0.35">
      <c r="A9" s="30">
        <v>4</v>
      </c>
      <c r="B9" s="30">
        <v>12</v>
      </c>
      <c r="C9" s="30">
        <f t="shared" si="0"/>
        <v>8</v>
      </c>
      <c r="D9" s="92" t="s">
        <v>444</v>
      </c>
      <c r="E9" s="86">
        <f t="shared" si="1"/>
        <v>54</v>
      </c>
      <c r="F9" s="242"/>
      <c r="G9" s="93">
        <f t="shared" si="2"/>
        <v>3</v>
      </c>
      <c r="H9" s="94"/>
      <c r="I9" s="186">
        <v>17</v>
      </c>
      <c r="J9" s="197" t="s">
        <v>13</v>
      </c>
      <c r="K9" s="202" t="s">
        <v>13</v>
      </c>
      <c r="L9" s="191" t="s">
        <v>13</v>
      </c>
      <c r="M9" s="202" t="s">
        <v>13</v>
      </c>
      <c r="N9" s="197" t="s">
        <v>13</v>
      </c>
      <c r="O9" s="202" t="s">
        <v>13</v>
      </c>
      <c r="P9" s="191" t="s">
        <v>13</v>
      </c>
      <c r="Q9" s="186" t="s">
        <v>13</v>
      </c>
      <c r="R9" s="191" t="s">
        <v>13</v>
      </c>
      <c r="S9" s="202" t="s">
        <v>13</v>
      </c>
      <c r="T9" s="191" t="s">
        <v>13</v>
      </c>
      <c r="U9" s="202" t="s">
        <v>13</v>
      </c>
      <c r="V9" s="94" t="s">
        <v>13</v>
      </c>
      <c r="W9" s="186" t="s">
        <v>13</v>
      </c>
      <c r="X9" s="94" t="s">
        <v>13</v>
      </c>
      <c r="Y9" s="186" t="s">
        <v>13</v>
      </c>
      <c r="Z9" s="191">
        <v>20</v>
      </c>
      <c r="AA9" s="202" t="s">
        <v>13</v>
      </c>
      <c r="AB9" s="191" t="s">
        <v>13</v>
      </c>
      <c r="AC9" s="186" t="s">
        <v>13</v>
      </c>
      <c r="AD9" s="191" t="s">
        <v>13</v>
      </c>
      <c r="AE9" s="186" t="s">
        <v>13</v>
      </c>
      <c r="AF9" s="191" t="s">
        <v>13</v>
      </c>
      <c r="AG9" s="186" t="s">
        <v>13</v>
      </c>
      <c r="AH9" s="191" t="s">
        <v>13</v>
      </c>
      <c r="AI9" s="186" t="s">
        <v>13</v>
      </c>
      <c r="AJ9" s="191" t="s">
        <v>13</v>
      </c>
      <c r="AK9" s="186" t="s">
        <v>13</v>
      </c>
      <c r="AL9" s="191" t="s">
        <v>13</v>
      </c>
      <c r="AM9" s="202">
        <v>17</v>
      </c>
      <c r="AN9" s="94" t="s">
        <v>13</v>
      </c>
      <c r="AO9" s="186" t="s">
        <v>13</v>
      </c>
      <c r="AP9" s="94" t="s">
        <v>13</v>
      </c>
      <c r="AQ9" s="186" t="s">
        <v>13</v>
      </c>
      <c r="AR9" s="191" t="s">
        <v>13</v>
      </c>
      <c r="AS9" s="186" t="s">
        <v>13</v>
      </c>
      <c r="AT9" s="113">
        <v>0</v>
      </c>
      <c r="AU9" s="114">
        <v>0</v>
      </c>
      <c r="AV9" s="114">
        <v>0</v>
      </c>
      <c r="AW9" s="114">
        <v>0</v>
      </c>
      <c r="AX9" s="114">
        <v>0</v>
      </c>
      <c r="AY9" s="35"/>
    </row>
    <row r="10" spans="1:51" ht="17.149999999999999" customHeight="1" x14ac:dyDescent="0.35">
      <c r="A10" s="30">
        <v>5</v>
      </c>
      <c r="B10" s="30">
        <v>11</v>
      </c>
      <c r="C10" s="30">
        <f t="shared" si="0"/>
        <v>6</v>
      </c>
      <c r="D10" s="110" t="s">
        <v>217</v>
      </c>
      <c r="E10" s="86">
        <f t="shared" si="1"/>
        <v>52</v>
      </c>
      <c r="F10" s="242"/>
      <c r="G10" s="93">
        <f t="shared" si="2"/>
        <v>2</v>
      </c>
      <c r="H10" s="94"/>
      <c r="I10" s="186">
        <v>14</v>
      </c>
      <c r="J10" s="197" t="s">
        <v>13</v>
      </c>
      <c r="K10" s="202" t="s">
        <v>13</v>
      </c>
      <c r="L10" s="191" t="s">
        <v>13</v>
      </c>
      <c r="M10" s="202" t="s">
        <v>13</v>
      </c>
      <c r="N10" s="197" t="s">
        <v>13</v>
      </c>
      <c r="O10" s="202" t="s">
        <v>13</v>
      </c>
      <c r="P10" s="191" t="s">
        <v>13</v>
      </c>
      <c r="Q10" s="186" t="s">
        <v>13</v>
      </c>
      <c r="R10" s="191" t="s">
        <v>13</v>
      </c>
      <c r="S10" s="202" t="s">
        <v>13</v>
      </c>
      <c r="T10" s="191" t="s">
        <v>13</v>
      </c>
      <c r="U10" s="202" t="s">
        <v>13</v>
      </c>
      <c r="V10" s="94" t="s">
        <v>13</v>
      </c>
      <c r="W10" s="186" t="s">
        <v>13</v>
      </c>
      <c r="X10" s="94" t="s">
        <v>13</v>
      </c>
      <c r="Y10" s="186" t="s">
        <v>13</v>
      </c>
      <c r="Z10" s="191" t="s">
        <v>13</v>
      </c>
      <c r="AA10" s="202" t="s">
        <v>13</v>
      </c>
      <c r="AB10" s="191" t="s">
        <v>13</v>
      </c>
      <c r="AC10" s="186" t="s">
        <v>13</v>
      </c>
      <c r="AD10" s="191" t="s">
        <v>13</v>
      </c>
      <c r="AE10" s="186" t="s">
        <v>13</v>
      </c>
      <c r="AF10" s="191" t="s">
        <v>13</v>
      </c>
      <c r="AG10" s="186" t="s">
        <v>13</v>
      </c>
      <c r="AH10" s="191" t="s">
        <v>13</v>
      </c>
      <c r="AI10" s="186" t="s">
        <v>13</v>
      </c>
      <c r="AJ10" s="191" t="s">
        <v>13</v>
      </c>
      <c r="AK10" s="186" t="s">
        <v>13</v>
      </c>
      <c r="AL10" s="191" t="s">
        <v>13</v>
      </c>
      <c r="AM10" s="202">
        <v>38</v>
      </c>
      <c r="AN10" s="94" t="s">
        <v>13</v>
      </c>
      <c r="AO10" s="186" t="s">
        <v>13</v>
      </c>
      <c r="AP10" s="94" t="s">
        <v>13</v>
      </c>
      <c r="AQ10" s="186" t="s">
        <v>13</v>
      </c>
      <c r="AR10" s="191" t="s">
        <v>13</v>
      </c>
      <c r="AS10" s="186" t="s">
        <v>13</v>
      </c>
      <c r="AT10" s="113">
        <v>0</v>
      </c>
      <c r="AU10" s="114">
        <v>0</v>
      </c>
      <c r="AV10" s="114">
        <v>0</v>
      </c>
      <c r="AW10" s="114">
        <v>0</v>
      </c>
      <c r="AX10" s="114">
        <v>0</v>
      </c>
      <c r="AY10" s="35"/>
    </row>
    <row r="11" spans="1:51" ht="17.149999999999999" customHeight="1" x14ac:dyDescent="0.35">
      <c r="A11" s="30">
        <v>6</v>
      </c>
      <c r="B11" s="30">
        <v>4</v>
      </c>
      <c r="C11" s="30">
        <f t="shared" si="0"/>
        <v>-2</v>
      </c>
      <c r="D11" s="110" t="s">
        <v>426</v>
      </c>
      <c r="E11" s="86">
        <f t="shared" si="1"/>
        <v>52</v>
      </c>
      <c r="F11" s="242">
        <v>20</v>
      </c>
      <c r="G11" s="93">
        <f t="shared" si="2"/>
        <v>4</v>
      </c>
      <c r="H11" s="94"/>
      <c r="I11" s="186" t="s">
        <v>13</v>
      </c>
      <c r="J11" s="197">
        <v>10</v>
      </c>
      <c r="K11" s="202" t="s">
        <v>13</v>
      </c>
      <c r="L11" s="191" t="s">
        <v>13</v>
      </c>
      <c r="M11" s="202" t="s">
        <v>13</v>
      </c>
      <c r="N11" s="197" t="s">
        <v>13</v>
      </c>
      <c r="O11" s="202" t="s">
        <v>13</v>
      </c>
      <c r="P11" s="191" t="s">
        <v>13</v>
      </c>
      <c r="Q11" s="186" t="s">
        <v>13</v>
      </c>
      <c r="R11" s="191" t="s">
        <v>13</v>
      </c>
      <c r="S11" s="202" t="s">
        <v>13</v>
      </c>
      <c r="T11" s="191" t="s">
        <v>13</v>
      </c>
      <c r="U11" s="202">
        <v>6</v>
      </c>
      <c r="V11" s="94" t="s">
        <v>13</v>
      </c>
      <c r="W11" s="186" t="s">
        <v>13</v>
      </c>
      <c r="X11" s="94" t="s">
        <v>13</v>
      </c>
      <c r="Y11" s="186">
        <v>8</v>
      </c>
      <c r="Z11" s="191" t="s">
        <v>13</v>
      </c>
      <c r="AA11" s="202" t="s">
        <v>13</v>
      </c>
      <c r="AB11" s="191" t="s">
        <v>13</v>
      </c>
      <c r="AC11" s="186" t="s">
        <v>13</v>
      </c>
      <c r="AD11" s="191" t="s">
        <v>13</v>
      </c>
      <c r="AE11" s="186" t="s">
        <v>13</v>
      </c>
      <c r="AF11" s="191" t="s">
        <v>13</v>
      </c>
      <c r="AG11" s="186" t="s">
        <v>13</v>
      </c>
      <c r="AH11" s="191" t="s">
        <v>13</v>
      </c>
      <c r="AI11" s="186" t="s">
        <v>13</v>
      </c>
      <c r="AJ11" s="191" t="s">
        <v>13</v>
      </c>
      <c r="AK11" s="186" t="s">
        <v>13</v>
      </c>
      <c r="AL11" s="191" t="s">
        <v>13</v>
      </c>
      <c r="AM11" s="202">
        <v>8</v>
      </c>
      <c r="AN11" s="94" t="s">
        <v>13</v>
      </c>
      <c r="AO11" s="186" t="s">
        <v>13</v>
      </c>
      <c r="AP11" s="94" t="s">
        <v>13</v>
      </c>
      <c r="AQ11" s="186" t="s">
        <v>13</v>
      </c>
      <c r="AR11" s="191" t="s">
        <v>13</v>
      </c>
      <c r="AS11" s="186" t="s">
        <v>13</v>
      </c>
      <c r="AT11" s="113">
        <v>0</v>
      </c>
      <c r="AU11" s="114">
        <v>0</v>
      </c>
      <c r="AV11" s="114">
        <v>0</v>
      </c>
      <c r="AW11" s="114">
        <v>0</v>
      </c>
      <c r="AX11" s="114">
        <v>0</v>
      </c>
      <c r="AY11" s="35"/>
    </row>
    <row r="12" spans="1:51" ht="17.149999999999999" customHeight="1" x14ac:dyDescent="0.35">
      <c r="A12" s="30">
        <v>7</v>
      </c>
      <c r="B12" s="30">
        <v>5</v>
      </c>
      <c r="C12" s="30">
        <f t="shared" si="0"/>
        <v>-2</v>
      </c>
      <c r="D12" s="92" t="s">
        <v>968</v>
      </c>
      <c r="E12" s="86">
        <f t="shared" si="1"/>
        <v>50</v>
      </c>
      <c r="F12" s="243">
        <v>20</v>
      </c>
      <c r="G12" s="93">
        <f t="shared" si="2"/>
        <v>4</v>
      </c>
      <c r="H12" s="94"/>
      <c r="I12" s="186" t="s">
        <v>13</v>
      </c>
      <c r="J12" s="197" t="s">
        <v>13</v>
      </c>
      <c r="K12" s="202" t="s">
        <v>13</v>
      </c>
      <c r="L12" s="191" t="s">
        <v>13</v>
      </c>
      <c r="M12" s="202" t="s">
        <v>13</v>
      </c>
      <c r="N12" s="197" t="s">
        <v>13</v>
      </c>
      <c r="O12" s="202" t="s">
        <v>13</v>
      </c>
      <c r="P12" s="191" t="s">
        <v>13</v>
      </c>
      <c r="Q12" s="186" t="s">
        <v>13</v>
      </c>
      <c r="R12" s="191" t="s">
        <v>13</v>
      </c>
      <c r="S12" s="202" t="s">
        <v>13</v>
      </c>
      <c r="T12" s="191" t="s">
        <v>13</v>
      </c>
      <c r="U12" s="202" t="s">
        <v>13</v>
      </c>
      <c r="V12" s="94" t="s">
        <v>13</v>
      </c>
      <c r="W12" s="186" t="s">
        <v>13</v>
      </c>
      <c r="X12" s="94" t="s">
        <v>13</v>
      </c>
      <c r="Y12" s="186" t="s">
        <v>13</v>
      </c>
      <c r="Z12" s="191" t="s">
        <v>13</v>
      </c>
      <c r="AA12" s="202" t="s">
        <v>13</v>
      </c>
      <c r="AB12" s="191">
        <v>6</v>
      </c>
      <c r="AC12" s="186" t="s">
        <v>13</v>
      </c>
      <c r="AD12" s="191" t="s">
        <v>13</v>
      </c>
      <c r="AE12" s="186">
        <v>8</v>
      </c>
      <c r="AF12" s="191" t="s">
        <v>13</v>
      </c>
      <c r="AG12" s="186">
        <v>6</v>
      </c>
      <c r="AH12" s="191" t="s">
        <v>13</v>
      </c>
      <c r="AI12" s="186" t="s">
        <v>13</v>
      </c>
      <c r="AJ12" s="191" t="s">
        <v>13</v>
      </c>
      <c r="AK12" s="186" t="s">
        <v>13</v>
      </c>
      <c r="AL12" s="191" t="s">
        <v>13</v>
      </c>
      <c r="AM12" s="202" t="s">
        <v>13</v>
      </c>
      <c r="AN12" s="94" t="s">
        <v>13</v>
      </c>
      <c r="AO12" s="186" t="s">
        <v>13</v>
      </c>
      <c r="AP12" s="94" t="s">
        <v>13</v>
      </c>
      <c r="AQ12" s="186" t="s">
        <v>13</v>
      </c>
      <c r="AR12" s="191">
        <v>10</v>
      </c>
      <c r="AS12" s="186" t="s">
        <v>13</v>
      </c>
      <c r="AT12" s="113">
        <v>0</v>
      </c>
      <c r="AU12" s="114">
        <v>0</v>
      </c>
      <c r="AV12" s="114">
        <v>0</v>
      </c>
      <c r="AW12" s="114">
        <v>0</v>
      </c>
      <c r="AX12" s="114">
        <v>0</v>
      </c>
      <c r="AY12" s="35"/>
    </row>
    <row r="13" spans="1:51" ht="17.149999999999999" customHeight="1" x14ac:dyDescent="0.35">
      <c r="A13" s="30">
        <v>8</v>
      </c>
      <c r="B13" s="30">
        <v>6</v>
      </c>
      <c r="C13" s="30">
        <f t="shared" si="0"/>
        <v>-2</v>
      </c>
      <c r="D13" s="110" t="s">
        <v>735</v>
      </c>
      <c r="E13" s="86">
        <f t="shared" si="1"/>
        <v>50</v>
      </c>
      <c r="F13" s="243"/>
      <c r="G13" s="93">
        <f t="shared" si="2"/>
        <v>6</v>
      </c>
      <c r="H13" s="94"/>
      <c r="I13" s="186">
        <v>6</v>
      </c>
      <c r="J13" s="197" t="s">
        <v>13</v>
      </c>
      <c r="K13" s="202" t="s">
        <v>13</v>
      </c>
      <c r="L13" s="191" t="s">
        <v>13</v>
      </c>
      <c r="M13" s="202" t="s">
        <v>13</v>
      </c>
      <c r="N13" s="197" t="s">
        <v>13</v>
      </c>
      <c r="O13" s="202" t="s">
        <v>13</v>
      </c>
      <c r="P13" s="191">
        <v>14</v>
      </c>
      <c r="Q13" s="186" t="s">
        <v>13</v>
      </c>
      <c r="R13" s="191" t="s">
        <v>13</v>
      </c>
      <c r="S13" s="202">
        <v>12</v>
      </c>
      <c r="T13" s="191" t="s">
        <v>13</v>
      </c>
      <c r="U13" s="202" t="s">
        <v>13</v>
      </c>
      <c r="V13" s="94" t="s">
        <v>13</v>
      </c>
      <c r="W13" s="186" t="s">
        <v>13</v>
      </c>
      <c r="X13" s="94" t="s">
        <v>13</v>
      </c>
      <c r="Y13" s="186" t="s">
        <v>13</v>
      </c>
      <c r="Z13" s="191" t="s">
        <v>13</v>
      </c>
      <c r="AA13" s="202">
        <v>6</v>
      </c>
      <c r="AB13" s="191" t="s">
        <v>13</v>
      </c>
      <c r="AC13" s="186">
        <v>6</v>
      </c>
      <c r="AD13" s="191" t="s">
        <v>13</v>
      </c>
      <c r="AE13" s="186" t="s">
        <v>13</v>
      </c>
      <c r="AF13" s="191" t="s">
        <v>13</v>
      </c>
      <c r="AG13" s="186" t="s">
        <v>13</v>
      </c>
      <c r="AH13" s="191" t="s">
        <v>13</v>
      </c>
      <c r="AI13" s="186" t="s">
        <v>13</v>
      </c>
      <c r="AJ13" s="191" t="s">
        <v>13</v>
      </c>
      <c r="AK13" s="186" t="s">
        <v>13</v>
      </c>
      <c r="AL13" s="191" t="s">
        <v>13</v>
      </c>
      <c r="AM13" s="202" t="s">
        <v>13</v>
      </c>
      <c r="AN13" s="94" t="s">
        <v>13</v>
      </c>
      <c r="AO13" s="186">
        <v>12</v>
      </c>
      <c r="AP13" s="94" t="s">
        <v>13</v>
      </c>
      <c r="AQ13" s="186" t="s">
        <v>13</v>
      </c>
      <c r="AR13" s="191" t="s">
        <v>13</v>
      </c>
      <c r="AS13" s="186" t="s">
        <v>13</v>
      </c>
      <c r="AT13" s="113">
        <v>0</v>
      </c>
      <c r="AU13" s="114">
        <v>0</v>
      </c>
      <c r="AV13" s="114">
        <v>0</v>
      </c>
      <c r="AW13" s="114">
        <v>0</v>
      </c>
      <c r="AX13" s="114">
        <v>0</v>
      </c>
      <c r="AY13" s="35"/>
    </row>
    <row r="14" spans="1:51" ht="17.149999999999999" customHeight="1" x14ac:dyDescent="0.35">
      <c r="A14" s="30">
        <v>9</v>
      </c>
      <c r="B14" s="30">
        <v>7</v>
      </c>
      <c r="C14" s="30">
        <f t="shared" si="0"/>
        <v>-2</v>
      </c>
      <c r="D14" s="110" t="s">
        <v>734</v>
      </c>
      <c r="E14" s="86">
        <f t="shared" si="1"/>
        <v>48</v>
      </c>
      <c r="F14" s="243"/>
      <c r="G14" s="93">
        <f t="shared" si="2"/>
        <v>5</v>
      </c>
      <c r="H14" s="94"/>
      <c r="I14" s="186" t="s">
        <v>13</v>
      </c>
      <c r="J14" s="197" t="s">
        <v>13</v>
      </c>
      <c r="K14" s="202" t="s">
        <v>13</v>
      </c>
      <c r="L14" s="191" t="s">
        <v>13</v>
      </c>
      <c r="M14" s="202" t="s">
        <v>13</v>
      </c>
      <c r="N14" s="197" t="s">
        <v>13</v>
      </c>
      <c r="O14" s="202" t="s">
        <v>13</v>
      </c>
      <c r="P14" s="191" t="s">
        <v>13</v>
      </c>
      <c r="Q14" s="186" t="s">
        <v>13</v>
      </c>
      <c r="R14" s="191">
        <v>6</v>
      </c>
      <c r="S14" s="202">
        <v>10</v>
      </c>
      <c r="T14" s="191" t="s">
        <v>13</v>
      </c>
      <c r="U14" s="202" t="s">
        <v>13</v>
      </c>
      <c r="V14" s="94" t="s">
        <v>13</v>
      </c>
      <c r="W14" s="186" t="s">
        <v>13</v>
      </c>
      <c r="X14" s="94" t="s">
        <v>13</v>
      </c>
      <c r="Y14" s="186" t="s">
        <v>13</v>
      </c>
      <c r="Z14" s="191" t="s">
        <v>13</v>
      </c>
      <c r="AA14" s="202">
        <v>4</v>
      </c>
      <c r="AB14" s="191" t="s">
        <v>13</v>
      </c>
      <c r="AC14" s="186">
        <v>8</v>
      </c>
      <c r="AD14" s="191" t="s">
        <v>13</v>
      </c>
      <c r="AE14" s="186" t="s">
        <v>13</v>
      </c>
      <c r="AF14" s="191" t="s">
        <v>13</v>
      </c>
      <c r="AG14" s="186" t="s">
        <v>13</v>
      </c>
      <c r="AH14" s="191" t="s">
        <v>13</v>
      </c>
      <c r="AI14" s="186" t="s">
        <v>13</v>
      </c>
      <c r="AJ14" s="191" t="s">
        <v>13</v>
      </c>
      <c r="AK14" s="186" t="s">
        <v>13</v>
      </c>
      <c r="AL14" s="191" t="s">
        <v>13</v>
      </c>
      <c r="AM14" s="202" t="s">
        <v>13</v>
      </c>
      <c r="AN14" s="94" t="s">
        <v>13</v>
      </c>
      <c r="AO14" s="186">
        <v>20</v>
      </c>
      <c r="AP14" s="94" t="s">
        <v>13</v>
      </c>
      <c r="AQ14" s="186" t="s">
        <v>13</v>
      </c>
      <c r="AR14" s="191" t="s">
        <v>13</v>
      </c>
      <c r="AS14" s="186" t="s">
        <v>13</v>
      </c>
      <c r="AT14" s="113">
        <v>0</v>
      </c>
      <c r="AU14" s="114">
        <v>0</v>
      </c>
      <c r="AV14" s="114">
        <v>0</v>
      </c>
      <c r="AW14" s="114">
        <v>0</v>
      </c>
      <c r="AX14" s="114">
        <v>0</v>
      </c>
      <c r="AY14" s="35"/>
    </row>
    <row r="15" spans="1:51" ht="17.149999999999999" customHeight="1" x14ac:dyDescent="0.35">
      <c r="A15" s="30">
        <v>10</v>
      </c>
      <c r="B15" s="30">
        <v>8</v>
      </c>
      <c r="C15" s="30">
        <f t="shared" si="0"/>
        <v>-2</v>
      </c>
      <c r="D15" s="92" t="s">
        <v>129</v>
      </c>
      <c r="E15" s="86">
        <f t="shared" si="1"/>
        <v>46</v>
      </c>
      <c r="F15" s="243">
        <v>20</v>
      </c>
      <c r="G15" s="93">
        <f t="shared" si="2"/>
        <v>1</v>
      </c>
      <c r="H15" s="94"/>
      <c r="I15" s="186" t="s">
        <v>13</v>
      </c>
      <c r="J15" s="197" t="s">
        <v>13</v>
      </c>
      <c r="K15" s="202" t="s">
        <v>13</v>
      </c>
      <c r="L15" s="191" t="s">
        <v>13</v>
      </c>
      <c r="M15" s="202" t="s">
        <v>13</v>
      </c>
      <c r="N15" s="197" t="s">
        <v>13</v>
      </c>
      <c r="O15" s="202" t="s">
        <v>13</v>
      </c>
      <c r="P15" s="191" t="s">
        <v>13</v>
      </c>
      <c r="Q15" s="186" t="s">
        <v>13</v>
      </c>
      <c r="R15" s="191" t="s">
        <v>13</v>
      </c>
      <c r="S15" s="202" t="s">
        <v>13</v>
      </c>
      <c r="T15" s="191" t="s">
        <v>13</v>
      </c>
      <c r="U15" s="202" t="s">
        <v>13</v>
      </c>
      <c r="V15" s="94" t="s">
        <v>13</v>
      </c>
      <c r="W15" s="186" t="s">
        <v>13</v>
      </c>
      <c r="X15" s="94" t="s">
        <v>13</v>
      </c>
      <c r="Y15" s="186" t="s">
        <v>13</v>
      </c>
      <c r="Z15" s="191" t="s">
        <v>13</v>
      </c>
      <c r="AA15" s="202" t="s">
        <v>13</v>
      </c>
      <c r="AB15" s="191" t="s">
        <v>13</v>
      </c>
      <c r="AC15" s="186" t="s">
        <v>13</v>
      </c>
      <c r="AD15" s="191" t="s">
        <v>13</v>
      </c>
      <c r="AE15" s="186" t="s">
        <v>13</v>
      </c>
      <c r="AF15" s="191" t="s">
        <v>13</v>
      </c>
      <c r="AG15" s="186" t="s">
        <v>13</v>
      </c>
      <c r="AH15" s="191" t="s">
        <v>13</v>
      </c>
      <c r="AI15" s="186" t="s">
        <v>13</v>
      </c>
      <c r="AJ15" s="191" t="s">
        <v>13</v>
      </c>
      <c r="AK15" s="186" t="s">
        <v>13</v>
      </c>
      <c r="AL15" s="191" t="s">
        <v>13</v>
      </c>
      <c r="AM15" s="202" t="s">
        <v>13</v>
      </c>
      <c r="AN15" s="94" t="s">
        <v>13</v>
      </c>
      <c r="AO15" s="186">
        <v>26</v>
      </c>
      <c r="AP15" s="94" t="s">
        <v>13</v>
      </c>
      <c r="AQ15" s="186" t="s">
        <v>13</v>
      </c>
      <c r="AR15" s="191" t="s">
        <v>13</v>
      </c>
      <c r="AS15" s="186" t="s">
        <v>13</v>
      </c>
      <c r="AT15" s="113">
        <v>0</v>
      </c>
      <c r="AU15" s="114">
        <v>0</v>
      </c>
      <c r="AV15" s="114">
        <v>0</v>
      </c>
      <c r="AW15" s="114">
        <v>0</v>
      </c>
      <c r="AX15" s="114">
        <v>0</v>
      </c>
      <c r="AY15" s="35"/>
    </row>
    <row r="16" spans="1:51" ht="17.149999999999999" customHeight="1" x14ac:dyDescent="0.35">
      <c r="A16" s="30">
        <v>11</v>
      </c>
      <c r="B16" s="30">
        <v>9</v>
      </c>
      <c r="C16" s="30">
        <f t="shared" si="0"/>
        <v>-2</v>
      </c>
      <c r="D16" s="92" t="s">
        <v>1047</v>
      </c>
      <c r="E16" s="86">
        <f t="shared" si="1"/>
        <v>43</v>
      </c>
      <c r="F16" s="242"/>
      <c r="G16" s="93">
        <f t="shared" si="2"/>
        <v>1</v>
      </c>
      <c r="H16" s="94"/>
      <c r="I16" s="186" t="s">
        <v>13</v>
      </c>
      <c r="J16" s="197" t="s">
        <v>13</v>
      </c>
      <c r="K16" s="202" t="s">
        <v>13</v>
      </c>
      <c r="L16" s="191" t="s">
        <v>13</v>
      </c>
      <c r="M16" s="202" t="s">
        <v>13</v>
      </c>
      <c r="N16" s="197" t="s">
        <v>13</v>
      </c>
      <c r="O16" s="202" t="s">
        <v>13</v>
      </c>
      <c r="P16" s="191" t="s">
        <v>13</v>
      </c>
      <c r="Q16" s="186" t="s">
        <v>13</v>
      </c>
      <c r="R16" s="191" t="s">
        <v>13</v>
      </c>
      <c r="S16" s="202" t="s">
        <v>13</v>
      </c>
      <c r="T16" s="191" t="s">
        <v>13</v>
      </c>
      <c r="U16" s="202" t="s">
        <v>13</v>
      </c>
      <c r="V16" s="94" t="s">
        <v>13</v>
      </c>
      <c r="W16" s="186" t="s">
        <v>13</v>
      </c>
      <c r="X16" s="94" t="s">
        <v>13</v>
      </c>
      <c r="Y16" s="186" t="s">
        <v>13</v>
      </c>
      <c r="Z16" s="191" t="s">
        <v>13</v>
      </c>
      <c r="AA16" s="202" t="s">
        <v>13</v>
      </c>
      <c r="AB16" s="191" t="s">
        <v>13</v>
      </c>
      <c r="AC16" s="186" t="s">
        <v>13</v>
      </c>
      <c r="AD16" s="191" t="s">
        <v>13</v>
      </c>
      <c r="AE16" s="186" t="s">
        <v>13</v>
      </c>
      <c r="AF16" s="191" t="s">
        <v>13</v>
      </c>
      <c r="AG16" s="186" t="s">
        <v>13</v>
      </c>
      <c r="AH16" s="191" t="s">
        <v>13</v>
      </c>
      <c r="AI16" s="186" t="s">
        <v>13</v>
      </c>
      <c r="AJ16" s="191" t="s">
        <v>13</v>
      </c>
      <c r="AK16" s="186" t="s">
        <v>13</v>
      </c>
      <c r="AL16" s="191" t="s">
        <v>13</v>
      </c>
      <c r="AM16" s="202">
        <v>43</v>
      </c>
      <c r="AN16" s="94" t="s">
        <v>13</v>
      </c>
      <c r="AO16" s="186" t="s">
        <v>13</v>
      </c>
      <c r="AP16" s="94" t="s">
        <v>13</v>
      </c>
      <c r="AQ16" s="186" t="s">
        <v>13</v>
      </c>
      <c r="AR16" s="191" t="s">
        <v>13</v>
      </c>
      <c r="AS16" s="186" t="s">
        <v>13</v>
      </c>
      <c r="AT16" s="113">
        <v>0</v>
      </c>
      <c r="AU16" s="114">
        <v>0</v>
      </c>
      <c r="AV16" s="114">
        <v>0</v>
      </c>
      <c r="AW16" s="114">
        <v>0</v>
      </c>
      <c r="AX16" s="114">
        <v>0</v>
      </c>
      <c r="AY16" s="35"/>
    </row>
    <row r="17" spans="1:51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92" t="s">
        <v>582</v>
      </c>
      <c r="E17" s="86">
        <f t="shared" si="1"/>
        <v>40</v>
      </c>
      <c r="F17" s="242"/>
      <c r="G17" s="93">
        <f t="shared" si="2"/>
        <v>3</v>
      </c>
      <c r="H17" s="94"/>
      <c r="I17" s="186" t="s">
        <v>13</v>
      </c>
      <c r="J17" s="197" t="s">
        <v>13</v>
      </c>
      <c r="K17" s="202" t="s">
        <v>13</v>
      </c>
      <c r="L17" s="191">
        <v>8</v>
      </c>
      <c r="M17" s="202" t="s">
        <v>13</v>
      </c>
      <c r="N17" s="197" t="s">
        <v>13</v>
      </c>
      <c r="O17" s="202" t="s">
        <v>13</v>
      </c>
      <c r="P17" s="191" t="s">
        <v>13</v>
      </c>
      <c r="Q17" s="186" t="s">
        <v>13</v>
      </c>
      <c r="R17" s="191" t="s">
        <v>13</v>
      </c>
      <c r="S17" s="202" t="s">
        <v>13</v>
      </c>
      <c r="T17" s="191" t="s">
        <v>13</v>
      </c>
      <c r="U17" s="202" t="s">
        <v>13</v>
      </c>
      <c r="V17" s="94" t="s">
        <v>13</v>
      </c>
      <c r="W17" s="186" t="s">
        <v>13</v>
      </c>
      <c r="X17" s="94">
        <v>20</v>
      </c>
      <c r="Y17" s="186" t="s">
        <v>13</v>
      </c>
      <c r="Z17" s="191" t="s">
        <v>13</v>
      </c>
      <c r="AA17" s="202" t="s">
        <v>13</v>
      </c>
      <c r="AB17" s="191" t="s">
        <v>13</v>
      </c>
      <c r="AC17" s="186" t="s">
        <v>13</v>
      </c>
      <c r="AD17" s="191" t="s">
        <v>13</v>
      </c>
      <c r="AE17" s="186" t="s">
        <v>13</v>
      </c>
      <c r="AF17" s="191" t="s">
        <v>13</v>
      </c>
      <c r="AG17" s="186" t="s">
        <v>13</v>
      </c>
      <c r="AH17" s="191" t="s">
        <v>13</v>
      </c>
      <c r="AI17" s="186" t="s">
        <v>13</v>
      </c>
      <c r="AJ17" s="191" t="s">
        <v>13</v>
      </c>
      <c r="AK17" s="186" t="s">
        <v>13</v>
      </c>
      <c r="AL17" s="191" t="s">
        <v>13</v>
      </c>
      <c r="AM17" s="202">
        <v>12</v>
      </c>
      <c r="AN17" s="94" t="s">
        <v>13</v>
      </c>
      <c r="AO17" s="186" t="s">
        <v>13</v>
      </c>
      <c r="AP17" s="94" t="s">
        <v>13</v>
      </c>
      <c r="AQ17" s="186" t="s">
        <v>13</v>
      </c>
      <c r="AR17" s="191" t="s">
        <v>13</v>
      </c>
      <c r="AS17" s="186" t="s">
        <v>13</v>
      </c>
      <c r="AT17" s="113">
        <v>0</v>
      </c>
      <c r="AU17" s="114">
        <v>0</v>
      </c>
      <c r="AV17" s="114">
        <v>0</v>
      </c>
      <c r="AW17" s="114">
        <v>0</v>
      </c>
      <c r="AX17" s="114">
        <v>0</v>
      </c>
      <c r="AY17" s="35"/>
    </row>
    <row r="18" spans="1:51" ht="17.149999999999999" customHeight="1" x14ac:dyDescent="0.35">
      <c r="A18" s="30">
        <v>13</v>
      </c>
      <c r="B18" s="30">
        <v>36</v>
      </c>
      <c r="C18" s="30">
        <f t="shared" si="0"/>
        <v>23</v>
      </c>
      <c r="D18" s="92" t="s">
        <v>276</v>
      </c>
      <c r="E18" s="86">
        <f t="shared" si="1"/>
        <v>40</v>
      </c>
      <c r="F18" s="242"/>
      <c r="G18" s="93">
        <f t="shared" si="2"/>
        <v>3</v>
      </c>
      <c r="H18" s="94"/>
      <c r="I18" s="186">
        <v>20</v>
      </c>
      <c r="J18" s="197" t="s">
        <v>13</v>
      </c>
      <c r="K18" s="202" t="s">
        <v>13</v>
      </c>
      <c r="L18" s="191" t="s">
        <v>13</v>
      </c>
      <c r="M18" s="202" t="s">
        <v>13</v>
      </c>
      <c r="N18" s="197" t="s">
        <v>13</v>
      </c>
      <c r="O18" s="202" t="s">
        <v>13</v>
      </c>
      <c r="P18" s="191" t="s">
        <v>13</v>
      </c>
      <c r="Q18" s="186" t="s">
        <v>13</v>
      </c>
      <c r="R18" s="191" t="s">
        <v>13</v>
      </c>
      <c r="S18" s="202" t="s">
        <v>13</v>
      </c>
      <c r="T18" s="191" t="s">
        <v>13</v>
      </c>
      <c r="U18" s="202" t="s">
        <v>13</v>
      </c>
      <c r="V18" s="94" t="s">
        <v>13</v>
      </c>
      <c r="W18" s="186" t="s">
        <v>13</v>
      </c>
      <c r="X18" s="94" t="s">
        <v>13</v>
      </c>
      <c r="Y18" s="186" t="s">
        <v>13</v>
      </c>
      <c r="Z18" s="191" t="s">
        <v>13</v>
      </c>
      <c r="AA18" s="202" t="s">
        <v>13</v>
      </c>
      <c r="AB18" s="191" t="s">
        <v>13</v>
      </c>
      <c r="AC18" s="186" t="s">
        <v>13</v>
      </c>
      <c r="AD18" s="191" t="s">
        <v>13</v>
      </c>
      <c r="AE18" s="186" t="s">
        <v>13</v>
      </c>
      <c r="AF18" s="191" t="s">
        <v>13</v>
      </c>
      <c r="AG18" s="186" t="s">
        <v>13</v>
      </c>
      <c r="AH18" s="191" t="s">
        <v>13</v>
      </c>
      <c r="AI18" s="186" t="s">
        <v>13</v>
      </c>
      <c r="AJ18" s="191" t="s">
        <v>13</v>
      </c>
      <c r="AK18" s="186" t="s">
        <v>13</v>
      </c>
      <c r="AL18" s="191">
        <v>6</v>
      </c>
      <c r="AM18" s="202">
        <v>14</v>
      </c>
      <c r="AN18" s="94" t="s">
        <v>13</v>
      </c>
      <c r="AO18" s="186" t="s">
        <v>13</v>
      </c>
      <c r="AP18" s="94" t="s">
        <v>13</v>
      </c>
      <c r="AQ18" s="186" t="s">
        <v>13</v>
      </c>
      <c r="AR18" s="191" t="s">
        <v>13</v>
      </c>
      <c r="AS18" s="186" t="s">
        <v>13</v>
      </c>
      <c r="AT18" s="113">
        <v>0</v>
      </c>
      <c r="AU18" s="114">
        <v>0</v>
      </c>
      <c r="AV18" s="114">
        <v>0</v>
      </c>
      <c r="AW18" s="114">
        <v>0</v>
      </c>
      <c r="AX18" s="114">
        <v>0</v>
      </c>
      <c r="AY18" s="35"/>
    </row>
    <row r="19" spans="1:5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92" t="s">
        <v>204</v>
      </c>
      <c r="E19" s="86">
        <f t="shared" si="1"/>
        <v>37</v>
      </c>
      <c r="F19" s="243">
        <v>20</v>
      </c>
      <c r="G19" s="93">
        <f t="shared" si="2"/>
        <v>3</v>
      </c>
      <c r="H19" s="94"/>
      <c r="I19" s="186" t="s">
        <v>13</v>
      </c>
      <c r="J19" s="197" t="s">
        <v>13</v>
      </c>
      <c r="K19" s="202" t="s">
        <v>13</v>
      </c>
      <c r="L19" s="191" t="s">
        <v>13</v>
      </c>
      <c r="M19" s="202" t="s">
        <v>13</v>
      </c>
      <c r="N19" s="197" t="s">
        <v>13</v>
      </c>
      <c r="O19" s="202" t="s">
        <v>13</v>
      </c>
      <c r="P19" s="191" t="s">
        <v>13</v>
      </c>
      <c r="Q19" s="186" t="s">
        <v>13</v>
      </c>
      <c r="R19" s="191" t="s">
        <v>13</v>
      </c>
      <c r="S19" s="202" t="s">
        <v>13</v>
      </c>
      <c r="T19" s="191" t="s">
        <v>13</v>
      </c>
      <c r="U19" s="202">
        <v>3</v>
      </c>
      <c r="V19" s="94" t="s">
        <v>13</v>
      </c>
      <c r="W19" s="186" t="s">
        <v>13</v>
      </c>
      <c r="X19" s="94" t="s">
        <v>13</v>
      </c>
      <c r="Y19" s="186" t="s">
        <v>13</v>
      </c>
      <c r="Z19" s="191" t="s">
        <v>13</v>
      </c>
      <c r="AA19" s="202" t="s">
        <v>13</v>
      </c>
      <c r="AB19" s="191" t="s">
        <v>13</v>
      </c>
      <c r="AC19" s="186" t="s">
        <v>13</v>
      </c>
      <c r="AD19" s="191" t="s">
        <v>13</v>
      </c>
      <c r="AE19" s="186" t="s">
        <v>13</v>
      </c>
      <c r="AF19" s="191" t="s">
        <v>13</v>
      </c>
      <c r="AG19" s="186" t="s">
        <v>13</v>
      </c>
      <c r="AH19" s="191" t="s">
        <v>13</v>
      </c>
      <c r="AI19" s="186" t="s">
        <v>13</v>
      </c>
      <c r="AJ19" s="191" t="s">
        <v>13</v>
      </c>
      <c r="AK19" s="186">
        <v>8</v>
      </c>
      <c r="AL19" s="191" t="s">
        <v>13</v>
      </c>
      <c r="AM19" s="202" t="s">
        <v>13</v>
      </c>
      <c r="AN19" s="94" t="s">
        <v>13</v>
      </c>
      <c r="AO19" s="186">
        <v>6</v>
      </c>
      <c r="AP19" s="94" t="s">
        <v>13</v>
      </c>
      <c r="AQ19" s="186" t="s">
        <v>13</v>
      </c>
      <c r="AR19" s="191" t="s">
        <v>13</v>
      </c>
      <c r="AS19" s="186" t="s">
        <v>13</v>
      </c>
      <c r="AT19" s="113">
        <v>0</v>
      </c>
      <c r="AU19" s="114">
        <v>0</v>
      </c>
      <c r="AV19" s="114">
        <v>0</v>
      </c>
      <c r="AW19" s="114">
        <v>0</v>
      </c>
      <c r="AX19" s="114">
        <v>0</v>
      </c>
      <c r="AY19" s="35"/>
    </row>
    <row r="20" spans="1:51" ht="17.149999999999999" customHeight="1" x14ac:dyDescent="0.35">
      <c r="A20" s="30">
        <v>15</v>
      </c>
      <c r="B20" s="30">
        <v>18</v>
      </c>
      <c r="C20" s="30">
        <f t="shared" si="0"/>
        <v>3</v>
      </c>
      <c r="D20" s="92" t="s">
        <v>289</v>
      </c>
      <c r="E20" s="86">
        <f t="shared" si="1"/>
        <v>37</v>
      </c>
      <c r="F20" s="242"/>
      <c r="G20" s="93">
        <f t="shared" si="2"/>
        <v>3</v>
      </c>
      <c r="H20" s="94"/>
      <c r="I20" s="186">
        <v>12</v>
      </c>
      <c r="J20" s="197" t="s">
        <v>13</v>
      </c>
      <c r="K20" s="202" t="s">
        <v>13</v>
      </c>
      <c r="L20" s="191" t="s">
        <v>13</v>
      </c>
      <c r="M20" s="202" t="s">
        <v>13</v>
      </c>
      <c r="N20" s="197" t="s">
        <v>13</v>
      </c>
      <c r="O20" s="202" t="s">
        <v>13</v>
      </c>
      <c r="P20" s="191" t="s">
        <v>13</v>
      </c>
      <c r="Q20" s="186" t="s">
        <v>13</v>
      </c>
      <c r="R20" s="191" t="s">
        <v>13</v>
      </c>
      <c r="S20" s="202" t="s">
        <v>13</v>
      </c>
      <c r="T20" s="191" t="s">
        <v>13</v>
      </c>
      <c r="U20" s="202" t="s">
        <v>13</v>
      </c>
      <c r="V20" s="94" t="s">
        <v>13</v>
      </c>
      <c r="W20" s="186" t="s">
        <v>13</v>
      </c>
      <c r="X20" s="94" t="s">
        <v>13</v>
      </c>
      <c r="Y20" s="186" t="s">
        <v>13</v>
      </c>
      <c r="Z20" s="191" t="s">
        <v>13</v>
      </c>
      <c r="AA20" s="202" t="s">
        <v>13</v>
      </c>
      <c r="AB20" s="191" t="s">
        <v>13</v>
      </c>
      <c r="AC20" s="186" t="s">
        <v>13</v>
      </c>
      <c r="AD20" s="191" t="s">
        <v>13</v>
      </c>
      <c r="AE20" s="186" t="s">
        <v>13</v>
      </c>
      <c r="AF20" s="191" t="s">
        <v>13</v>
      </c>
      <c r="AG20" s="186" t="s">
        <v>13</v>
      </c>
      <c r="AH20" s="191" t="s">
        <v>13</v>
      </c>
      <c r="AI20" s="186" t="s">
        <v>13</v>
      </c>
      <c r="AJ20" s="191" t="s">
        <v>13</v>
      </c>
      <c r="AK20" s="186" t="s">
        <v>13</v>
      </c>
      <c r="AL20" s="191" t="s">
        <v>13</v>
      </c>
      <c r="AM20" s="202">
        <v>20</v>
      </c>
      <c r="AN20" s="94">
        <v>5</v>
      </c>
      <c r="AO20" s="186" t="s">
        <v>13</v>
      </c>
      <c r="AP20" s="94" t="s">
        <v>13</v>
      </c>
      <c r="AQ20" s="186" t="s">
        <v>13</v>
      </c>
      <c r="AR20" s="191" t="s">
        <v>13</v>
      </c>
      <c r="AS20" s="186" t="s">
        <v>13</v>
      </c>
      <c r="AT20" s="113">
        <v>0</v>
      </c>
      <c r="AU20" s="114">
        <v>0</v>
      </c>
      <c r="AV20" s="114">
        <v>0</v>
      </c>
      <c r="AW20" s="114">
        <v>0</v>
      </c>
      <c r="AX20" s="114">
        <v>0</v>
      </c>
      <c r="AY20" s="35"/>
    </row>
    <row r="21" spans="1:51" ht="17.149999999999999" customHeight="1" x14ac:dyDescent="0.35">
      <c r="A21" s="30">
        <v>16</v>
      </c>
      <c r="B21" s="30">
        <v>16</v>
      </c>
      <c r="C21" s="30">
        <f t="shared" si="0"/>
        <v>0</v>
      </c>
      <c r="D21" s="92" t="s">
        <v>969</v>
      </c>
      <c r="E21" s="86">
        <f t="shared" si="1"/>
        <v>31</v>
      </c>
      <c r="F21" s="243">
        <v>20</v>
      </c>
      <c r="G21" s="93">
        <f t="shared" si="2"/>
        <v>2</v>
      </c>
      <c r="H21" s="94"/>
      <c r="I21" s="186">
        <v>3</v>
      </c>
      <c r="J21" s="197" t="s">
        <v>13</v>
      </c>
      <c r="K21" s="202" t="s">
        <v>13</v>
      </c>
      <c r="L21" s="191" t="s">
        <v>13</v>
      </c>
      <c r="M21" s="202" t="s">
        <v>13</v>
      </c>
      <c r="N21" s="197" t="s">
        <v>13</v>
      </c>
      <c r="O21" s="202" t="s">
        <v>13</v>
      </c>
      <c r="P21" s="191" t="s">
        <v>13</v>
      </c>
      <c r="Q21" s="186" t="s">
        <v>13</v>
      </c>
      <c r="R21" s="191" t="s">
        <v>13</v>
      </c>
      <c r="S21" s="202" t="s">
        <v>13</v>
      </c>
      <c r="T21" s="191" t="s">
        <v>13</v>
      </c>
      <c r="U21" s="202" t="s">
        <v>13</v>
      </c>
      <c r="V21" s="94" t="s">
        <v>13</v>
      </c>
      <c r="W21" s="186" t="s">
        <v>13</v>
      </c>
      <c r="X21" s="94" t="s">
        <v>13</v>
      </c>
      <c r="Y21" s="186" t="s">
        <v>13</v>
      </c>
      <c r="Z21" s="191" t="s">
        <v>13</v>
      </c>
      <c r="AA21" s="202" t="s">
        <v>13</v>
      </c>
      <c r="AB21" s="191" t="s">
        <v>13</v>
      </c>
      <c r="AC21" s="186" t="s">
        <v>13</v>
      </c>
      <c r="AD21" s="191" t="s">
        <v>13</v>
      </c>
      <c r="AE21" s="186" t="s">
        <v>13</v>
      </c>
      <c r="AF21" s="191" t="s">
        <v>13</v>
      </c>
      <c r="AG21" s="186" t="s">
        <v>13</v>
      </c>
      <c r="AH21" s="191" t="s">
        <v>13</v>
      </c>
      <c r="AI21" s="186" t="s">
        <v>13</v>
      </c>
      <c r="AJ21" s="191" t="s">
        <v>13</v>
      </c>
      <c r="AK21" s="186" t="s">
        <v>13</v>
      </c>
      <c r="AL21" s="191" t="s">
        <v>13</v>
      </c>
      <c r="AM21" s="202" t="s">
        <v>13</v>
      </c>
      <c r="AN21" s="94" t="s">
        <v>13</v>
      </c>
      <c r="AO21" s="186" t="s">
        <v>13</v>
      </c>
      <c r="AP21" s="94" t="s">
        <v>13</v>
      </c>
      <c r="AQ21" s="186" t="s">
        <v>13</v>
      </c>
      <c r="AR21" s="191">
        <v>8</v>
      </c>
      <c r="AS21" s="186" t="s">
        <v>13</v>
      </c>
      <c r="AT21" s="113">
        <v>0</v>
      </c>
      <c r="AU21" s="114">
        <v>0</v>
      </c>
      <c r="AV21" s="114">
        <v>0</v>
      </c>
      <c r="AW21" s="114">
        <v>0</v>
      </c>
      <c r="AX21" s="114">
        <v>0</v>
      </c>
      <c r="AY21" s="35"/>
    </row>
    <row r="22" spans="1:51" ht="17.149999999999999" customHeight="1" x14ac:dyDescent="0.35">
      <c r="A22" s="30">
        <v>17</v>
      </c>
      <c r="B22" s="30">
        <v>57</v>
      </c>
      <c r="C22" s="30">
        <f t="shared" si="0"/>
        <v>40</v>
      </c>
      <c r="D22" s="110" t="s">
        <v>598</v>
      </c>
      <c r="E22" s="86">
        <f t="shared" si="1"/>
        <v>31</v>
      </c>
      <c r="F22" s="243">
        <v>20</v>
      </c>
      <c r="G22" s="93">
        <f t="shared" si="2"/>
        <v>2</v>
      </c>
      <c r="H22" s="94"/>
      <c r="I22" s="186" t="s">
        <v>13</v>
      </c>
      <c r="J22" s="197">
        <v>5</v>
      </c>
      <c r="K22" s="202" t="s">
        <v>13</v>
      </c>
      <c r="L22" s="191" t="s">
        <v>13</v>
      </c>
      <c r="M22" s="202" t="s">
        <v>13</v>
      </c>
      <c r="N22" s="197" t="s">
        <v>13</v>
      </c>
      <c r="O22" s="202" t="s">
        <v>13</v>
      </c>
      <c r="P22" s="191" t="s">
        <v>13</v>
      </c>
      <c r="Q22" s="186" t="s">
        <v>13</v>
      </c>
      <c r="R22" s="191" t="s">
        <v>13</v>
      </c>
      <c r="S22" s="202" t="s">
        <v>13</v>
      </c>
      <c r="T22" s="191" t="s">
        <v>13</v>
      </c>
      <c r="U22" s="202" t="s">
        <v>13</v>
      </c>
      <c r="V22" s="94" t="s">
        <v>13</v>
      </c>
      <c r="W22" s="186" t="s">
        <v>13</v>
      </c>
      <c r="X22" s="94" t="s">
        <v>13</v>
      </c>
      <c r="Y22" s="186" t="s">
        <v>13</v>
      </c>
      <c r="Z22" s="191" t="s">
        <v>13</v>
      </c>
      <c r="AA22" s="202" t="s">
        <v>13</v>
      </c>
      <c r="AB22" s="191" t="s">
        <v>13</v>
      </c>
      <c r="AC22" s="186" t="s">
        <v>13</v>
      </c>
      <c r="AD22" s="191" t="s">
        <v>13</v>
      </c>
      <c r="AE22" s="186" t="s">
        <v>13</v>
      </c>
      <c r="AF22" s="191" t="s">
        <v>13</v>
      </c>
      <c r="AG22" s="186" t="s">
        <v>13</v>
      </c>
      <c r="AH22" s="191" t="s">
        <v>13</v>
      </c>
      <c r="AI22" s="186" t="s">
        <v>13</v>
      </c>
      <c r="AJ22" s="191" t="s">
        <v>13</v>
      </c>
      <c r="AK22" s="186" t="s">
        <v>13</v>
      </c>
      <c r="AL22" s="191" t="s">
        <v>13</v>
      </c>
      <c r="AM22" s="202">
        <v>6</v>
      </c>
      <c r="AN22" s="94" t="s">
        <v>13</v>
      </c>
      <c r="AO22" s="186" t="s">
        <v>13</v>
      </c>
      <c r="AP22" s="94" t="s">
        <v>13</v>
      </c>
      <c r="AQ22" s="186" t="s">
        <v>13</v>
      </c>
      <c r="AR22" s="191" t="s">
        <v>13</v>
      </c>
      <c r="AS22" s="186" t="s">
        <v>13</v>
      </c>
      <c r="AT22" s="113">
        <v>0</v>
      </c>
      <c r="AU22" s="114">
        <v>0</v>
      </c>
      <c r="AV22" s="114">
        <v>0</v>
      </c>
      <c r="AW22" s="114">
        <v>0</v>
      </c>
      <c r="AX22" s="114">
        <v>0</v>
      </c>
      <c r="AY22" s="35"/>
    </row>
    <row r="23" spans="1:51" ht="17.149999999999999" customHeight="1" x14ac:dyDescent="0.35">
      <c r="A23" s="30">
        <v>18</v>
      </c>
      <c r="B23" s="30">
        <v>14</v>
      </c>
      <c r="C23" s="30">
        <f t="shared" si="0"/>
        <v>-4</v>
      </c>
      <c r="D23" s="92" t="s">
        <v>135</v>
      </c>
      <c r="E23" s="86">
        <f t="shared" si="1"/>
        <v>30</v>
      </c>
      <c r="F23" s="243">
        <v>20</v>
      </c>
      <c r="G23" s="93">
        <f t="shared" si="2"/>
        <v>1</v>
      </c>
      <c r="H23" s="94"/>
      <c r="I23" s="186" t="s">
        <v>13</v>
      </c>
      <c r="J23" s="197" t="s">
        <v>13</v>
      </c>
      <c r="K23" s="202" t="s">
        <v>13</v>
      </c>
      <c r="L23" s="191" t="s">
        <v>13</v>
      </c>
      <c r="M23" s="202" t="s">
        <v>13</v>
      </c>
      <c r="N23" s="197" t="s">
        <v>13</v>
      </c>
      <c r="O23" s="202" t="s">
        <v>13</v>
      </c>
      <c r="P23" s="191" t="s">
        <v>13</v>
      </c>
      <c r="Q23" s="186" t="s">
        <v>13</v>
      </c>
      <c r="R23" s="191" t="s">
        <v>13</v>
      </c>
      <c r="S23" s="202" t="s">
        <v>13</v>
      </c>
      <c r="T23" s="191" t="s">
        <v>13</v>
      </c>
      <c r="U23" s="202" t="s">
        <v>13</v>
      </c>
      <c r="V23" s="94" t="s">
        <v>13</v>
      </c>
      <c r="W23" s="186" t="s">
        <v>13</v>
      </c>
      <c r="X23" s="94" t="s">
        <v>13</v>
      </c>
      <c r="Y23" s="186" t="s">
        <v>13</v>
      </c>
      <c r="Z23" s="191" t="s">
        <v>13</v>
      </c>
      <c r="AA23" s="202" t="s">
        <v>13</v>
      </c>
      <c r="AB23" s="191" t="s">
        <v>13</v>
      </c>
      <c r="AC23" s="186" t="s">
        <v>13</v>
      </c>
      <c r="AD23" s="191" t="s">
        <v>13</v>
      </c>
      <c r="AE23" s="186" t="s">
        <v>13</v>
      </c>
      <c r="AF23" s="191" t="s">
        <v>13</v>
      </c>
      <c r="AG23" s="186" t="s">
        <v>13</v>
      </c>
      <c r="AH23" s="191" t="s">
        <v>13</v>
      </c>
      <c r="AI23" s="186" t="s">
        <v>13</v>
      </c>
      <c r="AJ23" s="191" t="s">
        <v>13</v>
      </c>
      <c r="AK23" s="186" t="s">
        <v>13</v>
      </c>
      <c r="AL23" s="191" t="s">
        <v>13</v>
      </c>
      <c r="AM23" s="202" t="s">
        <v>13</v>
      </c>
      <c r="AN23" s="94">
        <v>10</v>
      </c>
      <c r="AO23" s="186" t="s">
        <v>13</v>
      </c>
      <c r="AP23" s="94" t="s">
        <v>13</v>
      </c>
      <c r="AQ23" s="186" t="s">
        <v>13</v>
      </c>
      <c r="AR23" s="191" t="s">
        <v>13</v>
      </c>
      <c r="AS23" s="186" t="s">
        <v>13</v>
      </c>
      <c r="AT23" s="113">
        <v>0</v>
      </c>
      <c r="AU23" s="114">
        <v>0</v>
      </c>
      <c r="AV23" s="114">
        <v>0</v>
      </c>
      <c r="AW23" s="114">
        <v>0</v>
      </c>
      <c r="AX23" s="114">
        <v>0</v>
      </c>
      <c r="AY23" s="35"/>
    </row>
    <row r="24" spans="1:51" ht="17.149999999999999" customHeight="1" x14ac:dyDescent="0.35">
      <c r="A24" s="30">
        <v>19</v>
      </c>
      <c r="B24" s="30">
        <v>15</v>
      </c>
      <c r="C24" s="30">
        <f t="shared" si="0"/>
        <v>-4</v>
      </c>
      <c r="D24" s="110" t="s">
        <v>52</v>
      </c>
      <c r="E24" s="86">
        <f t="shared" si="1"/>
        <v>30</v>
      </c>
      <c r="F24" s="242"/>
      <c r="G24" s="93">
        <f t="shared" si="2"/>
        <v>1</v>
      </c>
      <c r="H24" s="94"/>
      <c r="I24" s="186" t="s">
        <v>13</v>
      </c>
      <c r="J24" s="197" t="s">
        <v>13</v>
      </c>
      <c r="K24" s="202" t="s">
        <v>13</v>
      </c>
      <c r="L24" s="191" t="s">
        <v>13</v>
      </c>
      <c r="M24" s="202" t="s">
        <v>13</v>
      </c>
      <c r="N24" s="197" t="s">
        <v>13</v>
      </c>
      <c r="O24" s="202" t="s">
        <v>13</v>
      </c>
      <c r="P24" s="191" t="s">
        <v>13</v>
      </c>
      <c r="Q24" s="186" t="s">
        <v>13</v>
      </c>
      <c r="R24" s="191" t="s">
        <v>13</v>
      </c>
      <c r="S24" s="202" t="s">
        <v>13</v>
      </c>
      <c r="T24" s="191" t="s">
        <v>13</v>
      </c>
      <c r="U24" s="202" t="s">
        <v>13</v>
      </c>
      <c r="V24" s="94" t="s">
        <v>13</v>
      </c>
      <c r="W24" s="186" t="s">
        <v>13</v>
      </c>
      <c r="X24" s="94" t="s">
        <v>13</v>
      </c>
      <c r="Y24" s="186" t="s">
        <v>13</v>
      </c>
      <c r="Z24" s="191" t="s">
        <v>13</v>
      </c>
      <c r="AA24" s="202" t="s">
        <v>13</v>
      </c>
      <c r="AB24" s="191" t="s">
        <v>13</v>
      </c>
      <c r="AC24" s="186" t="s">
        <v>13</v>
      </c>
      <c r="AD24" s="191" t="s">
        <v>13</v>
      </c>
      <c r="AE24" s="186" t="s">
        <v>13</v>
      </c>
      <c r="AF24" s="191" t="s">
        <v>13</v>
      </c>
      <c r="AG24" s="186" t="s">
        <v>13</v>
      </c>
      <c r="AH24" s="191" t="s">
        <v>13</v>
      </c>
      <c r="AI24" s="186" t="s">
        <v>13</v>
      </c>
      <c r="AJ24" s="191" t="s">
        <v>13</v>
      </c>
      <c r="AK24" s="186" t="s">
        <v>13</v>
      </c>
      <c r="AL24" s="191" t="s">
        <v>13</v>
      </c>
      <c r="AM24" s="202">
        <v>30</v>
      </c>
      <c r="AN24" s="94" t="s">
        <v>13</v>
      </c>
      <c r="AO24" s="186" t="s">
        <v>13</v>
      </c>
      <c r="AP24" s="94" t="s">
        <v>13</v>
      </c>
      <c r="AQ24" s="186" t="s">
        <v>13</v>
      </c>
      <c r="AR24" s="191" t="s">
        <v>13</v>
      </c>
      <c r="AS24" s="186" t="s">
        <v>13</v>
      </c>
      <c r="AT24" s="113">
        <v>0</v>
      </c>
      <c r="AU24" s="114">
        <v>0</v>
      </c>
      <c r="AV24" s="114">
        <v>0</v>
      </c>
      <c r="AW24" s="114">
        <v>0</v>
      </c>
      <c r="AX24" s="114">
        <v>0</v>
      </c>
      <c r="AY24" s="35"/>
    </row>
    <row r="25" spans="1:51" ht="17.149999999999999" customHeight="1" x14ac:dyDescent="0.35">
      <c r="A25" s="30">
        <v>20</v>
      </c>
      <c r="B25" s="30">
        <v>33</v>
      </c>
      <c r="C25" s="30">
        <f t="shared" si="0"/>
        <v>13</v>
      </c>
      <c r="D25" s="92" t="s">
        <v>1937</v>
      </c>
      <c r="E25" s="86">
        <f t="shared" si="1"/>
        <v>28</v>
      </c>
      <c r="F25" s="243">
        <v>20</v>
      </c>
      <c r="G25" s="93">
        <f t="shared" si="2"/>
        <v>1</v>
      </c>
      <c r="H25" s="94"/>
      <c r="I25" s="186">
        <v>8</v>
      </c>
      <c r="J25" s="197" t="s">
        <v>13</v>
      </c>
      <c r="K25" s="202" t="s">
        <v>13</v>
      </c>
      <c r="L25" s="191" t="s">
        <v>13</v>
      </c>
      <c r="M25" s="202" t="s">
        <v>13</v>
      </c>
      <c r="N25" s="197" t="s">
        <v>13</v>
      </c>
      <c r="O25" s="202" t="s">
        <v>13</v>
      </c>
      <c r="P25" s="191" t="s">
        <v>13</v>
      </c>
      <c r="Q25" s="186" t="s">
        <v>13</v>
      </c>
      <c r="R25" s="191" t="s">
        <v>13</v>
      </c>
      <c r="S25" s="202" t="s">
        <v>13</v>
      </c>
      <c r="T25" s="191" t="s">
        <v>13</v>
      </c>
      <c r="U25" s="202" t="s">
        <v>13</v>
      </c>
      <c r="V25" s="94" t="s">
        <v>13</v>
      </c>
      <c r="W25" s="186" t="s">
        <v>13</v>
      </c>
      <c r="X25" s="94" t="s">
        <v>13</v>
      </c>
      <c r="Y25" s="186" t="s">
        <v>13</v>
      </c>
      <c r="Z25" s="191" t="s">
        <v>13</v>
      </c>
      <c r="AA25" s="202" t="s">
        <v>13</v>
      </c>
      <c r="AB25" s="191" t="s">
        <v>13</v>
      </c>
      <c r="AC25" s="186" t="s">
        <v>13</v>
      </c>
      <c r="AD25" s="191" t="s">
        <v>13</v>
      </c>
      <c r="AE25" s="186" t="s">
        <v>13</v>
      </c>
      <c r="AF25" s="191" t="s">
        <v>13</v>
      </c>
      <c r="AG25" s="186" t="s">
        <v>13</v>
      </c>
      <c r="AH25" s="191" t="s">
        <v>13</v>
      </c>
      <c r="AI25" s="186" t="s">
        <v>13</v>
      </c>
      <c r="AJ25" s="191" t="s">
        <v>13</v>
      </c>
      <c r="AK25" s="186" t="s">
        <v>13</v>
      </c>
      <c r="AL25" s="191" t="s">
        <v>13</v>
      </c>
      <c r="AM25" s="202" t="s">
        <v>13</v>
      </c>
      <c r="AN25" s="94" t="s">
        <v>13</v>
      </c>
      <c r="AO25" s="186" t="s">
        <v>13</v>
      </c>
      <c r="AP25" s="94" t="s">
        <v>13</v>
      </c>
      <c r="AQ25" s="186" t="s">
        <v>13</v>
      </c>
      <c r="AR25" s="191" t="s">
        <v>13</v>
      </c>
      <c r="AS25" s="186" t="s">
        <v>13</v>
      </c>
      <c r="AT25" s="113">
        <v>0</v>
      </c>
      <c r="AU25" s="114">
        <v>0</v>
      </c>
      <c r="AV25" s="114">
        <v>0</v>
      </c>
      <c r="AW25" s="114">
        <v>0</v>
      </c>
      <c r="AX25" s="114">
        <v>0</v>
      </c>
      <c r="AY25" s="35"/>
    </row>
    <row r="26" spans="1:51" ht="17.149999999999999" customHeight="1" x14ac:dyDescent="0.35">
      <c r="A26" s="30">
        <v>21</v>
      </c>
      <c r="B26" s="30">
        <v>39</v>
      </c>
      <c r="C26" s="30">
        <f t="shared" si="0"/>
        <v>18</v>
      </c>
      <c r="D26" s="92" t="s">
        <v>2297</v>
      </c>
      <c r="E26" s="86">
        <f t="shared" si="1"/>
        <v>28</v>
      </c>
      <c r="F26" s="243"/>
      <c r="G26" s="93">
        <f t="shared" si="2"/>
        <v>2</v>
      </c>
      <c r="H26" s="94"/>
      <c r="I26" s="186">
        <v>10</v>
      </c>
      <c r="J26" s="197" t="s">
        <v>13</v>
      </c>
      <c r="K26" s="202" t="s">
        <v>13</v>
      </c>
      <c r="L26" s="191" t="s">
        <v>13</v>
      </c>
      <c r="M26" s="202" t="s">
        <v>13</v>
      </c>
      <c r="N26" s="197" t="s">
        <v>13</v>
      </c>
      <c r="O26" s="202" t="s">
        <v>13</v>
      </c>
      <c r="P26" s="191">
        <v>18</v>
      </c>
      <c r="Q26" s="186" t="s">
        <v>13</v>
      </c>
      <c r="R26" s="191" t="s">
        <v>13</v>
      </c>
      <c r="S26" s="202" t="s">
        <v>13</v>
      </c>
      <c r="T26" s="191" t="s">
        <v>13</v>
      </c>
      <c r="U26" s="202" t="s">
        <v>13</v>
      </c>
      <c r="V26" s="94" t="s">
        <v>13</v>
      </c>
      <c r="W26" s="186" t="s">
        <v>13</v>
      </c>
      <c r="X26" s="94" t="s">
        <v>13</v>
      </c>
      <c r="Y26" s="186" t="s">
        <v>13</v>
      </c>
      <c r="Z26" s="191" t="s">
        <v>13</v>
      </c>
      <c r="AA26" s="202" t="s">
        <v>13</v>
      </c>
      <c r="AB26" s="191" t="s">
        <v>13</v>
      </c>
      <c r="AC26" s="186" t="s">
        <v>13</v>
      </c>
      <c r="AD26" s="191" t="s">
        <v>13</v>
      </c>
      <c r="AE26" s="186" t="s">
        <v>13</v>
      </c>
      <c r="AF26" s="191" t="s">
        <v>13</v>
      </c>
      <c r="AG26" s="186" t="s">
        <v>13</v>
      </c>
      <c r="AH26" s="191" t="s">
        <v>13</v>
      </c>
      <c r="AI26" s="186" t="s">
        <v>13</v>
      </c>
      <c r="AJ26" s="191" t="s">
        <v>13</v>
      </c>
      <c r="AK26" s="186" t="s">
        <v>13</v>
      </c>
      <c r="AL26" s="191" t="s">
        <v>13</v>
      </c>
      <c r="AM26" s="202" t="s">
        <v>13</v>
      </c>
      <c r="AN26" s="94" t="s">
        <v>13</v>
      </c>
      <c r="AO26" s="186" t="s">
        <v>13</v>
      </c>
      <c r="AP26" s="94" t="s">
        <v>13</v>
      </c>
      <c r="AQ26" s="186" t="s">
        <v>13</v>
      </c>
      <c r="AR26" s="191" t="s">
        <v>13</v>
      </c>
      <c r="AS26" s="186" t="s">
        <v>13</v>
      </c>
      <c r="AT26" s="113">
        <v>0</v>
      </c>
      <c r="AU26" s="114">
        <v>0</v>
      </c>
      <c r="AV26" s="114">
        <v>0</v>
      </c>
      <c r="AW26" s="114">
        <v>0</v>
      </c>
      <c r="AX26" s="114">
        <v>0</v>
      </c>
      <c r="AY26" s="35"/>
    </row>
    <row r="27" spans="1:51" ht="17.149999999999999" customHeight="1" x14ac:dyDescent="0.35">
      <c r="A27" s="30">
        <v>22</v>
      </c>
      <c r="B27" s="30">
        <v>17</v>
      </c>
      <c r="C27" s="30">
        <f t="shared" si="0"/>
        <v>-5</v>
      </c>
      <c r="D27" s="92" t="s">
        <v>1098</v>
      </c>
      <c r="E27" s="86">
        <f t="shared" si="1"/>
        <v>26</v>
      </c>
      <c r="F27" s="243">
        <v>20</v>
      </c>
      <c r="G27" s="93">
        <f t="shared" si="2"/>
        <v>1</v>
      </c>
      <c r="H27" s="94"/>
      <c r="I27" s="186" t="s">
        <v>13</v>
      </c>
      <c r="J27" s="197" t="s">
        <v>13</v>
      </c>
      <c r="K27" s="202" t="s">
        <v>13</v>
      </c>
      <c r="L27" s="191" t="s">
        <v>13</v>
      </c>
      <c r="M27" s="202" t="s">
        <v>13</v>
      </c>
      <c r="N27" s="197" t="s">
        <v>13</v>
      </c>
      <c r="O27" s="202" t="s">
        <v>13</v>
      </c>
      <c r="P27" s="191" t="s">
        <v>13</v>
      </c>
      <c r="Q27" s="186" t="s">
        <v>13</v>
      </c>
      <c r="R27" s="191" t="s">
        <v>13</v>
      </c>
      <c r="S27" s="202" t="s">
        <v>13</v>
      </c>
      <c r="T27" s="191" t="s">
        <v>13</v>
      </c>
      <c r="U27" s="202" t="s">
        <v>13</v>
      </c>
      <c r="V27" s="94" t="s">
        <v>13</v>
      </c>
      <c r="W27" s="186" t="s">
        <v>13</v>
      </c>
      <c r="X27" s="94" t="s">
        <v>13</v>
      </c>
      <c r="Y27" s="186" t="s">
        <v>13</v>
      </c>
      <c r="Z27" s="191" t="s">
        <v>13</v>
      </c>
      <c r="AA27" s="202" t="s">
        <v>13</v>
      </c>
      <c r="AB27" s="191" t="s">
        <v>13</v>
      </c>
      <c r="AC27" s="186" t="s">
        <v>13</v>
      </c>
      <c r="AD27" s="191" t="s">
        <v>13</v>
      </c>
      <c r="AE27" s="186">
        <v>6</v>
      </c>
      <c r="AF27" s="191" t="s">
        <v>13</v>
      </c>
      <c r="AG27" s="186" t="s">
        <v>13</v>
      </c>
      <c r="AH27" s="191" t="s">
        <v>13</v>
      </c>
      <c r="AI27" s="186" t="s">
        <v>13</v>
      </c>
      <c r="AJ27" s="191" t="s">
        <v>13</v>
      </c>
      <c r="AK27" s="186" t="s">
        <v>13</v>
      </c>
      <c r="AL27" s="191" t="s">
        <v>13</v>
      </c>
      <c r="AM27" s="202" t="s">
        <v>13</v>
      </c>
      <c r="AN27" s="94" t="s">
        <v>13</v>
      </c>
      <c r="AO27" s="186" t="s">
        <v>13</v>
      </c>
      <c r="AP27" s="94" t="s">
        <v>13</v>
      </c>
      <c r="AQ27" s="186" t="s">
        <v>13</v>
      </c>
      <c r="AR27" s="191" t="s">
        <v>13</v>
      </c>
      <c r="AS27" s="186" t="s">
        <v>13</v>
      </c>
      <c r="AT27" s="113">
        <v>0</v>
      </c>
      <c r="AU27" s="114">
        <v>0</v>
      </c>
      <c r="AV27" s="114">
        <v>0</v>
      </c>
      <c r="AW27" s="114">
        <v>0</v>
      </c>
      <c r="AX27" s="114">
        <v>0</v>
      </c>
      <c r="AY27" s="35"/>
    </row>
    <row r="28" spans="1:51" ht="17.149999999999999" customHeight="1" x14ac:dyDescent="0.35">
      <c r="A28" s="30">
        <v>23</v>
      </c>
      <c r="B28" s="30"/>
      <c r="C28" s="30"/>
      <c r="D28" s="92" t="s">
        <v>2659</v>
      </c>
      <c r="E28" s="86">
        <f t="shared" si="1"/>
        <v>26</v>
      </c>
      <c r="F28" s="243"/>
      <c r="G28" s="93">
        <f t="shared" si="2"/>
        <v>1</v>
      </c>
      <c r="H28" s="94"/>
      <c r="I28" s="186">
        <v>26</v>
      </c>
      <c r="J28" s="197" t="s">
        <v>13</v>
      </c>
      <c r="K28" s="202" t="s">
        <v>13</v>
      </c>
      <c r="L28" s="191" t="s">
        <v>13</v>
      </c>
      <c r="M28" s="202" t="s">
        <v>13</v>
      </c>
      <c r="N28" s="197" t="s">
        <v>13</v>
      </c>
      <c r="O28" s="202" t="s">
        <v>13</v>
      </c>
      <c r="P28" s="191" t="s">
        <v>13</v>
      </c>
      <c r="Q28" s="186" t="s">
        <v>13</v>
      </c>
      <c r="R28" s="191" t="s">
        <v>13</v>
      </c>
      <c r="S28" s="202" t="s">
        <v>13</v>
      </c>
      <c r="T28" s="191" t="s">
        <v>13</v>
      </c>
      <c r="U28" s="202" t="s">
        <v>13</v>
      </c>
      <c r="V28" s="94" t="s">
        <v>13</v>
      </c>
      <c r="W28" s="186" t="s">
        <v>13</v>
      </c>
      <c r="X28" s="94" t="s">
        <v>13</v>
      </c>
      <c r="Y28" s="186" t="s">
        <v>13</v>
      </c>
      <c r="Z28" s="191" t="s">
        <v>13</v>
      </c>
      <c r="AA28" s="202" t="s">
        <v>13</v>
      </c>
      <c r="AB28" s="191" t="s">
        <v>13</v>
      </c>
      <c r="AC28" s="186" t="s">
        <v>13</v>
      </c>
      <c r="AD28" s="191" t="s">
        <v>13</v>
      </c>
      <c r="AE28" s="186" t="s">
        <v>13</v>
      </c>
      <c r="AF28" s="191" t="s">
        <v>13</v>
      </c>
      <c r="AG28" s="186" t="s">
        <v>13</v>
      </c>
      <c r="AH28" s="191" t="s">
        <v>13</v>
      </c>
      <c r="AI28" s="186" t="s">
        <v>13</v>
      </c>
      <c r="AJ28" s="191" t="s">
        <v>13</v>
      </c>
      <c r="AK28" s="186" t="s">
        <v>13</v>
      </c>
      <c r="AL28" s="191" t="s">
        <v>13</v>
      </c>
      <c r="AM28" s="202" t="s">
        <v>13</v>
      </c>
      <c r="AN28" s="94" t="s">
        <v>13</v>
      </c>
      <c r="AO28" s="186" t="s">
        <v>13</v>
      </c>
      <c r="AP28" s="94" t="s">
        <v>13</v>
      </c>
      <c r="AQ28" s="186" t="s">
        <v>13</v>
      </c>
      <c r="AR28" s="191" t="s">
        <v>13</v>
      </c>
      <c r="AS28" s="186" t="s">
        <v>13</v>
      </c>
      <c r="AT28" s="113">
        <v>0</v>
      </c>
      <c r="AU28" s="114">
        <v>0</v>
      </c>
      <c r="AV28" s="114">
        <v>0</v>
      </c>
      <c r="AW28" s="114">
        <v>0</v>
      </c>
      <c r="AX28" s="114">
        <v>0</v>
      </c>
      <c r="AY28" s="35"/>
    </row>
    <row r="29" spans="1:51" ht="17.149999999999999" customHeight="1" x14ac:dyDescent="0.35">
      <c r="A29" s="30">
        <v>24</v>
      </c>
      <c r="B29" s="30">
        <v>19</v>
      </c>
      <c r="C29" s="30">
        <f t="shared" ref="C29:C60" si="3">B29-A29</f>
        <v>-5</v>
      </c>
      <c r="D29" s="92" t="s">
        <v>1967</v>
      </c>
      <c r="E29" s="86">
        <f t="shared" si="1"/>
        <v>25</v>
      </c>
      <c r="F29" s="243"/>
      <c r="G29" s="93">
        <f t="shared" si="2"/>
        <v>2</v>
      </c>
      <c r="H29" s="94"/>
      <c r="I29" s="186" t="s">
        <v>13</v>
      </c>
      <c r="J29" s="197" t="s">
        <v>13</v>
      </c>
      <c r="K29" s="202" t="s">
        <v>13</v>
      </c>
      <c r="L29" s="191" t="s">
        <v>13</v>
      </c>
      <c r="M29" s="202" t="s">
        <v>13</v>
      </c>
      <c r="N29" s="197" t="s">
        <v>13</v>
      </c>
      <c r="O29" s="202">
        <v>8</v>
      </c>
      <c r="P29" s="191" t="s">
        <v>13</v>
      </c>
      <c r="Q29" s="186" t="s">
        <v>13</v>
      </c>
      <c r="R29" s="191" t="s">
        <v>13</v>
      </c>
      <c r="S29" s="202" t="s">
        <v>13</v>
      </c>
      <c r="T29" s="191" t="s">
        <v>13</v>
      </c>
      <c r="U29" s="202" t="s">
        <v>13</v>
      </c>
      <c r="V29" s="94" t="s">
        <v>13</v>
      </c>
      <c r="W29" s="186" t="s">
        <v>13</v>
      </c>
      <c r="X29" s="94">
        <v>17</v>
      </c>
      <c r="Y29" s="186" t="s">
        <v>13</v>
      </c>
      <c r="Z29" s="191" t="s">
        <v>13</v>
      </c>
      <c r="AA29" s="202" t="s">
        <v>13</v>
      </c>
      <c r="AB29" s="191" t="s">
        <v>13</v>
      </c>
      <c r="AC29" s="186" t="s">
        <v>13</v>
      </c>
      <c r="AD29" s="191" t="s">
        <v>13</v>
      </c>
      <c r="AE29" s="186" t="s">
        <v>13</v>
      </c>
      <c r="AF29" s="191" t="s">
        <v>13</v>
      </c>
      <c r="AG29" s="186" t="s">
        <v>13</v>
      </c>
      <c r="AH29" s="191" t="s">
        <v>13</v>
      </c>
      <c r="AI29" s="186" t="s">
        <v>13</v>
      </c>
      <c r="AJ29" s="191" t="s">
        <v>13</v>
      </c>
      <c r="AK29" s="186" t="s">
        <v>13</v>
      </c>
      <c r="AL29" s="191" t="s">
        <v>13</v>
      </c>
      <c r="AM29" s="202" t="s">
        <v>13</v>
      </c>
      <c r="AN29" s="94" t="s">
        <v>13</v>
      </c>
      <c r="AO29" s="186" t="s">
        <v>13</v>
      </c>
      <c r="AP29" s="94" t="s">
        <v>13</v>
      </c>
      <c r="AQ29" s="186" t="s">
        <v>13</v>
      </c>
      <c r="AR29" s="191" t="s">
        <v>13</v>
      </c>
      <c r="AS29" s="186" t="s">
        <v>13</v>
      </c>
      <c r="AT29" s="113">
        <v>0</v>
      </c>
      <c r="AU29" s="114">
        <v>0</v>
      </c>
      <c r="AV29" s="114">
        <v>0</v>
      </c>
      <c r="AW29" s="114">
        <v>0</v>
      </c>
      <c r="AX29" s="114">
        <v>0</v>
      </c>
      <c r="AY29" s="35"/>
    </row>
    <row r="30" spans="1:51" ht="17.149999999999999" customHeight="1" x14ac:dyDescent="0.35">
      <c r="A30" s="30">
        <v>25</v>
      </c>
      <c r="B30" s="30">
        <v>20</v>
      </c>
      <c r="C30" s="30">
        <f t="shared" si="3"/>
        <v>-5</v>
      </c>
      <c r="D30" s="92" t="s">
        <v>875</v>
      </c>
      <c r="E30" s="86">
        <f t="shared" si="1"/>
        <v>24</v>
      </c>
      <c r="F30" s="243">
        <v>20</v>
      </c>
      <c r="G30" s="93">
        <f t="shared" si="2"/>
        <v>1</v>
      </c>
      <c r="H30" s="94"/>
      <c r="I30" s="186" t="s">
        <v>13</v>
      </c>
      <c r="J30" s="197" t="s">
        <v>13</v>
      </c>
      <c r="K30" s="202" t="s">
        <v>13</v>
      </c>
      <c r="L30" s="191" t="s">
        <v>13</v>
      </c>
      <c r="M30" s="202" t="s">
        <v>13</v>
      </c>
      <c r="N30" s="197" t="s">
        <v>13</v>
      </c>
      <c r="O30" s="202" t="s">
        <v>13</v>
      </c>
      <c r="P30" s="191" t="s">
        <v>13</v>
      </c>
      <c r="Q30" s="186" t="s">
        <v>13</v>
      </c>
      <c r="R30" s="191" t="s">
        <v>13</v>
      </c>
      <c r="S30" s="202" t="s">
        <v>13</v>
      </c>
      <c r="T30" s="191" t="s">
        <v>13</v>
      </c>
      <c r="U30" s="202" t="s">
        <v>13</v>
      </c>
      <c r="V30" s="94" t="s">
        <v>13</v>
      </c>
      <c r="W30" s="186" t="s">
        <v>13</v>
      </c>
      <c r="X30" s="94" t="s">
        <v>13</v>
      </c>
      <c r="Y30" s="186" t="s">
        <v>13</v>
      </c>
      <c r="Z30" s="191" t="s">
        <v>13</v>
      </c>
      <c r="AA30" s="202" t="s">
        <v>13</v>
      </c>
      <c r="AB30" s="191" t="s">
        <v>13</v>
      </c>
      <c r="AC30" s="186" t="s">
        <v>13</v>
      </c>
      <c r="AD30" s="191" t="s">
        <v>13</v>
      </c>
      <c r="AE30" s="186" t="s">
        <v>13</v>
      </c>
      <c r="AF30" s="191" t="s">
        <v>13</v>
      </c>
      <c r="AG30" s="186" t="s">
        <v>13</v>
      </c>
      <c r="AH30" s="191" t="s">
        <v>13</v>
      </c>
      <c r="AI30" s="186" t="s">
        <v>13</v>
      </c>
      <c r="AJ30" s="191" t="s">
        <v>13</v>
      </c>
      <c r="AK30" s="186" t="s">
        <v>13</v>
      </c>
      <c r="AL30" s="191" t="s">
        <v>13</v>
      </c>
      <c r="AM30" s="202" t="s">
        <v>13</v>
      </c>
      <c r="AN30" s="94" t="s">
        <v>13</v>
      </c>
      <c r="AO30" s="186" t="s">
        <v>13</v>
      </c>
      <c r="AP30" s="94">
        <v>4</v>
      </c>
      <c r="AQ30" s="186" t="s">
        <v>13</v>
      </c>
      <c r="AR30" s="191" t="s">
        <v>13</v>
      </c>
      <c r="AS30" s="186" t="s">
        <v>13</v>
      </c>
      <c r="AT30" s="113">
        <v>0</v>
      </c>
      <c r="AU30" s="114">
        <v>0</v>
      </c>
      <c r="AV30" s="114">
        <v>0</v>
      </c>
      <c r="AW30" s="114">
        <v>0</v>
      </c>
      <c r="AX30" s="114">
        <v>0</v>
      </c>
      <c r="AY30" s="35"/>
    </row>
    <row r="31" spans="1:51" ht="17.149999999999999" customHeight="1" x14ac:dyDescent="0.35">
      <c r="A31" s="30">
        <v>26</v>
      </c>
      <c r="B31" s="30">
        <v>21</v>
      </c>
      <c r="C31" s="30">
        <f t="shared" si="3"/>
        <v>-5</v>
      </c>
      <c r="D31" s="92" t="s">
        <v>654</v>
      </c>
      <c r="E31" s="86">
        <f t="shared" si="1"/>
        <v>24</v>
      </c>
      <c r="F31" s="243">
        <v>20</v>
      </c>
      <c r="G31" s="93">
        <f t="shared" si="2"/>
        <v>1</v>
      </c>
      <c r="H31" s="94"/>
      <c r="I31" s="186" t="s">
        <v>13</v>
      </c>
      <c r="J31" s="197" t="s">
        <v>13</v>
      </c>
      <c r="K31" s="202" t="s">
        <v>13</v>
      </c>
      <c r="L31" s="191" t="s">
        <v>13</v>
      </c>
      <c r="M31" s="202" t="s">
        <v>13</v>
      </c>
      <c r="N31" s="197" t="s">
        <v>13</v>
      </c>
      <c r="O31" s="202" t="s">
        <v>13</v>
      </c>
      <c r="P31" s="191">
        <v>4</v>
      </c>
      <c r="Q31" s="186" t="s">
        <v>13</v>
      </c>
      <c r="R31" s="191" t="s">
        <v>13</v>
      </c>
      <c r="S31" s="202" t="s">
        <v>13</v>
      </c>
      <c r="T31" s="191" t="s">
        <v>13</v>
      </c>
      <c r="U31" s="202" t="s">
        <v>13</v>
      </c>
      <c r="V31" s="94" t="s">
        <v>13</v>
      </c>
      <c r="W31" s="186" t="s">
        <v>13</v>
      </c>
      <c r="X31" s="94" t="s">
        <v>13</v>
      </c>
      <c r="Y31" s="186" t="s">
        <v>13</v>
      </c>
      <c r="Z31" s="191" t="s">
        <v>13</v>
      </c>
      <c r="AA31" s="202" t="s">
        <v>13</v>
      </c>
      <c r="AB31" s="191" t="s">
        <v>13</v>
      </c>
      <c r="AC31" s="186" t="s">
        <v>13</v>
      </c>
      <c r="AD31" s="191" t="s">
        <v>13</v>
      </c>
      <c r="AE31" s="186" t="s">
        <v>13</v>
      </c>
      <c r="AF31" s="191" t="s">
        <v>13</v>
      </c>
      <c r="AG31" s="186" t="s">
        <v>13</v>
      </c>
      <c r="AH31" s="191" t="s">
        <v>13</v>
      </c>
      <c r="AI31" s="186" t="s">
        <v>13</v>
      </c>
      <c r="AJ31" s="191" t="s">
        <v>13</v>
      </c>
      <c r="AK31" s="186" t="s">
        <v>13</v>
      </c>
      <c r="AL31" s="191" t="s">
        <v>13</v>
      </c>
      <c r="AM31" s="202" t="s">
        <v>13</v>
      </c>
      <c r="AN31" s="94" t="s">
        <v>13</v>
      </c>
      <c r="AO31" s="186" t="s">
        <v>13</v>
      </c>
      <c r="AP31" s="94" t="s">
        <v>13</v>
      </c>
      <c r="AQ31" s="186" t="s">
        <v>13</v>
      </c>
      <c r="AR31" s="191" t="s">
        <v>13</v>
      </c>
      <c r="AS31" s="186" t="s">
        <v>13</v>
      </c>
      <c r="AT31" s="113">
        <v>0</v>
      </c>
      <c r="AU31" s="114">
        <v>0</v>
      </c>
      <c r="AV31" s="114">
        <v>0</v>
      </c>
      <c r="AW31" s="114">
        <v>0</v>
      </c>
      <c r="AX31" s="114">
        <v>0</v>
      </c>
      <c r="AY31" s="35"/>
    </row>
    <row r="32" spans="1:51" ht="17.149999999999999" customHeight="1" x14ac:dyDescent="0.35">
      <c r="A32" s="30">
        <v>27</v>
      </c>
      <c r="B32" s="30">
        <v>22</v>
      </c>
      <c r="C32" s="30">
        <f t="shared" si="3"/>
        <v>-5</v>
      </c>
      <c r="D32" s="110" t="s">
        <v>1102</v>
      </c>
      <c r="E32" s="86">
        <f t="shared" si="1"/>
        <v>21</v>
      </c>
      <c r="F32" s="242">
        <v>20</v>
      </c>
      <c r="G32" s="93">
        <f t="shared" si="2"/>
        <v>1</v>
      </c>
      <c r="H32" s="94"/>
      <c r="I32" s="186" t="s">
        <v>13</v>
      </c>
      <c r="J32" s="197" t="s">
        <v>13</v>
      </c>
      <c r="K32" s="202" t="s">
        <v>13</v>
      </c>
      <c r="L32" s="191" t="s">
        <v>13</v>
      </c>
      <c r="M32" s="202" t="s">
        <v>13</v>
      </c>
      <c r="N32" s="197" t="s">
        <v>13</v>
      </c>
      <c r="O32" s="202" t="s">
        <v>13</v>
      </c>
      <c r="P32" s="191" t="s">
        <v>13</v>
      </c>
      <c r="Q32" s="186" t="s">
        <v>13</v>
      </c>
      <c r="R32" s="191" t="s">
        <v>13</v>
      </c>
      <c r="S32" s="202">
        <v>1</v>
      </c>
      <c r="T32" s="191" t="s">
        <v>13</v>
      </c>
      <c r="U32" s="202" t="s">
        <v>13</v>
      </c>
      <c r="V32" s="94" t="s">
        <v>13</v>
      </c>
      <c r="W32" s="186" t="s">
        <v>13</v>
      </c>
      <c r="X32" s="94" t="s">
        <v>13</v>
      </c>
      <c r="Y32" s="186" t="s">
        <v>13</v>
      </c>
      <c r="Z32" s="191" t="s">
        <v>13</v>
      </c>
      <c r="AA32" s="202" t="s">
        <v>13</v>
      </c>
      <c r="AB32" s="191" t="s">
        <v>13</v>
      </c>
      <c r="AC32" s="186" t="s">
        <v>13</v>
      </c>
      <c r="AD32" s="191" t="s">
        <v>13</v>
      </c>
      <c r="AE32" s="186" t="s">
        <v>13</v>
      </c>
      <c r="AF32" s="191" t="s">
        <v>13</v>
      </c>
      <c r="AG32" s="186" t="s">
        <v>13</v>
      </c>
      <c r="AH32" s="191" t="s">
        <v>13</v>
      </c>
      <c r="AI32" s="186" t="s">
        <v>13</v>
      </c>
      <c r="AJ32" s="191" t="s">
        <v>13</v>
      </c>
      <c r="AK32" s="186" t="s">
        <v>13</v>
      </c>
      <c r="AL32" s="191" t="s">
        <v>13</v>
      </c>
      <c r="AM32" s="202" t="s">
        <v>13</v>
      </c>
      <c r="AN32" s="94" t="s">
        <v>13</v>
      </c>
      <c r="AO32" s="186" t="s">
        <v>13</v>
      </c>
      <c r="AP32" s="94" t="s">
        <v>13</v>
      </c>
      <c r="AQ32" s="186" t="s">
        <v>13</v>
      </c>
      <c r="AR32" s="191" t="s">
        <v>13</v>
      </c>
      <c r="AS32" s="186" t="s">
        <v>13</v>
      </c>
      <c r="AT32" s="113">
        <v>0</v>
      </c>
      <c r="AU32" s="114">
        <v>0</v>
      </c>
      <c r="AV32" s="114">
        <v>0</v>
      </c>
      <c r="AW32" s="114">
        <v>0</v>
      </c>
      <c r="AX32" s="114">
        <v>0</v>
      </c>
      <c r="AY32" s="35"/>
    </row>
    <row r="33" spans="1:51" ht="17.149999999999999" customHeight="1" x14ac:dyDescent="0.35">
      <c r="A33" s="30">
        <v>28</v>
      </c>
      <c r="B33" s="30">
        <v>23</v>
      </c>
      <c r="C33" s="30">
        <f t="shared" si="3"/>
        <v>-5</v>
      </c>
      <c r="D33" s="92" t="s">
        <v>1690</v>
      </c>
      <c r="E33" s="86">
        <f t="shared" si="1"/>
        <v>21</v>
      </c>
      <c r="F33" s="243">
        <v>20</v>
      </c>
      <c r="G33" s="93">
        <f t="shared" si="2"/>
        <v>1</v>
      </c>
      <c r="H33" s="94"/>
      <c r="I33" s="186" t="s">
        <v>13</v>
      </c>
      <c r="J33" s="197" t="s">
        <v>13</v>
      </c>
      <c r="K33" s="202" t="s">
        <v>13</v>
      </c>
      <c r="L33" s="191">
        <v>1</v>
      </c>
      <c r="M33" s="202" t="s">
        <v>13</v>
      </c>
      <c r="N33" s="197" t="s">
        <v>13</v>
      </c>
      <c r="O33" s="202" t="s">
        <v>13</v>
      </c>
      <c r="P33" s="191" t="s">
        <v>13</v>
      </c>
      <c r="Q33" s="186" t="s">
        <v>13</v>
      </c>
      <c r="R33" s="191" t="s">
        <v>13</v>
      </c>
      <c r="S33" s="202" t="s">
        <v>13</v>
      </c>
      <c r="T33" s="191" t="s">
        <v>13</v>
      </c>
      <c r="U33" s="202" t="s">
        <v>13</v>
      </c>
      <c r="V33" s="94" t="s">
        <v>13</v>
      </c>
      <c r="W33" s="186" t="s">
        <v>13</v>
      </c>
      <c r="X33" s="94" t="s">
        <v>13</v>
      </c>
      <c r="Y33" s="186" t="s">
        <v>13</v>
      </c>
      <c r="Z33" s="191" t="s">
        <v>13</v>
      </c>
      <c r="AA33" s="202" t="s">
        <v>13</v>
      </c>
      <c r="AB33" s="191" t="s">
        <v>13</v>
      </c>
      <c r="AC33" s="186" t="s">
        <v>13</v>
      </c>
      <c r="AD33" s="191" t="s">
        <v>13</v>
      </c>
      <c r="AE33" s="186" t="s">
        <v>13</v>
      </c>
      <c r="AF33" s="191" t="s">
        <v>13</v>
      </c>
      <c r="AG33" s="186" t="s">
        <v>13</v>
      </c>
      <c r="AH33" s="191" t="s">
        <v>13</v>
      </c>
      <c r="AI33" s="186" t="s">
        <v>13</v>
      </c>
      <c r="AJ33" s="191" t="s">
        <v>13</v>
      </c>
      <c r="AK33" s="186" t="s">
        <v>13</v>
      </c>
      <c r="AL33" s="191" t="s">
        <v>13</v>
      </c>
      <c r="AM33" s="202" t="s">
        <v>13</v>
      </c>
      <c r="AN33" s="94" t="s">
        <v>13</v>
      </c>
      <c r="AO33" s="186" t="s">
        <v>13</v>
      </c>
      <c r="AP33" s="94" t="s">
        <v>13</v>
      </c>
      <c r="AQ33" s="186" t="s">
        <v>13</v>
      </c>
      <c r="AR33" s="191" t="s">
        <v>13</v>
      </c>
      <c r="AS33" s="186" t="s">
        <v>13</v>
      </c>
      <c r="AT33" s="113">
        <v>0</v>
      </c>
      <c r="AU33" s="114">
        <v>0</v>
      </c>
      <c r="AV33" s="114">
        <v>0</v>
      </c>
      <c r="AW33" s="114">
        <v>0</v>
      </c>
      <c r="AX33" s="114">
        <v>0</v>
      </c>
      <c r="AY33" s="35"/>
    </row>
    <row r="34" spans="1:51" ht="17.149999999999999" customHeight="1" x14ac:dyDescent="0.35">
      <c r="A34" s="30">
        <v>29</v>
      </c>
      <c r="B34" s="30">
        <v>24</v>
      </c>
      <c r="C34" s="30">
        <f t="shared" si="3"/>
        <v>-5</v>
      </c>
      <c r="D34" s="92" t="s">
        <v>282</v>
      </c>
      <c r="E34" s="86">
        <f t="shared" si="1"/>
        <v>20</v>
      </c>
      <c r="F34" s="243">
        <v>20</v>
      </c>
      <c r="G34" s="93">
        <f t="shared" si="2"/>
        <v>0</v>
      </c>
      <c r="H34" s="94"/>
      <c r="I34" s="186" t="s">
        <v>13</v>
      </c>
      <c r="J34" s="197" t="s">
        <v>13</v>
      </c>
      <c r="K34" s="202" t="s">
        <v>13</v>
      </c>
      <c r="L34" s="191" t="s">
        <v>13</v>
      </c>
      <c r="M34" s="202" t="s">
        <v>13</v>
      </c>
      <c r="N34" s="197" t="s">
        <v>13</v>
      </c>
      <c r="O34" s="202" t="s">
        <v>13</v>
      </c>
      <c r="P34" s="191" t="s">
        <v>13</v>
      </c>
      <c r="Q34" s="186" t="s">
        <v>13</v>
      </c>
      <c r="R34" s="191" t="s">
        <v>13</v>
      </c>
      <c r="S34" s="202" t="s">
        <v>13</v>
      </c>
      <c r="T34" s="191" t="s">
        <v>13</v>
      </c>
      <c r="U34" s="202" t="s">
        <v>13</v>
      </c>
      <c r="V34" s="94" t="s">
        <v>13</v>
      </c>
      <c r="W34" s="186" t="s">
        <v>13</v>
      </c>
      <c r="X34" s="94" t="s">
        <v>13</v>
      </c>
      <c r="Y34" s="186" t="s">
        <v>13</v>
      </c>
      <c r="Z34" s="191" t="s">
        <v>13</v>
      </c>
      <c r="AA34" s="202" t="s">
        <v>13</v>
      </c>
      <c r="AB34" s="191" t="s">
        <v>13</v>
      </c>
      <c r="AC34" s="186" t="s">
        <v>13</v>
      </c>
      <c r="AD34" s="191" t="s">
        <v>13</v>
      </c>
      <c r="AE34" s="186" t="s">
        <v>13</v>
      </c>
      <c r="AF34" s="191" t="s">
        <v>13</v>
      </c>
      <c r="AG34" s="186" t="s">
        <v>13</v>
      </c>
      <c r="AH34" s="191" t="s">
        <v>13</v>
      </c>
      <c r="AI34" s="186" t="s">
        <v>13</v>
      </c>
      <c r="AJ34" s="191" t="s">
        <v>13</v>
      </c>
      <c r="AK34" s="186" t="s">
        <v>13</v>
      </c>
      <c r="AL34" s="191" t="s">
        <v>13</v>
      </c>
      <c r="AM34" s="202" t="s">
        <v>13</v>
      </c>
      <c r="AN34" s="94" t="s">
        <v>13</v>
      </c>
      <c r="AO34" s="186" t="s">
        <v>13</v>
      </c>
      <c r="AP34" s="94" t="s">
        <v>13</v>
      </c>
      <c r="AQ34" s="186" t="s">
        <v>13</v>
      </c>
      <c r="AR34" s="191" t="s">
        <v>13</v>
      </c>
      <c r="AS34" s="186" t="s">
        <v>13</v>
      </c>
      <c r="AT34" s="113">
        <v>0</v>
      </c>
      <c r="AU34" s="114">
        <v>0</v>
      </c>
      <c r="AV34" s="114">
        <v>0</v>
      </c>
      <c r="AW34" s="114">
        <v>0</v>
      </c>
      <c r="AX34" s="114">
        <v>0</v>
      </c>
      <c r="AY34" s="35"/>
    </row>
    <row r="35" spans="1:51" ht="17.149999999999999" customHeight="1" x14ac:dyDescent="0.35">
      <c r="A35" s="30">
        <v>30</v>
      </c>
      <c r="B35" s="30">
        <v>25</v>
      </c>
      <c r="C35" s="30">
        <f t="shared" si="3"/>
        <v>-5</v>
      </c>
      <c r="D35" s="92" t="s">
        <v>1099</v>
      </c>
      <c r="E35" s="86">
        <f t="shared" si="1"/>
        <v>20</v>
      </c>
      <c r="F35" s="243">
        <v>20</v>
      </c>
      <c r="G35" s="93">
        <f t="shared" si="2"/>
        <v>0</v>
      </c>
      <c r="H35" s="94"/>
      <c r="I35" s="186" t="s">
        <v>13</v>
      </c>
      <c r="J35" s="197" t="s">
        <v>13</v>
      </c>
      <c r="K35" s="202" t="s">
        <v>13</v>
      </c>
      <c r="L35" s="191" t="s">
        <v>13</v>
      </c>
      <c r="M35" s="202" t="s">
        <v>13</v>
      </c>
      <c r="N35" s="197" t="s">
        <v>13</v>
      </c>
      <c r="O35" s="202" t="s">
        <v>13</v>
      </c>
      <c r="P35" s="191" t="s">
        <v>13</v>
      </c>
      <c r="Q35" s="186" t="s">
        <v>13</v>
      </c>
      <c r="R35" s="191" t="s">
        <v>13</v>
      </c>
      <c r="S35" s="202" t="s">
        <v>13</v>
      </c>
      <c r="T35" s="191" t="s">
        <v>13</v>
      </c>
      <c r="U35" s="202" t="s">
        <v>13</v>
      </c>
      <c r="V35" s="94" t="s">
        <v>13</v>
      </c>
      <c r="W35" s="186" t="s">
        <v>13</v>
      </c>
      <c r="X35" s="94" t="s">
        <v>13</v>
      </c>
      <c r="Y35" s="186" t="s">
        <v>13</v>
      </c>
      <c r="Z35" s="191" t="s">
        <v>13</v>
      </c>
      <c r="AA35" s="202" t="s">
        <v>13</v>
      </c>
      <c r="AB35" s="191" t="s">
        <v>13</v>
      </c>
      <c r="AC35" s="186" t="s">
        <v>13</v>
      </c>
      <c r="AD35" s="191" t="s">
        <v>13</v>
      </c>
      <c r="AE35" s="186" t="s">
        <v>13</v>
      </c>
      <c r="AF35" s="191" t="s">
        <v>13</v>
      </c>
      <c r="AG35" s="186" t="s">
        <v>13</v>
      </c>
      <c r="AH35" s="191" t="s">
        <v>13</v>
      </c>
      <c r="AI35" s="186" t="s">
        <v>13</v>
      </c>
      <c r="AJ35" s="191" t="s">
        <v>13</v>
      </c>
      <c r="AK35" s="186" t="s">
        <v>13</v>
      </c>
      <c r="AL35" s="191" t="s">
        <v>13</v>
      </c>
      <c r="AM35" s="202" t="s">
        <v>13</v>
      </c>
      <c r="AN35" s="94" t="s">
        <v>13</v>
      </c>
      <c r="AO35" s="186" t="s">
        <v>13</v>
      </c>
      <c r="AP35" s="94" t="s">
        <v>13</v>
      </c>
      <c r="AQ35" s="186" t="s">
        <v>13</v>
      </c>
      <c r="AR35" s="191" t="s">
        <v>13</v>
      </c>
      <c r="AS35" s="186" t="s">
        <v>13</v>
      </c>
      <c r="AT35" s="113">
        <v>0</v>
      </c>
      <c r="AU35" s="114">
        <v>0</v>
      </c>
      <c r="AV35" s="114">
        <v>0</v>
      </c>
      <c r="AW35" s="114">
        <v>0</v>
      </c>
      <c r="AX35" s="114">
        <v>0</v>
      </c>
      <c r="AY35" s="35"/>
    </row>
    <row r="36" spans="1:51" ht="17.149999999999999" customHeight="1" x14ac:dyDescent="0.35">
      <c r="A36" s="30">
        <v>31</v>
      </c>
      <c r="B36" s="30">
        <v>26</v>
      </c>
      <c r="C36" s="30">
        <f t="shared" si="3"/>
        <v>-5</v>
      </c>
      <c r="D36" s="110" t="s">
        <v>1100</v>
      </c>
      <c r="E36" s="86">
        <f t="shared" si="1"/>
        <v>20</v>
      </c>
      <c r="F36" s="243">
        <v>20</v>
      </c>
      <c r="G36" s="93">
        <f t="shared" si="2"/>
        <v>0</v>
      </c>
      <c r="H36" s="94"/>
      <c r="I36" s="186" t="s">
        <v>13</v>
      </c>
      <c r="J36" s="197" t="s">
        <v>13</v>
      </c>
      <c r="K36" s="202" t="s">
        <v>13</v>
      </c>
      <c r="L36" s="191" t="s">
        <v>13</v>
      </c>
      <c r="M36" s="202" t="s">
        <v>13</v>
      </c>
      <c r="N36" s="197" t="s">
        <v>13</v>
      </c>
      <c r="O36" s="202" t="s">
        <v>13</v>
      </c>
      <c r="P36" s="191" t="s">
        <v>13</v>
      </c>
      <c r="Q36" s="186" t="s">
        <v>13</v>
      </c>
      <c r="R36" s="191" t="s">
        <v>13</v>
      </c>
      <c r="S36" s="202" t="s">
        <v>13</v>
      </c>
      <c r="T36" s="191" t="s">
        <v>13</v>
      </c>
      <c r="U36" s="202" t="s">
        <v>13</v>
      </c>
      <c r="V36" s="94" t="s">
        <v>13</v>
      </c>
      <c r="W36" s="186" t="s">
        <v>13</v>
      </c>
      <c r="X36" s="94" t="s">
        <v>13</v>
      </c>
      <c r="Y36" s="186" t="s">
        <v>13</v>
      </c>
      <c r="Z36" s="191" t="s">
        <v>13</v>
      </c>
      <c r="AA36" s="202" t="s">
        <v>13</v>
      </c>
      <c r="AB36" s="191" t="s">
        <v>13</v>
      </c>
      <c r="AC36" s="186" t="s">
        <v>13</v>
      </c>
      <c r="AD36" s="191" t="s">
        <v>13</v>
      </c>
      <c r="AE36" s="186" t="s">
        <v>13</v>
      </c>
      <c r="AF36" s="191" t="s">
        <v>13</v>
      </c>
      <c r="AG36" s="186" t="s">
        <v>13</v>
      </c>
      <c r="AH36" s="191" t="s">
        <v>13</v>
      </c>
      <c r="AI36" s="186" t="s">
        <v>13</v>
      </c>
      <c r="AJ36" s="191" t="s">
        <v>13</v>
      </c>
      <c r="AK36" s="186" t="s">
        <v>13</v>
      </c>
      <c r="AL36" s="191" t="s">
        <v>13</v>
      </c>
      <c r="AM36" s="202" t="s">
        <v>13</v>
      </c>
      <c r="AN36" s="94" t="s">
        <v>13</v>
      </c>
      <c r="AO36" s="186" t="s">
        <v>13</v>
      </c>
      <c r="AP36" s="94" t="s">
        <v>13</v>
      </c>
      <c r="AQ36" s="186" t="s">
        <v>13</v>
      </c>
      <c r="AR36" s="191" t="s">
        <v>13</v>
      </c>
      <c r="AS36" s="186" t="s">
        <v>13</v>
      </c>
      <c r="AT36" s="113">
        <v>0</v>
      </c>
      <c r="AU36" s="114">
        <v>0</v>
      </c>
      <c r="AV36" s="114">
        <v>0</v>
      </c>
      <c r="AW36" s="114">
        <v>0</v>
      </c>
      <c r="AX36" s="114">
        <v>0</v>
      </c>
      <c r="AY36" s="35"/>
    </row>
    <row r="37" spans="1:51" ht="17.149999999999999" customHeight="1" x14ac:dyDescent="0.35">
      <c r="A37" s="30">
        <v>32</v>
      </c>
      <c r="B37" s="30">
        <v>27</v>
      </c>
      <c r="C37" s="30">
        <f t="shared" si="3"/>
        <v>-5</v>
      </c>
      <c r="D37" s="110" t="s">
        <v>1101</v>
      </c>
      <c r="E37" s="86">
        <f t="shared" si="1"/>
        <v>20</v>
      </c>
      <c r="F37" s="242">
        <v>20</v>
      </c>
      <c r="G37" s="93">
        <f t="shared" si="2"/>
        <v>0</v>
      </c>
      <c r="H37" s="94"/>
      <c r="I37" s="186" t="s">
        <v>13</v>
      </c>
      <c r="J37" s="197" t="s">
        <v>13</v>
      </c>
      <c r="K37" s="202" t="s">
        <v>13</v>
      </c>
      <c r="L37" s="191" t="s">
        <v>13</v>
      </c>
      <c r="M37" s="202" t="s">
        <v>13</v>
      </c>
      <c r="N37" s="197" t="s">
        <v>13</v>
      </c>
      <c r="O37" s="202" t="s">
        <v>13</v>
      </c>
      <c r="P37" s="191" t="s">
        <v>13</v>
      </c>
      <c r="Q37" s="186" t="s">
        <v>13</v>
      </c>
      <c r="R37" s="191" t="s">
        <v>13</v>
      </c>
      <c r="S37" s="202" t="s">
        <v>13</v>
      </c>
      <c r="T37" s="191" t="s">
        <v>13</v>
      </c>
      <c r="U37" s="202" t="s">
        <v>13</v>
      </c>
      <c r="V37" s="94" t="s">
        <v>13</v>
      </c>
      <c r="W37" s="186" t="s">
        <v>13</v>
      </c>
      <c r="X37" s="94" t="s">
        <v>13</v>
      </c>
      <c r="Y37" s="186" t="s">
        <v>13</v>
      </c>
      <c r="Z37" s="191" t="s">
        <v>13</v>
      </c>
      <c r="AA37" s="202" t="s">
        <v>13</v>
      </c>
      <c r="AB37" s="191" t="s">
        <v>13</v>
      </c>
      <c r="AC37" s="186" t="s">
        <v>13</v>
      </c>
      <c r="AD37" s="191" t="s">
        <v>13</v>
      </c>
      <c r="AE37" s="186" t="s">
        <v>13</v>
      </c>
      <c r="AF37" s="191" t="s">
        <v>13</v>
      </c>
      <c r="AG37" s="186" t="s">
        <v>13</v>
      </c>
      <c r="AH37" s="191" t="s">
        <v>13</v>
      </c>
      <c r="AI37" s="186" t="s">
        <v>13</v>
      </c>
      <c r="AJ37" s="191" t="s">
        <v>13</v>
      </c>
      <c r="AK37" s="186" t="s">
        <v>13</v>
      </c>
      <c r="AL37" s="191" t="s">
        <v>13</v>
      </c>
      <c r="AM37" s="202" t="s">
        <v>13</v>
      </c>
      <c r="AN37" s="94" t="s">
        <v>13</v>
      </c>
      <c r="AO37" s="186" t="s">
        <v>13</v>
      </c>
      <c r="AP37" s="94" t="s">
        <v>13</v>
      </c>
      <c r="AQ37" s="186" t="s">
        <v>13</v>
      </c>
      <c r="AR37" s="191" t="s">
        <v>13</v>
      </c>
      <c r="AS37" s="186" t="s">
        <v>13</v>
      </c>
      <c r="AT37" s="113">
        <v>0</v>
      </c>
      <c r="AU37" s="114">
        <v>0</v>
      </c>
      <c r="AV37" s="114">
        <v>0</v>
      </c>
      <c r="AW37" s="114">
        <v>0</v>
      </c>
      <c r="AX37" s="114">
        <v>0</v>
      </c>
      <c r="AY37" s="35"/>
    </row>
    <row r="38" spans="1:51" ht="17.149999999999999" customHeight="1" x14ac:dyDescent="0.35">
      <c r="A38" s="30">
        <v>33</v>
      </c>
      <c r="B38" s="30">
        <v>28</v>
      </c>
      <c r="C38" s="30">
        <f t="shared" si="3"/>
        <v>-5</v>
      </c>
      <c r="D38" s="92" t="s">
        <v>1103</v>
      </c>
      <c r="E38" s="86">
        <f t="shared" ref="E38:E69" si="4">LARGE(H38:AX38,1)+LARGE(H38:AX38,2)+LARGE(H38:AX38,3)+LARGE(H38:AX38,4)+LARGE(H38:AX38,5)+F38</f>
        <v>20</v>
      </c>
      <c r="F38" s="243">
        <v>20</v>
      </c>
      <c r="G38" s="93">
        <f t="shared" ref="G38:G69" si="5">COUNT(H38:AS38)</f>
        <v>0</v>
      </c>
      <c r="H38" s="94"/>
      <c r="I38" s="186" t="s">
        <v>13</v>
      </c>
      <c r="J38" s="197" t="s">
        <v>13</v>
      </c>
      <c r="K38" s="202" t="s">
        <v>13</v>
      </c>
      <c r="L38" s="191" t="s">
        <v>13</v>
      </c>
      <c r="M38" s="202" t="s">
        <v>13</v>
      </c>
      <c r="N38" s="197" t="s">
        <v>13</v>
      </c>
      <c r="O38" s="202" t="s">
        <v>13</v>
      </c>
      <c r="P38" s="191" t="s">
        <v>13</v>
      </c>
      <c r="Q38" s="186" t="s">
        <v>13</v>
      </c>
      <c r="R38" s="191" t="s">
        <v>13</v>
      </c>
      <c r="S38" s="202" t="s">
        <v>13</v>
      </c>
      <c r="T38" s="191" t="s">
        <v>13</v>
      </c>
      <c r="U38" s="202" t="s">
        <v>13</v>
      </c>
      <c r="V38" s="94" t="s">
        <v>13</v>
      </c>
      <c r="W38" s="186" t="s">
        <v>13</v>
      </c>
      <c r="X38" s="94" t="s">
        <v>13</v>
      </c>
      <c r="Y38" s="186" t="s">
        <v>13</v>
      </c>
      <c r="Z38" s="191" t="s">
        <v>13</v>
      </c>
      <c r="AA38" s="202" t="s">
        <v>13</v>
      </c>
      <c r="AB38" s="191" t="s">
        <v>13</v>
      </c>
      <c r="AC38" s="186" t="s">
        <v>13</v>
      </c>
      <c r="AD38" s="191" t="s">
        <v>13</v>
      </c>
      <c r="AE38" s="186" t="s">
        <v>13</v>
      </c>
      <c r="AF38" s="191" t="s">
        <v>13</v>
      </c>
      <c r="AG38" s="186" t="s">
        <v>13</v>
      </c>
      <c r="AH38" s="191" t="s">
        <v>13</v>
      </c>
      <c r="AI38" s="186" t="s">
        <v>13</v>
      </c>
      <c r="AJ38" s="191" t="s">
        <v>13</v>
      </c>
      <c r="AK38" s="186" t="s">
        <v>13</v>
      </c>
      <c r="AL38" s="191" t="s">
        <v>13</v>
      </c>
      <c r="AM38" s="202" t="s">
        <v>13</v>
      </c>
      <c r="AN38" s="94" t="s">
        <v>13</v>
      </c>
      <c r="AO38" s="186" t="s">
        <v>13</v>
      </c>
      <c r="AP38" s="94" t="s">
        <v>13</v>
      </c>
      <c r="AQ38" s="186" t="s">
        <v>13</v>
      </c>
      <c r="AR38" s="191" t="s">
        <v>13</v>
      </c>
      <c r="AS38" s="186" t="s">
        <v>13</v>
      </c>
      <c r="AT38" s="113">
        <v>0</v>
      </c>
      <c r="AU38" s="114">
        <v>0</v>
      </c>
      <c r="AV38" s="114">
        <v>0</v>
      </c>
      <c r="AW38" s="114">
        <v>0</v>
      </c>
      <c r="AX38" s="114">
        <v>0</v>
      </c>
      <c r="AY38" s="35"/>
    </row>
    <row r="39" spans="1:51" ht="17.149999999999999" customHeight="1" x14ac:dyDescent="0.35">
      <c r="A39" s="30">
        <v>34</v>
      </c>
      <c r="B39" s="30">
        <v>29</v>
      </c>
      <c r="C39" s="30">
        <f t="shared" si="3"/>
        <v>-5</v>
      </c>
      <c r="D39" s="92" t="s">
        <v>1691</v>
      </c>
      <c r="E39" s="86">
        <f t="shared" si="4"/>
        <v>20</v>
      </c>
      <c r="F39" s="243">
        <v>20</v>
      </c>
      <c r="G39" s="93">
        <f t="shared" si="5"/>
        <v>0</v>
      </c>
      <c r="H39" s="94"/>
      <c r="I39" s="186" t="s">
        <v>13</v>
      </c>
      <c r="J39" s="197" t="s">
        <v>13</v>
      </c>
      <c r="K39" s="202" t="s">
        <v>13</v>
      </c>
      <c r="L39" s="191" t="s">
        <v>13</v>
      </c>
      <c r="M39" s="202" t="s">
        <v>13</v>
      </c>
      <c r="N39" s="197" t="s">
        <v>13</v>
      </c>
      <c r="O39" s="202" t="s">
        <v>13</v>
      </c>
      <c r="P39" s="191" t="s">
        <v>13</v>
      </c>
      <c r="Q39" s="186" t="s">
        <v>13</v>
      </c>
      <c r="R39" s="191" t="s">
        <v>13</v>
      </c>
      <c r="S39" s="202" t="s">
        <v>13</v>
      </c>
      <c r="T39" s="191" t="s">
        <v>13</v>
      </c>
      <c r="U39" s="202" t="s">
        <v>13</v>
      </c>
      <c r="V39" s="94" t="s">
        <v>13</v>
      </c>
      <c r="W39" s="186" t="s">
        <v>13</v>
      </c>
      <c r="X39" s="94" t="s">
        <v>13</v>
      </c>
      <c r="Y39" s="186" t="s">
        <v>13</v>
      </c>
      <c r="Z39" s="191" t="s">
        <v>13</v>
      </c>
      <c r="AA39" s="202" t="s">
        <v>13</v>
      </c>
      <c r="AB39" s="191" t="s">
        <v>13</v>
      </c>
      <c r="AC39" s="186" t="s">
        <v>13</v>
      </c>
      <c r="AD39" s="191" t="s">
        <v>13</v>
      </c>
      <c r="AE39" s="186" t="s">
        <v>13</v>
      </c>
      <c r="AF39" s="191" t="s">
        <v>13</v>
      </c>
      <c r="AG39" s="186" t="s">
        <v>13</v>
      </c>
      <c r="AH39" s="191" t="s">
        <v>13</v>
      </c>
      <c r="AI39" s="186" t="s">
        <v>13</v>
      </c>
      <c r="AJ39" s="191" t="s">
        <v>13</v>
      </c>
      <c r="AK39" s="186" t="s">
        <v>13</v>
      </c>
      <c r="AL39" s="191" t="s">
        <v>13</v>
      </c>
      <c r="AM39" s="202" t="s">
        <v>13</v>
      </c>
      <c r="AN39" s="94" t="s">
        <v>13</v>
      </c>
      <c r="AO39" s="186" t="s">
        <v>13</v>
      </c>
      <c r="AP39" s="94" t="s">
        <v>13</v>
      </c>
      <c r="AQ39" s="186" t="s">
        <v>13</v>
      </c>
      <c r="AR39" s="191" t="s">
        <v>13</v>
      </c>
      <c r="AS39" s="186" t="s">
        <v>13</v>
      </c>
      <c r="AT39" s="113">
        <v>0</v>
      </c>
      <c r="AU39" s="114">
        <v>0</v>
      </c>
      <c r="AV39" s="114">
        <v>0</v>
      </c>
      <c r="AW39" s="114">
        <v>0</v>
      </c>
      <c r="AX39" s="114">
        <v>0</v>
      </c>
      <c r="AY39" s="35"/>
    </row>
    <row r="40" spans="1:51" ht="17.149999999999999" customHeight="1" x14ac:dyDescent="0.35">
      <c r="A40" s="30">
        <v>35</v>
      </c>
      <c r="B40" s="30">
        <v>30</v>
      </c>
      <c r="C40" s="30">
        <f t="shared" si="3"/>
        <v>-5</v>
      </c>
      <c r="D40" s="92" t="s">
        <v>1934</v>
      </c>
      <c r="E40" s="86">
        <f t="shared" si="4"/>
        <v>20</v>
      </c>
      <c r="F40" s="243">
        <v>20</v>
      </c>
      <c r="G40" s="93">
        <f t="shared" si="5"/>
        <v>0</v>
      </c>
      <c r="H40" s="94"/>
      <c r="I40" s="186" t="s">
        <v>13</v>
      </c>
      <c r="J40" s="197" t="s">
        <v>13</v>
      </c>
      <c r="K40" s="202" t="s">
        <v>13</v>
      </c>
      <c r="L40" s="191" t="s">
        <v>13</v>
      </c>
      <c r="M40" s="202" t="s">
        <v>13</v>
      </c>
      <c r="N40" s="197" t="s">
        <v>13</v>
      </c>
      <c r="O40" s="202" t="s">
        <v>13</v>
      </c>
      <c r="P40" s="191" t="s">
        <v>13</v>
      </c>
      <c r="Q40" s="186" t="s">
        <v>13</v>
      </c>
      <c r="R40" s="191" t="s">
        <v>13</v>
      </c>
      <c r="S40" s="202" t="s">
        <v>13</v>
      </c>
      <c r="T40" s="191" t="s">
        <v>13</v>
      </c>
      <c r="U40" s="202" t="s">
        <v>13</v>
      </c>
      <c r="V40" s="94" t="s">
        <v>13</v>
      </c>
      <c r="W40" s="186" t="s">
        <v>13</v>
      </c>
      <c r="X40" s="94" t="s">
        <v>13</v>
      </c>
      <c r="Y40" s="186" t="s">
        <v>13</v>
      </c>
      <c r="Z40" s="191" t="s">
        <v>13</v>
      </c>
      <c r="AA40" s="202" t="s">
        <v>13</v>
      </c>
      <c r="AB40" s="191" t="s">
        <v>13</v>
      </c>
      <c r="AC40" s="186" t="s">
        <v>13</v>
      </c>
      <c r="AD40" s="191" t="s">
        <v>13</v>
      </c>
      <c r="AE40" s="186" t="s">
        <v>13</v>
      </c>
      <c r="AF40" s="191" t="s">
        <v>13</v>
      </c>
      <c r="AG40" s="186" t="s">
        <v>13</v>
      </c>
      <c r="AH40" s="191" t="s">
        <v>13</v>
      </c>
      <c r="AI40" s="186" t="s">
        <v>13</v>
      </c>
      <c r="AJ40" s="191" t="s">
        <v>13</v>
      </c>
      <c r="AK40" s="186" t="s">
        <v>13</v>
      </c>
      <c r="AL40" s="191" t="s">
        <v>13</v>
      </c>
      <c r="AM40" s="202" t="s">
        <v>13</v>
      </c>
      <c r="AN40" s="94" t="s">
        <v>13</v>
      </c>
      <c r="AO40" s="186" t="s">
        <v>13</v>
      </c>
      <c r="AP40" s="94" t="s">
        <v>13</v>
      </c>
      <c r="AQ40" s="186" t="s">
        <v>13</v>
      </c>
      <c r="AR40" s="191" t="s">
        <v>13</v>
      </c>
      <c r="AS40" s="186" t="s">
        <v>13</v>
      </c>
      <c r="AT40" s="113">
        <v>0</v>
      </c>
      <c r="AU40" s="114">
        <v>0</v>
      </c>
      <c r="AV40" s="114">
        <v>0</v>
      </c>
      <c r="AW40" s="114">
        <v>0</v>
      </c>
      <c r="AX40" s="114">
        <v>0</v>
      </c>
      <c r="AY40" s="35"/>
    </row>
    <row r="41" spans="1:51" ht="17.149999999999999" customHeight="1" x14ac:dyDescent="0.35">
      <c r="A41" s="30">
        <v>36</v>
      </c>
      <c r="B41" s="30">
        <v>31</v>
      </c>
      <c r="C41" s="30">
        <f t="shared" si="3"/>
        <v>-5</v>
      </c>
      <c r="D41" s="92" t="s">
        <v>1935</v>
      </c>
      <c r="E41" s="86">
        <f t="shared" si="4"/>
        <v>20</v>
      </c>
      <c r="F41" s="243">
        <v>20</v>
      </c>
      <c r="G41" s="93">
        <f t="shared" si="5"/>
        <v>0</v>
      </c>
      <c r="H41" s="94"/>
      <c r="I41" s="186" t="s">
        <v>13</v>
      </c>
      <c r="J41" s="197" t="s">
        <v>13</v>
      </c>
      <c r="K41" s="202" t="s">
        <v>13</v>
      </c>
      <c r="L41" s="191" t="s">
        <v>13</v>
      </c>
      <c r="M41" s="202" t="s">
        <v>13</v>
      </c>
      <c r="N41" s="197" t="s">
        <v>13</v>
      </c>
      <c r="O41" s="202" t="s">
        <v>13</v>
      </c>
      <c r="P41" s="191" t="s">
        <v>13</v>
      </c>
      <c r="Q41" s="186" t="s">
        <v>13</v>
      </c>
      <c r="R41" s="191" t="s">
        <v>13</v>
      </c>
      <c r="S41" s="202" t="s">
        <v>13</v>
      </c>
      <c r="T41" s="191" t="s">
        <v>13</v>
      </c>
      <c r="U41" s="202" t="s">
        <v>13</v>
      </c>
      <c r="V41" s="94" t="s">
        <v>13</v>
      </c>
      <c r="W41" s="186" t="s">
        <v>13</v>
      </c>
      <c r="X41" s="94" t="s">
        <v>13</v>
      </c>
      <c r="Y41" s="186" t="s">
        <v>13</v>
      </c>
      <c r="Z41" s="191" t="s">
        <v>13</v>
      </c>
      <c r="AA41" s="202" t="s">
        <v>13</v>
      </c>
      <c r="AB41" s="191" t="s">
        <v>13</v>
      </c>
      <c r="AC41" s="186" t="s">
        <v>13</v>
      </c>
      <c r="AD41" s="191" t="s">
        <v>13</v>
      </c>
      <c r="AE41" s="186" t="s">
        <v>13</v>
      </c>
      <c r="AF41" s="191" t="s">
        <v>13</v>
      </c>
      <c r="AG41" s="186" t="s">
        <v>13</v>
      </c>
      <c r="AH41" s="191" t="s">
        <v>13</v>
      </c>
      <c r="AI41" s="186" t="s">
        <v>13</v>
      </c>
      <c r="AJ41" s="191" t="s">
        <v>13</v>
      </c>
      <c r="AK41" s="186" t="s">
        <v>13</v>
      </c>
      <c r="AL41" s="191" t="s">
        <v>13</v>
      </c>
      <c r="AM41" s="202" t="s">
        <v>13</v>
      </c>
      <c r="AN41" s="94" t="s">
        <v>13</v>
      </c>
      <c r="AO41" s="186" t="s">
        <v>13</v>
      </c>
      <c r="AP41" s="94" t="s">
        <v>13</v>
      </c>
      <c r="AQ41" s="186" t="s">
        <v>13</v>
      </c>
      <c r="AR41" s="191" t="s">
        <v>13</v>
      </c>
      <c r="AS41" s="186" t="s">
        <v>13</v>
      </c>
      <c r="AT41" s="113">
        <v>0</v>
      </c>
      <c r="AU41" s="114">
        <v>0</v>
      </c>
      <c r="AV41" s="114">
        <v>0</v>
      </c>
      <c r="AW41" s="114">
        <v>0</v>
      </c>
      <c r="AX41" s="114">
        <v>0</v>
      </c>
      <c r="AY41" s="35"/>
    </row>
    <row r="42" spans="1:51" ht="17.149999999999999" customHeight="1" x14ac:dyDescent="0.35">
      <c r="A42" s="30">
        <v>37</v>
      </c>
      <c r="B42" s="30">
        <v>32</v>
      </c>
      <c r="C42" s="30">
        <f t="shared" si="3"/>
        <v>-5</v>
      </c>
      <c r="D42" s="92" t="s">
        <v>1936</v>
      </c>
      <c r="E42" s="86">
        <f t="shared" si="4"/>
        <v>20</v>
      </c>
      <c r="F42" s="243">
        <v>20</v>
      </c>
      <c r="G42" s="93">
        <f t="shared" si="5"/>
        <v>0</v>
      </c>
      <c r="H42" s="94"/>
      <c r="I42" s="186" t="s">
        <v>13</v>
      </c>
      <c r="J42" s="197" t="s">
        <v>13</v>
      </c>
      <c r="K42" s="202" t="s">
        <v>13</v>
      </c>
      <c r="L42" s="191" t="s">
        <v>13</v>
      </c>
      <c r="M42" s="202" t="s">
        <v>13</v>
      </c>
      <c r="N42" s="197" t="s">
        <v>13</v>
      </c>
      <c r="O42" s="202" t="s">
        <v>13</v>
      </c>
      <c r="P42" s="191" t="s">
        <v>13</v>
      </c>
      <c r="Q42" s="186" t="s">
        <v>13</v>
      </c>
      <c r="R42" s="191" t="s">
        <v>13</v>
      </c>
      <c r="S42" s="202" t="s">
        <v>13</v>
      </c>
      <c r="T42" s="191" t="s">
        <v>13</v>
      </c>
      <c r="U42" s="202" t="s">
        <v>13</v>
      </c>
      <c r="V42" s="94" t="s">
        <v>13</v>
      </c>
      <c r="W42" s="186" t="s">
        <v>13</v>
      </c>
      <c r="X42" s="94" t="s">
        <v>13</v>
      </c>
      <c r="Y42" s="186" t="s">
        <v>13</v>
      </c>
      <c r="Z42" s="191" t="s">
        <v>13</v>
      </c>
      <c r="AA42" s="202" t="s">
        <v>13</v>
      </c>
      <c r="AB42" s="191" t="s">
        <v>13</v>
      </c>
      <c r="AC42" s="186" t="s">
        <v>13</v>
      </c>
      <c r="AD42" s="191" t="s">
        <v>13</v>
      </c>
      <c r="AE42" s="186" t="s">
        <v>13</v>
      </c>
      <c r="AF42" s="191" t="s">
        <v>13</v>
      </c>
      <c r="AG42" s="186" t="s">
        <v>13</v>
      </c>
      <c r="AH42" s="191" t="s">
        <v>13</v>
      </c>
      <c r="AI42" s="186" t="s">
        <v>13</v>
      </c>
      <c r="AJ42" s="191" t="s">
        <v>13</v>
      </c>
      <c r="AK42" s="186" t="s">
        <v>13</v>
      </c>
      <c r="AL42" s="191" t="s">
        <v>13</v>
      </c>
      <c r="AM42" s="202" t="s">
        <v>13</v>
      </c>
      <c r="AN42" s="94" t="s">
        <v>13</v>
      </c>
      <c r="AO42" s="186" t="s">
        <v>13</v>
      </c>
      <c r="AP42" s="94" t="s">
        <v>13</v>
      </c>
      <c r="AQ42" s="186" t="s">
        <v>13</v>
      </c>
      <c r="AR42" s="191" t="s">
        <v>13</v>
      </c>
      <c r="AS42" s="186" t="s">
        <v>13</v>
      </c>
      <c r="AT42" s="113">
        <v>0</v>
      </c>
      <c r="AU42" s="114">
        <v>0</v>
      </c>
      <c r="AV42" s="114">
        <v>0</v>
      </c>
      <c r="AW42" s="114">
        <v>0</v>
      </c>
      <c r="AX42" s="114">
        <v>0</v>
      </c>
      <c r="AY42" s="35"/>
    </row>
    <row r="43" spans="1:51" ht="17.149999999999999" customHeight="1" x14ac:dyDescent="0.35">
      <c r="A43" s="30">
        <v>38</v>
      </c>
      <c r="B43" s="30">
        <v>34</v>
      </c>
      <c r="C43" s="30">
        <f t="shared" si="3"/>
        <v>-4</v>
      </c>
      <c r="D43" s="92" t="s">
        <v>1437</v>
      </c>
      <c r="E43" s="86">
        <f t="shared" si="4"/>
        <v>20</v>
      </c>
      <c r="F43" s="243">
        <v>20</v>
      </c>
      <c r="G43" s="93">
        <f t="shared" si="5"/>
        <v>0</v>
      </c>
      <c r="H43" s="94"/>
      <c r="I43" s="186" t="s">
        <v>13</v>
      </c>
      <c r="J43" s="197" t="s">
        <v>13</v>
      </c>
      <c r="K43" s="202" t="s">
        <v>13</v>
      </c>
      <c r="L43" s="191" t="s">
        <v>13</v>
      </c>
      <c r="M43" s="202" t="s">
        <v>13</v>
      </c>
      <c r="N43" s="197" t="s">
        <v>13</v>
      </c>
      <c r="O43" s="202" t="s">
        <v>13</v>
      </c>
      <c r="P43" s="191" t="s">
        <v>13</v>
      </c>
      <c r="Q43" s="186" t="s">
        <v>13</v>
      </c>
      <c r="R43" s="191" t="s">
        <v>13</v>
      </c>
      <c r="S43" s="202" t="s">
        <v>13</v>
      </c>
      <c r="T43" s="191" t="s">
        <v>13</v>
      </c>
      <c r="U43" s="202" t="s">
        <v>13</v>
      </c>
      <c r="V43" s="94" t="s">
        <v>13</v>
      </c>
      <c r="W43" s="186" t="s">
        <v>13</v>
      </c>
      <c r="X43" s="94" t="s">
        <v>13</v>
      </c>
      <c r="Y43" s="186" t="s">
        <v>13</v>
      </c>
      <c r="Z43" s="191" t="s">
        <v>13</v>
      </c>
      <c r="AA43" s="202" t="s">
        <v>13</v>
      </c>
      <c r="AB43" s="191" t="s">
        <v>13</v>
      </c>
      <c r="AC43" s="186" t="s">
        <v>13</v>
      </c>
      <c r="AD43" s="191" t="s">
        <v>13</v>
      </c>
      <c r="AE43" s="186" t="s">
        <v>13</v>
      </c>
      <c r="AF43" s="191" t="s">
        <v>13</v>
      </c>
      <c r="AG43" s="186" t="s">
        <v>13</v>
      </c>
      <c r="AH43" s="191" t="s">
        <v>13</v>
      </c>
      <c r="AI43" s="186" t="s">
        <v>13</v>
      </c>
      <c r="AJ43" s="191" t="s">
        <v>13</v>
      </c>
      <c r="AK43" s="186" t="s">
        <v>13</v>
      </c>
      <c r="AL43" s="191" t="s">
        <v>13</v>
      </c>
      <c r="AM43" s="202" t="s">
        <v>13</v>
      </c>
      <c r="AN43" s="94" t="s">
        <v>13</v>
      </c>
      <c r="AO43" s="186" t="s">
        <v>13</v>
      </c>
      <c r="AP43" s="94" t="s">
        <v>13</v>
      </c>
      <c r="AQ43" s="186" t="s">
        <v>13</v>
      </c>
      <c r="AR43" s="191" t="s">
        <v>13</v>
      </c>
      <c r="AS43" s="186" t="s">
        <v>13</v>
      </c>
      <c r="AT43" s="113">
        <v>0</v>
      </c>
      <c r="AU43" s="114">
        <v>0</v>
      </c>
      <c r="AV43" s="114">
        <v>0</v>
      </c>
      <c r="AW43" s="114">
        <v>0</v>
      </c>
      <c r="AX43" s="114">
        <v>0</v>
      </c>
      <c r="AY43" s="35"/>
    </row>
    <row r="44" spans="1:51" ht="17.149999999999999" customHeight="1" x14ac:dyDescent="0.35">
      <c r="A44" s="30">
        <v>39</v>
      </c>
      <c r="B44" s="30">
        <v>35</v>
      </c>
      <c r="C44" s="30">
        <f t="shared" si="3"/>
        <v>-4</v>
      </c>
      <c r="D44" s="92" t="s">
        <v>916</v>
      </c>
      <c r="E44" s="86">
        <f t="shared" si="4"/>
        <v>20</v>
      </c>
      <c r="F44" s="243"/>
      <c r="G44" s="93">
        <f t="shared" si="5"/>
        <v>2</v>
      </c>
      <c r="H44" s="94"/>
      <c r="I44" s="186" t="s">
        <v>13</v>
      </c>
      <c r="J44" s="197" t="s">
        <v>13</v>
      </c>
      <c r="K44" s="202" t="s">
        <v>13</v>
      </c>
      <c r="L44" s="191" t="s">
        <v>13</v>
      </c>
      <c r="M44" s="202" t="s">
        <v>13</v>
      </c>
      <c r="N44" s="197" t="s">
        <v>13</v>
      </c>
      <c r="O44" s="202" t="s">
        <v>13</v>
      </c>
      <c r="P44" s="191" t="s">
        <v>13</v>
      </c>
      <c r="Q44" s="186" t="s">
        <v>13</v>
      </c>
      <c r="R44" s="191" t="s">
        <v>13</v>
      </c>
      <c r="S44" s="202" t="s">
        <v>13</v>
      </c>
      <c r="T44" s="191" t="s">
        <v>13</v>
      </c>
      <c r="U44" s="202" t="s">
        <v>13</v>
      </c>
      <c r="V44" s="94" t="s">
        <v>13</v>
      </c>
      <c r="W44" s="186" t="s">
        <v>13</v>
      </c>
      <c r="X44" s="94" t="s">
        <v>13</v>
      </c>
      <c r="Y44" s="186" t="s">
        <v>13</v>
      </c>
      <c r="Z44" s="191" t="s">
        <v>13</v>
      </c>
      <c r="AA44" s="202" t="s">
        <v>13</v>
      </c>
      <c r="AB44" s="191" t="s">
        <v>13</v>
      </c>
      <c r="AC44" s="186" t="s">
        <v>13</v>
      </c>
      <c r="AD44" s="191" t="s">
        <v>13</v>
      </c>
      <c r="AE44" s="186" t="s">
        <v>13</v>
      </c>
      <c r="AF44" s="191" t="s">
        <v>13</v>
      </c>
      <c r="AG44" s="186" t="s">
        <v>13</v>
      </c>
      <c r="AH44" s="191" t="s">
        <v>13</v>
      </c>
      <c r="AI44" s="186" t="s">
        <v>13</v>
      </c>
      <c r="AJ44" s="191" t="s">
        <v>13</v>
      </c>
      <c r="AK44" s="186" t="s">
        <v>13</v>
      </c>
      <c r="AL44" s="191" t="s">
        <v>13</v>
      </c>
      <c r="AM44" s="202">
        <v>10</v>
      </c>
      <c r="AN44" s="94" t="s">
        <v>13</v>
      </c>
      <c r="AO44" s="186">
        <v>10</v>
      </c>
      <c r="AP44" s="94" t="s">
        <v>13</v>
      </c>
      <c r="AQ44" s="186" t="s">
        <v>13</v>
      </c>
      <c r="AR44" s="191" t="s">
        <v>13</v>
      </c>
      <c r="AS44" s="186" t="s">
        <v>13</v>
      </c>
      <c r="AT44" s="113">
        <v>0</v>
      </c>
      <c r="AU44" s="114">
        <v>0</v>
      </c>
      <c r="AV44" s="114">
        <v>0</v>
      </c>
      <c r="AW44" s="114">
        <v>0</v>
      </c>
      <c r="AX44" s="114">
        <v>0</v>
      </c>
      <c r="AY44" s="35"/>
    </row>
    <row r="45" spans="1:51" ht="17.149999999999999" customHeight="1" x14ac:dyDescent="0.35">
      <c r="A45" s="30">
        <v>40</v>
      </c>
      <c r="B45" s="30">
        <v>37</v>
      </c>
      <c r="C45" s="30">
        <f t="shared" si="3"/>
        <v>-3</v>
      </c>
      <c r="D45" s="92" t="s">
        <v>1835</v>
      </c>
      <c r="E45" s="86">
        <f t="shared" si="4"/>
        <v>20</v>
      </c>
      <c r="F45" s="243"/>
      <c r="G45" s="93">
        <f t="shared" si="5"/>
        <v>2</v>
      </c>
      <c r="H45" s="94"/>
      <c r="I45" s="186" t="s">
        <v>13</v>
      </c>
      <c r="J45" s="197" t="s">
        <v>13</v>
      </c>
      <c r="K45" s="202" t="s">
        <v>13</v>
      </c>
      <c r="L45" s="191" t="s">
        <v>13</v>
      </c>
      <c r="M45" s="202" t="s">
        <v>13</v>
      </c>
      <c r="N45" s="197" t="s">
        <v>13</v>
      </c>
      <c r="O45" s="202" t="s">
        <v>13</v>
      </c>
      <c r="P45" s="191" t="s">
        <v>13</v>
      </c>
      <c r="Q45" s="186" t="s">
        <v>13</v>
      </c>
      <c r="R45" s="191" t="s">
        <v>13</v>
      </c>
      <c r="S45" s="202" t="s">
        <v>13</v>
      </c>
      <c r="T45" s="191" t="s">
        <v>13</v>
      </c>
      <c r="U45" s="202" t="s">
        <v>13</v>
      </c>
      <c r="V45" s="94" t="s">
        <v>13</v>
      </c>
      <c r="W45" s="186" t="s">
        <v>13</v>
      </c>
      <c r="X45" s="94">
        <v>8</v>
      </c>
      <c r="Y45" s="186" t="s">
        <v>13</v>
      </c>
      <c r="Z45" s="191">
        <v>12</v>
      </c>
      <c r="AA45" s="202" t="s">
        <v>13</v>
      </c>
      <c r="AB45" s="191" t="s">
        <v>13</v>
      </c>
      <c r="AC45" s="186" t="s">
        <v>13</v>
      </c>
      <c r="AD45" s="191" t="s">
        <v>13</v>
      </c>
      <c r="AE45" s="186" t="s">
        <v>13</v>
      </c>
      <c r="AF45" s="191" t="s">
        <v>13</v>
      </c>
      <c r="AG45" s="186" t="s">
        <v>13</v>
      </c>
      <c r="AH45" s="191" t="s">
        <v>13</v>
      </c>
      <c r="AI45" s="186" t="s">
        <v>13</v>
      </c>
      <c r="AJ45" s="191" t="s">
        <v>13</v>
      </c>
      <c r="AK45" s="186" t="s">
        <v>13</v>
      </c>
      <c r="AL45" s="191" t="s">
        <v>13</v>
      </c>
      <c r="AM45" s="202" t="s">
        <v>13</v>
      </c>
      <c r="AN45" s="94" t="s">
        <v>13</v>
      </c>
      <c r="AO45" s="186" t="s">
        <v>13</v>
      </c>
      <c r="AP45" s="94" t="s">
        <v>13</v>
      </c>
      <c r="AQ45" s="186" t="s">
        <v>13</v>
      </c>
      <c r="AR45" s="191" t="s">
        <v>13</v>
      </c>
      <c r="AS45" s="186" t="s">
        <v>13</v>
      </c>
      <c r="AT45" s="113">
        <v>0</v>
      </c>
      <c r="AU45" s="114">
        <v>0</v>
      </c>
      <c r="AV45" s="114">
        <v>0</v>
      </c>
      <c r="AW45" s="114">
        <v>0</v>
      </c>
      <c r="AX45" s="114">
        <v>0</v>
      </c>
      <c r="AY45" s="35"/>
    </row>
    <row r="46" spans="1:51" ht="17.149999999999999" customHeight="1" x14ac:dyDescent="0.35">
      <c r="A46" s="30">
        <v>41</v>
      </c>
      <c r="B46" s="30">
        <v>38</v>
      </c>
      <c r="C46" s="30">
        <f t="shared" si="3"/>
        <v>-3</v>
      </c>
      <c r="D46" s="92" t="s">
        <v>2111</v>
      </c>
      <c r="E46" s="86">
        <f t="shared" si="4"/>
        <v>20</v>
      </c>
      <c r="F46" s="243"/>
      <c r="G46" s="93">
        <f t="shared" si="5"/>
        <v>2</v>
      </c>
      <c r="H46" s="94"/>
      <c r="I46" s="186" t="s">
        <v>13</v>
      </c>
      <c r="J46" s="197" t="s">
        <v>13</v>
      </c>
      <c r="K46" s="202" t="s">
        <v>13</v>
      </c>
      <c r="L46" s="191" t="s">
        <v>13</v>
      </c>
      <c r="M46" s="202" t="s">
        <v>13</v>
      </c>
      <c r="N46" s="197" t="s">
        <v>13</v>
      </c>
      <c r="O46" s="202" t="s">
        <v>13</v>
      </c>
      <c r="P46" s="191" t="s">
        <v>13</v>
      </c>
      <c r="Q46" s="186">
        <v>12</v>
      </c>
      <c r="R46" s="191" t="s">
        <v>13</v>
      </c>
      <c r="S46" s="202">
        <v>8</v>
      </c>
      <c r="T46" s="191" t="s">
        <v>13</v>
      </c>
      <c r="U46" s="202" t="s">
        <v>13</v>
      </c>
      <c r="V46" s="94" t="s">
        <v>13</v>
      </c>
      <c r="W46" s="186" t="s">
        <v>13</v>
      </c>
      <c r="X46" s="94" t="s">
        <v>13</v>
      </c>
      <c r="Y46" s="186" t="s">
        <v>13</v>
      </c>
      <c r="Z46" s="191" t="s">
        <v>13</v>
      </c>
      <c r="AA46" s="202" t="s">
        <v>13</v>
      </c>
      <c r="AB46" s="191" t="s">
        <v>13</v>
      </c>
      <c r="AC46" s="186" t="s">
        <v>13</v>
      </c>
      <c r="AD46" s="191" t="s">
        <v>13</v>
      </c>
      <c r="AE46" s="186" t="s">
        <v>13</v>
      </c>
      <c r="AF46" s="191" t="s">
        <v>13</v>
      </c>
      <c r="AG46" s="186" t="s">
        <v>13</v>
      </c>
      <c r="AH46" s="191" t="s">
        <v>13</v>
      </c>
      <c r="AI46" s="186" t="s">
        <v>13</v>
      </c>
      <c r="AJ46" s="191" t="s">
        <v>13</v>
      </c>
      <c r="AK46" s="186" t="s">
        <v>13</v>
      </c>
      <c r="AL46" s="191" t="s">
        <v>13</v>
      </c>
      <c r="AM46" s="202" t="s">
        <v>13</v>
      </c>
      <c r="AN46" s="94" t="s">
        <v>13</v>
      </c>
      <c r="AO46" s="186" t="s">
        <v>13</v>
      </c>
      <c r="AP46" s="94" t="s">
        <v>13</v>
      </c>
      <c r="AQ46" s="186" t="s">
        <v>13</v>
      </c>
      <c r="AR46" s="191" t="s">
        <v>13</v>
      </c>
      <c r="AS46" s="186" t="s">
        <v>13</v>
      </c>
      <c r="AT46" s="113">
        <v>0</v>
      </c>
      <c r="AU46" s="114">
        <v>0</v>
      </c>
      <c r="AV46" s="114">
        <v>0</v>
      </c>
      <c r="AW46" s="114">
        <v>0</v>
      </c>
      <c r="AX46" s="114">
        <v>0</v>
      </c>
      <c r="AY46" s="35"/>
    </row>
    <row r="47" spans="1:51" ht="17.149999999999999" customHeight="1" x14ac:dyDescent="0.35">
      <c r="A47" s="30">
        <v>42</v>
      </c>
      <c r="B47" s="30">
        <v>40</v>
      </c>
      <c r="C47" s="30">
        <f t="shared" si="3"/>
        <v>-2</v>
      </c>
      <c r="D47" s="92" t="s">
        <v>464</v>
      </c>
      <c r="E47" s="86">
        <f t="shared" si="4"/>
        <v>18</v>
      </c>
      <c r="F47" s="243"/>
      <c r="G47" s="93">
        <f t="shared" si="5"/>
        <v>2</v>
      </c>
      <c r="H47" s="94"/>
      <c r="I47" s="186" t="s">
        <v>13</v>
      </c>
      <c r="J47" s="197" t="s">
        <v>13</v>
      </c>
      <c r="K47" s="202" t="s">
        <v>13</v>
      </c>
      <c r="L47" s="191" t="s">
        <v>13</v>
      </c>
      <c r="M47" s="202" t="s">
        <v>13</v>
      </c>
      <c r="N47" s="197" t="s">
        <v>13</v>
      </c>
      <c r="O47" s="202" t="s">
        <v>13</v>
      </c>
      <c r="P47" s="191" t="s">
        <v>13</v>
      </c>
      <c r="Q47" s="186" t="s">
        <v>13</v>
      </c>
      <c r="R47" s="191" t="s">
        <v>13</v>
      </c>
      <c r="S47" s="202" t="s">
        <v>13</v>
      </c>
      <c r="T47" s="191" t="s">
        <v>13</v>
      </c>
      <c r="U47" s="202" t="s">
        <v>13</v>
      </c>
      <c r="V47" s="94" t="s">
        <v>13</v>
      </c>
      <c r="W47" s="186" t="s">
        <v>13</v>
      </c>
      <c r="X47" s="94">
        <v>14</v>
      </c>
      <c r="Y47" s="186">
        <v>4</v>
      </c>
      <c r="Z47" s="191" t="s">
        <v>13</v>
      </c>
      <c r="AA47" s="202" t="s">
        <v>13</v>
      </c>
      <c r="AB47" s="191" t="s">
        <v>13</v>
      </c>
      <c r="AC47" s="186" t="s">
        <v>13</v>
      </c>
      <c r="AD47" s="191" t="s">
        <v>13</v>
      </c>
      <c r="AE47" s="186" t="s">
        <v>13</v>
      </c>
      <c r="AF47" s="191" t="s">
        <v>13</v>
      </c>
      <c r="AG47" s="186" t="s">
        <v>13</v>
      </c>
      <c r="AH47" s="191" t="s">
        <v>13</v>
      </c>
      <c r="AI47" s="186" t="s">
        <v>13</v>
      </c>
      <c r="AJ47" s="191" t="s">
        <v>13</v>
      </c>
      <c r="AK47" s="186" t="s">
        <v>13</v>
      </c>
      <c r="AL47" s="191" t="s">
        <v>13</v>
      </c>
      <c r="AM47" s="202" t="s">
        <v>13</v>
      </c>
      <c r="AN47" s="94" t="s">
        <v>13</v>
      </c>
      <c r="AO47" s="186" t="s">
        <v>13</v>
      </c>
      <c r="AP47" s="94" t="s">
        <v>13</v>
      </c>
      <c r="AQ47" s="186" t="s">
        <v>13</v>
      </c>
      <c r="AR47" s="191" t="s">
        <v>13</v>
      </c>
      <c r="AS47" s="186" t="s">
        <v>13</v>
      </c>
      <c r="AT47" s="113">
        <v>0</v>
      </c>
      <c r="AU47" s="114">
        <v>0</v>
      </c>
      <c r="AV47" s="114">
        <v>0</v>
      </c>
      <c r="AW47" s="114">
        <v>0</v>
      </c>
      <c r="AX47" s="114">
        <v>0</v>
      </c>
      <c r="AY47" s="35"/>
    </row>
    <row r="48" spans="1:51" ht="17.149999999999999" customHeight="1" x14ac:dyDescent="0.35">
      <c r="A48" s="30">
        <v>43</v>
      </c>
      <c r="B48" s="30">
        <v>41</v>
      </c>
      <c r="C48" s="30">
        <f t="shared" si="3"/>
        <v>-2</v>
      </c>
      <c r="D48" s="92" t="s">
        <v>291</v>
      </c>
      <c r="E48" s="86">
        <f t="shared" si="4"/>
        <v>17</v>
      </c>
      <c r="F48" s="243"/>
      <c r="G48" s="93">
        <f t="shared" si="5"/>
        <v>1</v>
      </c>
      <c r="H48" s="94"/>
      <c r="I48" s="186" t="s">
        <v>13</v>
      </c>
      <c r="J48" s="197" t="s">
        <v>13</v>
      </c>
      <c r="K48" s="202" t="s">
        <v>13</v>
      </c>
      <c r="L48" s="191" t="s">
        <v>13</v>
      </c>
      <c r="M48" s="202" t="s">
        <v>13</v>
      </c>
      <c r="N48" s="197" t="s">
        <v>13</v>
      </c>
      <c r="O48" s="202" t="s">
        <v>13</v>
      </c>
      <c r="P48" s="191" t="s">
        <v>13</v>
      </c>
      <c r="Q48" s="186" t="s">
        <v>13</v>
      </c>
      <c r="R48" s="191" t="s">
        <v>13</v>
      </c>
      <c r="S48" s="202" t="s">
        <v>13</v>
      </c>
      <c r="T48" s="191" t="s">
        <v>13</v>
      </c>
      <c r="U48" s="202" t="s">
        <v>13</v>
      </c>
      <c r="V48" s="94" t="s">
        <v>13</v>
      </c>
      <c r="W48" s="186" t="s">
        <v>13</v>
      </c>
      <c r="X48" s="94" t="s">
        <v>13</v>
      </c>
      <c r="Y48" s="186" t="s">
        <v>13</v>
      </c>
      <c r="Z48" s="191" t="s">
        <v>13</v>
      </c>
      <c r="AA48" s="202" t="s">
        <v>13</v>
      </c>
      <c r="AB48" s="191" t="s">
        <v>13</v>
      </c>
      <c r="AC48" s="186" t="s">
        <v>13</v>
      </c>
      <c r="AD48" s="191" t="s">
        <v>13</v>
      </c>
      <c r="AE48" s="186" t="s">
        <v>13</v>
      </c>
      <c r="AF48" s="191" t="s">
        <v>13</v>
      </c>
      <c r="AG48" s="186" t="s">
        <v>13</v>
      </c>
      <c r="AH48" s="191" t="s">
        <v>13</v>
      </c>
      <c r="AI48" s="186" t="s">
        <v>13</v>
      </c>
      <c r="AJ48" s="191" t="s">
        <v>13</v>
      </c>
      <c r="AK48" s="186" t="s">
        <v>13</v>
      </c>
      <c r="AL48" s="191" t="s">
        <v>13</v>
      </c>
      <c r="AM48" s="202" t="s">
        <v>13</v>
      </c>
      <c r="AN48" s="94" t="s">
        <v>13</v>
      </c>
      <c r="AO48" s="186">
        <v>17</v>
      </c>
      <c r="AP48" s="94" t="s">
        <v>13</v>
      </c>
      <c r="AQ48" s="186" t="s">
        <v>13</v>
      </c>
      <c r="AR48" s="191" t="s">
        <v>13</v>
      </c>
      <c r="AS48" s="186" t="s">
        <v>13</v>
      </c>
      <c r="AT48" s="113">
        <v>0</v>
      </c>
      <c r="AU48" s="114">
        <v>0</v>
      </c>
      <c r="AV48" s="114">
        <v>0</v>
      </c>
      <c r="AW48" s="114">
        <v>0</v>
      </c>
      <c r="AX48" s="114">
        <v>0</v>
      </c>
      <c r="AY48" s="35"/>
    </row>
    <row r="49" spans="1:51" ht="17.149999999999999" customHeight="1" x14ac:dyDescent="0.35">
      <c r="A49" s="30">
        <v>44</v>
      </c>
      <c r="B49" s="30">
        <v>42</v>
      </c>
      <c r="C49" s="30">
        <f t="shared" si="3"/>
        <v>-2</v>
      </c>
      <c r="D49" s="92" t="s">
        <v>1833</v>
      </c>
      <c r="E49" s="86">
        <f t="shared" si="4"/>
        <v>17</v>
      </c>
      <c r="F49" s="243"/>
      <c r="G49" s="93">
        <f t="shared" si="5"/>
        <v>1</v>
      </c>
      <c r="H49" s="94"/>
      <c r="I49" s="186" t="s">
        <v>13</v>
      </c>
      <c r="J49" s="197" t="s">
        <v>13</v>
      </c>
      <c r="K49" s="202" t="s">
        <v>13</v>
      </c>
      <c r="L49" s="191" t="s">
        <v>13</v>
      </c>
      <c r="M49" s="202" t="s">
        <v>13</v>
      </c>
      <c r="N49" s="197" t="s">
        <v>13</v>
      </c>
      <c r="O49" s="202" t="s">
        <v>13</v>
      </c>
      <c r="P49" s="191" t="s">
        <v>13</v>
      </c>
      <c r="Q49" s="186" t="s">
        <v>13</v>
      </c>
      <c r="R49" s="191" t="s">
        <v>13</v>
      </c>
      <c r="S49" s="202" t="s">
        <v>13</v>
      </c>
      <c r="T49" s="191" t="s">
        <v>13</v>
      </c>
      <c r="U49" s="202" t="s">
        <v>13</v>
      </c>
      <c r="V49" s="94" t="s">
        <v>13</v>
      </c>
      <c r="W49" s="186" t="s">
        <v>13</v>
      </c>
      <c r="X49" s="94" t="s">
        <v>13</v>
      </c>
      <c r="Y49" s="186" t="s">
        <v>13</v>
      </c>
      <c r="Z49" s="191">
        <v>17</v>
      </c>
      <c r="AA49" s="202" t="s">
        <v>13</v>
      </c>
      <c r="AB49" s="191" t="s">
        <v>13</v>
      </c>
      <c r="AC49" s="186" t="s">
        <v>13</v>
      </c>
      <c r="AD49" s="191" t="s">
        <v>13</v>
      </c>
      <c r="AE49" s="186" t="s">
        <v>13</v>
      </c>
      <c r="AF49" s="191" t="s">
        <v>13</v>
      </c>
      <c r="AG49" s="186" t="s">
        <v>13</v>
      </c>
      <c r="AH49" s="191" t="s">
        <v>13</v>
      </c>
      <c r="AI49" s="186" t="s">
        <v>13</v>
      </c>
      <c r="AJ49" s="191" t="s">
        <v>13</v>
      </c>
      <c r="AK49" s="186" t="s">
        <v>13</v>
      </c>
      <c r="AL49" s="191" t="s">
        <v>13</v>
      </c>
      <c r="AM49" s="202" t="s">
        <v>13</v>
      </c>
      <c r="AN49" s="94" t="s">
        <v>13</v>
      </c>
      <c r="AO49" s="186" t="s">
        <v>13</v>
      </c>
      <c r="AP49" s="94" t="s">
        <v>13</v>
      </c>
      <c r="AQ49" s="186" t="s">
        <v>13</v>
      </c>
      <c r="AR49" s="191" t="s">
        <v>13</v>
      </c>
      <c r="AS49" s="186" t="s">
        <v>13</v>
      </c>
      <c r="AT49" s="113">
        <v>0</v>
      </c>
      <c r="AU49" s="114">
        <v>0</v>
      </c>
      <c r="AV49" s="114">
        <v>0</v>
      </c>
      <c r="AW49" s="114">
        <v>0</v>
      </c>
      <c r="AX49" s="114">
        <v>0</v>
      </c>
      <c r="AY49" s="35"/>
    </row>
    <row r="50" spans="1:51" ht="17.149999999999999" customHeight="1" x14ac:dyDescent="0.35">
      <c r="A50" s="30">
        <v>45</v>
      </c>
      <c r="B50" s="30">
        <v>43</v>
      </c>
      <c r="C50" s="30">
        <f t="shared" si="3"/>
        <v>-2</v>
      </c>
      <c r="D50" s="92" t="s">
        <v>2528</v>
      </c>
      <c r="E50" s="86">
        <f t="shared" si="4"/>
        <v>17</v>
      </c>
      <c r="F50" s="243"/>
      <c r="G50" s="93">
        <f t="shared" si="5"/>
        <v>1</v>
      </c>
      <c r="H50" s="94"/>
      <c r="I50" s="186" t="s">
        <v>13</v>
      </c>
      <c r="J50" s="197" t="s">
        <v>13</v>
      </c>
      <c r="K50" s="202">
        <v>17</v>
      </c>
      <c r="L50" s="191" t="s">
        <v>13</v>
      </c>
      <c r="M50" s="202" t="s">
        <v>13</v>
      </c>
      <c r="N50" s="197" t="s">
        <v>13</v>
      </c>
      <c r="O50" s="202" t="s">
        <v>13</v>
      </c>
      <c r="P50" s="191" t="s">
        <v>13</v>
      </c>
      <c r="Q50" s="186" t="s">
        <v>13</v>
      </c>
      <c r="R50" s="191" t="s">
        <v>13</v>
      </c>
      <c r="S50" s="202" t="s">
        <v>13</v>
      </c>
      <c r="T50" s="191" t="s">
        <v>13</v>
      </c>
      <c r="U50" s="202" t="s">
        <v>13</v>
      </c>
      <c r="V50" s="94" t="s">
        <v>13</v>
      </c>
      <c r="W50" s="186" t="s">
        <v>13</v>
      </c>
      <c r="X50" s="94" t="s">
        <v>13</v>
      </c>
      <c r="Y50" s="186" t="s">
        <v>13</v>
      </c>
      <c r="Z50" s="191" t="s">
        <v>13</v>
      </c>
      <c r="AA50" s="202" t="s">
        <v>13</v>
      </c>
      <c r="AB50" s="191" t="s">
        <v>13</v>
      </c>
      <c r="AC50" s="186" t="s">
        <v>13</v>
      </c>
      <c r="AD50" s="191" t="s">
        <v>13</v>
      </c>
      <c r="AE50" s="186" t="s">
        <v>13</v>
      </c>
      <c r="AF50" s="191" t="s">
        <v>13</v>
      </c>
      <c r="AG50" s="186" t="s">
        <v>13</v>
      </c>
      <c r="AH50" s="191" t="s">
        <v>13</v>
      </c>
      <c r="AI50" s="186" t="s">
        <v>13</v>
      </c>
      <c r="AJ50" s="191" t="s">
        <v>13</v>
      </c>
      <c r="AK50" s="186" t="s">
        <v>13</v>
      </c>
      <c r="AL50" s="191" t="s">
        <v>13</v>
      </c>
      <c r="AM50" s="202" t="s">
        <v>13</v>
      </c>
      <c r="AN50" s="94" t="s">
        <v>13</v>
      </c>
      <c r="AO50" s="186" t="s">
        <v>13</v>
      </c>
      <c r="AP50" s="94" t="s">
        <v>13</v>
      </c>
      <c r="AQ50" s="186" t="s">
        <v>13</v>
      </c>
      <c r="AR50" s="191" t="s">
        <v>13</v>
      </c>
      <c r="AS50" s="186" t="s">
        <v>13</v>
      </c>
      <c r="AT50" s="113">
        <v>0</v>
      </c>
      <c r="AU50" s="114">
        <v>0</v>
      </c>
      <c r="AV50" s="114">
        <v>0</v>
      </c>
      <c r="AW50" s="114">
        <v>0</v>
      </c>
      <c r="AX50" s="114">
        <v>0</v>
      </c>
      <c r="AY50" s="35"/>
    </row>
    <row r="51" spans="1:51" ht="17.149999999999999" customHeight="1" x14ac:dyDescent="0.35">
      <c r="A51" s="30">
        <v>46</v>
      </c>
      <c r="B51" s="30">
        <v>44</v>
      </c>
      <c r="C51" s="30">
        <f t="shared" si="3"/>
        <v>-2</v>
      </c>
      <c r="D51" s="92" t="s">
        <v>1844</v>
      </c>
      <c r="E51" s="86">
        <f t="shared" si="4"/>
        <v>16</v>
      </c>
      <c r="F51" s="243"/>
      <c r="G51" s="93">
        <f t="shared" si="5"/>
        <v>2</v>
      </c>
      <c r="H51" s="94"/>
      <c r="I51" s="186" t="s">
        <v>13</v>
      </c>
      <c r="J51" s="197" t="s">
        <v>13</v>
      </c>
      <c r="K51" s="202" t="s">
        <v>13</v>
      </c>
      <c r="L51" s="191" t="s">
        <v>13</v>
      </c>
      <c r="M51" s="202" t="s">
        <v>13</v>
      </c>
      <c r="N51" s="197" t="s">
        <v>13</v>
      </c>
      <c r="O51" s="202" t="s">
        <v>13</v>
      </c>
      <c r="P51" s="191" t="s">
        <v>13</v>
      </c>
      <c r="Q51" s="186" t="s">
        <v>13</v>
      </c>
      <c r="R51" s="191" t="s">
        <v>13</v>
      </c>
      <c r="S51" s="202" t="s">
        <v>13</v>
      </c>
      <c r="T51" s="191" t="s">
        <v>13</v>
      </c>
      <c r="U51" s="202" t="s">
        <v>13</v>
      </c>
      <c r="V51" s="94" t="s">
        <v>13</v>
      </c>
      <c r="W51" s="186" t="s">
        <v>13</v>
      </c>
      <c r="X51" s="94">
        <v>10</v>
      </c>
      <c r="Y51" s="186">
        <v>6</v>
      </c>
      <c r="Z51" s="191" t="s">
        <v>13</v>
      </c>
      <c r="AA51" s="202" t="s">
        <v>13</v>
      </c>
      <c r="AB51" s="191" t="s">
        <v>13</v>
      </c>
      <c r="AC51" s="186" t="s">
        <v>13</v>
      </c>
      <c r="AD51" s="191" t="s">
        <v>13</v>
      </c>
      <c r="AE51" s="186" t="s">
        <v>13</v>
      </c>
      <c r="AF51" s="191" t="s">
        <v>13</v>
      </c>
      <c r="AG51" s="186" t="s">
        <v>13</v>
      </c>
      <c r="AH51" s="191" t="s">
        <v>13</v>
      </c>
      <c r="AI51" s="186" t="s">
        <v>13</v>
      </c>
      <c r="AJ51" s="191" t="s">
        <v>13</v>
      </c>
      <c r="AK51" s="186" t="s">
        <v>13</v>
      </c>
      <c r="AL51" s="191" t="s">
        <v>13</v>
      </c>
      <c r="AM51" s="202" t="s">
        <v>13</v>
      </c>
      <c r="AN51" s="94" t="s">
        <v>13</v>
      </c>
      <c r="AO51" s="186" t="s">
        <v>13</v>
      </c>
      <c r="AP51" s="94" t="s">
        <v>13</v>
      </c>
      <c r="AQ51" s="186" t="s">
        <v>13</v>
      </c>
      <c r="AR51" s="191" t="s">
        <v>13</v>
      </c>
      <c r="AS51" s="186" t="s">
        <v>13</v>
      </c>
      <c r="AT51" s="113">
        <v>0</v>
      </c>
      <c r="AU51" s="114">
        <v>0</v>
      </c>
      <c r="AV51" s="114">
        <v>0</v>
      </c>
      <c r="AW51" s="114">
        <v>0</v>
      </c>
      <c r="AX51" s="114">
        <v>0</v>
      </c>
      <c r="AY51" s="35"/>
    </row>
    <row r="52" spans="1:51" ht="17.149999999999999" customHeight="1" x14ac:dyDescent="0.35">
      <c r="A52" s="30">
        <v>47</v>
      </c>
      <c r="B52" s="30">
        <v>45</v>
      </c>
      <c r="C52" s="30">
        <f t="shared" si="3"/>
        <v>-2</v>
      </c>
      <c r="D52" s="92" t="s">
        <v>1425</v>
      </c>
      <c r="E52" s="86">
        <f t="shared" si="4"/>
        <v>16</v>
      </c>
      <c r="F52" s="243"/>
      <c r="G52" s="93">
        <f t="shared" si="5"/>
        <v>2</v>
      </c>
      <c r="H52" s="94"/>
      <c r="I52" s="186" t="s">
        <v>13</v>
      </c>
      <c r="J52" s="197" t="s">
        <v>13</v>
      </c>
      <c r="K52" s="202">
        <v>10</v>
      </c>
      <c r="L52" s="191" t="s">
        <v>13</v>
      </c>
      <c r="M52" s="202" t="s">
        <v>13</v>
      </c>
      <c r="N52" s="197" t="s">
        <v>13</v>
      </c>
      <c r="O52" s="202" t="s">
        <v>13</v>
      </c>
      <c r="P52" s="191" t="s">
        <v>13</v>
      </c>
      <c r="Q52" s="186" t="s">
        <v>13</v>
      </c>
      <c r="R52" s="191" t="s">
        <v>13</v>
      </c>
      <c r="S52" s="202" t="s">
        <v>13</v>
      </c>
      <c r="T52" s="191" t="s">
        <v>13</v>
      </c>
      <c r="U52" s="202" t="s">
        <v>13</v>
      </c>
      <c r="V52" s="94" t="s">
        <v>13</v>
      </c>
      <c r="W52" s="186" t="s">
        <v>13</v>
      </c>
      <c r="X52" s="94" t="s">
        <v>13</v>
      </c>
      <c r="Y52" s="186" t="s">
        <v>13</v>
      </c>
      <c r="Z52" s="191" t="s">
        <v>13</v>
      </c>
      <c r="AA52" s="202" t="s">
        <v>13</v>
      </c>
      <c r="AB52" s="191" t="s">
        <v>13</v>
      </c>
      <c r="AC52" s="186" t="s">
        <v>13</v>
      </c>
      <c r="AD52" s="191" t="s">
        <v>13</v>
      </c>
      <c r="AE52" s="186" t="s">
        <v>13</v>
      </c>
      <c r="AF52" s="191">
        <v>6</v>
      </c>
      <c r="AG52" s="186" t="s">
        <v>13</v>
      </c>
      <c r="AH52" s="191" t="s">
        <v>13</v>
      </c>
      <c r="AI52" s="186" t="s">
        <v>13</v>
      </c>
      <c r="AJ52" s="191" t="s">
        <v>13</v>
      </c>
      <c r="AK52" s="186" t="s">
        <v>13</v>
      </c>
      <c r="AL52" s="191" t="s">
        <v>13</v>
      </c>
      <c r="AM52" s="202" t="s">
        <v>13</v>
      </c>
      <c r="AN52" s="94" t="s">
        <v>13</v>
      </c>
      <c r="AO52" s="186" t="s">
        <v>13</v>
      </c>
      <c r="AP52" s="94" t="s">
        <v>13</v>
      </c>
      <c r="AQ52" s="186" t="s">
        <v>13</v>
      </c>
      <c r="AR52" s="191" t="s">
        <v>13</v>
      </c>
      <c r="AS52" s="186" t="s">
        <v>13</v>
      </c>
      <c r="AT52" s="113">
        <v>0</v>
      </c>
      <c r="AU52" s="114">
        <v>0</v>
      </c>
      <c r="AV52" s="114">
        <v>0</v>
      </c>
      <c r="AW52" s="114">
        <v>0</v>
      </c>
      <c r="AX52" s="114">
        <v>0</v>
      </c>
      <c r="AY52" s="35"/>
    </row>
    <row r="53" spans="1:51" ht="17.149999999999999" customHeight="1" x14ac:dyDescent="0.35">
      <c r="A53" s="30">
        <v>48</v>
      </c>
      <c r="B53" s="30">
        <v>46</v>
      </c>
      <c r="C53" s="30">
        <f t="shared" si="3"/>
        <v>-2</v>
      </c>
      <c r="D53" s="92" t="s">
        <v>915</v>
      </c>
      <c r="E53" s="86">
        <f t="shared" si="4"/>
        <v>15</v>
      </c>
      <c r="F53" s="243"/>
      <c r="G53" s="93">
        <f t="shared" si="5"/>
        <v>2</v>
      </c>
      <c r="H53" s="94"/>
      <c r="I53" s="186" t="s">
        <v>13</v>
      </c>
      <c r="J53" s="197" t="s">
        <v>13</v>
      </c>
      <c r="K53" s="202" t="s">
        <v>13</v>
      </c>
      <c r="L53" s="191" t="s">
        <v>13</v>
      </c>
      <c r="M53" s="202" t="s">
        <v>13</v>
      </c>
      <c r="N53" s="197" t="s">
        <v>13</v>
      </c>
      <c r="O53" s="202" t="s">
        <v>13</v>
      </c>
      <c r="P53" s="191" t="s">
        <v>13</v>
      </c>
      <c r="Q53" s="186" t="s">
        <v>13</v>
      </c>
      <c r="R53" s="191" t="s">
        <v>13</v>
      </c>
      <c r="S53" s="202" t="s">
        <v>13</v>
      </c>
      <c r="T53" s="191" t="s">
        <v>13</v>
      </c>
      <c r="U53" s="202" t="s">
        <v>13</v>
      </c>
      <c r="V53" s="94" t="s">
        <v>13</v>
      </c>
      <c r="W53" s="186" t="s">
        <v>13</v>
      </c>
      <c r="X53" s="94" t="s">
        <v>13</v>
      </c>
      <c r="Y53" s="186" t="s">
        <v>13</v>
      </c>
      <c r="Z53" s="191" t="s">
        <v>13</v>
      </c>
      <c r="AA53" s="202" t="s">
        <v>13</v>
      </c>
      <c r="AB53" s="191" t="s">
        <v>13</v>
      </c>
      <c r="AC53" s="186" t="s">
        <v>13</v>
      </c>
      <c r="AD53" s="191" t="s">
        <v>13</v>
      </c>
      <c r="AE53" s="186" t="s">
        <v>13</v>
      </c>
      <c r="AF53" s="191" t="s">
        <v>13</v>
      </c>
      <c r="AG53" s="186" t="s">
        <v>13</v>
      </c>
      <c r="AH53" s="191" t="s">
        <v>13</v>
      </c>
      <c r="AI53" s="186" t="s">
        <v>13</v>
      </c>
      <c r="AJ53" s="191" t="s">
        <v>13</v>
      </c>
      <c r="AK53" s="186" t="s">
        <v>13</v>
      </c>
      <c r="AL53" s="191" t="s">
        <v>13</v>
      </c>
      <c r="AM53" s="202">
        <v>1</v>
      </c>
      <c r="AN53" s="94" t="s">
        <v>13</v>
      </c>
      <c r="AO53" s="186">
        <v>14</v>
      </c>
      <c r="AP53" s="94" t="s">
        <v>13</v>
      </c>
      <c r="AQ53" s="186" t="s">
        <v>13</v>
      </c>
      <c r="AR53" s="191" t="s">
        <v>13</v>
      </c>
      <c r="AS53" s="186" t="s">
        <v>13</v>
      </c>
      <c r="AT53" s="113">
        <v>0</v>
      </c>
      <c r="AU53" s="114">
        <v>0</v>
      </c>
      <c r="AV53" s="114">
        <v>0</v>
      </c>
      <c r="AW53" s="114">
        <v>0</v>
      </c>
      <c r="AX53" s="114">
        <v>0</v>
      </c>
      <c r="AY53" s="35"/>
    </row>
    <row r="54" spans="1:51" ht="17.149999999999999" customHeight="1" x14ac:dyDescent="0.35">
      <c r="A54" s="30">
        <v>49</v>
      </c>
      <c r="B54" s="30">
        <v>47</v>
      </c>
      <c r="C54" s="30">
        <f t="shared" si="3"/>
        <v>-2</v>
      </c>
      <c r="D54" s="92" t="s">
        <v>1382</v>
      </c>
      <c r="E54" s="86">
        <f t="shared" si="4"/>
        <v>15</v>
      </c>
      <c r="F54" s="243"/>
      <c r="G54" s="93">
        <f t="shared" si="5"/>
        <v>2</v>
      </c>
      <c r="H54" s="94"/>
      <c r="I54" s="186" t="s">
        <v>13</v>
      </c>
      <c r="J54" s="197" t="s">
        <v>13</v>
      </c>
      <c r="K54" s="202">
        <v>14</v>
      </c>
      <c r="L54" s="191" t="s">
        <v>13</v>
      </c>
      <c r="M54" s="202" t="s">
        <v>13</v>
      </c>
      <c r="N54" s="197" t="s">
        <v>13</v>
      </c>
      <c r="O54" s="202" t="s">
        <v>13</v>
      </c>
      <c r="P54" s="191" t="s">
        <v>13</v>
      </c>
      <c r="Q54" s="186" t="s">
        <v>13</v>
      </c>
      <c r="R54" s="191" t="s">
        <v>13</v>
      </c>
      <c r="S54" s="202" t="s">
        <v>13</v>
      </c>
      <c r="T54" s="191" t="s">
        <v>13</v>
      </c>
      <c r="U54" s="202" t="s">
        <v>13</v>
      </c>
      <c r="V54" s="94" t="s">
        <v>13</v>
      </c>
      <c r="W54" s="186" t="s">
        <v>13</v>
      </c>
      <c r="X54" s="94" t="s">
        <v>13</v>
      </c>
      <c r="Y54" s="186" t="s">
        <v>13</v>
      </c>
      <c r="Z54" s="191" t="s">
        <v>13</v>
      </c>
      <c r="AA54" s="202" t="s">
        <v>13</v>
      </c>
      <c r="AB54" s="191" t="s">
        <v>13</v>
      </c>
      <c r="AC54" s="186" t="s">
        <v>13</v>
      </c>
      <c r="AD54" s="191" t="s">
        <v>13</v>
      </c>
      <c r="AE54" s="186" t="s">
        <v>13</v>
      </c>
      <c r="AF54" s="191" t="s">
        <v>13</v>
      </c>
      <c r="AG54" s="186" t="s">
        <v>13</v>
      </c>
      <c r="AH54" s="191" t="s">
        <v>13</v>
      </c>
      <c r="AI54" s="186" t="s">
        <v>13</v>
      </c>
      <c r="AJ54" s="191" t="s">
        <v>13</v>
      </c>
      <c r="AK54" s="186">
        <v>1</v>
      </c>
      <c r="AL54" s="191" t="s">
        <v>13</v>
      </c>
      <c r="AM54" s="202" t="s">
        <v>13</v>
      </c>
      <c r="AN54" s="94" t="s">
        <v>13</v>
      </c>
      <c r="AO54" s="186" t="s">
        <v>13</v>
      </c>
      <c r="AP54" s="94" t="s">
        <v>13</v>
      </c>
      <c r="AQ54" s="186" t="s">
        <v>13</v>
      </c>
      <c r="AR54" s="191" t="s">
        <v>13</v>
      </c>
      <c r="AS54" s="186" t="s">
        <v>13</v>
      </c>
      <c r="AT54" s="113">
        <v>0</v>
      </c>
      <c r="AU54" s="114">
        <v>0</v>
      </c>
      <c r="AV54" s="114">
        <v>0</v>
      </c>
      <c r="AW54" s="114">
        <v>0</v>
      </c>
      <c r="AX54" s="114">
        <v>0</v>
      </c>
      <c r="AY54" s="35"/>
    </row>
    <row r="55" spans="1:51" ht="17.149999999999999" customHeight="1" x14ac:dyDescent="0.35">
      <c r="A55" s="30">
        <v>50</v>
      </c>
      <c r="B55" s="30">
        <v>48</v>
      </c>
      <c r="C55" s="30">
        <f t="shared" si="3"/>
        <v>-2</v>
      </c>
      <c r="D55" s="92" t="s">
        <v>1834</v>
      </c>
      <c r="E55" s="86">
        <f t="shared" si="4"/>
        <v>14</v>
      </c>
      <c r="F55" s="243"/>
      <c r="G55" s="93">
        <f t="shared" si="5"/>
        <v>1</v>
      </c>
      <c r="H55" s="94"/>
      <c r="I55" s="186" t="s">
        <v>13</v>
      </c>
      <c r="J55" s="197" t="s">
        <v>13</v>
      </c>
      <c r="K55" s="202" t="s">
        <v>13</v>
      </c>
      <c r="L55" s="191" t="s">
        <v>13</v>
      </c>
      <c r="M55" s="202" t="s">
        <v>13</v>
      </c>
      <c r="N55" s="197" t="s">
        <v>13</v>
      </c>
      <c r="O55" s="202" t="s">
        <v>13</v>
      </c>
      <c r="P55" s="191" t="s">
        <v>13</v>
      </c>
      <c r="Q55" s="186" t="s">
        <v>13</v>
      </c>
      <c r="R55" s="191" t="s">
        <v>13</v>
      </c>
      <c r="S55" s="202" t="s">
        <v>13</v>
      </c>
      <c r="T55" s="191" t="s">
        <v>13</v>
      </c>
      <c r="U55" s="202" t="s">
        <v>13</v>
      </c>
      <c r="V55" s="94" t="s">
        <v>13</v>
      </c>
      <c r="W55" s="186" t="s">
        <v>13</v>
      </c>
      <c r="X55" s="94" t="s">
        <v>13</v>
      </c>
      <c r="Y55" s="186" t="s">
        <v>13</v>
      </c>
      <c r="Z55" s="191">
        <v>14</v>
      </c>
      <c r="AA55" s="202" t="s">
        <v>13</v>
      </c>
      <c r="AB55" s="191" t="s">
        <v>13</v>
      </c>
      <c r="AC55" s="186" t="s">
        <v>13</v>
      </c>
      <c r="AD55" s="191" t="s">
        <v>13</v>
      </c>
      <c r="AE55" s="186" t="s">
        <v>13</v>
      </c>
      <c r="AF55" s="191" t="s">
        <v>13</v>
      </c>
      <c r="AG55" s="186" t="s">
        <v>13</v>
      </c>
      <c r="AH55" s="191" t="s">
        <v>13</v>
      </c>
      <c r="AI55" s="186" t="s">
        <v>13</v>
      </c>
      <c r="AJ55" s="191" t="s">
        <v>13</v>
      </c>
      <c r="AK55" s="186" t="s">
        <v>13</v>
      </c>
      <c r="AL55" s="191" t="s">
        <v>13</v>
      </c>
      <c r="AM55" s="202" t="s">
        <v>13</v>
      </c>
      <c r="AN55" s="94" t="s">
        <v>13</v>
      </c>
      <c r="AO55" s="186" t="s">
        <v>13</v>
      </c>
      <c r="AP55" s="94" t="s">
        <v>13</v>
      </c>
      <c r="AQ55" s="186" t="s">
        <v>13</v>
      </c>
      <c r="AR55" s="191" t="s">
        <v>13</v>
      </c>
      <c r="AS55" s="186" t="s">
        <v>13</v>
      </c>
      <c r="AT55" s="113">
        <v>0</v>
      </c>
      <c r="AU55" s="114">
        <v>0</v>
      </c>
      <c r="AV55" s="114">
        <v>0</v>
      </c>
      <c r="AW55" s="114">
        <v>0</v>
      </c>
      <c r="AX55" s="114">
        <v>0</v>
      </c>
      <c r="AY55" s="35"/>
    </row>
    <row r="56" spans="1:51" ht="17.149999999999999" customHeight="1" x14ac:dyDescent="0.35">
      <c r="A56" s="30">
        <v>51</v>
      </c>
      <c r="B56" s="30">
        <v>49</v>
      </c>
      <c r="C56" s="30">
        <f t="shared" si="3"/>
        <v>-2</v>
      </c>
      <c r="D56" s="92" t="s">
        <v>644</v>
      </c>
      <c r="E56" s="86">
        <f t="shared" si="4"/>
        <v>14</v>
      </c>
      <c r="F56" s="243"/>
      <c r="G56" s="93">
        <f t="shared" si="5"/>
        <v>2</v>
      </c>
      <c r="H56" s="94"/>
      <c r="I56" s="186" t="s">
        <v>13</v>
      </c>
      <c r="J56" s="197" t="s">
        <v>13</v>
      </c>
      <c r="K56" s="202" t="s">
        <v>13</v>
      </c>
      <c r="L56" s="191" t="s">
        <v>13</v>
      </c>
      <c r="M56" s="202" t="s">
        <v>13</v>
      </c>
      <c r="N56" s="197" t="s">
        <v>13</v>
      </c>
      <c r="O56" s="202" t="s">
        <v>13</v>
      </c>
      <c r="P56" s="191" t="s">
        <v>13</v>
      </c>
      <c r="Q56" s="186" t="s">
        <v>13</v>
      </c>
      <c r="R56" s="191" t="s">
        <v>13</v>
      </c>
      <c r="S56" s="202" t="s">
        <v>13</v>
      </c>
      <c r="T56" s="191" t="s">
        <v>13</v>
      </c>
      <c r="U56" s="202" t="s">
        <v>13</v>
      </c>
      <c r="V56" s="94">
        <v>6</v>
      </c>
      <c r="W56" s="186" t="s">
        <v>13</v>
      </c>
      <c r="X56" s="94" t="s">
        <v>13</v>
      </c>
      <c r="Y56" s="186" t="s">
        <v>13</v>
      </c>
      <c r="Z56" s="191" t="s">
        <v>13</v>
      </c>
      <c r="AA56" s="202" t="s">
        <v>13</v>
      </c>
      <c r="AB56" s="191" t="s">
        <v>13</v>
      </c>
      <c r="AC56" s="186" t="s">
        <v>13</v>
      </c>
      <c r="AD56" s="191" t="s">
        <v>13</v>
      </c>
      <c r="AE56" s="186" t="s">
        <v>13</v>
      </c>
      <c r="AF56" s="191" t="s">
        <v>13</v>
      </c>
      <c r="AG56" s="186" t="s">
        <v>13</v>
      </c>
      <c r="AH56" s="191" t="s">
        <v>13</v>
      </c>
      <c r="AI56" s="186" t="s">
        <v>13</v>
      </c>
      <c r="AJ56" s="191" t="s">
        <v>13</v>
      </c>
      <c r="AK56" s="186" t="s">
        <v>13</v>
      </c>
      <c r="AL56" s="191" t="s">
        <v>13</v>
      </c>
      <c r="AM56" s="202" t="s">
        <v>13</v>
      </c>
      <c r="AN56" s="94" t="s">
        <v>13</v>
      </c>
      <c r="AO56" s="186" t="s">
        <v>13</v>
      </c>
      <c r="AP56" s="94" t="s">
        <v>13</v>
      </c>
      <c r="AQ56" s="186" t="s">
        <v>13</v>
      </c>
      <c r="AR56" s="191" t="s">
        <v>13</v>
      </c>
      <c r="AS56" s="186">
        <v>8</v>
      </c>
      <c r="AT56" s="113">
        <v>0</v>
      </c>
      <c r="AU56" s="114">
        <v>0</v>
      </c>
      <c r="AV56" s="114">
        <v>0</v>
      </c>
      <c r="AW56" s="114">
        <v>0</v>
      </c>
      <c r="AX56" s="114">
        <v>0</v>
      </c>
      <c r="AY56" s="35"/>
    </row>
    <row r="57" spans="1:51" ht="17.149999999999999" customHeight="1" x14ac:dyDescent="0.35">
      <c r="A57" s="30">
        <v>52</v>
      </c>
      <c r="B57" s="30">
        <v>50</v>
      </c>
      <c r="C57" s="30">
        <f t="shared" si="3"/>
        <v>-2</v>
      </c>
      <c r="D57" s="92" t="s">
        <v>1839</v>
      </c>
      <c r="E57" s="86">
        <f t="shared" si="4"/>
        <v>14</v>
      </c>
      <c r="F57" s="243"/>
      <c r="G57" s="93">
        <f t="shared" si="5"/>
        <v>3</v>
      </c>
      <c r="H57" s="94"/>
      <c r="I57" s="186" t="s">
        <v>13</v>
      </c>
      <c r="J57" s="197" t="s">
        <v>13</v>
      </c>
      <c r="K57" s="202" t="s">
        <v>13</v>
      </c>
      <c r="L57" s="191" t="s">
        <v>13</v>
      </c>
      <c r="M57" s="202" t="s">
        <v>13</v>
      </c>
      <c r="N57" s="197" t="s">
        <v>13</v>
      </c>
      <c r="O57" s="202">
        <v>2</v>
      </c>
      <c r="P57" s="191" t="s">
        <v>13</v>
      </c>
      <c r="Q57" s="186" t="s">
        <v>13</v>
      </c>
      <c r="R57" s="191" t="s">
        <v>13</v>
      </c>
      <c r="S57" s="202" t="s">
        <v>13</v>
      </c>
      <c r="T57" s="191" t="s">
        <v>13</v>
      </c>
      <c r="U57" s="202" t="s">
        <v>13</v>
      </c>
      <c r="V57" s="94" t="s">
        <v>13</v>
      </c>
      <c r="W57" s="186">
        <v>8</v>
      </c>
      <c r="X57" s="94" t="s">
        <v>13</v>
      </c>
      <c r="Y57" s="186" t="s">
        <v>13</v>
      </c>
      <c r="Z57" s="191">
        <v>4</v>
      </c>
      <c r="AA57" s="202" t="s">
        <v>13</v>
      </c>
      <c r="AB57" s="191" t="s">
        <v>13</v>
      </c>
      <c r="AC57" s="186" t="s">
        <v>13</v>
      </c>
      <c r="AD57" s="191" t="s">
        <v>13</v>
      </c>
      <c r="AE57" s="186" t="s">
        <v>13</v>
      </c>
      <c r="AF57" s="191" t="s">
        <v>13</v>
      </c>
      <c r="AG57" s="186" t="s">
        <v>13</v>
      </c>
      <c r="AH57" s="191" t="s">
        <v>13</v>
      </c>
      <c r="AI57" s="186" t="s">
        <v>13</v>
      </c>
      <c r="AJ57" s="191" t="s">
        <v>13</v>
      </c>
      <c r="AK57" s="186" t="s">
        <v>13</v>
      </c>
      <c r="AL57" s="191" t="s">
        <v>13</v>
      </c>
      <c r="AM57" s="202" t="s">
        <v>13</v>
      </c>
      <c r="AN57" s="94" t="s">
        <v>13</v>
      </c>
      <c r="AO57" s="186" t="s">
        <v>13</v>
      </c>
      <c r="AP57" s="94" t="s">
        <v>13</v>
      </c>
      <c r="AQ57" s="186" t="s">
        <v>13</v>
      </c>
      <c r="AR57" s="191" t="s">
        <v>13</v>
      </c>
      <c r="AS57" s="186" t="s">
        <v>13</v>
      </c>
      <c r="AT57" s="113">
        <v>0</v>
      </c>
      <c r="AU57" s="114">
        <v>0</v>
      </c>
      <c r="AV57" s="114">
        <v>0</v>
      </c>
      <c r="AW57" s="114">
        <v>0</v>
      </c>
      <c r="AX57" s="114">
        <v>0</v>
      </c>
      <c r="AY57" s="35"/>
    </row>
    <row r="58" spans="1:51" ht="17.149999999999999" customHeight="1" x14ac:dyDescent="0.35">
      <c r="A58" s="30">
        <v>53</v>
      </c>
      <c r="B58" s="30">
        <v>51</v>
      </c>
      <c r="C58" s="30">
        <f t="shared" si="3"/>
        <v>-2</v>
      </c>
      <c r="D58" s="92" t="s">
        <v>1968</v>
      </c>
      <c r="E58" s="86">
        <f t="shared" si="4"/>
        <v>12</v>
      </c>
      <c r="F58" s="243"/>
      <c r="G58" s="93">
        <f t="shared" si="5"/>
        <v>1</v>
      </c>
      <c r="H58" s="94"/>
      <c r="I58" s="186" t="s">
        <v>13</v>
      </c>
      <c r="J58" s="197" t="s">
        <v>13</v>
      </c>
      <c r="K58" s="202" t="s">
        <v>13</v>
      </c>
      <c r="L58" s="191" t="s">
        <v>13</v>
      </c>
      <c r="M58" s="202" t="s">
        <v>13</v>
      </c>
      <c r="N58" s="197" t="s">
        <v>13</v>
      </c>
      <c r="O58" s="202" t="s">
        <v>13</v>
      </c>
      <c r="P58" s="191" t="s">
        <v>13</v>
      </c>
      <c r="Q58" s="186" t="s">
        <v>13</v>
      </c>
      <c r="R58" s="191" t="s">
        <v>13</v>
      </c>
      <c r="S58" s="202" t="s">
        <v>13</v>
      </c>
      <c r="T58" s="191" t="s">
        <v>13</v>
      </c>
      <c r="U58" s="202" t="s">
        <v>13</v>
      </c>
      <c r="V58" s="94" t="s">
        <v>13</v>
      </c>
      <c r="W58" s="186" t="s">
        <v>13</v>
      </c>
      <c r="X58" s="94">
        <v>12</v>
      </c>
      <c r="Y58" s="186" t="s">
        <v>13</v>
      </c>
      <c r="Z58" s="191" t="s">
        <v>13</v>
      </c>
      <c r="AA58" s="202" t="s">
        <v>13</v>
      </c>
      <c r="AB58" s="191" t="s">
        <v>13</v>
      </c>
      <c r="AC58" s="186" t="s">
        <v>13</v>
      </c>
      <c r="AD58" s="191" t="s">
        <v>13</v>
      </c>
      <c r="AE58" s="186" t="s">
        <v>13</v>
      </c>
      <c r="AF58" s="191" t="s">
        <v>13</v>
      </c>
      <c r="AG58" s="186" t="s">
        <v>13</v>
      </c>
      <c r="AH58" s="191" t="s">
        <v>13</v>
      </c>
      <c r="AI58" s="186" t="s">
        <v>13</v>
      </c>
      <c r="AJ58" s="191" t="s">
        <v>13</v>
      </c>
      <c r="AK58" s="186" t="s">
        <v>13</v>
      </c>
      <c r="AL58" s="191" t="s">
        <v>13</v>
      </c>
      <c r="AM58" s="202" t="s">
        <v>13</v>
      </c>
      <c r="AN58" s="94" t="s">
        <v>13</v>
      </c>
      <c r="AO58" s="186" t="s">
        <v>13</v>
      </c>
      <c r="AP58" s="94" t="s">
        <v>13</v>
      </c>
      <c r="AQ58" s="186" t="s">
        <v>13</v>
      </c>
      <c r="AR58" s="191" t="s">
        <v>13</v>
      </c>
      <c r="AS58" s="186" t="s">
        <v>13</v>
      </c>
      <c r="AT58" s="113">
        <v>0</v>
      </c>
      <c r="AU58" s="114">
        <v>0</v>
      </c>
      <c r="AV58" s="114">
        <v>0</v>
      </c>
      <c r="AW58" s="114">
        <v>0</v>
      </c>
      <c r="AX58" s="114">
        <v>0</v>
      </c>
      <c r="AY58" s="35"/>
    </row>
    <row r="59" spans="1:51" ht="17.149999999999999" customHeight="1" x14ac:dyDescent="0.35">
      <c r="A59" s="30">
        <v>54</v>
      </c>
      <c r="B59" s="30">
        <v>52</v>
      </c>
      <c r="C59" s="30">
        <f t="shared" si="3"/>
        <v>-2</v>
      </c>
      <c r="D59" s="92" t="s">
        <v>2298</v>
      </c>
      <c r="E59" s="86">
        <f t="shared" si="4"/>
        <v>12</v>
      </c>
      <c r="F59" s="243"/>
      <c r="G59" s="93">
        <f t="shared" si="5"/>
        <v>1</v>
      </c>
      <c r="H59" s="94"/>
      <c r="I59" s="186" t="s">
        <v>13</v>
      </c>
      <c r="J59" s="197" t="s">
        <v>13</v>
      </c>
      <c r="K59" s="202" t="s">
        <v>13</v>
      </c>
      <c r="L59" s="191" t="s">
        <v>13</v>
      </c>
      <c r="M59" s="202" t="s">
        <v>13</v>
      </c>
      <c r="N59" s="197" t="s">
        <v>13</v>
      </c>
      <c r="O59" s="202" t="s">
        <v>13</v>
      </c>
      <c r="P59" s="191">
        <v>12</v>
      </c>
      <c r="Q59" s="186" t="s">
        <v>13</v>
      </c>
      <c r="R59" s="191" t="s">
        <v>13</v>
      </c>
      <c r="S59" s="202" t="s">
        <v>13</v>
      </c>
      <c r="T59" s="191" t="s">
        <v>13</v>
      </c>
      <c r="U59" s="202" t="s">
        <v>13</v>
      </c>
      <c r="V59" s="94" t="s">
        <v>13</v>
      </c>
      <c r="W59" s="186" t="s">
        <v>13</v>
      </c>
      <c r="X59" s="94" t="s">
        <v>13</v>
      </c>
      <c r="Y59" s="186" t="s">
        <v>13</v>
      </c>
      <c r="Z59" s="191" t="s">
        <v>13</v>
      </c>
      <c r="AA59" s="202" t="s">
        <v>13</v>
      </c>
      <c r="AB59" s="191" t="s">
        <v>13</v>
      </c>
      <c r="AC59" s="186" t="s">
        <v>13</v>
      </c>
      <c r="AD59" s="191" t="s">
        <v>13</v>
      </c>
      <c r="AE59" s="186" t="s">
        <v>13</v>
      </c>
      <c r="AF59" s="191" t="s">
        <v>13</v>
      </c>
      <c r="AG59" s="186" t="s">
        <v>13</v>
      </c>
      <c r="AH59" s="191" t="s">
        <v>13</v>
      </c>
      <c r="AI59" s="186" t="s">
        <v>13</v>
      </c>
      <c r="AJ59" s="191" t="s">
        <v>13</v>
      </c>
      <c r="AK59" s="186" t="s">
        <v>13</v>
      </c>
      <c r="AL59" s="191" t="s">
        <v>13</v>
      </c>
      <c r="AM59" s="202" t="s">
        <v>13</v>
      </c>
      <c r="AN59" s="94" t="s">
        <v>13</v>
      </c>
      <c r="AO59" s="186" t="s">
        <v>13</v>
      </c>
      <c r="AP59" s="94" t="s">
        <v>13</v>
      </c>
      <c r="AQ59" s="186" t="s">
        <v>13</v>
      </c>
      <c r="AR59" s="191" t="s">
        <v>13</v>
      </c>
      <c r="AS59" s="186" t="s">
        <v>13</v>
      </c>
      <c r="AT59" s="113">
        <v>0</v>
      </c>
      <c r="AU59" s="114">
        <v>0</v>
      </c>
      <c r="AV59" s="114">
        <v>0</v>
      </c>
      <c r="AW59" s="114">
        <v>0</v>
      </c>
      <c r="AX59" s="114">
        <v>0</v>
      </c>
      <c r="AY59" s="35"/>
    </row>
    <row r="60" spans="1:51" ht="17.149999999999999" customHeight="1" x14ac:dyDescent="0.35">
      <c r="A60" s="30">
        <v>55</v>
      </c>
      <c r="B60" s="30">
        <v>53</v>
      </c>
      <c r="C60" s="30">
        <f t="shared" si="3"/>
        <v>-2</v>
      </c>
      <c r="D60" s="92" t="s">
        <v>2068</v>
      </c>
      <c r="E60" s="86">
        <f t="shared" si="4"/>
        <v>12</v>
      </c>
      <c r="F60" s="243"/>
      <c r="G60" s="93">
        <f t="shared" si="5"/>
        <v>1</v>
      </c>
      <c r="H60" s="94"/>
      <c r="I60" s="186" t="s">
        <v>13</v>
      </c>
      <c r="J60" s="197" t="s">
        <v>13</v>
      </c>
      <c r="K60" s="202">
        <v>12</v>
      </c>
      <c r="L60" s="191" t="s">
        <v>13</v>
      </c>
      <c r="M60" s="202" t="s">
        <v>13</v>
      </c>
      <c r="N60" s="197" t="s">
        <v>13</v>
      </c>
      <c r="O60" s="202" t="s">
        <v>13</v>
      </c>
      <c r="P60" s="191" t="s">
        <v>13</v>
      </c>
      <c r="Q60" s="186" t="s">
        <v>13</v>
      </c>
      <c r="R60" s="191" t="s">
        <v>13</v>
      </c>
      <c r="S60" s="202" t="s">
        <v>13</v>
      </c>
      <c r="T60" s="191" t="s">
        <v>13</v>
      </c>
      <c r="U60" s="202" t="s">
        <v>13</v>
      </c>
      <c r="V60" s="94" t="s">
        <v>13</v>
      </c>
      <c r="W60" s="186" t="s">
        <v>13</v>
      </c>
      <c r="X60" s="94" t="s">
        <v>13</v>
      </c>
      <c r="Y60" s="186" t="s">
        <v>13</v>
      </c>
      <c r="Z60" s="191" t="s">
        <v>13</v>
      </c>
      <c r="AA60" s="202" t="s">
        <v>13</v>
      </c>
      <c r="AB60" s="191" t="s">
        <v>13</v>
      </c>
      <c r="AC60" s="186" t="s">
        <v>13</v>
      </c>
      <c r="AD60" s="191" t="s">
        <v>13</v>
      </c>
      <c r="AE60" s="186" t="s">
        <v>13</v>
      </c>
      <c r="AF60" s="191" t="s">
        <v>13</v>
      </c>
      <c r="AG60" s="186" t="s">
        <v>13</v>
      </c>
      <c r="AH60" s="191" t="s">
        <v>13</v>
      </c>
      <c r="AI60" s="186" t="s">
        <v>13</v>
      </c>
      <c r="AJ60" s="191" t="s">
        <v>13</v>
      </c>
      <c r="AK60" s="186" t="s">
        <v>13</v>
      </c>
      <c r="AL60" s="191" t="s">
        <v>13</v>
      </c>
      <c r="AM60" s="202" t="s">
        <v>13</v>
      </c>
      <c r="AN60" s="94" t="s">
        <v>13</v>
      </c>
      <c r="AO60" s="186" t="s">
        <v>13</v>
      </c>
      <c r="AP60" s="94" t="s">
        <v>13</v>
      </c>
      <c r="AQ60" s="186" t="s">
        <v>13</v>
      </c>
      <c r="AR60" s="191" t="s">
        <v>13</v>
      </c>
      <c r="AS60" s="186" t="s">
        <v>13</v>
      </c>
      <c r="AT60" s="113">
        <v>0</v>
      </c>
      <c r="AU60" s="114">
        <v>0</v>
      </c>
      <c r="AV60" s="114">
        <v>0</v>
      </c>
      <c r="AW60" s="114">
        <v>0</v>
      </c>
      <c r="AX60" s="114">
        <v>0</v>
      </c>
      <c r="AY60" s="35"/>
    </row>
    <row r="61" spans="1:51" ht="17.149999999999999" customHeight="1" x14ac:dyDescent="0.35">
      <c r="A61" s="30">
        <v>56</v>
      </c>
      <c r="B61" s="30">
        <v>54</v>
      </c>
      <c r="C61" s="30">
        <f t="shared" ref="C61:C92" si="6">B61-A61</f>
        <v>-2</v>
      </c>
      <c r="D61" s="92" t="s">
        <v>252</v>
      </c>
      <c r="E61" s="86">
        <f t="shared" si="4"/>
        <v>12</v>
      </c>
      <c r="F61" s="243"/>
      <c r="G61" s="93">
        <f t="shared" si="5"/>
        <v>2</v>
      </c>
      <c r="H61" s="94"/>
      <c r="I61" s="186" t="s">
        <v>13</v>
      </c>
      <c r="J61" s="197" t="s">
        <v>13</v>
      </c>
      <c r="K61" s="202" t="s">
        <v>13</v>
      </c>
      <c r="L61" s="191" t="s">
        <v>13</v>
      </c>
      <c r="M61" s="202" t="s">
        <v>13</v>
      </c>
      <c r="N61" s="197" t="s">
        <v>13</v>
      </c>
      <c r="O61" s="202" t="s">
        <v>13</v>
      </c>
      <c r="P61" s="191">
        <v>6</v>
      </c>
      <c r="Q61" s="186" t="s">
        <v>13</v>
      </c>
      <c r="R61" s="191" t="s">
        <v>13</v>
      </c>
      <c r="S61" s="202" t="s">
        <v>13</v>
      </c>
      <c r="T61" s="191" t="s">
        <v>13</v>
      </c>
      <c r="U61" s="202" t="s">
        <v>13</v>
      </c>
      <c r="V61" s="94" t="s">
        <v>13</v>
      </c>
      <c r="W61" s="186" t="s">
        <v>13</v>
      </c>
      <c r="X61" s="94" t="s">
        <v>13</v>
      </c>
      <c r="Y61" s="186" t="s">
        <v>13</v>
      </c>
      <c r="Z61" s="191" t="s">
        <v>13</v>
      </c>
      <c r="AA61" s="202" t="s">
        <v>13</v>
      </c>
      <c r="AB61" s="191" t="s">
        <v>13</v>
      </c>
      <c r="AC61" s="186" t="s">
        <v>13</v>
      </c>
      <c r="AD61" s="191" t="s">
        <v>13</v>
      </c>
      <c r="AE61" s="186" t="s">
        <v>13</v>
      </c>
      <c r="AF61" s="191" t="s">
        <v>13</v>
      </c>
      <c r="AG61" s="186" t="s">
        <v>13</v>
      </c>
      <c r="AH61" s="191" t="s">
        <v>13</v>
      </c>
      <c r="AI61" s="186" t="s">
        <v>13</v>
      </c>
      <c r="AJ61" s="191" t="s">
        <v>13</v>
      </c>
      <c r="AK61" s="186" t="s">
        <v>13</v>
      </c>
      <c r="AL61" s="191" t="s">
        <v>13</v>
      </c>
      <c r="AM61" s="202" t="s">
        <v>13</v>
      </c>
      <c r="AN61" s="94" t="s">
        <v>13</v>
      </c>
      <c r="AO61" s="186" t="s">
        <v>13</v>
      </c>
      <c r="AP61" s="94" t="s">
        <v>13</v>
      </c>
      <c r="AQ61" s="186" t="s">
        <v>13</v>
      </c>
      <c r="AR61" s="191" t="s">
        <v>13</v>
      </c>
      <c r="AS61" s="186">
        <v>6</v>
      </c>
      <c r="AT61" s="113">
        <v>0</v>
      </c>
      <c r="AU61" s="114">
        <v>0</v>
      </c>
      <c r="AV61" s="114">
        <v>0</v>
      </c>
      <c r="AW61" s="114">
        <v>0</v>
      </c>
      <c r="AX61" s="114">
        <v>0</v>
      </c>
      <c r="AY61" s="35"/>
    </row>
    <row r="62" spans="1:51" ht="17.149999999999999" customHeight="1" x14ac:dyDescent="0.35">
      <c r="A62" s="30">
        <v>57</v>
      </c>
      <c r="B62" s="30">
        <v>55</v>
      </c>
      <c r="C62" s="30">
        <f t="shared" si="6"/>
        <v>-2</v>
      </c>
      <c r="D62" s="92" t="s">
        <v>1837</v>
      </c>
      <c r="E62" s="86">
        <f t="shared" si="4"/>
        <v>12</v>
      </c>
      <c r="F62" s="243"/>
      <c r="G62" s="93">
        <f t="shared" si="5"/>
        <v>2</v>
      </c>
      <c r="H62" s="94"/>
      <c r="I62" s="186" t="s">
        <v>13</v>
      </c>
      <c r="J62" s="197" t="s">
        <v>13</v>
      </c>
      <c r="K62" s="202" t="s">
        <v>13</v>
      </c>
      <c r="L62" s="191" t="s">
        <v>13</v>
      </c>
      <c r="M62" s="202" t="s">
        <v>13</v>
      </c>
      <c r="N62" s="197" t="s">
        <v>13</v>
      </c>
      <c r="O62" s="202">
        <v>4</v>
      </c>
      <c r="P62" s="191" t="s">
        <v>13</v>
      </c>
      <c r="Q62" s="186" t="s">
        <v>13</v>
      </c>
      <c r="R62" s="191" t="s">
        <v>13</v>
      </c>
      <c r="S62" s="202" t="s">
        <v>13</v>
      </c>
      <c r="T62" s="191" t="s">
        <v>13</v>
      </c>
      <c r="U62" s="202" t="s">
        <v>13</v>
      </c>
      <c r="V62" s="94" t="s">
        <v>13</v>
      </c>
      <c r="W62" s="186" t="s">
        <v>13</v>
      </c>
      <c r="X62" s="94" t="s">
        <v>13</v>
      </c>
      <c r="Y62" s="186" t="s">
        <v>13</v>
      </c>
      <c r="Z62" s="191">
        <v>8</v>
      </c>
      <c r="AA62" s="202" t="s">
        <v>13</v>
      </c>
      <c r="AB62" s="191" t="s">
        <v>13</v>
      </c>
      <c r="AC62" s="186" t="s">
        <v>13</v>
      </c>
      <c r="AD62" s="191" t="s">
        <v>13</v>
      </c>
      <c r="AE62" s="186" t="s">
        <v>13</v>
      </c>
      <c r="AF62" s="191" t="s">
        <v>13</v>
      </c>
      <c r="AG62" s="186" t="s">
        <v>13</v>
      </c>
      <c r="AH62" s="191" t="s">
        <v>13</v>
      </c>
      <c r="AI62" s="186" t="s">
        <v>13</v>
      </c>
      <c r="AJ62" s="191" t="s">
        <v>13</v>
      </c>
      <c r="AK62" s="186" t="s">
        <v>13</v>
      </c>
      <c r="AL62" s="191" t="s">
        <v>13</v>
      </c>
      <c r="AM62" s="202" t="s">
        <v>13</v>
      </c>
      <c r="AN62" s="94" t="s">
        <v>13</v>
      </c>
      <c r="AO62" s="186" t="s">
        <v>13</v>
      </c>
      <c r="AP62" s="94" t="s">
        <v>13</v>
      </c>
      <c r="AQ62" s="186" t="s">
        <v>13</v>
      </c>
      <c r="AR62" s="191" t="s">
        <v>13</v>
      </c>
      <c r="AS62" s="186" t="s">
        <v>13</v>
      </c>
      <c r="AT62" s="115">
        <v>0</v>
      </c>
      <c r="AU62" s="116">
        <v>0</v>
      </c>
      <c r="AV62" s="116">
        <v>0</v>
      </c>
      <c r="AW62" s="116">
        <v>0</v>
      </c>
      <c r="AX62" s="116">
        <v>0</v>
      </c>
      <c r="AY62" s="117"/>
    </row>
    <row r="63" spans="1:51" ht="17.149999999999999" customHeight="1" x14ac:dyDescent="0.35">
      <c r="A63" s="30">
        <v>58</v>
      </c>
      <c r="B63" s="30">
        <v>56</v>
      </c>
      <c r="C63" s="30">
        <f t="shared" si="6"/>
        <v>-2</v>
      </c>
      <c r="D63" s="92" t="s">
        <v>1838</v>
      </c>
      <c r="E63" s="86">
        <f t="shared" si="4"/>
        <v>12</v>
      </c>
      <c r="F63" s="243"/>
      <c r="G63" s="93">
        <f t="shared" si="5"/>
        <v>3</v>
      </c>
      <c r="H63" s="94"/>
      <c r="I63" s="186" t="s">
        <v>13</v>
      </c>
      <c r="J63" s="197" t="s">
        <v>13</v>
      </c>
      <c r="K63" s="202" t="s">
        <v>13</v>
      </c>
      <c r="L63" s="191" t="s">
        <v>13</v>
      </c>
      <c r="M63" s="202" t="s">
        <v>13</v>
      </c>
      <c r="N63" s="197" t="s">
        <v>13</v>
      </c>
      <c r="O63" s="202">
        <v>3</v>
      </c>
      <c r="P63" s="191" t="s">
        <v>13</v>
      </c>
      <c r="Q63" s="186" t="s">
        <v>13</v>
      </c>
      <c r="R63" s="191" t="s">
        <v>13</v>
      </c>
      <c r="S63" s="202" t="s">
        <v>13</v>
      </c>
      <c r="T63" s="191" t="s">
        <v>13</v>
      </c>
      <c r="U63" s="202" t="s">
        <v>13</v>
      </c>
      <c r="V63" s="94" t="s">
        <v>13</v>
      </c>
      <c r="W63" s="186" t="s">
        <v>13</v>
      </c>
      <c r="X63" s="94">
        <v>3</v>
      </c>
      <c r="Y63" s="186" t="s">
        <v>13</v>
      </c>
      <c r="Z63" s="191">
        <v>6</v>
      </c>
      <c r="AA63" s="202" t="s">
        <v>13</v>
      </c>
      <c r="AB63" s="191" t="s">
        <v>13</v>
      </c>
      <c r="AC63" s="186" t="s">
        <v>13</v>
      </c>
      <c r="AD63" s="191" t="s">
        <v>13</v>
      </c>
      <c r="AE63" s="186" t="s">
        <v>13</v>
      </c>
      <c r="AF63" s="191" t="s">
        <v>13</v>
      </c>
      <c r="AG63" s="186" t="s">
        <v>13</v>
      </c>
      <c r="AH63" s="191" t="s">
        <v>13</v>
      </c>
      <c r="AI63" s="186" t="s">
        <v>13</v>
      </c>
      <c r="AJ63" s="191" t="s">
        <v>13</v>
      </c>
      <c r="AK63" s="186" t="s">
        <v>13</v>
      </c>
      <c r="AL63" s="191" t="s">
        <v>13</v>
      </c>
      <c r="AM63" s="202" t="s">
        <v>13</v>
      </c>
      <c r="AN63" s="94" t="s">
        <v>13</v>
      </c>
      <c r="AO63" s="186" t="s">
        <v>13</v>
      </c>
      <c r="AP63" s="94" t="s">
        <v>13</v>
      </c>
      <c r="AQ63" s="186" t="s">
        <v>13</v>
      </c>
      <c r="AR63" s="191" t="s">
        <v>13</v>
      </c>
      <c r="AS63" s="186" t="s">
        <v>13</v>
      </c>
      <c r="AT63" s="230">
        <v>0</v>
      </c>
      <c r="AU63" s="231">
        <v>0</v>
      </c>
      <c r="AV63" s="231">
        <v>0</v>
      </c>
      <c r="AW63" s="231">
        <v>0</v>
      </c>
      <c r="AX63" s="232">
        <v>0</v>
      </c>
      <c r="AY63" s="233"/>
    </row>
    <row r="64" spans="1:51" ht="17.149999999999999" customHeight="1" x14ac:dyDescent="0.35">
      <c r="A64" s="30">
        <v>59</v>
      </c>
      <c r="B64" s="30">
        <v>58</v>
      </c>
      <c r="C64" s="30">
        <f t="shared" si="6"/>
        <v>-1</v>
      </c>
      <c r="D64" s="92" t="s">
        <v>2092</v>
      </c>
      <c r="E64" s="86">
        <f t="shared" si="4"/>
        <v>11</v>
      </c>
      <c r="F64" s="243"/>
      <c r="G64" s="93">
        <f t="shared" si="5"/>
        <v>3</v>
      </c>
      <c r="H64" s="94"/>
      <c r="I64" s="186" t="s">
        <v>13</v>
      </c>
      <c r="J64" s="197" t="s">
        <v>13</v>
      </c>
      <c r="K64" s="202" t="s">
        <v>13</v>
      </c>
      <c r="L64" s="191">
        <v>6</v>
      </c>
      <c r="M64" s="202" t="s">
        <v>13</v>
      </c>
      <c r="N64" s="197" t="s">
        <v>13</v>
      </c>
      <c r="O64" s="202" t="s">
        <v>13</v>
      </c>
      <c r="P64" s="191">
        <v>1</v>
      </c>
      <c r="Q64" s="186" t="s">
        <v>13</v>
      </c>
      <c r="R64" s="191" t="s">
        <v>13</v>
      </c>
      <c r="S64" s="202" t="s">
        <v>13</v>
      </c>
      <c r="T64" s="191">
        <v>4</v>
      </c>
      <c r="U64" s="202" t="s">
        <v>13</v>
      </c>
      <c r="V64" s="94" t="s">
        <v>13</v>
      </c>
      <c r="W64" s="186" t="s">
        <v>13</v>
      </c>
      <c r="X64" s="94" t="s">
        <v>13</v>
      </c>
      <c r="Y64" s="186" t="s">
        <v>13</v>
      </c>
      <c r="Z64" s="191" t="s">
        <v>13</v>
      </c>
      <c r="AA64" s="202" t="s">
        <v>13</v>
      </c>
      <c r="AB64" s="191" t="s">
        <v>13</v>
      </c>
      <c r="AC64" s="186" t="s">
        <v>13</v>
      </c>
      <c r="AD64" s="191" t="s">
        <v>13</v>
      </c>
      <c r="AE64" s="186" t="s">
        <v>13</v>
      </c>
      <c r="AF64" s="191" t="s">
        <v>13</v>
      </c>
      <c r="AG64" s="186" t="s">
        <v>13</v>
      </c>
      <c r="AH64" s="191" t="s">
        <v>13</v>
      </c>
      <c r="AI64" s="186" t="s">
        <v>13</v>
      </c>
      <c r="AJ64" s="191" t="s">
        <v>13</v>
      </c>
      <c r="AK64" s="186" t="s">
        <v>13</v>
      </c>
      <c r="AL64" s="191" t="s">
        <v>13</v>
      </c>
      <c r="AM64" s="202" t="s">
        <v>13</v>
      </c>
      <c r="AN64" s="94" t="s">
        <v>13</v>
      </c>
      <c r="AO64" s="186" t="s">
        <v>13</v>
      </c>
      <c r="AP64" s="94" t="s">
        <v>13</v>
      </c>
      <c r="AQ64" s="186" t="s">
        <v>13</v>
      </c>
      <c r="AR64" s="191" t="s">
        <v>13</v>
      </c>
      <c r="AS64" s="186" t="s">
        <v>13</v>
      </c>
      <c r="AT64" s="225">
        <v>0</v>
      </c>
      <c r="AU64" s="226">
        <v>0</v>
      </c>
      <c r="AV64" s="226">
        <v>0</v>
      </c>
      <c r="AW64" s="226">
        <v>0</v>
      </c>
      <c r="AX64" s="226">
        <v>0</v>
      </c>
      <c r="AY64" s="227"/>
    </row>
    <row r="65" spans="1:242" ht="17.149999999999999" customHeight="1" x14ac:dyDescent="0.35">
      <c r="A65" s="30">
        <v>60</v>
      </c>
      <c r="B65" s="30">
        <v>59</v>
      </c>
      <c r="C65" s="30">
        <f t="shared" si="6"/>
        <v>-1</v>
      </c>
      <c r="D65" s="110" t="s">
        <v>453</v>
      </c>
      <c r="E65" s="86">
        <f t="shared" si="4"/>
        <v>10</v>
      </c>
      <c r="F65" s="242"/>
      <c r="G65" s="93">
        <f t="shared" si="5"/>
        <v>1</v>
      </c>
      <c r="H65" s="94"/>
      <c r="I65" s="186" t="s">
        <v>13</v>
      </c>
      <c r="J65" s="197" t="s">
        <v>13</v>
      </c>
      <c r="K65" s="202" t="s">
        <v>13</v>
      </c>
      <c r="L65" s="191" t="s">
        <v>13</v>
      </c>
      <c r="M65" s="202" t="s">
        <v>13</v>
      </c>
      <c r="N65" s="197" t="s">
        <v>13</v>
      </c>
      <c r="O65" s="202" t="s">
        <v>13</v>
      </c>
      <c r="P65" s="191" t="s">
        <v>13</v>
      </c>
      <c r="Q65" s="186" t="s">
        <v>13</v>
      </c>
      <c r="R65" s="191" t="s">
        <v>13</v>
      </c>
      <c r="S65" s="202" t="s">
        <v>13</v>
      </c>
      <c r="T65" s="191" t="s">
        <v>13</v>
      </c>
      <c r="U65" s="202" t="s">
        <v>13</v>
      </c>
      <c r="V65" s="94" t="s">
        <v>13</v>
      </c>
      <c r="W65" s="186" t="s">
        <v>13</v>
      </c>
      <c r="X65" s="94" t="s">
        <v>13</v>
      </c>
      <c r="Y65" s="186" t="s">
        <v>13</v>
      </c>
      <c r="Z65" s="191" t="s">
        <v>13</v>
      </c>
      <c r="AA65" s="202" t="s">
        <v>13</v>
      </c>
      <c r="AB65" s="191" t="s">
        <v>13</v>
      </c>
      <c r="AC65" s="186" t="s">
        <v>13</v>
      </c>
      <c r="AD65" s="191" t="s">
        <v>13</v>
      </c>
      <c r="AE65" s="186" t="s">
        <v>13</v>
      </c>
      <c r="AF65" s="191" t="s">
        <v>13</v>
      </c>
      <c r="AG65" s="186" t="s">
        <v>13</v>
      </c>
      <c r="AH65" s="191" t="s">
        <v>13</v>
      </c>
      <c r="AI65" s="186" t="s">
        <v>13</v>
      </c>
      <c r="AJ65" s="191" t="s">
        <v>13</v>
      </c>
      <c r="AK65" s="186" t="s">
        <v>13</v>
      </c>
      <c r="AL65" s="191" t="s">
        <v>13</v>
      </c>
      <c r="AM65" s="202" t="s">
        <v>13</v>
      </c>
      <c r="AN65" s="94" t="s">
        <v>13</v>
      </c>
      <c r="AO65" s="186" t="s">
        <v>13</v>
      </c>
      <c r="AP65" s="94" t="s">
        <v>13</v>
      </c>
      <c r="AQ65" s="186" t="s">
        <v>13</v>
      </c>
      <c r="AR65" s="191" t="s">
        <v>13</v>
      </c>
      <c r="AS65" s="186">
        <v>10</v>
      </c>
      <c r="AT65" s="113">
        <v>0</v>
      </c>
      <c r="AU65" s="114">
        <v>0</v>
      </c>
      <c r="AV65" s="114">
        <v>0</v>
      </c>
      <c r="AW65" s="114">
        <v>0</v>
      </c>
      <c r="AX65" s="114">
        <v>0</v>
      </c>
      <c r="AY65" s="35"/>
    </row>
    <row r="66" spans="1:242" ht="17.149999999999999" customHeight="1" x14ac:dyDescent="0.35">
      <c r="A66" s="30">
        <v>61</v>
      </c>
      <c r="B66" s="30">
        <v>60</v>
      </c>
      <c r="C66" s="30">
        <f t="shared" si="6"/>
        <v>-1</v>
      </c>
      <c r="D66" s="92" t="s">
        <v>548</v>
      </c>
      <c r="E66" s="86">
        <f t="shared" si="4"/>
        <v>10</v>
      </c>
      <c r="F66" s="243"/>
      <c r="G66" s="93">
        <f t="shared" si="5"/>
        <v>1</v>
      </c>
      <c r="H66" s="94"/>
      <c r="I66" s="186" t="s">
        <v>13</v>
      </c>
      <c r="J66" s="197" t="s">
        <v>13</v>
      </c>
      <c r="K66" s="202" t="s">
        <v>13</v>
      </c>
      <c r="L66" s="191" t="s">
        <v>13</v>
      </c>
      <c r="M66" s="202" t="s">
        <v>13</v>
      </c>
      <c r="N66" s="197" t="s">
        <v>13</v>
      </c>
      <c r="O66" s="202" t="s">
        <v>13</v>
      </c>
      <c r="P66" s="191" t="s">
        <v>13</v>
      </c>
      <c r="Q66" s="186" t="s">
        <v>13</v>
      </c>
      <c r="R66" s="191" t="s">
        <v>13</v>
      </c>
      <c r="S66" s="202" t="s">
        <v>13</v>
      </c>
      <c r="T66" s="191" t="s">
        <v>13</v>
      </c>
      <c r="U66" s="202" t="s">
        <v>13</v>
      </c>
      <c r="V66" s="94" t="s">
        <v>13</v>
      </c>
      <c r="W66" s="186" t="s">
        <v>13</v>
      </c>
      <c r="X66" s="94" t="s">
        <v>13</v>
      </c>
      <c r="Y66" s="186" t="s">
        <v>13</v>
      </c>
      <c r="Z66" s="191" t="s">
        <v>13</v>
      </c>
      <c r="AA66" s="202" t="s">
        <v>13</v>
      </c>
      <c r="AB66" s="191" t="s">
        <v>13</v>
      </c>
      <c r="AC66" s="186" t="s">
        <v>13</v>
      </c>
      <c r="AD66" s="191" t="s">
        <v>13</v>
      </c>
      <c r="AE66" s="186" t="s">
        <v>13</v>
      </c>
      <c r="AF66" s="191" t="s">
        <v>13</v>
      </c>
      <c r="AG66" s="186" t="s">
        <v>13</v>
      </c>
      <c r="AH66" s="191" t="s">
        <v>13</v>
      </c>
      <c r="AI66" s="186" t="s">
        <v>13</v>
      </c>
      <c r="AJ66" s="191" t="s">
        <v>13</v>
      </c>
      <c r="AK66" s="186">
        <v>10</v>
      </c>
      <c r="AL66" s="191" t="s">
        <v>13</v>
      </c>
      <c r="AM66" s="202" t="s">
        <v>13</v>
      </c>
      <c r="AN66" s="94" t="s">
        <v>13</v>
      </c>
      <c r="AO66" s="186" t="s">
        <v>13</v>
      </c>
      <c r="AP66" s="94" t="s">
        <v>13</v>
      </c>
      <c r="AQ66" s="186" t="s">
        <v>13</v>
      </c>
      <c r="AR66" s="191" t="s">
        <v>13</v>
      </c>
      <c r="AS66" s="186" t="s">
        <v>13</v>
      </c>
      <c r="AT66" s="113">
        <v>0</v>
      </c>
      <c r="AU66" s="114">
        <v>0</v>
      </c>
      <c r="AV66" s="114">
        <v>0</v>
      </c>
      <c r="AW66" s="114">
        <v>0</v>
      </c>
      <c r="AX66" s="114">
        <v>0</v>
      </c>
      <c r="AY66" s="35"/>
    </row>
    <row r="67" spans="1:242" ht="17.149999999999999" customHeight="1" x14ac:dyDescent="0.35">
      <c r="A67" s="30">
        <v>62</v>
      </c>
      <c r="B67" s="30">
        <v>61</v>
      </c>
      <c r="C67" s="30">
        <f t="shared" si="6"/>
        <v>-1</v>
      </c>
      <c r="D67" s="110" t="s">
        <v>1581</v>
      </c>
      <c r="E67" s="86">
        <f t="shared" si="4"/>
        <v>10</v>
      </c>
      <c r="F67" s="242"/>
      <c r="G67" s="93">
        <f t="shared" si="5"/>
        <v>1</v>
      </c>
      <c r="H67" s="94"/>
      <c r="I67" s="186" t="s">
        <v>13</v>
      </c>
      <c r="J67" s="197" t="s">
        <v>13</v>
      </c>
      <c r="K67" s="202" t="s">
        <v>13</v>
      </c>
      <c r="L67" s="191" t="s">
        <v>13</v>
      </c>
      <c r="M67" s="202" t="s">
        <v>13</v>
      </c>
      <c r="N67" s="197" t="s">
        <v>13</v>
      </c>
      <c r="O67" s="202" t="s">
        <v>13</v>
      </c>
      <c r="P67" s="191" t="s">
        <v>13</v>
      </c>
      <c r="Q67" s="186" t="s">
        <v>13</v>
      </c>
      <c r="R67" s="191" t="s">
        <v>13</v>
      </c>
      <c r="S67" s="202" t="s">
        <v>13</v>
      </c>
      <c r="T67" s="191" t="s">
        <v>13</v>
      </c>
      <c r="U67" s="202" t="s">
        <v>13</v>
      </c>
      <c r="V67" s="94" t="s">
        <v>13</v>
      </c>
      <c r="W67" s="186" t="s">
        <v>13</v>
      </c>
      <c r="X67" s="94" t="s">
        <v>13</v>
      </c>
      <c r="Y67" s="186" t="s">
        <v>13</v>
      </c>
      <c r="Z67" s="191" t="s">
        <v>13</v>
      </c>
      <c r="AA67" s="202" t="s">
        <v>13</v>
      </c>
      <c r="AB67" s="191" t="s">
        <v>13</v>
      </c>
      <c r="AC67" s="186" t="s">
        <v>13</v>
      </c>
      <c r="AD67" s="191" t="s">
        <v>13</v>
      </c>
      <c r="AE67" s="186" t="s">
        <v>13</v>
      </c>
      <c r="AF67" s="191" t="s">
        <v>13</v>
      </c>
      <c r="AG67" s="186" t="s">
        <v>13</v>
      </c>
      <c r="AH67" s="191" t="s">
        <v>13</v>
      </c>
      <c r="AI67" s="186" t="s">
        <v>13</v>
      </c>
      <c r="AJ67" s="191" t="s">
        <v>13</v>
      </c>
      <c r="AK67" s="186" t="s">
        <v>13</v>
      </c>
      <c r="AL67" s="191" t="s">
        <v>13</v>
      </c>
      <c r="AM67" s="202" t="s">
        <v>13</v>
      </c>
      <c r="AN67" s="94">
        <v>10</v>
      </c>
      <c r="AO67" s="186" t="s">
        <v>13</v>
      </c>
      <c r="AP67" s="94" t="s">
        <v>13</v>
      </c>
      <c r="AQ67" s="186" t="s">
        <v>13</v>
      </c>
      <c r="AR67" s="191" t="s">
        <v>13</v>
      </c>
      <c r="AS67" s="186" t="s">
        <v>13</v>
      </c>
      <c r="AT67" s="113">
        <v>0</v>
      </c>
      <c r="AU67" s="114">
        <v>0</v>
      </c>
      <c r="AV67" s="114">
        <v>0</v>
      </c>
      <c r="AW67" s="114">
        <v>0</v>
      </c>
      <c r="AX67" s="114">
        <v>0</v>
      </c>
      <c r="AY67" s="35"/>
    </row>
    <row r="68" spans="1:242" ht="17.149999999999999" customHeight="1" x14ac:dyDescent="0.35">
      <c r="A68" s="30">
        <v>63</v>
      </c>
      <c r="B68" s="30">
        <v>62</v>
      </c>
      <c r="C68" s="30">
        <f t="shared" si="6"/>
        <v>-1</v>
      </c>
      <c r="D68" s="92" t="s">
        <v>672</v>
      </c>
      <c r="E68" s="86">
        <f t="shared" si="4"/>
        <v>10</v>
      </c>
      <c r="F68" s="242"/>
      <c r="G68" s="93">
        <f t="shared" si="5"/>
        <v>1</v>
      </c>
      <c r="H68" s="94"/>
      <c r="I68" s="186" t="s">
        <v>13</v>
      </c>
      <c r="J68" s="197" t="s">
        <v>13</v>
      </c>
      <c r="K68" s="202" t="s">
        <v>13</v>
      </c>
      <c r="L68" s="191" t="s">
        <v>13</v>
      </c>
      <c r="M68" s="202" t="s">
        <v>13</v>
      </c>
      <c r="N68" s="197" t="s">
        <v>13</v>
      </c>
      <c r="O68" s="202" t="s">
        <v>13</v>
      </c>
      <c r="P68" s="191" t="s">
        <v>13</v>
      </c>
      <c r="Q68" s="186" t="s">
        <v>13</v>
      </c>
      <c r="R68" s="191" t="s">
        <v>13</v>
      </c>
      <c r="S68" s="202" t="s">
        <v>13</v>
      </c>
      <c r="T68" s="191" t="s">
        <v>13</v>
      </c>
      <c r="U68" s="202" t="s">
        <v>13</v>
      </c>
      <c r="V68" s="94" t="s">
        <v>13</v>
      </c>
      <c r="W68" s="186" t="s">
        <v>13</v>
      </c>
      <c r="X68" s="94" t="s">
        <v>13</v>
      </c>
      <c r="Y68" s="186" t="s">
        <v>13</v>
      </c>
      <c r="Z68" s="191" t="s">
        <v>13</v>
      </c>
      <c r="AA68" s="202" t="s">
        <v>13</v>
      </c>
      <c r="AB68" s="191" t="s">
        <v>13</v>
      </c>
      <c r="AC68" s="186" t="s">
        <v>13</v>
      </c>
      <c r="AD68" s="191" t="s">
        <v>13</v>
      </c>
      <c r="AE68" s="186" t="s">
        <v>13</v>
      </c>
      <c r="AF68" s="191" t="s">
        <v>13</v>
      </c>
      <c r="AG68" s="186" t="s">
        <v>13</v>
      </c>
      <c r="AH68" s="191" t="s">
        <v>13</v>
      </c>
      <c r="AI68" s="186" t="s">
        <v>13</v>
      </c>
      <c r="AJ68" s="191" t="s">
        <v>13</v>
      </c>
      <c r="AK68" s="186" t="s">
        <v>13</v>
      </c>
      <c r="AL68" s="191" t="s">
        <v>13</v>
      </c>
      <c r="AM68" s="202" t="s">
        <v>13</v>
      </c>
      <c r="AN68" s="94">
        <v>10</v>
      </c>
      <c r="AO68" s="186" t="s">
        <v>13</v>
      </c>
      <c r="AP68" s="94" t="s">
        <v>13</v>
      </c>
      <c r="AQ68" s="186" t="s">
        <v>13</v>
      </c>
      <c r="AR68" s="191" t="s">
        <v>13</v>
      </c>
      <c r="AS68" s="186" t="s">
        <v>13</v>
      </c>
      <c r="AT68" s="113">
        <v>0</v>
      </c>
      <c r="AU68" s="114">
        <v>0</v>
      </c>
      <c r="AV68" s="114">
        <v>0</v>
      </c>
      <c r="AW68" s="114">
        <v>0</v>
      </c>
      <c r="AX68" s="114">
        <v>0</v>
      </c>
      <c r="AY68" s="35"/>
    </row>
    <row r="69" spans="1:242" ht="17.149999999999999" customHeight="1" x14ac:dyDescent="0.35">
      <c r="A69" s="30">
        <v>64</v>
      </c>
      <c r="B69" s="30">
        <v>63</v>
      </c>
      <c r="C69" s="30">
        <f t="shared" si="6"/>
        <v>-1</v>
      </c>
      <c r="D69" s="92" t="s">
        <v>1836</v>
      </c>
      <c r="E69" s="86">
        <f t="shared" si="4"/>
        <v>10</v>
      </c>
      <c r="F69" s="243"/>
      <c r="G69" s="93">
        <f t="shared" si="5"/>
        <v>1</v>
      </c>
      <c r="H69" s="94"/>
      <c r="I69" s="186" t="s">
        <v>13</v>
      </c>
      <c r="J69" s="197" t="s">
        <v>13</v>
      </c>
      <c r="K69" s="202" t="s">
        <v>13</v>
      </c>
      <c r="L69" s="191" t="s">
        <v>13</v>
      </c>
      <c r="M69" s="202" t="s">
        <v>13</v>
      </c>
      <c r="N69" s="197" t="s">
        <v>13</v>
      </c>
      <c r="O69" s="202" t="s">
        <v>13</v>
      </c>
      <c r="P69" s="191" t="s">
        <v>13</v>
      </c>
      <c r="Q69" s="186" t="s">
        <v>13</v>
      </c>
      <c r="R69" s="191" t="s">
        <v>13</v>
      </c>
      <c r="S69" s="202" t="s">
        <v>13</v>
      </c>
      <c r="T69" s="191" t="s">
        <v>13</v>
      </c>
      <c r="U69" s="202" t="s">
        <v>13</v>
      </c>
      <c r="V69" s="94" t="s">
        <v>13</v>
      </c>
      <c r="W69" s="186" t="s">
        <v>13</v>
      </c>
      <c r="X69" s="94" t="s">
        <v>13</v>
      </c>
      <c r="Y69" s="186" t="s">
        <v>13</v>
      </c>
      <c r="Z69" s="191">
        <v>10</v>
      </c>
      <c r="AA69" s="202" t="s">
        <v>13</v>
      </c>
      <c r="AB69" s="191" t="s">
        <v>13</v>
      </c>
      <c r="AC69" s="186" t="s">
        <v>13</v>
      </c>
      <c r="AD69" s="191" t="s">
        <v>13</v>
      </c>
      <c r="AE69" s="186" t="s">
        <v>13</v>
      </c>
      <c r="AF69" s="191" t="s">
        <v>13</v>
      </c>
      <c r="AG69" s="186" t="s">
        <v>13</v>
      </c>
      <c r="AH69" s="191" t="s">
        <v>13</v>
      </c>
      <c r="AI69" s="186" t="s">
        <v>13</v>
      </c>
      <c r="AJ69" s="191" t="s">
        <v>13</v>
      </c>
      <c r="AK69" s="186" t="s">
        <v>13</v>
      </c>
      <c r="AL69" s="191" t="s">
        <v>13</v>
      </c>
      <c r="AM69" s="202" t="s">
        <v>13</v>
      </c>
      <c r="AN69" s="94" t="s">
        <v>13</v>
      </c>
      <c r="AO69" s="186" t="s">
        <v>13</v>
      </c>
      <c r="AP69" s="94" t="s">
        <v>13</v>
      </c>
      <c r="AQ69" s="186" t="s">
        <v>13</v>
      </c>
      <c r="AR69" s="191" t="s">
        <v>13</v>
      </c>
      <c r="AS69" s="186" t="s">
        <v>13</v>
      </c>
      <c r="AT69" s="113">
        <v>0</v>
      </c>
      <c r="AU69" s="114">
        <v>0</v>
      </c>
      <c r="AV69" s="114">
        <v>0</v>
      </c>
      <c r="AW69" s="114">
        <v>0</v>
      </c>
      <c r="AX69" s="114">
        <v>0</v>
      </c>
      <c r="AY69" s="35"/>
    </row>
    <row r="70" spans="1:242" ht="17.149999999999999" customHeight="1" x14ac:dyDescent="0.35">
      <c r="A70" s="30">
        <v>65</v>
      </c>
      <c r="B70" s="30">
        <v>64</v>
      </c>
      <c r="C70" s="30">
        <f t="shared" si="6"/>
        <v>-1</v>
      </c>
      <c r="D70" s="92" t="s">
        <v>2009</v>
      </c>
      <c r="E70" s="86">
        <f t="shared" ref="E70:E101" si="7">LARGE(H70:AX70,1)+LARGE(H70:AX70,2)+LARGE(H70:AX70,3)+LARGE(H70:AX70,4)+LARGE(H70:AX70,5)+F70</f>
        <v>10</v>
      </c>
      <c r="F70" s="243"/>
      <c r="G70" s="93">
        <f t="shared" ref="G70:G101" si="8">COUNT(H70:AS70)</f>
        <v>1</v>
      </c>
      <c r="H70" s="94"/>
      <c r="I70" s="186" t="s">
        <v>13</v>
      </c>
      <c r="J70" s="197" t="s">
        <v>13</v>
      </c>
      <c r="K70" s="202" t="s">
        <v>13</v>
      </c>
      <c r="L70" s="191" t="s">
        <v>13</v>
      </c>
      <c r="M70" s="202" t="s">
        <v>13</v>
      </c>
      <c r="N70" s="197" t="s">
        <v>13</v>
      </c>
      <c r="O70" s="202" t="s">
        <v>13</v>
      </c>
      <c r="P70" s="191" t="s">
        <v>13</v>
      </c>
      <c r="Q70" s="186" t="s">
        <v>13</v>
      </c>
      <c r="R70" s="191" t="s">
        <v>13</v>
      </c>
      <c r="S70" s="202" t="s">
        <v>13</v>
      </c>
      <c r="T70" s="191" t="s">
        <v>13</v>
      </c>
      <c r="U70" s="202" t="s">
        <v>13</v>
      </c>
      <c r="V70" s="94" t="s">
        <v>13</v>
      </c>
      <c r="W70" s="186">
        <v>10</v>
      </c>
      <c r="X70" s="94" t="s">
        <v>13</v>
      </c>
      <c r="Y70" s="186" t="s">
        <v>13</v>
      </c>
      <c r="Z70" s="191" t="s">
        <v>13</v>
      </c>
      <c r="AA70" s="202" t="s">
        <v>13</v>
      </c>
      <c r="AB70" s="191" t="s">
        <v>13</v>
      </c>
      <c r="AC70" s="186" t="s">
        <v>13</v>
      </c>
      <c r="AD70" s="191" t="s">
        <v>13</v>
      </c>
      <c r="AE70" s="186" t="s">
        <v>13</v>
      </c>
      <c r="AF70" s="191" t="s">
        <v>13</v>
      </c>
      <c r="AG70" s="186" t="s">
        <v>13</v>
      </c>
      <c r="AH70" s="191" t="s">
        <v>13</v>
      </c>
      <c r="AI70" s="186" t="s">
        <v>13</v>
      </c>
      <c r="AJ70" s="191" t="s">
        <v>13</v>
      </c>
      <c r="AK70" s="186" t="s">
        <v>13</v>
      </c>
      <c r="AL70" s="191" t="s">
        <v>13</v>
      </c>
      <c r="AM70" s="202" t="s">
        <v>13</v>
      </c>
      <c r="AN70" s="94" t="s">
        <v>13</v>
      </c>
      <c r="AO70" s="186" t="s">
        <v>13</v>
      </c>
      <c r="AP70" s="94" t="s">
        <v>13</v>
      </c>
      <c r="AQ70" s="186" t="s">
        <v>13</v>
      </c>
      <c r="AR70" s="191" t="s">
        <v>13</v>
      </c>
      <c r="AS70" s="186" t="s">
        <v>13</v>
      </c>
      <c r="AT70" s="113">
        <v>0</v>
      </c>
      <c r="AU70" s="114">
        <v>0</v>
      </c>
      <c r="AV70" s="114">
        <v>0</v>
      </c>
      <c r="AW70" s="114">
        <v>0</v>
      </c>
      <c r="AX70" s="114">
        <v>0</v>
      </c>
      <c r="AY70" s="35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</row>
    <row r="71" spans="1:242" ht="17.149999999999999" customHeight="1" x14ac:dyDescent="0.35">
      <c r="A71" s="30">
        <v>66</v>
      </c>
      <c r="B71" s="30">
        <v>65</v>
      </c>
      <c r="C71" s="30">
        <f t="shared" si="6"/>
        <v>-1</v>
      </c>
      <c r="D71" s="92" t="s">
        <v>1660</v>
      </c>
      <c r="E71" s="86">
        <f t="shared" si="7"/>
        <v>10</v>
      </c>
      <c r="F71" s="243"/>
      <c r="G71" s="93">
        <f t="shared" si="8"/>
        <v>1</v>
      </c>
      <c r="H71" s="94"/>
      <c r="I71" s="186" t="s">
        <v>13</v>
      </c>
      <c r="J71" s="197" t="s">
        <v>13</v>
      </c>
      <c r="K71" s="202" t="s">
        <v>13</v>
      </c>
      <c r="L71" s="191" t="s">
        <v>13</v>
      </c>
      <c r="M71" s="202" t="s">
        <v>13</v>
      </c>
      <c r="N71" s="197" t="s">
        <v>13</v>
      </c>
      <c r="O71" s="202" t="s">
        <v>13</v>
      </c>
      <c r="P71" s="191" t="s">
        <v>13</v>
      </c>
      <c r="Q71" s="186">
        <v>10</v>
      </c>
      <c r="R71" s="191" t="s">
        <v>13</v>
      </c>
      <c r="S71" s="202" t="s">
        <v>13</v>
      </c>
      <c r="T71" s="191" t="s">
        <v>13</v>
      </c>
      <c r="U71" s="202" t="s">
        <v>13</v>
      </c>
      <c r="V71" s="94" t="s">
        <v>13</v>
      </c>
      <c r="W71" s="186" t="s">
        <v>13</v>
      </c>
      <c r="X71" s="94" t="s">
        <v>13</v>
      </c>
      <c r="Y71" s="186" t="s">
        <v>13</v>
      </c>
      <c r="Z71" s="191" t="s">
        <v>13</v>
      </c>
      <c r="AA71" s="202" t="s">
        <v>13</v>
      </c>
      <c r="AB71" s="191" t="s">
        <v>13</v>
      </c>
      <c r="AC71" s="186" t="s">
        <v>13</v>
      </c>
      <c r="AD71" s="191" t="s">
        <v>13</v>
      </c>
      <c r="AE71" s="186" t="s">
        <v>13</v>
      </c>
      <c r="AF71" s="191" t="s">
        <v>13</v>
      </c>
      <c r="AG71" s="186" t="s">
        <v>13</v>
      </c>
      <c r="AH71" s="191" t="s">
        <v>13</v>
      </c>
      <c r="AI71" s="186" t="s">
        <v>13</v>
      </c>
      <c r="AJ71" s="191" t="s">
        <v>13</v>
      </c>
      <c r="AK71" s="186" t="s">
        <v>13</v>
      </c>
      <c r="AL71" s="191" t="s">
        <v>13</v>
      </c>
      <c r="AM71" s="202" t="s">
        <v>13</v>
      </c>
      <c r="AN71" s="94" t="s">
        <v>13</v>
      </c>
      <c r="AO71" s="186" t="s">
        <v>13</v>
      </c>
      <c r="AP71" s="94" t="s">
        <v>13</v>
      </c>
      <c r="AQ71" s="186" t="s">
        <v>13</v>
      </c>
      <c r="AR71" s="191" t="s">
        <v>13</v>
      </c>
      <c r="AS71" s="186" t="s">
        <v>13</v>
      </c>
      <c r="AT71" s="113">
        <v>0</v>
      </c>
      <c r="AU71" s="114">
        <v>0</v>
      </c>
      <c r="AV71" s="114">
        <v>0</v>
      </c>
      <c r="AW71" s="114">
        <v>0</v>
      </c>
      <c r="AX71" s="114">
        <v>0</v>
      </c>
      <c r="AY71" s="35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</row>
    <row r="72" spans="1:242" ht="17.149999999999999" customHeight="1" x14ac:dyDescent="0.35">
      <c r="A72" s="30">
        <v>67</v>
      </c>
      <c r="B72" s="30">
        <v>66</v>
      </c>
      <c r="C72" s="30">
        <f t="shared" si="6"/>
        <v>-1</v>
      </c>
      <c r="D72" s="92" t="s">
        <v>2299</v>
      </c>
      <c r="E72" s="86">
        <f t="shared" si="7"/>
        <v>10</v>
      </c>
      <c r="F72" s="243"/>
      <c r="G72" s="93">
        <f t="shared" si="8"/>
        <v>1</v>
      </c>
      <c r="H72" s="94"/>
      <c r="I72" s="186" t="s">
        <v>13</v>
      </c>
      <c r="J72" s="197" t="s">
        <v>13</v>
      </c>
      <c r="K72" s="202" t="s">
        <v>13</v>
      </c>
      <c r="L72" s="191" t="s">
        <v>13</v>
      </c>
      <c r="M72" s="202" t="s">
        <v>13</v>
      </c>
      <c r="N72" s="197" t="s">
        <v>13</v>
      </c>
      <c r="O72" s="202" t="s">
        <v>13</v>
      </c>
      <c r="P72" s="191">
        <v>10</v>
      </c>
      <c r="Q72" s="186" t="s">
        <v>13</v>
      </c>
      <c r="R72" s="191" t="s">
        <v>13</v>
      </c>
      <c r="S72" s="202" t="s">
        <v>13</v>
      </c>
      <c r="T72" s="191" t="s">
        <v>13</v>
      </c>
      <c r="U72" s="202" t="s">
        <v>13</v>
      </c>
      <c r="V72" s="94" t="s">
        <v>13</v>
      </c>
      <c r="W72" s="186" t="s">
        <v>13</v>
      </c>
      <c r="X72" s="94" t="s">
        <v>13</v>
      </c>
      <c r="Y72" s="186" t="s">
        <v>13</v>
      </c>
      <c r="Z72" s="191" t="s">
        <v>13</v>
      </c>
      <c r="AA72" s="202" t="s">
        <v>13</v>
      </c>
      <c r="AB72" s="191" t="s">
        <v>13</v>
      </c>
      <c r="AC72" s="186" t="s">
        <v>13</v>
      </c>
      <c r="AD72" s="191" t="s">
        <v>13</v>
      </c>
      <c r="AE72" s="186" t="s">
        <v>13</v>
      </c>
      <c r="AF72" s="191" t="s">
        <v>13</v>
      </c>
      <c r="AG72" s="186" t="s">
        <v>13</v>
      </c>
      <c r="AH72" s="191" t="s">
        <v>13</v>
      </c>
      <c r="AI72" s="186" t="s">
        <v>13</v>
      </c>
      <c r="AJ72" s="191" t="s">
        <v>13</v>
      </c>
      <c r="AK72" s="186" t="s">
        <v>13</v>
      </c>
      <c r="AL72" s="191" t="s">
        <v>13</v>
      </c>
      <c r="AM72" s="202" t="s">
        <v>13</v>
      </c>
      <c r="AN72" s="94" t="s">
        <v>13</v>
      </c>
      <c r="AO72" s="186" t="s">
        <v>13</v>
      </c>
      <c r="AP72" s="94" t="s">
        <v>13</v>
      </c>
      <c r="AQ72" s="186" t="s">
        <v>13</v>
      </c>
      <c r="AR72" s="191" t="s">
        <v>13</v>
      </c>
      <c r="AS72" s="186" t="s">
        <v>13</v>
      </c>
      <c r="AT72" s="113">
        <v>0</v>
      </c>
      <c r="AU72" s="114">
        <v>0</v>
      </c>
      <c r="AV72" s="114">
        <v>0</v>
      </c>
      <c r="AW72" s="114">
        <v>0</v>
      </c>
      <c r="AX72" s="114">
        <v>0</v>
      </c>
      <c r="AY72" s="35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</row>
    <row r="73" spans="1:242" ht="17.149999999999999" customHeight="1" x14ac:dyDescent="0.35">
      <c r="A73" s="30">
        <v>68</v>
      </c>
      <c r="B73" s="30">
        <v>67</v>
      </c>
      <c r="C73" s="30">
        <f t="shared" si="6"/>
        <v>-1</v>
      </c>
      <c r="D73" s="92" t="s">
        <v>2451</v>
      </c>
      <c r="E73" s="86">
        <f t="shared" si="7"/>
        <v>10</v>
      </c>
      <c r="F73" s="243"/>
      <c r="G73" s="93">
        <f t="shared" si="8"/>
        <v>1</v>
      </c>
      <c r="H73" s="94"/>
      <c r="I73" s="186" t="s">
        <v>13</v>
      </c>
      <c r="J73" s="197" t="s">
        <v>13</v>
      </c>
      <c r="K73" s="202" t="s">
        <v>13</v>
      </c>
      <c r="L73" s="191" t="s">
        <v>13</v>
      </c>
      <c r="M73" s="202" t="s">
        <v>13</v>
      </c>
      <c r="N73" s="197" t="s">
        <v>13</v>
      </c>
      <c r="O73" s="202">
        <v>10</v>
      </c>
      <c r="P73" s="191" t="s">
        <v>13</v>
      </c>
      <c r="Q73" s="186" t="s">
        <v>13</v>
      </c>
      <c r="R73" s="191" t="s">
        <v>13</v>
      </c>
      <c r="S73" s="202" t="s">
        <v>13</v>
      </c>
      <c r="T73" s="191" t="s">
        <v>13</v>
      </c>
      <c r="U73" s="202" t="s">
        <v>13</v>
      </c>
      <c r="V73" s="94" t="s">
        <v>13</v>
      </c>
      <c r="W73" s="186" t="s">
        <v>13</v>
      </c>
      <c r="X73" s="94" t="s">
        <v>13</v>
      </c>
      <c r="Y73" s="186" t="s">
        <v>13</v>
      </c>
      <c r="Z73" s="191" t="s">
        <v>13</v>
      </c>
      <c r="AA73" s="202" t="s">
        <v>13</v>
      </c>
      <c r="AB73" s="191" t="s">
        <v>13</v>
      </c>
      <c r="AC73" s="186" t="s">
        <v>13</v>
      </c>
      <c r="AD73" s="191" t="s">
        <v>13</v>
      </c>
      <c r="AE73" s="186" t="s">
        <v>13</v>
      </c>
      <c r="AF73" s="191" t="s">
        <v>13</v>
      </c>
      <c r="AG73" s="186" t="s">
        <v>13</v>
      </c>
      <c r="AH73" s="191" t="s">
        <v>13</v>
      </c>
      <c r="AI73" s="186" t="s">
        <v>13</v>
      </c>
      <c r="AJ73" s="191" t="s">
        <v>13</v>
      </c>
      <c r="AK73" s="186" t="s">
        <v>13</v>
      </c>
      <c r="AL73" s="191" t="s">
        <v>13</v>
      </c>
      <c r="AM73" s="202" t="s">
        <v>13</v>
      </c>
      <c r="AN73" s="94" t="s">
        <v>13</v>
      </c>
      <c r="AO73" s="186" t="s">
        <v>13</v>
      </c>
      <c r="AP73" s="94" t="s">
        <v>13</v>
      </c>
      <c r="AQ73" s="186" t="s">
        <v>13</v>
      </c>
      <c r="AR73" s="191" t="s">
        <v>13</v>
      </c>
      <c r="AS73" s="186" t="s">
        <v>13</v>
      </c>
      <c r="AT73" s="113">
        <v>0</v>
      </c>
      <c r="AU73" s="114">
        <v>0</v>
      </c>
      <c r="AV73" s="114">
        <v>0</v>
      </c>
      <c r="AW73" s="114">
        <v>0</v>
      </c>
      <c r="AX73" s="114">
        <v>0</v>
      </c>
      <c r="AY73" s="35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</row>
    <row r="74" spans="1:242" ht="17.149999999999999" customHeight="1" x14ac:dyDescent="0.35">
      <c r="A74" s="30">
        <v>69</v>
      </c>
      <c r="B74" s="30">
        <v>68</v>
      </c>
      <c r="C74" s="30">
        <f t="shared" si="6"/>
        <v>-1</v>
      </c>
      <c r="D74" s="92" t="s">
        <v>917</v>
      </c>
      <c r="E74" s="86">
        <f t="shared" si="7"/>
        <v>8</v>
      </c>
      <c r="F74" s="243"/>
      <c r="G74" s="93">
        <f t="shared" si="8"/>
        <v>1</v>
      </c>
      <c r="H74" s="94"/>
      <c r="I74" s="186" t="s">
        <v>13</v>
      </c>
      <c r="J74" s="197" t="s">
        <v>13</v>
      </c>
      <c r="K74" s="202" t="s">
        <v>13</v>
      </c>
      <c r="L74" s="191" t="s">
        <v>13</v>
      </c>
      <c r="M74" s="202" t="s">
        <v>13</v>
      </c>
      <c r="N74" s="197" t="s">
        <v>13</v>
      </c>
      <c r="O74" s="202" t="s">
        <v>13</v>
      </c>
      <c r="P74" s="191" t="s">
        <v>13</v>
      </c>
      <c r="Q74" s="186" t="s">
        <v>13</v>
      </c>
      <c r="R74" s="191" t="s">
        <v>13</v>
      </c>
      <c r="S74" s="202" t="s">
        <v>13</v>
      </c>
      <c r="T74" s="191" t="s">
        <v>13</v>
      </c>
      <c r="U74" s="202" t="s">
        <v>13</v>
      </c>
      <c r="V74" s="94" t="s">
        <v>13</v>
      </c>
      <c r="W74" s="186" t="s">
        <v>13</v>
      </c>
      <c r="X74" s="94" t="s">
        <v>13</v>
      </c>
      <c r="Y74" s="186" t="s">
        <v>13</v>
      </c>
      <c r="Z74" s="191" t="s">
        <v>13</v>
      </c>
      <c r="AA74" s="202" t="s">
        <v>13</v>
      </c>
      <c r="AB74" s="191" t="s">
        <v>13</v>
      </c>
      <c r="AC74" s="186" t="s">
        <v>13</v>
      </c>
      <c r="AD74" s="191" t="s">
        <v>13</v>
      </c>
      <c r="AE74" s="186" t="s">
        <v>13</v>
      </c>
      <c r="AF74" s="191" t="s">
        <v>13</v>
      </c>
      <c r="AG74" s="186" t="s">
        <v>13</v>
      </c>
      <c r="AH74" s="191" t="s">
        <v>13</v>
      </c>
      <c r="AI74" s="186" t="s">
        <v>13</v>
      </c>
      <c r="AJ74" s="191" t="s">
        <v>13</v>
      </c>
      <c r="AK74" s="186" t="s">
        <v>13</v>
      </c>
      <c r="AL74" s="191" t="s">
        <v>13</v>
      </c>
      <c r="AM74" s="202" t="s">
        <v>13</v>
      </c>
      <c r="AN74" s="94" t="s">
        <v>13</v>
      </c>
      <c r="AO74" s="186">
        <v>8</v>
      </c>
      <c r="AP74" s="94" t="s">
        <v>13</v>
      </c>
      <c r="AQ74" s="186" t="s">
        <v>13</v>
      </c>
      <c r="AR74" s="191" t="s">
        <v>13</v>
      </c>
      <c r="AS74" s="186" t="s">
        <v>13</v>
      </c>
      <c r="AT74" s="113">
        <v>0</v>
      </c>
      <c r="AU74" s="114">
        <v>0</v>
      </c>
      <c r="AV74" s="114">
        <v>0</v>
      </c>
      <c r="AW74" s="114">
        <v>0</v>
      </c>
      <c r="AX74" s="114">
        <v>0</v>
      </c>
      <c r="AY74" s="35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</row>
    <row r="75" spans="1:242" ht="17.149999999999999" customHeight="1" x14ac:dyDescent="0.35">
      <c r="A75" s="30">
        <v>70</v>
      </c>
      <c r="B75" s="30">
        <v>69</v>
      </c>
      <c r="C75" s="30">
        <f t="shared" si="6"/>
        <v>-1</v>
      </c>
      <c r="D75" s="92" t="s">
        <v>2219</v>
      </c>
      <c r="E75" s="86">
        <f t="shared" si="7"/>
        <v>8</v>
      </c>
      <c r="F75" s="243"/>
      <c r="G75" s="93">
        <f t="shared" si="8"/>
        <v>1</v>
      </c>
      <c r="H75" s="94"/>
      <c r="I75" s="186" t="s">
        <v>13</v>
      </c>
      <c r="J75" s="197" t="s">
        <v>13</v>
      </c>
      <c r="K75" s="202" t="s">
        <v>13</v>
      </c>
      <c r="L75" s="191" t="s">
        <v>13</v>
      </c>
      <c r="M75" s="202" t="s">
        <v>13</v>
      </c>
      <c r="N75" s="197" t="s">
        <v>13</v>
      </c>
      <c r="O75" s="202" t="s">
        <v>13</v>
      </c>
      <c r="P75" s="191" t="s">
        <v>13</v>
      </c>
      <c r="Q75" s="186">
        <v>8</v>
      </c>
      <c r="R75" s="191" t="s">
        <v>13</v>
      </c>
      <c r="S75" s="202" t="s">
        <v>13</v>
      </c>
      <c r="T75" s="191" t="s">
        <v>13</v>
      </c>
      <c r="U75" s="202" t="s">
        <v>13</v>
      </c>
      <c r="V75" s="94" t="s">
        <v>13</v>
      </c>
      <c r="W75" s="186" t="s">
        <v>13</v>
      </c>
      <c r="X75" s="94" t="s">
        <v>13</v>
      </c>
      <c r="Y75" s="186" t="s">
        <v>13</v>
      </c>
      <c r="Z75" s="191" t="s">
        <v>13</v>
      </c>
      <c r="AA75" s="202" t="s">
        <v>13</v>
      </c>
      <c r="AB75" s="191" t="s">
        <v>13</v>
      </c>
      <c r="AC75" s="186" t="s">
        <v>13</v>
      </c>
      <c r="AD75" s="191" t="s">
        <v>13</v>
      </c>
      <c r="AE75" s="186" t="s">
        <v>13</v>
      </c>
      <c r="AF75" s="191" t="s">
        <v>13</v>
      </c>
      <c r="AG75" s="186" t="s">
        <v>13</v>
      </c>
      <c r="AH75" s="191" t="s">
        <v>13</v>
      </c>
      <c r="AI75" s="186" t="s">
        <v>13</v>
      </c>
      <c r="AJ75" s="191" t="s">
        <v>13</v>
      </c>
      <c r="AK75" s="186" t="s">
        <v>13</v>
      </c>
      <c r="AL75" s="191" t="s">
        <v>13</v>
      </c>
      <c r="AM75" s="202" t="s">
        <v>13</v>
      </c>
      <c r="AN75" s="94" t="s">
        <v>13</v>
      </c>
      <c r="AO75" s="186" t="s">
        <v>13</v>
      </c>
      <c r="AP75" s="94" t="s">
        <v>13</v>
      </c>
      <c r="AQ75" s="186" t="s">
        <v>13</v>
      </c>
      <c r="AR75" s="191" t="s">
        <v>13</v>
      </c>
      <c r="AS75" s="186" t="s">
        <v>13</v>
      </c>
      <c r="AT75" s="113">
        <v>0</v>
      </c>
      <c r="AU75" s="114">
        <v>0</v>
      </c>
      <c r="AV75" s="114">
        <v>0</v>
      </c>
      <c r="AW75" s="114">
        <v>0</v>
      </c>
      <c r="AX75" s="114">
        <v>0</v>
      </c>
      <c r="AY75" s="35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</row>
    <row r="76" spans="1:242" ht="17.149999999999999" customHeight="1" x14ac:dyDescent="0.35">
      <c r="A76" s="30">
        <v>71</v>
      </c>
      <c r="B76" s="30">
        <v>70</v>
      </c>
      <c r="C76" s="30">
        <f t="shared" si="6"/>
        <v>-1</v>
      </c>
      <c r="D76" s="92" t="s">
        <v>2300</v>
      </c>
      <c r="E76" s="86">
        <f t="shared" si="7"/>
        <v>8</v>
      </c>
      <c r="F76" s="243"/>
      <c r="G76" s="93">
        <f t="shared" si="8"/>
        <v>1</v>
      </c>
      <c r="H76" s="94"/>
      <c r="I76" s="186" t="s">
        <v>13</v>
      </c>
      <c r="J76" s="197" t="s">
        <v>13</v>
      </c>
      <c r="K76" s="202" t="s">
        <v>13</v>
      </c>
      <c r="L76" s="191" t="s">
        <v>13</v>
      </c>
      <c r="M76" s="202" t="s">
        <v>13</v>
      </c>
      <c r="N76" s="197" t="s">
        <v>13</v>
      </c>
      <c r="O76" s="202" t="s">
        <v>13</v>
      </c>
      <c r="P76" s="191">
        <v>8</v>
      </c>
      <c r="Q76" s="186" t="s">
        <v>13</v>
      </c>
      <c r="R76" s="191" t="s">
        <v>13</v>
      </c>
      <c r="S76" s="202" t="s">
        <v>13</v>
      </c>
      <c r="T76" s="191" t="s">
        <v>13</v>
      </c>
      <c r="U76" s="202" t="s">
        <v>13</v>
      </c>
      <c r="V76" s="94" t="s">
        <v>13</v>
      </c>
      <c r="W76" s="186" t="s">
        <v>13</v>
      </c>
      <c r="X76" s="94" t="s">
        <v>13</v>
      </c>
      <c r="Y76" s="186" t="s">
        <v>13</v>
      </c>
      <c r="Z76" s="191" t="s">
        <v>13</v>
      </c>
      <c r="AA76" s="202" t="s">
        <v>13</v>
      </c>
      <c r="AB76" s="191" t="s">
        <v>13</v>
      </c>
      <c r="AC76" s="186" t="s">
        <v>13</v>
      </c>
      <c r="AD76" s="191" t="s">
        <v>13</v>
      </c>
      <c r="AE76" s="186" t="s">
        <v>13</v>
      </c>
      <c r="AF76" s="191" t="s">
        <v>13</v>
      </c>
      <c r="AG76" s="186" t="s">
        <v>13</v>
      </c>
      <c r="AH76" s="191" t="s">
        <v>13</v>
      </c>
      <c r="AI76" s="186" t="s">
        <v>13</v>
      </c>
      <c r="AJ76" s="191" t="s">
        <v>13</v>
      </c>
      <c r="AK76" s="186" t="s">
        <v>13</v>
      </c>
      <c r="AL76" s="191" t="s">
        <v>13</v>
      </c>
      <c r="AM76" s="202" t="s">
        <v>13</v>
      </c>
      <c r="AN76" s="94" t="s">
        <v>13</v>
      </c>
      <c r="AO76" s="186" t="s">
        <v>13</v>
      </c>
      <c r="AP76" s="94" t="s">
        <v>13</v>
      </c>
      <c r="AQ76" s="186" t="s">
        <v>13</v>
      </c>
      <c r="AR76" s="191" t="s">
        <v>13</v>
      </c>
      <c r="AS76" s="186" t="s">
        <v>13</v>
      </c>
      <c r="AT76" s="113">
        <v>0</v>
      </c>
      <c r="AU76" s="114">
        <v>0</v>
      </c>
      <c r="AV76" s="114">
        <v>0</v>
      </c>
      <c r="AW76" s="114">
        <v>0</v>
      </c>
      <c r="AX76" s="114">
        <v>0</v>
      </c>
      <c r="AY76" s="35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</row>
    <row r="77" spans="1:242" ht="17.149999999999999" customHeight="1" x14ac:dyDescent="0.35">
      <c r="A77" s="30">
        <v>72</v>
      </c>
      <c r="B77" s="30">
        <v>71</v>
      </c>
      <c r="C77" s="30">
        <f t="shared" si="6"/>
        <v>-1</v>
      </c>
      <c r="D77" s="92" t="s">
        <v>2529</v>
      </c>
      <c r="E77" s="86">
        <f t="shared" si="7"/>
        <v>8</v>
      </c>
      <c r="F77" s="243"/>
      <c r="G77" s="93">
        <f t="shared" si="8"/>
        <v>1</v>
      </c>
      <c r="H77" s="94"/>
      <c r="I77" s="186" t="s">
        <v>13</v>
      </c>
      <c r="J77" s="197" t="s">
        <v>13</v>
      </c>
      <c r="K77" s="202">
        <v>8</v>
      </c>
      <c r="L77" s="191" t="s">
        <v>13</v>
      </c>
      <c r="M77" s="202" t="s">
        <v>13</v>
      </c>
      <c r="N77" s="197" t="s">
        <v>13</v>
      </c>
      <c r="O77" s="202" t="s">
        <v>13</v>
      </c>
      <c r="P77" s="191" t="s">
        <v>13</v>
      </c>
      <c r="Q77" s="186" t="s">
        <v>13</v>
      </c>
      <c r="R77" s="191" t="s">
        <v>13</v>
      </c>
      <c r="S77" s="202" t="s">
        <v>13</v>
      </c>
      <c r="T77" s="191" t="s">
        <v>13</v>
      </c>
      <c r="U77" s="202" t="s">
        <v>13</v>
      </c>
      <c r="V77" s="94" t="s">
        <v>13</v>
      </c>
      <c r="W77" s="186" t="s">
        <v>13</v>
      </c>
      <c r="X77" s="94" t="s">
        <v>13</v>
      </c>
      <c r="Y77" s="186" t="s">
        <v>13</v>
      </c>
      <c r="Z77" s="191" t="s">
        <v>13</v>
      </c>
      <c r="AA77" s="202" t="s">
        <v>13</v>
      </c>
      <c r="AB77" s="191" t="s">
        <v>13</v>
      </c>
      <c r="AC77" s="186" t="s">
        <v>13</v>
      </c>
      <c r="AD77" s="191" t="s">
        <v>13</v>
      </c>
      <c r="AE77" s="186" t="s">
        <v>13</v>
      </c>
      <c r="AF77" s="191" t="s">
        <v>13</v>
      </c>
      <c r="AG77" s="186" t="s">
        <v>13</v>
      </c>
      <c r="AH77" s="191" t="s">
        <v>13</v>
      </c>
      <c r="AI77" s="186" t="s">
        <v>13</v>
      </c>
      <c r="AJ77" s="191" t="s">
        <v>13</v>
      </c>
      <c r="AK77" s="186" t="s">
        <v>13</v>
      </c>
      <c r="AL77" s="191" t="s">
        <v>13</v>
      </c>
      <c r="AM77" s="202" t="s">
        <v>13</v>
      </c>
      <c r="AN77" s="94" t="s">
        <v>13</v>
      </c>
      <c r="AO77" s="186" t="s">
        <v>13</v>
      </c>
      <c r="AP77" s="94" t="s">
        <v>13</v>
      </c>
      <c r="AQ77" s="186" t="s">
        <v>13</v>
      </c>
      <c r="AR77" s="191" t="s">
        <v>13</v>
      </c>
      <c r="AS77" s="186" t="s">
        <v>13</v>
      </c>
      <c r="AT77" s="113">
        <v>0</v>
      </c>
      <c r="AU77" s="114">
        <v>0</v>
      </c>
      <c r="AV77" s="114">
        <v>0</v>
      </c>
      <c r="AW77" s="114">
        <v>0</v>
      </c>
      <c r="AX77" s="114">
        <v>0</v>
      </c>
      <c r="AY77" s="35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</row>
    <row r="78" spans="1:242" ht="17.149999999999999" customHeight="1" x14ac:dyDescent="0.35">
      <c r="A78" s="30">
        <v>73</v>
      </c>
      <c r="B78" s="30">
        <v>72</v>
      </c>
      <c r="C78" s="30">
        <f t="shared" si="6"/>
        <v>-1</v>
      </c>
      <c r="D78" s="92" t="s">
        <v>1297</v>
      </c>
      <c r="E78" s="86">
        <f t="shared" si="7"/>
        <v>8</v>
      </c>
      <c r="F78" s="243"/>
      <c r="G78" s="93">
        <f t="shared" si="8"/>
        <v>2</v>
      </c>
      <c r="H78" s="94"/>
      <c r="I78" s="186" t="s">
        <v>13</v>
      </c>
      <c r="J78" s="197" t="s">
        <v>13</v>
      </c>
      <c r="K78" s="202" t="s">
        <v>13</v>
      </c>
      <c r="L78" s="191" t="s">
        <v>13</v>
      </c>
      <c r="M78" s="202" t="s">
        <v>13</v>
      </c>
      <c r="N78" s="197" t="s">
        <v>13</v>
      </c>
      <c r="O78" s="202" t="s">
        <v>13</v>
      </c>
      <c r="P78" s="191" t="s">
        <v>13</v>
      </c>
      <c r="Q78" s="186" t="s">
        <v>13</v>
      </c>
      <c r="R78" s="191" t="s">
        <v>13</v>
      </c>
      <c r="S78" s="202" t="s">
        <v>13</v>
      </c>
      <c r="T78" s="191" t="s">
        <v>13</v>
      </c>
      <c r="U78" s="202" t="s">
        <v>13</v>
      </c>
      <c r="V78" s="94" t="s">
        <v>13</v>
      </c>
      <c r="W78" s="186" t="s">
        <v>13</v>
      </c>
      <c r="X78" s="94" t="s">
        <v>13</v>
      </c>
      <c r="Y78" s="186" t="s">
        <v>13</v>
      </c>
      <c r="Z78" s="191" t="s">
        <v>13</v>
      </c>
      <c r="AA78" s="202" t="s">
        <v>13</v>
      </c>
      <c r="AB78" s="191" t="s">
        <v>13</v>
      </c>
      <c r="AC78" s="186">
        <v>4</v>
      </c>
      <c r="AD78" s="191">
        <v>4</v>
      </c>
      <c r="AE78" s="186" t="s">
        <v>13</v>
      </c>
      <c r="AF78" s="191" t="s">
        <v>13</v>
      </c>
      <c r="AG78" s="186" t="s">
        <v>13</v>
      </c>
      <c r="AH78" s="191" t="s">
        <v>13</v>
      </c>
      <c r="AI78" s="186" t="s">
        <v>13</v>
      </c>
      <c r="AJ78" s="191" t="s">
        <v>13</v>
      </c>
      <c r="AK78" s="186" t="s">
        <v>13</v>
      </c>
      <c r="AL78" s="191" t="s">
        <v>13</v>
      </c>
      <c r="AM78" s="202" t="s">
        <v>13</v>
      </c>
      <c r="AN78" s="94" t="s">
        <v>13</v>
      </c>
      <c r="AO78" s="186" t="s">
        <v>13</v>
      </c>
      <c r="AP78" s="94" t="s">
        <v>13</v>
      </c>
      <c r="AQ78" s="186" t="s">
        <v>13</v>
      </c>
      <c r="AR78" s="191" t="s">
        <v>13</v>
      </c>
      <c r="AS78" s="186" t="s">
        <v>13</v>
      </c>
      <c r="AT78" s="113">
        <v>0</v>
      </c>
      <c r="AU78" s="114">
        <v>0</v>
      </c>
      <c r="AV78" s="114">
        <v>0</v>
      </c>
      <c r="AW78" s="114">
        <v>0</v>
      </c>
      <c r="AX78" s="114">
        <v>0</v>
      </c>
      <c r="AY78" s="35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</row>
    <row r="79" spans="1:242" ht="17.149999999999999" customHeight="1" x14ac:dyDescent="0.35">
      <c r="A79" s="30">
        <v>74</v>
      </c>
      <c r="B79" s="30">
        <v>73</v>
      </c>
      <c r="C79" s="30">
        <f t="shared" si="6"/>
        <v>-1</v>
      </c>
      <c r="D79" s="92" t="s">
        <v>334</v>
      </c>
      <c r="E79" s="86">
        <f t="shared" si="7"/>
        <v>6</v>
      </c>
      <c r="F79" s="243"/>
      <c r="G79" s="93">
        <f t="shared" si="8"/>
        <v>1</v>
      </c>
      <c r="H79" s="94"/>
      <c r="I79" s="186" t="s">
        <v>13</v>
      </c>
      <c r="J79" s="197" t="s">
        <v>13</v>
      </c>
      <c r="K79" s="202" t="s">
        <v>13</v>
      </c>
      <c r="L79" s="191" t="s">
        <v>13</v>
      </c>
      <c r="M79" s="202" t="s">
        <v>13</v>
      </c>
      <c r="N79" s="197" t="s">
        <v>13</v>
      </c>
      <c r="O79" s="202" t="s">
        <v>13</v>
      </c>
      <c r="P79" s="191" t="s">
        <v>13</v>
      </c>
      <c r="Q79" s="186" t="s">
        <v>13</v>
      </c>
      <c r="R79" s="191" t="s">
        <v>13</v>
      </c>
      <c r="S79" s="202" t="s">
        <v>13</v>
      </c>
      <c r="T79" s="191" t="s">
        <v>13</v>
      </c>
      <c r="U79" s="202" t="s">
        <v>13</v>
      </c>
      <c r="V79" s="94" t="s">
        <v>13</v>
      </c>
      <c r="W79" s="186" t="s">
        <v>13</v>
      </c>
      <c r="X79" s="94" t="s">
        <v>13</v>
      </c>
      <c r="Y79" s="186" t="s">
        <v>13</v>
      </c>
      <c r="Z79" s="191" t="s">
        <v>13</v>
      </c>
      <c r="AA79" s="202" t="s">
        <v>13</v>
      </c>
      <c r="AB79" s="191" t="s">
        <v>13</v>
      </c>
      <c r="AC79" s="186" t="s">
        <v>13</v>
      </c>
      <c r="AD79" s="191" t="s">
        <v>13</v>
      </c>
      <c r="AE79" s="186" t="s">
        <v>13</v>
      </c>
      <c r="AF79" s="191" t="s">
        <v>13</v>
      </c>
      <c r="AG79" s="186" t="s">
        <v>13</v>
      </c>
      <c r="AH79" s="191" t="s">
        <v>13</v>
      </c>
      <c r="AI79" s="186" t="s">
        <v>13</v>
      </c>
      <c r="AJ79" s="191" t="s">
        <v>13</v>
      </c>
      <c r="AK79" s="186" t="s">
        <v>13</v>
      </c>
      <c r="AL79" s="191" t="s">
        <v>13</v>
      </c>
      <c r="AM79" s="202" t="s">
        <v>13</v>
      </c>
      <c r="AN79" s="94" t="s">
        <v>13</v>
      </c>
      <c r="AO79" s="186" t="s">
        <v>13</v>
      </c>
      <c r="AP79" s="94">
        <v>6</v>
      </c>
      <c r="AQ79" s="186" t="s">
        <v>13</v>
      </c>
      <c r="AR79" s="191" t="s">
        <v>13</v>
      </c>
      <c r="AS79" s="186" t="s">
        <v>13</v>
      </c>
      <c r="AT79" s="113">
        <v>0</v>
      </c>
      <c r="AU79" s="114">
        <v>0</v>
      </c>
      <c r="AV79" s="114">
        <v>0</v>
      </c>
      <c r="AW79" s="114">
        <v>0</v>
      </c>
      <c r="AX79" s="114">
        <v>0</v>
      </c>
      <c r="AY79" s="35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</row>
    <row r="80" spans="1:242" ht="17.149999999999999" customHeight="1" x14ac:dyDescent="0.35">
      <c r="A80" s="30">
        <v>75</v>
      </c>
      <c r="B80" s="30">
        <v>74</v>
      </c>
      <c r="C80" s="30">
        <f t="shared" si="6"/>
        <v>-1</v>
      </c>
      <c r="D80" s="110" t="s">
        <v>58</v>
      </c>
      <c r="E80" s="86">
        <f t="shared" si="7"/>
        <v>6</v>
      </c>
      <c r="F80" s="242"/>
      <c r="G80" s="93">
        <f t="shared" si="8"/>
        <v>1</v>
      </c>
      <c r="H80" s="94"/>
      <c r="I80" s="186" t="s">
        <v>13</v>
      </c>
      <c r="J80" s="197" t="s">
        <v>13</v>
      </c>
      <c r="K80" s="202" t="s">
        <v>13</v>
      </c>
      <c r="L80" s="191" t="s">
        <v>13</v>
      </c>
      <c r="M80" s="202" t="s">
        <v>13</v>
      </c>
      <c r="N80" s="197" t="s">
        <v>13</v>
      </c>
      <c r="O80" s="202" t="s">
        <v>13</v>
      </c>
      <c r="P80" s="191" t="s">
        <v>13</v>
      </c>
      <c r="Q80" s="186" t="s">
        <v>13</v>
      </c>
      <c r="R80" s="191" t="s">
        <v>13</v>
      </c>
      <c r="S80" s="202" t="s">
        <v>13</v>
      </c>
      <c r="T80" s="191" t="s">
        <v>13</v>
      </c>
      <c r="U80" s="202" t="s">
        <v>13</v>
      </c>
      <c r="V80" s="94" t="s">
        <v>13</v>
      </c>
      <c r="W80" s="186" t="s">
        <v>13</v>
      </c>
      <c r="X80" s="94" t="s">
        <v>13</v>
      </c>
      <c r="Y80" s="186" t="s">
        <v>13</v>
      </c>
      <c r="Z80" s="191" t="s">
        <v>13</v>
      </c>
      <c r="AA80" s="202" t="s">
        <v>13</v>
      </c>
      <c r="AB80" s="191" t="s">
        <v>13</v>
      </c>
      <c r="AC80" s="186" t="s">
        <v>13</v>
      </c>
      <c r="AD80" s="191" t="s">
        <v>13</v>
      </c>
      <c r="AE80" s="186" t="s">
        <v>13</v>
      </c>
      <c r="AF80" s="191" t="s">
        <v>13</v>
      </c>
      <c r="AG80" s="186" t="s">
        <v>13</v>
      </c>
      <c r="AH80" s="191">
        <v>6</v>
      </c>
      <c r="AI80" s="186" t="s">
        <v>13</v>
      </c>
      <c r="AJ80" s="191" t="s">
        <v>13</v>
      </c>
      <c r="AK80" s="186" t="s">
        <v>13</v>
      </c>
      <c r="AL80" s="191" t="s">
        <v>13</v>
      </c>
      <c r="AM80" s="202" t="s">
        <v>13</v>
      </c>
      <c r="AN80" s="94" t="s">
        <v>13</v>
      </c>
      <c r="AO80" s="186" t="s">
        <v>13</v>
      </c>
      <c r="AP80" s="94" t="s">
        <v>13</v>
      </c>
      <c r="AQ80" s="186" t="s">
        <v>13</v>
      </c>
      <c r="AR80" s="191" t="s">
        <v>13</v>
      </c>
      <c r="AS80" s="186" t="s">
        <v>13</v>
      </c>
      <c r="AT80" s="113">
        <v>0</v>
      </c>
      <c r="AU80" s="114">
        <v>0</v>
      </c>
      <c r="AV80" s="114">
        <v>0</v>
      </c>
      <c r="AW80" s="114">
        <v>0</v>
      </c>
      <c r="AX80" s="114">
        <v>0</v>
      </c>
      <c r="AY80" s="35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</row>
    <row r="81" spans="1:242" ht="17.149999999999999" customHeight="1" x14ac:dyDescent="0.35">
      <c r="A81" s="30">
        <v>76</v>
      </c>
      <c r="B81" s="30">
        <v>75</v>
      </c>
      <c r="C81" s="30">
        <f t="shared" si="6"/>
        <v>-1</v>
      </c>
      <c r="D81" s="92" t="s">
        <v>1378</v>
      </c>
      <c r="E81" s="86">
        <f t="shared" si="7"/>
        <v>6</v>
      </c>
      <c r="F81" s="243"/>
      <c r="G81" s="93">
        <f t="shared" si="8"/>
        <v>1</v>
      </c>
      <c r="H81" s="94"/>
      <c r="I81" s="186" t="s">
        <v>13</v>
      </c>
      <c r="J81" s="197" t="s">
        <v>13</v>
      </c>
      <c r="K81" s="202" t="s">
        <v>13</v>
      </c>
      <c r="L81" s="191" t="s">
        <v>13</v>
      </c>
      <c r="M81" s="202" t="s">
        <v>13</v>
      </c>
      <c r="N81" s="197" t="s">
        <v>13</v>
      </c>
      <c r="O81" s="202" t="s">
        <v>13</v>
      </c>
      <c r="P81" s="191" t="s">
        <v>13</v>
      </c>
      <c r="Q81" s="186" t="s">
        <v>13</v>
      </c>
      <c r="R81" s="191" t="s">
        <v>13</v>
      </c>
      <c r="S81" s="202" t="s">
        <v>13</v>
      </c>
      <c r="T81" s="191" t="s">
        <v>13</v>
      </c>
      <c r="U81" s="202" t="s">
        <v>13</v>
      </c>
      <c r="V81" s="94" t="s">
        <v>13</v>
      </c>
      <c r="W81" s="186" t="s">
        <v>13</v>
      </c>
      <c r="X81" s="94" t="s">
        <v>13</v>
      </c>
      <c r="Y81" s="186" t="s">
        <v>13</v>
      </c>
      <c r="Z81" s="191" t="s">
        <v>13</v>
      </c>
      <c r="AA81" s="202" t="s">
        <v>13</v>
      </c>
      <c r="AB81" s="191" t="s">
        <v>13</v>
      </c>
      <c r="AC81" s="186" t="s">
        <v>13</v>
      </c>
      <c r="AD81" s="191" t="s">
        <v>13</v>
      </c>
      <c r="AE81" s="186" t="s">
        <v>13</v>
      </c>
      <c r="AF81" s="191" t="s">
        <v>13</v>
      </c>
      <c r="AG81" s="186" t="s">
        <v>13</v>
      </c>
      <c r="AH81" s="191" t="s">
        <v>13</v>
      </c>
      <c r="AI81" s="186" t="s">
        <v>13</v>
      </c>
      <c r="AJ81" s="191" t="s">
        <v>13</v>
      </c>
      <c r="AK81" s="186">
        <v>6</v>
      </c>
      <c r="AL81" s="191" t="s">
        <v>13</v>
      </c>
      <c r="AM81" s="202" t="s">
        <v>13</v>
      </c>
      <c r="AN81" s="94" t="s">
        <v>13</v>
      </c>
      <c r="AO81" s="186" t="s">
        <v>13</v>
      </c>
      <c r="AP81" s="94" t="s">
        <v>13</v>
      </c>
      <c r="AQ81" s="186" t="s">
        <v>13</v>
      </c>
      <c r="AR81" s="191" t="s">
        <v>13</v>
      </c>
      <c r="AS81" s="186" t="s">
        <v>13</v>
      </c>
      <c r="AT81" s="113">
        <v>0</v>
      </c>
      <c r="AU81" s="114">
        <v>0</v>
      </c>
      <c r="AV81" s="114">
        <v>0</v>
      </c>
      <c r="AW81" s="114">
        <v>0</v>
      </c>
      <c r="AX81" s="114">
        <v>0</v>
      </c>
      <c r="AY81" s="35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</row>
    <row r="82" spans="1:242" ht="17.149999999999999" customHeight="1" x14ac:dyDescent="0.35">
      <c r="A82" s="30">
        <v>77</v>
      </c>
      <c r="B82" s="30">
        <v>76</v>
      </c>
      <c r="C82" s="30">
        <f t="shared" si="6"/>
        <v>-1</v>
      </c>
      <c r="D82" s="92" t="s">
        <v>1613</v>
      </c>
      <c r="E82" s="86">
        <f t="shared" si="7"/>
        <v>6</v>
      </c>
      <c r="F82" s="243"/>
      <c r="G82" s="93">
        <f t="shared" si="8"/>
        <v>1</v>
      </c>
      <c r="H82" s="94"/>
      <c r="I82" s="186" t="s">
        <v>13</v>
      </c>
      <c r="J82" s="197" t="s">
        <v>13</v>
      </c>
      <c r="K82" s="202" t="s">
        <v>13</v>
      </c>
      <c r="L82" s="191" t="s">
        <v>13</v>
      </c>
      <c r="M82" s="202" t="s">
        <v>13</v>
      </c>
      <c r="N82" s="197" t="s">
        <v>13</v>
      </c>
      <c r="O82" s="202" t="s">
        <v>13</v>
      </c>
      <c r="P82" s="191" t="s">
        <v>13</v>
      </c>
      <c r="Q82" s="186" t="s">
        <v>13</v>
      </c>
      <c r="R82" s="191" t="s">
        <v>13</v>
      </c>
      <c r="S82" s="202" t="s">
        <v>13</v>
      </c>
      <c r="T82" s="191" t="s">
        <v>13</v>
      </c>
      <c r="U82" s="202" t="s">
        <v>13</v>
      </c>
      <c r="V82" s="94" t="s">
        <v>13</v>
      </c>
      <c r="W82" s="186" t="s">
        <v>13</v>
      </c>
      <c r="X82" s="94" t="s">
        <v>13</v>
      </c>
      <c r="Y82" s="186" t="s">
        <v>13</v>
      </c>
      <c r="Z82" s="191" t="s">
        <v>13</v>
      </c>
      <c r="AA82" s="202" t="s">
        <v>13</v>
      </c>
      <c r="AB82" s="191" t="s">
        <v>13</v>
      </c>
      <c r="AC82" s="186" t="s">
        <v>13</v>
      </c>
      <c r="AD82" s="191">
        <v>6</v>
      </c>
      <c r="AE82" s="186" t="s">
        <v>13</v>
      </c>
      <c r="AF82" s="191" t="s">
        <v>13</v>
      </c>
      <c r="AG82" s="186" t="s">
        <v>13</v>
      </c>
      <c r="AH82" s="191" t="s">
        <v>13</v>
      </c>
      <c r="AI82" s="186" t="s">
        <v>13</v>
      </c>
      <c r="AJ82" s="191" t="s">
        <v>13</v>
      </c>
      <c r="AK82" s="186" t="s">
        <v>13</v>
      </c>
      <c r="AL82" s="191" t="s">
        <v>13</v>
      </c>
      <c r="AM82" s="202" t="s">
        <v>13</v>
      </c>
      <c r="AN82" s="94" t="s">
        <v>13</v>
      </c>
      <c r="AO82" s="186" t="s">
        <v>13</v>
      </c>
      <c r="AP82" s="94" t="s">
        <v>13</v>
      </c>
      <c r="AQ82" s="186" t="s">
        <v>13</v>
      </c>
      <c r="AR82" s="191" t="s">
        <v>13</v>
      </c>
      <c r="AS82" s="186" t="s">
        <v>13</v>
      </c>
      <c r="AT82" s="113">
        <v>0</v>
      </c>
      <c r="AU82" s="114">
        <v>0</v>
      </c>
      <c r="AV82" s="114">
        <v>0</v>
      </c>
      <c r="AW82" s="114">
        <v>0</v>
      </c>
      <c r="AX82" s="114">
        <v>0</v>
      </c>
      <c r="AY82" s="35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</row>
    <row r="83" spans="1:242" ht="17.149999999999999" customHeight="1" x14ac:dyDescent="0.35">
      <c r="A83" s="30">
        <v>78</v>
      </c>
      <c r="B83" s="30">
        <v>77</v>
      </c>
      <c r="C83" s="30">
        <f t="shared" si="6"/>
        <v>-1</v>
      </c>
      <c r="D83" s="92" t="s">
        <v>408</v>
      </c>
      <c r="E83" s="86">
        <f t="shared" si="7"/>
        <v>6</v>
      </c>
      <c r="F83" s="243"/>
      <c r="G83" s="93">
        <f t="shared" si="8"/>
        <v>1</v>
      </c>
      <c r="H83" s="94"/>
      <c r="I83" s="186" t="s">
        <v>13</v>
      </c>
      <c r="J83" s="197" t="s">
        <v>13</v>
      </c>
      <c r="K83" s="202" t="s">
        <v>13</v>
      </c>
      <c r="L83" s="191" t="s">
        <v>13</v>
      </c>
      <c r="M83" s="202" t="s">
        <v>13</v>
      </c>
      <c r="N83" s="197" t="s">
        <v>13</v>
      </c>
      <c r="O83" s="202" t="s">
        <v>13</v>
      </c>
      <c r="P83" s="191" t="s">
        <v>13</v>
      </c>
      <c r="Q83" s="186" t="s">
        <v>13</v>
      </c>
      <c r="R83" s="191" t="s">
        <v>13</v>
      </c>
      <c r="S83" s="202" t="s">
        <v>13</v>
      </c>
      <c r="T83" s="191" t="s">
        <v>13</v>
      </c>
      <c r="U83" s="202" t="s">
        <v>13</v>
      </c>
      <c r="V83" s="94" t="s">
        <v>13</v>
      </c>
      <c r="W83" s="186" t="s">
        <v>13</v>
      </c>
      <c r="X83" s="94">
        <v>6</v>
      </c>
      <c r="Y83" s="186" t="s">
        <v>13</v>
      </c>
      <c r="Z83" s="191" t="s">
        <v>13</v>
      </c>
      <c r="AA83" s="202" t="s">
        <v>13</v>
      </c>
      <c r="AB83" s="191" t="s">
        <v>13</v>
      </c>
      <c r="AC83" s="186" t="s">
        <v>13</v>
      </c>
      <c r="AD83" s="191" t="s">
        <v>13</v>
      </c>
      <c r="AE83" s="186" t="s">
        <v>13</v>
      </c>
      <c r="AF83" s="191" t="s">
        <v>13</v>
      </c>
      <c r="AG83" s="186" t="s">
        <v>13</v>
      </c>
      <c r="AH83" s="191" t="s">
        <v>13</v>
      </c>
      <c r="AI83" s="186" t="s">
        <v>13</v>
      </c>
      <c r="AJ83" s="191" t="s">
        <v>13</v>
      </c>
      <c r="AK83" s="186" t="s">
        <v>13</v>
      </c>
      <c r="AL83" s="191" t="s">
        <v>13</v>
      </c>
      <c r="AM83" s="202" t="s">
        <v>13</v>
      </c>
      <c r="AN83" s="94" t="s">
        <v>13</v>
      </c>
      <c r="AO83" s="186" t="s">
        <v>13</v>
      </c>
      <c r="AP83" s="94" t="s">
        <v>13</v>
      </c>
      <c r="AQ83" s="186" t="s">
        <v>13</v>
      </c>
      <c r="AR83" s="191" t="s">
        <v>13</v>
      </c>
      <c r="AS83" s="186" t="s">
        <v>13</v>
      </c>
      <c r="AT83" s="113">
        <v>0</v>
      </c>
      <c r="AU83" s="114">
        <v>0</v>
      </c>
      <c r="AV83" s="114">
        <v>0</v>
      </c>
      <c r="AW83" s="114">
        <v>0</v>
      </c>
      <c r="AX83" s="114">
        <v>0</v>
      </c>
      <c r="AY83" s="35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</row>
    <row r="84" spans="1:242" ht="17.149999999999999" customHeight="1" x14ac:dyDescent="0.35">
      <c r="A84" s="30">
        <v>79</v>
      </c>
      <c r="B84" s="30">
        <v>78</v>
      </c>
      <c r="C84" s="30">
        <f t="shared" si="6"/>
        <v>-1</v>
      </c>
      <c r="D84" s="92" t="s">
        <v>2091</v>
      </c>
      <c r="E84" s="86">
        <f t="shared" si="7"/>
        <v>6</v>
      </c>
      <c r="F84" s="243"/>
      <c r="G84" s="93">
        <f t="shared" si="8"/>
        <v>1</v>
      </c>
      <c r="H84" s="94"/>
      <c r="I84" s="186" t="s">
        <v>13</v>
      </c>
      <c r="J84" s="197" t="s">
        <v>13</v>
      </c>
      <c r="K84" s="202" t="s">
        <v>13</v>
      </c>
      <c r="L84" s="191" t="s">
        <v>13</v>
      </c>
      <c r="M84" s="202" t="s">
        <v>13</v>
      </c>
      <c r="N84" s="197" t="s">
        <v>13</v>
      </c>
      <c r="O84" s="202" t="s">
        <v>13</v>
      </c>
      <c r="P84" s="191" t="s">
        <v>13</v>
      </c>
      <c r="Q84" s="186" t="s">
        <v>13</v>
      </c>
      <c r="R84" s="191" t="s">
        <v>13</v>
      </c>
      <c r="S84" s="202" t="s">
        <v>13</v>
      </c>
      <c r="T84" s="191">
        <v>6</v>
      </c>
      <c r="U84" s="202" t="s">
        <v>13</v>
      </c>
      <c r="V84" s="94" t="s">
        <v>13</v>
      </c>
      <c r="W84" s="186" t="s">
        <v>13</v>
      </c>
      <c r="X84" s="94" t="s">
        <v>13</v>
      </c>
      <c r="Y84" s="186" t="s">
        <v>13</v>
      </c>
      <c r="Z84" s="191" t="s">
        <v>13</v>
      </c>
      <c r="AA84" s="202" t="s">
        <v>13</v>
      </c>
      <c r="AB84" s="191" t="s">
        <v>13</v>
      </c>
      <c r="AC84" s="186" t="s">
        <v>13</v>
      </c>
      <c r="AD84" s="191" t="s">
        <v>13</v>
      </c>
      <c r="AE84" s="186" t="s">
        <v>13</v>
      </c>
      <c r="AF84" s="191" t="s">
        <v>13</v>
      </c>
      <c r="AG84" s="186" t="s">
        <v>13</v>
      </c>
      <c r="AH84" s="191" t="s">
        <v>13</v>
      </c>
      <c r="AI84" s="186" t="s">
        <v>13</v>
      </c>
      <c r="AJ84" s="191" t="s">
        <v>13</v>
      </c>
      <c r="AK84" s="186" t="s">
        <v>13</v>
      </c>
      <c r="AL84" s="191" t="s">
        <v>13</v>
      </c>
      <c r="AM84" s="202" t="s">
        <v>13</v>
      </c>
      <c r="AN84" s="94" t="s">
        <v>13</v>
      </c>
      <c r="AO84" s="186" t="s">
        <v>13</v>
      </c>
      <c r="AP84" s="94" t="s">
        <v>13</v>
      </c>
      <c r="AQ84" s="186" t="s">
        <v>13</v>
      </c>
      <c r="AR84" s="191" t="s">
        <v>13</v>
      </c>
      <c r="AS84" s="186" t="s">
        <v>13</v>
      </c>
      <c r="AT84" s="113">
        <v>0</v>
      </c>
      <c r="AU84" s="114">
        <v>0</v>
      </c>
      <c r="AV84" s="114">
        <v>0</v>
      </c>
      <c r="AW84" s="114">
        <v>0</v>
      </c>
      <c r="AX84" s="114">
        <v>0</v>
      </c>
      <c r="AY84" s="35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</row>
    <row r="85" spans="1:242" ht="17.149999999999999" customHeight="1" x14ac:dyDescent="0.35">
      <c r="A85" s="30">
        <v>80</v>
      </c>
      <c r="B85" s="30">
        <v>79</v>
      </c>
      <c r="C85" s="30">
        <f t="shared" si="6"/>
        <v>-1</v>
      </c>
      <c r="D85" s="92" t="s">
        <v>2112</v>
      </c>
      <c r="E85" s="86">
        <f t="shared" si="7"/>
        <v>6</v>
      </c>
      <c r="F85" s="243"/>
      <c r="G85" s="93">
        <f t="shared" si="8"/>
        <v>1</v>
      </c>
      <c r="H85" s="94"/>
      <c r="I85" s="186" t="s">
        <v>13</v>
      </c>
      <c r="J85" s="197" t="s">
        <v>13</v>
      </c>
      <c r="K85" s="202" t="s">
        <v>13</v>
      </c>
      <c r="L85" s="191" t="s">
        <v>13</v>
      </c>
      <c r="M85" s="202" t="s">
        <v>13</v>
      </c>
      <c r="N85" s="197" t="s">
        <v>13</v>
      </c>
      <c r="O85" s="202" t="s">
        <v>13</v>
      </c>
      <c r="P85" s="191" t="s">
        <v>13</v>
      </c>
      <c r="Q85" s="186" t="s">
        <v>13</v>
      </c>
      <c r="R85" s="191" t="s">
        <v>13</v>
      </c>
      <c r="S85" s="202">
        <v>6</v>
      </c>
      <c r="T85" s="191" t="s">
        <v>13</v>
      </c>
      <c r="U85" s="202" t="s">
        <v>13</v>
      </c>
      <c r="V85" s="94" t="s">
        <v>13</v>
      </c>
      <c r="W85" s="186" t="s">
        <v>13</v>
      </c>
      <c r="X85" s="94" t="s">
        <v>13</v>
      </c>
      <c r="Y85" s="186" t="s">
        <v>13</v>
      </c>
      <c r="Z85" s="191" t="s">
        <v>13</v>
      </c>
      <c r="AA85" s="202" t="s">
        <v>13</v>
      </c>
      <c r="AB85" s="191" t="s">
        <v>13</v>
      </c>
      <c r="AC85" s="186" t="s">
        <v>13</v>
      </c>
      <c r="AD85" s="191" t="s">
        <v>13</v>
      </c>
      <c r="AE85" s="186" t="s">
        <v>13</v>
      </c>
      <c r="AF85" s="191" t="s">
        <v>13</v>
      </c>
      <c r="AG85" s="186" t="s">
        <v>13</v>
      </c>
      <c r="AH85" s="191" t="s">
        <v>13</v>
      </c>
      <c r="AI85" s="186" t="s">
        <v>13</v>
      </c>
      <c r="AJ85" s="191" t="s">
        <v>13</v>
      </c>
      <c r="AK85" s="186" t="s">
        <v>13</v>
      </c>
      <c r="AL85" s="191" t="s">
        <v>13</v>
      </c>
      <c r="AM85" s="202" t="s">
        <v>13</v>
      </c>
      <c r="AN85" s="94" t="s">
        <v>13</v>
      </c>
      <c r="AO85" s="186" t="s">
        <v>13</v>
      </c>
      <c r="AP85" s="94" t="s">
        <v>13</v>
      </c>
      <c r="AQ85" s="186" t="s">
        <v>13</v>
      </c>
      <c r="AR85" s="191" t="s">
        <v>13</v>
      </c>
      <c r="AS85" s="186" t="s">
        <v>13</v>
      </c>
      <c r="AT85" s="113">
        <v>0</v>
      </c>
      <c r="AU85" s="114">
        <v>0</v>
      </c>
      <c r="AV85" s="114">
        <v>0</v>
      </c>
      <c r="AW85" s="114">
        <v>0</v>
      </c>
      <c r="AX85" s="114">
        <v>0</v>
      </c>
      <c r="AY85" s="35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</row>
    <row r="86" spans="1:242" ht="17.149999999999999" customHeight="1" x14ac:dyDescent="0.35">
      <c r="A86" s="30">
        <v>81</v>
      </c>
      <c r="B86" s="30">
        <v>80</v>
      </c>
      <c r="C86" s="30">
        <f t="shared" si="6"/>
        <v>-1</v>
      </c>
      <c r="D86" s="92" t="s">
        <v>2220</v>
      </c>
      <c r="E86" s="86">
        <f t="shared" si="7"/>
        <v>6</v>
      </c>
      <c r="F86" s="243"/>
      <c r="G86" s="93">
        <f t="shared" si="8"/>
        <v>1</v>
      </c>
      <c r="H86" s="94"/>
      <c r="I86" s="186" t="s">
        <v>13</v>
      </c>
      <c r="J86" s="197" t="s">
        <v>13</v>
      </c>
      <c r="K86" s="202" t="s">
        <v>13</v>
      </c>
      <c r="L86" s="191" t="s">
        <v>13</v>
      </c>
      <c r="M86" s="202" t="s">
        <v>13</v>
      </c>
      <c r="N86" s="197" t="s">
        <v>13</v>
      </c>
      <c r="O86" s="202" t="s">
        <v>13</v>
      </c>
      <c r="P86" s="191" t="s">
        <v>13</v>
      </c>
      <c r="Q86" s="186">
        <v>6</v>
      </c>
      <c r="R86" s="191" t="s">
        <v>13</v>
      </c>
      <c r="S86" s="202" t="s">
        <v>13</v>
      </c>
      <c r="T86" s="191" t="s">
        <v>13</v>
      </c>
      <c r="U86" s="202" t="s">
        <v>13</v>
      </c>
      <c r="V86" s="94" t="s">
        <v>13</v>
      </c>
      <c r="W86" s="186" t="s">
        <v>13</v>
      </c>
      <c r="X86" s="94" t="s">
        <v>13</v>
      </c>
      <c r="Y86" s="186" t="s">
        <v>13</v>
      </c>
      <c r="Z86" s="191" t="s">
        <v>13</v>
      </c>
      <c r="AA86" s="202" t="s">
        <v>13</v>
      </c>
      <c r="AB86" s="191" t="s">
        <v>13</v>
      </c>
      <c r="AC86" s="186" t="s">
        <v>13</v>
      </c>
      <c r="AD86" s="191" t="s">
        <v>13</v>
      </c>
      <c r="AE86" s="186" t="s">
        <v>13</v>
      </c>
      <c r="AF86" s="191" t="s">
        <v>13</v>
      </c>
      <c r="AG86" s="186" t="s">
        <v>13</v>
      </c>
      <c r="AH86" s="191" t="s">
        <v>13</v>
      </c>
      <c r="AI86" s="186" t="s">
        <v>13</v>
      </c>
      <c r="AJ86" s="191" t="s">
        <v>13</v>
      </c>
      <c r="AK86" s="186" t="s">
        <v>13</v>
      </c>
      <c r="AL86" s="191" t="s">
        <v>13</v>
      </c>
      <c r="AM86" s="202" t="s">
        <v>13</v>
      </c>
      <c r="AN86" s="94" t="s">
        <v>13</v>
      </c>
      <c r="AO86" s="186" t="s">
        <v>13</v>
      </c>
      <c r="AP86" s="94" t="s">
        <v>13</v>
      </c>
      <c r="AQ86" s="186" t="s">
        <v>13</v>
      </c>
      <c r="AR86" s="191" t="s">
        <v>13</v>
      </c>
      <c r="AS86" s="186" t="s">
        <v>13</v>
      </c>
      <c r="AT86" s="113">
        <v>0</v>
      </c>
      <c r="AU86" s="114">
        <v>0</v>
      </c>
      <c r="AV86" s="114">
        <v>0</v>
      </c>
      <c r="AW86" s="114">
        <v>0</v>
      </c>
      <c r="AX86" s="114">
        <v>0</v>
      </c>
      <c r="AY86" s="35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</row>
    <row r="87" spans="1:242" ht="17.149999999999999" customHeight="1" x14ac:dyDescent="0.35">
      <c r="A87" s="30">
        <v>82</v>
      </c>
      <c r="B87" s="30">
        <v>81</v>
      </c>
      <c r="C87" s="30">
        <f t="shared" si="6"/>
        <v>-1</v>
      </c>
      <c r="D87" s="92" t="s">
        <v>2452</v>
      </c>
      <c r="E87" s="86">
        <f t="shared" si="7"/>
        <v>6</v>
      </c>
      <c r="F87" s="243"/>
      <c r="G87" s="93">
        <f t="shared" si="8"/>
        <v>1</v>
      </c>
      <c r="H87" s="94"/>
      <c r="I87" s="186" t="s">
        <v>13</v>
      </c>
      <c r="J87" s="197" t="s">
        <v>13</v>
      </c>
      <c r="K87" s="202" t="s">
        <v>13</v>
      </c>
      <c r="L87" s="191" t="s">
        <v>13</v>
      </c>
      <c r="M87" s="202" t="s">
        <v>13</v>
      </c>
      <c r="N87" s="197" t="s">
        <v>13</v>
      </c>
      <c r="O87" s="202">
        <v>6</v>
      </c>
      <c r="P87" s="191" t="s">
        <v>13</v>
      </c>
      <c r="Q87" s="186" t="s">
        <v>13</v>
      </c>
      <c r="R87" s="191" t="s">
        <v>13</v>
      </c>
      <c r="S87" s="202" t="s">
        <v>13</v>
      </c>
      <c r="T87" s="191" t="s">
        <v>13</v>
      </c>
      <c r="U87" s="202" t="s">
        <v>13</v>
      </c>
      <c r="V87" s="94" t="s">
        <v>13</v>
      </c>
      <c r="W87" s="186" t="s">
        <v>13</v>
      </c>
      <c r="X87" s="94" t="s">
        <v>13</v>
      </c>
      <c r="Y87" s="186" t="s">
        <v>13</v>
      </c>
      <c r="Z87" s="191" t="s">
        <v>13</v>
      </c>
      <c r="AA87" s="202" t="s">
        <v>13</v>
      </c>
      <c r="AB87" s="191" t="s">
        <v>13</v>
      </c>
      <c r="AC87" s="186" t="s">
        <v>13</v>
      </c>
      <c r="AD87" s="191" t="s">
        <v>13</v>
      </c>
      <c r="AE87" s="186" t="s">
        <v>13</v>
      </c>
      <c r="AF87" s="191" t="s">
        <v>13</v>
      </c>
      <c r="AG87" s="186" t="s">
        <v>13</v>
      </c>
      <c r="AH87" s="191" t="s">
        <v>13</v>
      </c>
      <c r="AI87" s="186" t="s">
        <v>13</v>
      </c>
      <c r="AJ87" s="191" t="s">
        <v>13</v>
      </c>
      <c r="AK87" s="186" t="s">
        <v>13</v>
      </c>
      <c r="AL87" s="191" t="s">
        <v>13</v>
      </c>
      <c r="AM87" s="202" t="s">
        <v>13</v>
      </c>
      <c r="AN87" s="94" t="s">
        <v>13</v>
      </c>
      <c r="AO87" s="186" t="s">
        <v>13</v>
      </c>
      <c r="AP87" s="94" t="s">
        <v>13</v>
      </c>
      <c r="AQ87" s="186" t="s">
        <v>13</v>
      </c>
      <c r="AR87" s="191" t="s">
        <v>13</v>
      </c>
      <c r="AS87" s="186" t="s">
        <v>13</v>
      </c>
      <c r="AT87" s="113">
        <v>0</v>
      </c>
      <c r="AU87" s="114">
        <v>0</v>
      </c>
      <c r="AV87" s="114">
        <v>0</v>
      </c>
      <c r="AW87" s="114">
        <v>0</v>
      </c>
      <c r="AX87" s="114">
        <v>0</v>
      </c>
      <c r="AY87" s="35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</row>
    <row r="88" spans="1:242" ht="17.149999999999999" customHeight="1" x14ac:dyDescent="0.35">
      <c r="A88" s="30">
        <v>83</v>
      </c>
      <c r="B88" s="30">
        <v>82</v>
      </c>
      <c r="C88" s="30">
        <f t="shared" si="6"/>
        <v>-1</v>
      </c>
      <c r="D88" s="92" t="s">
        <v>2530</v>
      </c>
      <c r="E88" s="86">
        <f t="shared" si="7"/>
        <v>6</v>
      </c>
      <c r="F88" s="243"/>
      <c r="G88" s="93">
        <f t="shared" si="8"/>
        <v>1</v>
      </c>
      <c r="H88" s="94"/>
      <c r="I88" s="186" t="s">
        <v>13</v>
      </c>
      <c r="J88" s="197" t="s">
        <v>13</v>
      </c>
      <c r="K88" s="202">
        <v>6</v>
      </c>
      <c r="L88" s="191" t="s">
        <v>13</v>
      </c>
      <c r="M88" s="202" t="s">
        <v>13</v>
      </c>
      <c r="N88" s="197" t="s">
        <v>13</v>
      </c>
      <c r="O88" s="202" t="s">
        <v>13</v>
      </c>
      <c r="P88" s="191" t="s">
        <v>13</v>
      </c>
      <c r="Q88" s="186" t="s">
        <v>13</v>
      </c>
      <c r="R88" s="191" t="s">
        <v>13</v>
      </c>
      <c r="S88" s="202" t="s">
        <v>13</v>
      </c>
      <c r="T88" s="191" t="s">
        <v>13</v>
      </c>
      <c r="U88" s="202" t="s">
        <v>13</v>
      </c>
      <c r="V88" s="94" t="s">
        <v>13</v>
      </c>
      <c r="W88" s="186" t="s">
        <v>13</v>
      </c>
      <c r="X88" s="94" t="s">
        <v>13</v>
      </c>
      <c r="Y88" s="186" t="s">
        <v>13</v>
      </c>
      <c r="Z88" s="191" t="s">
        <v>13</v>
      </c>
      <c r="AA88" s="202" t="s">
        <v>13</v>
      </c>
      <c r="AB88" s="191" t="s">
        <v>13</v>
      </c>
      <c r="AC88" s="186" t="s">
        <v>13</v>
      </c>
      <c r="AD88" s="191" t="s">
        <v>13</v>
      </c>
      <c r="AE88" s="186" t="s">
        <v>13</v>
      </c>
      <c r="AF88" s="191" t="s">
        <v>13</v>
      </c>
      <c r="AG88" s="186" t="s">
        <v>13</v>
      </c>
      <c r="AH88" s="191" t="s">
        <v>13</v>
      </c>
      <c r="AI88" s="186" t="s">
        <v>13</v>
      </c>
      <c r="AJ88" s="191" t="s">
        <v>13</v>
      </c>
      <c r="AK88" s="186" t="s">
        <v>13</v>
      </c>
      <c r="AL88" s="191" t="s">
        <v>13</v>
      </c>
      <c r="AM88" s="202" t="s">
        <v>13</v>
      </c>
      <c r="AN88" s="94" t="s">
        <v>13</v>
      </c>
      <c r="AO88" s="186" t="s">
        <v>13</v>
      </c>
      <c r="AP88" s="94" t="s">
        <v>13</v>
      </c>
      <c r="AQ88" s="186" t="s">
        <v>13</v>
      </c>
      <c r="AR88" s="191" t="s">
        <v>13</v>
      </c>
      <c r="AS88" s="186" t="s">
        <v>13</v>
      </c>
      <c r="AT88" s="113">
        <v>0</v>
      </c>
      <c r="AU88" s="114">
        <v>0</v>
      </c>
      <c r="AV88" s="114">
        <v>0</v>
      </c>
      <c r="AW88" s="114">
        <v>0</v>
      </c>
      <c r="AX88" s="114">
        <v>0</v>
      </c>
      <c r="AY88" s="35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</row>
    <row r="89" spans="1:242" ht="17.149999999999999" customHeight="1" x14ac:dyDescent="0.35">
      <c r="A89" s="30">
        <v>84</v>
      </c>
      <c r="B89" s="30">
        <v>83</v>
      </c>
      <c r="C89" s="30">
        <f t="shared" si="6"/>
        <v>-1</v>
      </c>
      <c r="D89" s="92" t="s">
        <v>2114</v>
      </c>
      <c r="E89" s="86">
        <f t="shared" si="7"/>
        <v>6</v>
      </c>
      <c r="F89" s="243"/>
      <c r="G89" s="93">
        <f t="shared" si="8"/>
        <v>2</v>
      </c>
      <c r="H89" s="94"/>
      <c r="I89" s="186" t="s">
        <v>13</v>
      </c>
      <c r="J89" s="197" t="s">
        <v>13</v>
      </c>
      <c r="K89" s="202" t="s">
        <v>13</v>
      </c>
      <c r="L89" s="191" t="s">
        <v>13</v>
      </c>
      <c r="M89" s="202" t="s">
        <v>13</v>
      </c>
      <c r="N89" s="197" t="s">
        <v>13</v>
      </c>
      <c r="O89" s="202" t="s">
        <v>13</v>
      </c>
      <c r="P89" s="191">
        <v>3</v>
      </c>
      <c r="Q89" s="186" t="s">
        <v>13</v>
      </c>
      <c r="R89" s="191" t="s">
        <v>13</v>
      </c>
      <c r="S89" s="202">
        <v>3</v>
      </c>
      <c r="T89" s="191" t="s">
        <v>13</v>
      </c>
      <c r="U89" s="202" t="s">
        <v>13</v>
      </c>
      <c r="V89" s="94" t="s">
        <v>13</v>
      </c>
      <c r="W89" s="186" t="s">
        <v>13</v>
      </c>
      <c r="X89" s="94" t="s">
        <v>13</v>
      </c>
      <c r="Y89" s="186" t="s">
        <v>13</v>
      </c>
      <c r="Z89" s="191" t="s">
        <v>13</v>
      </c>
      <c r="AA89" s="202" t="s">
        <v>13</v>
      </c>
      <c r="AB89" s="191" t="s">
        <v>13</v>
      </c>
      <c r="AC89" s="186" t="s">
        <v>13</v>
      </c>
      <c r="AD89" s="191" t="s">
        <v>13</v>
      </c>
      <c r="AE89" s="186" t="s">
        <v>13</v>
      </c>
      <c r="AF89" s="191" t="s">
        <v>13</v>
      </c>
      <c r="AG89" s="186" t="s">
        <v>13</v>
      </c>
      <c r="AH89" s="191" t="s">
        <v>13</v>
      </c>
      <c r="AI89" s="186" t="s">
        <v>13</v>
      </c>
      <c r="AJ89" s="191" t="s">
        <v>13</v>
      </c>
      <c r="AK89" s="186" t="s">
        <v>13</v>
      </c>
      <c r="AL89" s="191" t="s">
        <v>13</v>
      </c>
      <c r="AM89" s="202" t="s">
        <v>13</v>
      </c>
      <c r="AN89" s="94" t="s">
        <v>13</v>
      </c>
      <c r="AO89" s="186" t="s">
        <v>13</v>
      </c>
      <c r="AP89" s="94" t="s">
        <v>13</v>
      </c>
      <c r="AQ89" s="186" t="s">
        <v>13</v>
      </c>
      <c r="AR89" s="191" t="s">
        <v>13</v>
      </c>
      <c r="AS89" s="186" t="s">
        <v>13</v>
      </c>
      <c r="AT89" s="113">
        <v>0</v>
      </c>
      <c r="AU89" s="114">
        <v>0</v>
      </c>
      <c r="AV89" s="114">
        <v>0</v>
      </c>
      <c r="AW89" s="114">
        <v>0</v>
      </c>
      <c r="AX89" s="114">
        <v>0</v>
      </c>
      <c r="AY89" s="35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</row>
    <row r="90" spans="1:242" ht="17.149999999999999" customHeight="1" x14ac:dyDescent="0.35">
      <c r="A90" s="30">
        <v>85</v>
      </c>
      <c r="B90" s="30">
        <v>84</v>
      </c>
      <c r="C90" s="30">
        <f t="shared" si="6"/>
        <v>-1</v>
      </c>
      <c r="D90" s="92" t="s">
        <v>1840</v>
      </c>
      <c r="E90" s="86">
        <f t="shared" si="7"/>
        <v>5</v>
      </c>
      <c r="F90" s="243"/>
      <c r="G90" s="93">
        <f t="shared" si="8"/>
        <v>2</v>
      </c>
      <c r="H90" s="94"/>
      <c r="I90" s="186" t="s">
        <v>13</v>
      </c>
      <c r="J90" s="197" t="s">
        <v>13</v>
      </c>
      <c r="K90" s="202" t="s">
        <v>13</v>
      </c>
      <c r="L90" s="191" t="s">
        <v>13</v>
      </c>
      <c r="M90" s="202" t="s">
        <v>13</v>
      </c>
      <c r="N90" s="197" t="s">
        <v>13</v>
      </c>
      <c r="O90" s="202" t="s">
        <v>13</v>
      </c>
      <c r="P90" s="191" t="s">
        <v>13</v>
      </c>
      <c r="Q90" s="186" t="s">
        <v>13</v>
      </c>
      <c r="R90" s="191" t="s">
        <v>13</v>
      </c>
      <c r="S90" s="202" t="s">
        <v>13</v>
      </c>
      <c r="T90" s="191" t="s">
        <v>13</v>
      </c>
      <c r="U90" s="202" t="s">
        <v>13</v>
      </c>
      <c r="V90" s="94" t="s">
        <v>13</v>
      </c>
      <c r="W90" s="186" t="s">
        <v>13</v>
      </c>
      <c r="X90" s="94">
        <v>2</v>
      </c>
      <c r="Y90" s="186" t="s">
        <v>13</v>
      </c>
      <c r="Z90" s="191">
        <v>3</v>
      </c>
      <c r="AA90" s="202" t="s">
        <v>13</v>
      </c>
      <c r="AB90" s="191" t="s">
        <v>13</v>
      </c>
      <c r="AC90" s="186" t="s">
        <v>13</v>
      </c>
      <c r="AD90" s="191" t="s">
        <v>13</v>
      </c>
      <c r="AE90" s="186" t="s">
        <v>13</v>
      </c>
      <c r="AF90" s="191" t="s">
        <v>13</v>
      </c>
      <c r="AG90" s="186" t="s">
        <v>13</v>
      </c>
      <c r="AH90" s="191" t="s">
        <v>13</v>
      </c>
      <c r="AI90" s="186" t="s">
        <v>13</v>
      </c>
      <c r="AJ90" s="191" t="s">
        <v>13</v>
      </c>
      <c r="AK90" s="186" t="s">
        <v>13</v>
      </c>
      <c r="AL90" s="191" t="s">
        <v>13</v>
      </c>
      <c r="AM90" s="202" t="s">
        <v>13</v>
      </c>
      <c r="AN90" s="94" t="s">
        <v>13</v>
      </c>
      <c r="AO90" s="186" t="s">
        <v>13</v>
      </c>
      <c r="AP90" s="94" t="s">
        <v>13</v>
      </c>
      <c r="AQ90" s="186" t="s">
        <v>13</v>
      </c>
      <c r="AR90" s="191" t="s">
        <v>13</v>
      </c>
      <c r="AS90" s="186" t="s">
        <v>13</v>
      </c>
      <c r="AT90" s="113">
        <v>0</v>
      </c>
      <c r="AU90" s="114">
        <v>0</v>
      </c>
      <c r="AV90" s="114">
        <v>0</v>
      </c>
      <c r="AW90" s="114">
        <v>0</v>
      </c>
      <c r="AX90" s="114">
        <v>0</v>
      </c>
      <c r="AY90" s="35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</row>
    <row r="91" spans="1:242" ht="17.149999999999999" customHeight="1" x14ac:dyDescent="0.35">
      <c r="A91" s="30">
        <v>86</v>
      </c>
      <c r="B91" s="30">
        <v>97</v>
      </c>
      <c r="C91" s="30">
        <f t="shared" si="6"/>
        <v>11</v>
      </c>
      <c r="D91" s="92" t="s">
        <v>2113</v>
      </c>
      <c r="E91" s="86">
        <f t="shared" si="7"/>
        <v>5</v>
      </c>
      <c r="F91" s="243"/>
      <c r="G91" s="93">
        <f t="shared" si="8"/>
        <v>2</v>
      </c>
      <c r="H91" s="94"/>
      <c r="I91" s="186">
        <v>1</v>
      </c>
      <c r="J91" s="197" t="s">
        <v>13</v>
      </c>
      <c r="K91" s="202" t="s">
        <v>13</v>
      </c>
      <c r="L91" s="191" t="s">
        <v>13</v>
      </c>
      <c r="M91" s="202" t="s">
        <v>13</v>
      </c>
      <c r="N91" s="197" t="s">
        <v>13</v>
      </c>
      <c r="O91" s="202" t="s">
        <v>13</v>
      </c>
      <c r="P91" s="191" t="s">
        <v>13</v>
      </c>
      <c r="Q91" s="186" t="s">
        <v>13</v>
      </c>
      <c r="R91" s="191" t="s">
        <v>13</v>
      </c>
      <c r="S91" s="202">
        <v>4</v>
      </c>
      <c r="T91" s="191" t="s">
        <v>13</v>
      </c>
      <c r="U91" s="202" t="s">
        <v>13</v>
      </c>
      <c r="V91" s="94" t="s">
        <v>13</v>
      </c>
      <c r="W91" s="186" t="s">
        <v>13</v>
      </c>
      <c r="X91" s="94" t="s">
        <v>13</v>
      </c>
      <c r="Y91" s="186" t="s">
        <v>13</v>
      </c>
      <c r="Z91" s="191" t="s">
        <v>13</v>
      </c>
      <c r="AA91" s="202" t="s">
        <v>13</v>
      </c>
      <c r="AB91" s="191" t="s">
        <v>13</v>
      </c>
      <c r="AC91" s="186" t="s">
        <v>13</v>
      </c>
      <c r="AD91" s="191" t="s">
        <v>13</v>
      </c>
      <c r="AE91" s="186" t="s">
        <v>13</v>
      </c>
      <c r="AF91" s="191" t="s">
        <v>13</v>
      </c>
      <c r="AG91" s="186" t="s">
        <v>13</v>
      </c>
      <c r="AH91" s="191" t="s">
        <v>13</v>
      </c>
      <c r="AI91" s="186" t="s">
        <v>13</v>
      </c>
      <c r="AJ91" s="191" t="s">
        <v>13</v>
      </c>
      <c r="AK91" s="186" t="s">
        <v>13</v>
      </c>
      <c r="AL91" s="191" t="s">
        <v>13</v>
      </c>
      <c r="AM91" s="202" t="s">
        <v>13</v>
      </c>
      <c r="AN91" s="94" t="s">
        <v>13</v>
      </c>
      <c r="AO91" s="186" t="s">
        <v>13</v>
      </c>
      <c r="AP91" s="94" t="s">
        <v>13</v>
      </c>
      <c r="AQ91" s="186" t="s">
        <v>13</v>
      </c>
      <c r="AR91" s="191" t="s">
        <v>13</v>
      </c>
      <c r="AS91" s="186" t="s">
        <v>13</v>
      </c>
      <c r="AT91" s="113">
        <v>0</v>
      </c>
      <c r="AU91" s="114">
        <v>0</v>
      </c>
      <c r="AV91" s="114">
        <v>0</v>
      </c>
      <c r="AW91" s="114">
        <v>0</v>
      </c>
      <c r="AX91" s="114">
        <v>0</v>
      </c>
      <c r="AY91" s="35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</row>
    <row r="92" spans="1:242" ht="17.149999999999999" customHeight="1" x14ac:dyDescent="0.35">
      <c r="A92" s="30">
        <v>87</v>
      </c>
      <c r="B92" s="30">
        <v>85</v>
      </c>
      <c r="C92" s="30">
        <f t="shared" si="6"/>
        <v>-2</v>
      </c>
      <c r="D92" s="92" t="s">
        <v>736</v>
      </c>
      <c r="E92" s="86">
        <f t="shared" si="7"/>
        <v>4</v>
      </c>
      <c r="F92" s="243"/>
      <c r="G92" s="93">
        <f t="shared" si="8"/>
        <v>1</v>
      </c>
      <c r="H92" s="94"/>
      <c r="I92" s="186" t="s">
        <v>13</v>
      </c>
      <c r="J92" s="197" t="s">
        <v>13</v>
      </c>
      <c r="K92" s="202" t="s">
        <v>13</v>
      </c>
      <c r="L92" s="191" t="s">
        <v>13</v>
      </c>
      <c r="M92" s="202" t="s">
        <v>13</v>
      </c>
      <c r="N92" s="197" t="s">
        <v>13</v>
      </c>
      <c r="O92" s="202" t="s">
        <v>13</v>
      </c>
      <c r="P92" s="191" t="s">
        <v>13</v>
      </c>
      <c r="Q92" s="186" t="s">
        <v>13</v>
      </c>
      <c r="R92" s="191" t="s">
        <v>13</v>
      </c>
      <c r="S92" s="202" t="s">
        <v>13</v>
      </c>
      <c r="T92" s="191" t="s">
        <v>13</v>
      </c>
      <c r="U92" s="202" t="s">
        <v>13</v>
      </c>
      <c r="V92" s="94" t="s">
        <v>13</v>
      </c>
      <c r="W92" s="186" t="s">
        <v>13</v>
      </c>
      <c r="X92" s="94" t="s">
        <v>13</v>
      </c>
      <c r="Y92" s="186" t="s">
        <v>13</v>
      </c>
      <c r="Z92" s="191" t="s">
        <v>13</v>
      </c>
      <c r="AA92" s="202" t="s">
        <v>13</v>
      </c>
      <c r="AB92" s="191" t="s">
        <v>13</v>
      </c>
      <c r="AC92" s="186" t="s">
        <v>13</v>
      </c>
      <c r="AD92" s="191" t="s">
        <v>13</v>
      </c>
      <c r="AE92" s="186" t="s">
        <v>13</v>
      </c>
      <c r="AF92" s="191" t="s">
        <v>13</v>
      </c>
      <c r="AG92" s="186" t="s">
        <v>13</v>
      </c>
      <c r="AH92" s="191" t="s">
        <v>13</v>
      </c>
      <c r="AI92" s="186" t="s">
        <v>13</v>
      </c>
      <c r="AJ92" s="191" t="s">
        <v>13</v>
      </c>
      <c r="AK92" s="186" t="s">
        <v>13</v>
      </c>
      <c r="AL92" s="191" t="s">
        <v>13</v>
      </c>
      <c r="AM92" s="202" t="s">
        <v>13</v>
      </c>
      <c r="AN92" s="94" t="s">
        <v>13</v>
      </c>
      <c r="AO92" s="186">
        <v>4</v>
      </c>
      <c r="AP92" s="94" t="s">
        <v>13</v>
      </c>
      <c r="AQ92" s="186" t="s">
        <v>13</v>
      </c>
      <c r="AR92" s="191" t="s">
        <v>13</v>
      </c>
      <c r="AS92" s="186" t="s">
        <v>13</v>
      </c>
      <c r="AT92" s="113">
        <v>0</v>
      </c>
      <c r="AU92" s="114">
        <v>0</v>
      </c>
      <c r="AV92" s="114">
        <v>0</v>
      </c>
      <c r="AW92" s="114">
        <v>0</v>
      </c>
      <c r="AX92" s="114">
        <v>0</v>
      </c>
      <c r="AY92" s="35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</row>
    <row r="93" spans="1:242" ht="17.149999999999999" customHeight="1" x14ac:dyDescent="0.35">
      <c r="A93" s="30">
        <v>88</v>
      </c>
      <c r="B93" s="30">
        <v>86</v>
      </c>
      <c r="C93" s="30">
        <f t="shared" ref="C93:C124" si="9">B93-A93</f>
        <v>-2</v>
      </c>
      <c r="D93" s="110" t="s">
        <v>801</v>
      </c>
      <c r="E93" s="86">
        <f t="shared" si="7"/>
        <v>4</v>
      </c>
      <c r="F93" s="242"/>
      <c r="G93" s="93">
        <f t="shared" si="8"/>
        <v>1</v>
      </c>
      <c r="H93" s="94"/>
      <c r="I93" s="186" t="s">
        <v>13</v>
      </c>
      <c r="J93" s="197" t="s">
        <v>13</v>
      </c>
      <c r="K93" s="202" t="s">
        <v>13</v>
      </c>
      <c r="L93" s="191" t="s">
        <v>13</v>
      </c>
      <c r="M93" s="202" t="s">
        <v>13</v>
      </c>
      <c r="N93" s="197" t="s">
        <v>13</v>
      </c>
      <c r="O93" s="202" t="s">
        <v>13</v>
      </c>
      <c r="P93" s="191" t="s">
        <v>13</v>
      </c>
      <c r="Q93" s="186" t="s">
        <v>13</v>
      </c>
      <c r="R93" s="191" t="s">
        <v>13</v>
      </c>
      <c r="S93" s="202" t="s">
        <v>13</v>
      </c>
      <c r="T93" s="191" t="s">
        <v>13</v>
      </c>
      <c r="U93" s="202" t="s">
        <v>13</v>
      </c>
      <c r="V93" s="94" t="s">
        <v>13</v>
      </c>
      <c r="W93" s="186" t="s">
        <v>13</v>
      </c>
      <c r="X93" s="94" t="s">
        <v>13</v>
      </c>
      <c r="Y93" s="186" t="s">
        <v>13</v>
      </c>
      <c r="Z93" s="191" t="s">
        <v>13</v>
      </c>
      <c r="AA93" s="202" t="s">
        <v>13</v>
      </c>
      <c r="AB93" s="191" t="s">
        <v>13</v>
      </c>
      <c r="AC93" s="186" t="s">
        <v>13</v>
      </c>
      <c r="AD93" s="191" t="s">
        <v>13</v>
      </c>
      <c r="AE93" s="186" t="s">
        <v>13</v>
      </c>
      <c r="AF93" s="191" t="s">
        <v>13</v>
      </c>
      <c r="AG93" s="186" t="s">
        <v>13</v>
      </c>
      <c r="AH93" s="191" t="s">
        <v>13</v>
      </c>
      <c r="AI93" s="186" t="s">
        <v>13</v>
      </c>
      <c r="AJ93" s="191" t="s">
        <v>13</v>
      </c>
      <c r="AK93" s="186" t="s">
        <v>13</v>
      </c>
      <c r="AL93" s="191">
        <v>4</v>
      </c>
      <c r="AM93" s="202" t="s">
        <v>13</v>
      </c>
      <c r="AN93" s="94" t="s">
        <v>13</v>
      </c>
      <c r="AO93" s="186" t="s">
        <v>13</v>
      </c>
      <c r="AP93" s="94" t="s">
        <v>13</v>
      </c>
      <c r="AQ93" s="186" t="s">
        <v>13</v>
      </c>
      <c r="AR93" s="191" t="s">
        <v>13</v>
      </c>
      <c r="AS93" s="186" t="s">
        <v>13</v>
      </c>
      <c r="AT93" s="113">
        <v>0</v>
      </c>
      <c r="AU93" s="114">
        <v>0</v>
      </c>
      <c r="AV93" s="114">
        <v>0</v>
      </c>
      <c r="AW93" s="114">
        <v>0</v>
      </c>
      <c r="AX93" s="114">
        <v>0</v>
      </c>
      <c r="AY93" s="35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</row>
    <row r="94" spans="1:242" ht="17.149999999999999" customHeight="1" x14ac:dyDescent="0.35">
      <c r="A94" s="30">
        <v>89</v>
      </c>
      <c r="B94" s="30">
        <v>87</v>
      </c>
      <c r="C94" s="30">
        <f t="shared" si="9"/>
        <v>-2</v>
      </c>
      <c r="D94" s="92" t="s">
        <v>956</v>
      </c>
      <c r="E94" s="86">
        <f t="shared" si="7"/>
        <v>4</v>
      </c>
      <c r="F94" s="242"/>
      <c r="G94" s="93">
        <f t="shared" si="8"/>
        <v>1</v>
      </c>
      <c r="H94" s="94"/>
      <c r="I94" s="186" t="s">
        <v>13</v>
      </c>
      <c r="J94" s="197" t="s">
        <v>13</v>
      </c>
      <c r="K94" s="202" t="s">
        <v>13</v>
      </c>
      <c r="L94" s="191" t="s">
        <v>13</v>
      </c>
      <c r="M94" s="202" t="s">
        <v>13</v>
      </c>
      <c r="N94" s="197" t="s">
        <v>13</v>
      </c>
      <c r="O94" s="202" t="s">
        <v>13</v>
      </c>
      <c r="P94" s="191" t="s">
        <v>13</v>
      </c>
      <c r="Q94" s="186" t="s">
        <v>13</v>
      </c>
      <c r="R94" s="191" t="s">
        <v>13</v>
      </c>
      <c r="S94" s="202" t="s">
        <v>13</v>
      </c>
      <c r="T94" s="191" t="s">
        <v>13</v>
      </c>
      <c r="U94" s="202" t="s">
        <v>13</v>
      </c>
      <c r="V94" s="94" t="s">
        <v>13</v>
      </c>
      <c r="W94" s="186" t="s">
        <v>13</v>
      </c>
      <c r="X94" s="94" t="s">
        <v>13</v>
      </c>
      <c r="Y94" s="186" t="s">
        <v>13</v>
      </c>
      <c r="Z94" s="191" t="s">
        <v>13</v>
      </c>
      <c r="AA94" s="202" t="s">
        <v>13</v>
      </c>
      <c r="AB94" s="191" t="s">
        <v>13</v>
      </c>
      <c r="AC94" s="186" t="s">
        <v>13</v>
      </c>
      <c r="AD94" s="191" t="s">
        <v>13</v>
      </c>
      <c r="AE94" s="186" t="s">
        <v>13</v>
      </c>
      <c r="AF94" s="191" t="s">
        <v>13</v>
      </c>
      <c r="AG94" s="186" t="s">
        <v>13</v>
      </c>
      <c r="AH94" s="191" t="s">
        <v>13</v>
      </c>
      <c r="AI94" s="186" t="s">
        <v>13</v>
      </c>
      <c r="AJ94" s="191" t="s">
        <v>13</v>
      </c>
      <c r="AK94" s="186" t="s">
        <v>13</v>
      </c>
      <c r="AL94" s="191" t="s">
        <v>13</v>
      </c>
      <c r="AM94" s="202" t="s">
        <v>13</v>
      </c>
      <c r="AN94" s="94" t="s">
        <v>13</v>
      </c>
      <c r="AO94" s="186" t="s">
        <v>13</v>
      </c>
      <c r="AP94" s="94" t="s">
        <v>13</v>
      </c>
      <c r="AQ94" s="186" t="s">
        <v>13</v>
      </c>
      <c r="AR94" s="191" t="s">
        <v>13</v>
      </c>
      <c r="AS94" s="186">
        <v>4</v>
      </c>
      <c r="AT94" s="113">
        <v>0</v>
      </c>
      <c r="AU94" s="114">
        <v>0</v>
      </c>
      <c r="AV94" s="114">
        <v>0</v>
      </c>
      <c r="AW94" s="114">
        <v>0</v>
      </c>
      <c r="AX94" s="114">
        <v>0</v>
      </c>
      <c r="AY94" s="35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</row>
    <row r="95" spans="1:242" ht="17.149999999999999" customHeight="1" x14ac:dyDescent="0.35">
      <c r="A95" s="30">
        <v>90</v>
      </c>
      <c r="B95" s="30">
        <v>88</v>
      </c>
      <c r="C95" s="30">
        <f t="shared" si="9"/>
        <v>-2</v>
      </c>
      <c r="D95" s="92" t="s">
        <v>1379</v>
      </c>
      <c r="E95" s="86">
        <f t="shared" si="7"/>
        <v>4</v>
      </c>
      <c r="F95" s="243"/>
      <c r="G95" s="93">
        <f t="shared" si="8"/>
        <v>1</v>
      </c>
      <c r="H95" s="94"/>
      <c r="I95" s="186" t="s">
        <v>13</v>
      </c>
      <c r="J95" s="197" t="s">
        <v>13</v>
      </c>
      <c r="K95" s="202" t="s">
        <v>13</v>
      </c>
      <c r="L95" s="191" t="s">
        <v>13</v>
      </c>
      <c r="M95" s="202" t="s">
        <v>13</v>
      </c>
      <c r="N95" s="197" t="s">
        <v>13</v>
      </c>
      <c r="O95" s="202" t="s">
        <v>13</v>
      </c>
      <c r="P95" s="191" t="s">
        <v>13</v>
      </c>
      <c r="Q95" s="186" t="s">
        <v>13</v>
      </c>
      <c r="R95" s="191" t="s">
        <v>13</v>
      </c>
      <c r="S95" s="202" t="s">
        <v>13</v>
      </c>
      <c r="T95" s="191" t="s">
        <v>13</v>
      </c>
      <c r="U95" s="202" t="s">
        <v>13</v>
      </c>
      <c r="V95" s="94" t="s">
        <v>13</v>
      </c>
      <c r="W95" s="186" t="s">
        <v>13</v>
      </c>
      <c r="X95" s="94" t="s">
        <v>13</v>
      </c>
      <c r="Y95" s="186" t="s">
        <v>13</v>
      </c>
      <c r="Z95" s="191" t="s">
        <v>13</v>
      </c>
      <c r="AA95" s="202" t="s">
        <v>13</v>
      </c>
      <c r="AB95" s="191" t="s">
        <v>13</v>
      </c>
      <c r="AC95" s="186" t="s">
        <v>13</v>
      </c>
      <c r="AD95" s="191" t="s">
        <v>13</v>
      </c>
      <c r="AE95" s="186" t="s">
        <v>13</v>
      </c>
      <c r="AF95" s="191" t="s">
        <v>13</v>
      </c>
      <c r="AG95" s="186" t="s">
        <v>13</v>
      </c>
      <c r="AH95" s="191" t="s">
        <v>13</v>
      </c>
      <c r="AI95" s="186" t="s">
        <v>13</v>
      </c>
      <c r="AJ95" s="191" t="s">
        <v>13</v>
      </c>
      <c r="AK95" s="186">
        <v>4</v>
      </c>
      <c r="AL95" s="191" t="s">
        <v>13</v>
      </c>
      <c r="AM95" s="202" t="s">
        <v>13</v>
      </c>
      <c r="AN95" s="94" t="s">
        <v>13</v>
      </c>
      <c r="AO95" s="186" t="s">
        <v>13</v>
      </c>
      <c r="AP95" s="94" t="s">
        <v>13</v>
      </c>
      <c r="AQ95" s="186" t="s">
        <v>13</v>
      </c>
      <c r="AR95" s="191" t="s">
        <v>13</v>
      </c>
      <c r="AS95" s="186" t="s">
        <v>13</v>
      </c>
      <c r="AT95" s="113">
        <v>0</v>
      </c>
      <c r="AU95" s="114">
        <v>0</v>
      </c>
      <c r="AV95" s="114">
        <v>0</v>
      </c>
      <c r="AW95" s="114">
        <v>0</v>
      </c>
      <c r="AX95" s="114">
        <v>0</v>
      </c>
      <c r="AY95" s="35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</row>
    <row r="96" spans="1:242" ht="17.149999999999999" customHeight="1" x14ac:dyDescent="0.35">
      <c r="A96" s="30">
        <v>91</v>
      </c>
      <c r="B96" s="30">
        <v>89</v>
      </c>
      <c r="C96" s="30">
        <f t="shared" si="9"/>
        <v>-2</v>
      </c>
      <c r="D96" s="92" t="s">
        <v>1426</v>
      </c>
      <c r="E96" s="86">
        <f t="shared" si="7"/>
        <v>4</v>
      </c>
      <c r="F96" s="243"/>
      <c r="G96" s="93">
        <f t="shared" si="8"/>
        <v>1</v>
      </c>
      <c r="H96" s="94"/>
      <c r="I96" s="186" t="s">
        <v>13</v>
      </c>
      <c r="J96" s="197" t="s">
        <v>13</v>
      </c>
      <c r="K96" s="202" t="s">
        <v>13</v>
      </c>
      <c r="L96" s="191" t="s">
        <v>13</v>
      </c>
      <c r="M96" s="202" t="s">
        <v>13</v>
      </c>
      <c r="N96" s="197" t="s">
        <v>13</v>
      </c>
      <c r="O96" s="202" t="s">
        <v>13</v>
      </c>
      <c r="P96" s="191" t="s">
        <v>13</v>
      </c>
      <c r="Q96" s="186" t="s">
        <v>13</v>
      </c>
      <c r="R96" s="191" t="s">
        <v>13</v>
      </c>
      <c r="S96" s="202" t="s">
        <v>13</v>
      </c>
      <c r="T96" s="191" t="s">
        <v>13</v>
      </c>
      <c r="U96" s="202" t="s">
        <v>13</v>
      </c>
      <c r="V96" s="94" t="s">
        <v>13</v>
      </c>
      <c r="W96" s="186" t="s">
        <v>13</v>
      </c>
      <c r="X96" s="94" t="s">
        <v>13</v>
      </c>
      <c r="Y96" s="186" t="s">
        <v>13</v>
      </c>
      <c r="Z96" s="191" t="s">
        <v>13</v>
      </c>
      <c r="AA96" s="202" t="s">
        <v>13</v>
      </c>
      <c r="AB96" s="191" t="s">
        <v>13</v>
      </c>
      <c r="AC96" s="186" t="s">
        <v>13</v>
      </c>
      <c r="AD96" s="191" t="s">
        <v>13</v>
      </c>
      <c r="AE96" s="186" t="s">
        <v>13</v>
      </c>
      <c r="AF96" s="191">
        <v>4</v>
      </c>
      <c r="AG96" s="186" t="s">
        <v>13</v>
      </c>
      <c r="AH96" s="191" t="s">
        <v>13</v>
      </c>
      <c r="AI96" s="186" t="s">
        <v>13</v>
      </c>
      <c r="AJ96" s="191" t="s">
        <v>13</v>
      </c>
      <c r="AK96" s="186" t="s">
        <v>13</v>
      </c>
      <c r="AL96" s="191" t="s">
        <v>13</v>
      </c>
      <c r="AM96" s="202" t="s">
        <v>13</v>
      </c>
      <c r="AN96" s="94" t="s">
        <v>13</v>
      </c>
      <c r="AO96" s="186" t="s">
        <v>13</v>
      </c>
      <c r="AP96" s="94" t="s">
        <v>13</v>
      </c>
      <c r="AQ96" s="186" t="s">
        <v>13</v>
      </c>
      <c r="AR96" s="191" t="s">
        <v>13</v>
      </c>
      <c r="AS96" s="186" t="s">
        <v>13</v>
      </c>
      <c r="AT96" s="113">
        <v>0</v>
      </c>
      <c r="AU96" s="114">
        <v>0</v>
      </c>
      <c r="AV96" s="114">
        <v>0</v>
      </c>
      <c r="AW96" s="114">
        <v>0</v>
      </c>
      <c r="AX96" s="114">
        <v>0</v>
      </c>
      <c r="AY96" s="35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</row>
    <row r="97" spans="1:242" ht="17.149999999999999" customHeight="1" x14ac:dyDescent="0.35">
      <c r="A97" s="30">
        <v>92</v>
      </c>
      <c r="B97" s="30">
        <v>90</v>
      </c>
      <c r="C97" s="30">
        <f t="shared" si="9"/>
        <v>-2</v>
      </c>
      <c r="D97" s="92" t="s">
        <v>1492</v>
      </c>
      <c r="E97" s="86">
        <f t="shared" si="7"/>
        <v>4</v>
      </c>
      <c r="F97" s="243"/>
      <c r="G97" s="93">
        <f t="shared" si="8"/>
        <v>1</v>
      </c>
      <c r="H97" s="94"/>
      <c r="I97" s="186" t="s">
        <v>13</v>
      </c>
      <c r="J97" s="197" t="s">
        <v>13</v>
      </c>
      <c r="K97" s="202" t="s">
        <v>13</v>
      </c>
      <c r="L97" s="191" t="s">
        <v>13</v>
      </c>
      <c r="M97" s="202" t="s">
        <v>13</v>
      </c>
      <c r="N97" s="197" t="s">
        <v>13</v>
      </c>
      <c r="O97" s="202" t="s">
        <v>13</v>
      </c>
      <c r="P97" s="191" t="s">
        <v>13</v>
      </c>
      <c r="Q97" s="186" t="s">
        <v>13</v>
      </c>
      <c r="R97" s="191" t="s">
        <v>13</v>
      </c>
      <c r="S97" s="202" t="s">
        <v>13</v>
      </c>
      <c r="T97" s="191" t="s">
        <v>13</v>
      </c>
      <c r="U97" s="202" t="s">
        <v>13</v>
      </c>
      <c r="V97" s="94" t="s">
        <v>13</v>
      </c>
      <c r="W97" s="186" t="s">
        <v>13</v>
      </c>
      <c r="X97" s="94" t="s">
        <v>13</v>
      </c>
      <c r="Y97" s="186" t="s">
        <v>13</v>
      </c>
      <c r="Z97" s="191" t="s">
        <v>13</v>
      </c>
      <c r="AA97" s="202" t="s">
        <v>13</v>
      </c>
      <c r="AB97" s="191" t="s">
        <v>13</v>
      </c>
      <c r="AC97" s="186" t="s">
        <v>13</v>
      </c>
      <c r="AD97" s="191" t="s">
        <v>13</v>
      </c>
      <c r="AE97" s="186" t="s">
        <v>13</v>
      </c>
      <c r="AF97" s="191" t="s">
        <v>13</v>
      </c>
      <c r="AG97" s="186" t="s">
        <v>13</v>
      </c>
      <c r="AH97" s="191">
        <v>4</v>
      </c>
      <c r="AI97" s="186" t="s">
        <v>13</v>
      </c>
      <c r="AJ97" s="191" t="s">
        <v>13</v>
      </c>
      <c r="AK97" s="186" t="s">
        <v>13</v>
      </c>
      <c r="AL97" s="191" t="s">
        <v>13</v>
      </c>
      <c r="AM97" s="202" t="s">
        <v>13</v>
      </c>
      <c r="AN97" s="94" t="s">
        <v>13</v>
      </c>
      <c r="AO97" s="186" t="s">
        <v>13</v>
      </c>
      <c r="AP97" s="94" t="s">
        <v>13</v>
      </c>
      <c r="AQ97" s="186" t="s">
        <v>13</v>
      </c>
      <c r="AR97" s="191" t="s">
        <v>13</v>
      </c>
      <c r="AS97" s="186" t="s">
        <v>13</v>
      </c>
      <c r="AT97" s="113">
        <v>0</v>
      </c>
      <c r="AU97" s="114">
        <v>0</v>
      </c>
      <c r="AV97" s="114">
        <v>0</v>
      </c>
      <c r="AW97" s="114">
        <v>0</v>
      </c>
      <c r="AX97" s="114">
        <v>0</v>
      </c>
      <c r="AY97" s="35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</row>
    <row r="98" spans="1:242" ht="17.149999999999999" customHeight="1" x14ac:dyDescent="0.35">
      <c r="A98" s="30">
        <v>93</v>
      </c>
      <c r="B98" s="30">
        <v>91</v>
      </c>
      <c r="C98" s="30">
        <f t="shared" si="9"/>
        <v>-2</v>
      </c>
      <c r="D98" s="92" t="s">
        <v>1503</v>
      </c>
      <c r="E98" s="86">
        <f t="shared" si="7"/>
        <v>4</v>
      </c>
      <c r="F98" s="243"/>
      <c r="G98" s="93">
        <f t="shared" si="8"/>
        <v>1</v>
      </c>
      <c r="H98" s="94"/>
      <c r="I98" s="186" t="s">
        <v>13</v>
      </c>
      <c r="J98" s="197" t="s">
        <v>13</v>
      </c>
      <c r="K98" s="202" t="s">
        <v>13</v>
      </c>
      <c r="L98" s="191" t="s">
        <v>13</v>
      </c>
      <c r="M98" s="202" t="s">
        <v>13</v>
      </c>
      <c r="N98" s="197" t="s">
        <v>13</v>
      </c>
      <c r="O98" s="202" t="s">
        <v>13</v>
      </c>
      <c r="P98" s="191" t="s">
        <v>13</v>
      </c>
      <c r="Q98" s="186" t="s">
        <v>13</v>
      </c>
      <c r="R98" s="191" t="s">
        <v>13</v>
      </c>
      <c r="S98" s="202" t="s">
        <v>13</v>
      </c>
      <c r="T98" s="191" t="s">
        <v>13</v>
      </c>
      <c r="U98" s="202" t="s">
        <v>13</v>
      </c>
      <c r="V98" s="94" t="s">
        <v>13</v>
      </c>
      <c r="W98" s="186" t="s">
        <v>13</v>
      </c>
      <c r="X98" s="94" t="s">
        <v>13</v>
      </c>
      <c r="Y98" s="186" t="s">
        <v>13</v>
      </c>
      <c r="Z98" s="191" t="s">
        <v>13</v>
      </c>
      <c r="AA98" s="202" t="s">
        <v>13</v>
      </c>
      <c r="AB98" s="191" t="s">
        <v>13</v>
      </c>
      <c r="AC98" s="186" t="s">
        <v>13</v>
      </c>
      <c r="AD98" s="191" t="s">
        <v>13</v>
      </c>
      <c r="AE98" s="186" t="s">
        <v>13</v>
      </c>
      <c r="AF98" s="191" t="s">
        <v>13</v>
      </c>
      <c r="AG98" s="186">
        <v>4</v>
      </c>
      <c r="AH98" s="191" t="s">
        <v>13</v>
      </c>
      <c r="AI98" s="186" t="s">
        <v>13</v>
      </c>
      <c r="AJ98" s="191" t="s">
        <v>13</v>
      </c>
      <c r="AK98" s="186" t="s">
        <v>13</v>
      </c>
      <c r="AL98" s="191" t="s">
        <v>13</v>
      </c>
      <c r="AM98" s="202" t="s">
        <v>13</v>
      </c>
      <c r="AN98" s="94" t="s">
        <v>13</v>
      </c>
      <c r="AO98" s="186" t="s">
        <v>13</v>
      </c>
      <c r="AP98" s="94" t="s">
        <v>13</v>
      </c>
      <c r="AQ98" s="186" t="s">
        <v>13</v>
      </c>
      <c r="AR98" s="191" t="s">
        <v>13</v>
      </c>
      <c r="AS98" s="186" t="s">
        <v>13</v>
      </c>
      <c r="AT98" s="113">
        <v>0</v>
      </c>
      <c r="AU98" s="114">
        <v>0</v>
      </c>
      <c r="AV98" s="114">
        <v>0</v>
      </c>
      <c r="AW98" s="114">
        <v>0</v>
      </c>
      <c r="AX98" s="114">
        <v>0</v>
      </c>
      <c r="AY98" s="35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</row>
    <row r="99" spans="1:242" ht="17.149999999999999" customHeight="1" x14ac:dyDescent="0.35">
      <c r="A99" s="30">
        <v>94</v>
      </c>
      <c r="B99" s="30">
        <v>92</v>
      </c>
      <c r="C99" s="30">
        <f t="shared" si="9"/>
        <v>-2</v>
      </c>
      <c r="D99" s="92" t="s">
        <v>1657</v>
      </c>
      <c r="E99" s="86">
        <f t="shared" si="7"/>
        <v>4</v>
      </c>
      <c r="F99" s="243"/>
      <c r="G99" s="93">
        <f t="shared" si="8"/>
        <v>1</v>
      </c>
      <c r="H99" s="94"/>
      <c r="I99" s="186" t="s">
        <v>13</v>
      </c>
      <c r="J99" s="197" t="s">
        <v>13</v>
      </c>
      <c r="K99" s="202" t="s">
        <v>13</v>
      </c>
      <c r="L99" s="191" t="s">
        <v>13</v>
      </c>
      <c r="M99" s="202" t="s">
        <v>13</v>
      </c>
      <c r="N99" s="197" t="s">
        <v>13</v>
      </c>
      <c r="O99" s="202" t="s">
        <v>13</v>
      </c>
      <c r="P99" s="191" t="s">
        <v>13</v>
      </c>
      <c r="Q99" s="186" t="s">
        <v>13</v>
      </c>
      <c r="R99" s="191" t="s">
        <v>13</v>
      </c>
      <c r="S99" s="202" t="s">
        <v>13</v>
      </c>
      <c r="T99" s="191" t="s">
        <v>13</v>
      </c>
      <c r="U99" s="202" t="s">
        <v>13</v>
      </c>
      <c r="V99" s="94" t="s">
        <v>13</v>
      </c>
      <c r="W99" s="186" t="s">
        <v>13</v>
      </c>
      <c r="X99" s="94" t="s">
        <v>13</v>
      </c>
      <c r="Y99" s="186" t="s">
        <v>13</v>
      </c>
      <c r="Z99" s="191" t="s">
        <v>13</v>
      </c>
      <c r="AA99" s="202" t="s">
        <v>13</v>
      </c>
      <c r="AB99" s="191">
        <v>4</v>
      </c>
      <c r="AC99" s="186" t="s">
        <v>13</v>
      </c>
      <c r="AD99" s="191" t="s">
        <v>13</v>
      </c>
      <c r="AE99" s="186" t="s">
        <v>13</v>
      </c>
      <c r="AF99" s="191" t="s">
        <v>13</v>
      </c>
      <c r="AG99" s="186" t="s">
        <v>13</v>
      </c>
      <c r="AH99" s="191" t="s">
        <v>13</v>
      </c>
      <c r="AI99" s="186" t="s">
        <v>13</v>
      </c>
      <c r="AJ99" s="191" t="s">
        <v>13</v>
      </c>
      <c r="AK99" s="186" t="s">
        <v>13</v>
      </c>
      <c r="AL99" s="191" t="s">
        <v>13</v>
      </c>
      <c r="AM99" s="202" t="s">
        <v>13</v>
      </c>
      <c r="AN99" s="94" t="s">
        <v>13</v>
      </c>
      <c r="AO99" s="186" t="s">
        <v>13</v>
      </c>
      <c r="AP99" s="94" t="s">
        <v>13</v>
      </c>
      <c r="AQ99" s="186" t="s">
        <v>13</v>
      </c>
      <c r="AR99" s="191" t="s">
        <v>13</v>
      </c>
      <c r="AS99" s="186" t="s">
        <v>13</v>
      </c>
      <c r="AT99" s="113">
        <v>0</v>
      </c>
      <c r="AU99" s="114">
        <v>0</v>
      </c>
      <c r="AV99" s="114">
        <v>0</v>
      </c>
      <c r="AW99" s="114">
        <v>0</v>
      </c>
      <c r="AX99" s="114">
        <v>0</v>
      </c>
      <c r="AY99" s="35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</row>
    <row r="100" spans="1:242" ht="17.149999999999999" customHeight="1" x14ac:dyDescent="0.35">
      <c r="A100" s="30">
        <v>95</v>
      </c>
      <c r="B100" s="30">
        <v>93</v>
      </c>
      <c r="C100" s="30">
        <f t="shared" si="9"/>
        <v>-2</v>
      </c>
      <c r="D100" s="92" t="s">
        <v>1755</v>
      </c>
      <c r="E100" s="86">
        <f t="shared" si="7"/>
        <v>4</v>
      </c>
      <c r="F100" s="243"/>
      <c r="G100" s="93">
        <f t="shared" si="8"/>
        <v>1</v>
      </c>
      <c r="H100" s="94"/>
      <c r="I100" s="186" t="s">
        <v>13</v>
      </c>
      <c r="J100" s="197" t="s">
        <v>13</v>
      </c>
      <c r="K100" s="202" t="s">
        <v>13</v>
      </c>
      <c r="L100" s="191" t="s">
        <v>13</v>
      </c>
      <c r="M100" s="202" t="s">
        <v>13</v>
      </c>
      <c r="N100" s="197" t="s">
        <v>13</v>
      </c>
      <c r="O100" s="202" t="s">
        <v>13</v>
      </c>
      <c r="P100" s="191" t="s">
        <v>13</v>
      </c>
      <c r="Q100" s="186" t="s">
        <v>13</v>
      </c>
      <c r="R100" s="191" t="s">
        <v>13</v>
      </c>
      <c r="S100" s="202" t="s">
        <v>13</v>
      </c>
      <c r="T100" s="191" t="s">
        <v>13</v>
      </c>
      <c r="U100" s="202" t="s">
        <v>13</v>
      </c>
      <c r="V100" s="94" t="s">
        <v>13</v>
      </c>
      <c r="W100" s="186" t="s">
        <v>13</v>
      </c>
      <c r="X100" s="94" t="s">
        <v>13</v>
      </c>
      <c r="Y100" s="186" t="s">
        <v>13</v>
      </c>
      <c r="Z100" s="191" t="s">
        <v>13</v>
      </c>
      <c r="AA100" s="202" t="s">
        <v>13</v>
      </c>
      <c r="AB100" s="191" t="s">
        <v>13</v>
      </c>
      <c r="AC100" s="186" t="s">
        <v>13</v>
      </c>
      <c r="AD100" s="191" t="s">
        <v>13</v>
      </c>
      <c r="AE100" s="186" t="s">
        <v>13</v>
      </c>
      <c r="AF100" s="191" t="s">
        <v>13</v>
      </c>
      <c r="AG100" s="186" t="s">
        <v>13</v>
      </c>
      <c r="AH100" s="191" t="s">
        <v>13</v>
      </c>
      <c r="AI100" s="186" t="s">
        <v>13</v>
      </c>
      <c r="AJ100" s="191" t="s">
        <v>13</v>
      </c>
      <c r="AK100" s="186" t="s">
        <v>13</v>
      </c>
      <c r="AL100" s="191" t="s">
        <v>13</v>
      </c>
      <c r="AM100" s="202">
        <v>4</v>
      </c>
      <c r="AN100" s="94" t="s">
        <v>13</v>
      </c>
      <c r="AO100" s="186" t="s">
        <v>13</v>
      </c>
      <c r="AP100" s="94" t="s">
        <v>13</v>
      </c>
      <c r="AQ100" s="186" t="s">
        <v>13</v>
      </c>
      <c r="AR100" s="191" t="s">
        <v>13</v>
      </c>
      <c r="AS100" s="186" t="s">
        <v>13</v>
      </c>
      <c r="AT100" s="113">
        <v>0</v>
      </c>
      <c r="AU100" s="114">
        <v>0</v>
      </c>
      <c r="AV100" s="114">
        <v>0</v>
      </c>
      <c r="AW100" s="114">
        <v>0</v>
      </c>
      <c r="AX100" s="114">
        <v>0</v>
      </c>
      <c r="AY100" s="35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</row>
    <row r="101" spans="1:242" ht="17.149999999999999" customHeight="1" x14ac:dyDescent="0.35">
      <c r="A101" s="30">
        <v>96</v>
      </c>
      <c r="B101" s="30">
        <v>94</v>
      </c>
      <c r="C101" s="30">
        <f t="shared" si="9"/>
        <v>-2</v>
      </c>
      <c r="D101" s="92" t="s">
        <v>1969</v>
      </c>
      <c r="E101" s="86">
        <f t="shared" si="7"/>
        <v>4</v>
      </c>
      <c r="F101" s="243"/>
      <c r="G101" s="93">
        <f t="shared" si="8"/>
        <v>1</v>
      </c>
      <c r="H101" s="94"/>
      <c r="I101" s="186" t="s">
        <v>13</v>
      </c>
      <c r="J101" s="197" t="s">
        <v>13</v>
      </c>
      <c r="K101" s="202" t="s">
        <v>13</v>
      </c>
      <c r="L101" s="191" t="s">
        <v>13</v>
      </c>
      <c r="M101" s="202" t="s">
        <v>13</v>
      </c>
      <c r="N101" s="197" t="s">
        <v>13</v>
      </c>
      <c r="O101" s="202" t="s">
        <v>13</v>
      </c>
      <c r="P101" s="191" t="s">
        <v>13</v>
      </c>
      <c r="Q101" s="186" t="s">
        <v>13</v>
      </c>
      <c r="R101" s="191" t="s">
        <v>13</v>
      </c>
      <c r="S101" s="202" t="s">
        <v>13</v>
      </c>
      <c r="T101" s="191" t="s">
        <v>13</v>
      </c>
      <c r="U101" s="202" t="s">
        <v>13</v>
      </c>
      <c r="V101" s="94" t="s">
        <v>13</v>
      </c>
      <c r="W101" s="186" t="s">
        <v>13</v>
      </c>
      <c r="X101" s="94">
        <v>4</v>
      </c>
      <c r="Y101" s="186" t="s">
        <v>13</v>
      </c>
      <c r="Z101" s="191" t="s">
        <v>13</v>
      </c>
      <c r="AA101" s="202" t="s">
        <v>13</v>
      </c>
      <c r="AB101" s="191" t="s">
        <v>13</v>
      </c>
      <c r="AC101" s="186" t="s">
        <v>13</v>
      </c>
      <c r="AD101" s="191" t="s">
        <v>13</v>
      </c>
      <c r="AE101" s="186" t="s">
        <v>13</v>
      </c>
      <c r="AF101" s="191" t="s">
        <v>13</v>
      </c>
      <c r="AG101" s="186" t="s">
        <v>13</v>
      </c>
      <c r="AH101" s="191" t="s">
        <v>13</v>
      </c>
      <c r="AI101" s="186" t="s">
        <v>13</v>
      </c>
      <c r="AJ101" s="191" t="s">
        <v>13</v>
      </c>
      <c r="AK101" s="186" t="s">
        <v>13</v>
      </c>
      <c r="AL101" s="191" t="s">
        <v>13</v>
      </c>
      <c r="AM101" s="202" t="s">
        <v>13</v>
      </c>
      <c r="AN101" s="94" t="s">
        <v>13</v>
      </c>
      <c r="AO101" s="186" t="s">
        <v>13</v>
      </c>
      <c r="AP101" s="94" t="s">
        <v>13</v>
      </c>
      <c r="AQ101" s="186" t="s">
        <v>13</v>
      </c>
      <c r="AR101" s="191" t="s">
        <v>13</v>
      </c>
      <c r="AS101" s="186" t="s">
        <v>13</v>
      </c>
      <c r="AT101" s="113">
        <v>0</v>
      </c>
      <c r="AU101" s="114">
        <v>0</v>
      </c>
      <c r="AV101" s="114">
        <v>0</v>
      </c>
      <c r="AW101" s="114">
        <v>0</v>
      </c>
      <c r="AX101" s="114">
        <v>0</v>
      </c>
      <c r="AY101" s="35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</row>
    <row r="102" spans="1:242" ht="17.149999999999999" customHeight="1" x14ac:dyDescent="0.35">
      <c r="A102" s="30">
        <v>97</v>
      </c>
      <c r="B102" s="30">
        <v>95</v>
      </c>
      <c r="C102" s="30">
        <f t="shared" si="9"/>
        <v>-2</v>
      </c>
      <c r="D102" s="92" t="s">
        <v>2030</v>
      </c>
      <c r="E102" s="86">
        <f t="shared" ref="E102:E133" si="10">LARGE(H102:AX102,1)+LARGE(H102:AX102,2)+LARGE(H102:AX102,3)+LARGE(H102:AX102,4)+LARGE(H102:AX102,5)+F102</f>
        <v>4</v>
      </c>
      <c r="F102" s="243"/>
      <c r="G102" s="93">
        <f t="shared" ref="G102:G133" si="11">COUNT(H102:AS102)</f>
        <v>1</v>
      </c>
      <c r="H102" s="94"/>
      <c r="I102" s="186" t="s">
        <v>13</v>
      </c>
      <c r="J102" s="197" t="s">
        <v>13</v>
      </c>
      <c r="K102" s="202" t="s">
        <v>13</v>
      </c>
      <c r="L102" s="191" t="s">
        <v>13</v>
      </c>
      <c r="M102" s="202" t="s">
        <v>13</v>
      </c>
      <c r="N102" s="197" t="s">
        <v>13</v>
      </c>
      <c r="O102" s="202" t="s">
        <v>13</v>
      </c>
      <c r="P102" s="191" t="s">
        <v>13</v>
      </c>
      <c r="Q102" s="186" t="s">
        <v>13</v>
      </c>
      <c r="R102" s="191" t="s">
        <v>13</v>
      </c>
      <c r="S102" s="202" t="s">
        <v>13</v>
      </c>
      <c r="T102" s="191" t="s">
        <v>13</v>
      </c>
      <c r="U102" s="202" t="s">
        <v>13</v>
      </c>
      <c r="V102" s="94">
        <v>4</v>
      </c>
      <c r="W102" s="186" t="s">
        <v>13</v>
      </c>
      <c r="X102" s="94" t="s">
        <v>13</v>
      </c>
      <c r="Y102" s="186" t="s">
        <v>13</v>
      </c>
      <c r="Z102" s="191" t="s">
        <v>13</v>
      </c>
      <c r="AA102" s="202" t="s">
        <v>13</v>
      </c>
      <c r="AB102" s="191" t="s">
        <v>13</v>
      </c>
      <c r="AC102" s="186" t="s">
        <v>13</v>
      </c>
      <c r="AD102" s="191" t="s">
        <v>13</v>
      </c>
      <c r="AE102" s="186" t="s">
        <v>13</v>
      </c>
      <c r="AF102" s="191" t="s">
        <v>13</v>
      </c>
      <c r="AG102" s="186" t="s">
        <v>13</v>
      </c>
      <c r="AH102" s="191" t="s">
        <v>13</v>
      </c>
      <c r="AI102" s="186" t="s">
        <v>13</v>
      </c>
      <c r="AJ102" s="191" t="s">
        <v>13</v>
      </c>
      <c r="AK102" s="186" t="s">
        <v>13</v>
      </c>
      <c r="AL102" s="191" t="s">
        <v>13</v>
      </c>
      <c r="AM102" s="202" t="s">
        <v>13</v>
      </c>
      <c r="AN102" s="94" t="s">
        <v>13</v>
      </c>
      <c r="AO102" s="186" t="s">
        <v>13</v>
      </c>
      <c r="AP102" s="94" t="s">
        <v>13</v>
      </c>
      <c r="AQ102" s="186" t="s">
        <v>13</v>
      </c>
      <c r="AR102" s="191" t="s">
        <v>13</v>
      </c>
      <c r="AS102" s="186" t="s">
        <v>13</v>
      </c>
      <c r="AT102" s="113">
        <v>0</v>
      </c>
      <c r="AU102" s="114">
        <v>0</v>
      </c>
      <c r="AV102" s="114">
        <v>0</v>
      </c>
      <c r="AW102" s="114">
        <v>0</v>
      </c>
      <c r="AX102" s="114">
        <v>0</v>
      </c>
      <c r="AY102" s="35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</row>
    <row r="103" spans="1:242" ht="17.149999999999999" customHeight="1" x14ac:dyDescent="0.35">
      <c r="A103" s="30">
        <v>98</v>
      </c>
      <c r="B103" s="30">
        <v>96</v>
      </c>
      <c r="C103" s="30">
        <f t="shared" si="9"/>
        <v>-2</v>
      </c>
      <c r="D103" s="92" t="s">
        <v>2057</v>
      </c>
      <c r="E103" s="86">
        <f t="shared" si="10"/>
        <v>4</v>
      </c>
      <c r="F103" s="243"/>
      <c r="G103" s="93">
        <f t="shared" si="11"/>
        <v>1</v>
      </c>
      <c r="H103" s="94"/>
      <c r="I103" s="186" t="s">
        <v>13</v>
      </c>
      <c r="J103" s="197" t="s">
        <v>13</v>
      </c>
      <c r="K103" s="202" t="s">
        <v>13</v>
      </c>
      <c r="L103" s="191" t="s">
        <v>13</v>
      </c>
      <c r="M103" s="202" t="s">
        <v>13</v>
      </c>
      <c r="N103" s="197" t="s">
        <v>13</v>
      </c>
      <c r="O103" s="202" t="s">
        <v>13</v>
      </c>
      <c r="P103" s="191" t="s">
        <v>13</v>
      </c>
      <c r="Q103" s="186" t="s">
        <v>13</v>
      </c>
      <c r="R103" s="191" t="s">
        <v>13</v>
      </c>
      <c r="S103" s="202" t="s">
        <v>13</v>
      </c>
      <c r="T103" s="191" t="s">
        <v>13</v>
      </c>
      <c r="U103" s="202">
        <v>4</v>
      </c>
      <c r="V103" s="94" t="s">
        <v>13</v>
      </c>
      <c r="W103" s="186" t="s">
        <v>13</v>
      </c>
      <c r="X103" s="94" t="s">
        <v>13</v>
      </c>
      <c r="Y103" s="186" t="s">
        <v>13</v>
      </c>
      <c r="Z103" s="191" t="s">
        <v>13</v>
      </c>
      <c r="AA103" s="202" t="s">
        <v>13</v>
      </c>
      <c r="AB103" s="191" t="s">
        <v>13</v>
      </c>
      <c r="AC103" s="186" t="s">
        <v>13</v>
      </c>
      <c r="AD103" s="191" t="s">
        <v>13</v>
      </c>
      <c r="AE103" s="186" t="s">
        <v>13</v>
      </c>
      <c r="AF103" s="191" t="s">
        <v>13</v>
      </c>
      <c r="AG103" s="186" t="s">
        <v>13</v>
      </c>
      <c r="AH103" s="191" t="s">
        <v>13</v>
      </c>
      <c r="AI103" s="186" t="s">
        <v>13</v>
      </c>
      <c r="AJ103" s="191" t="s">
        <v>13</v>
      </c>
      <c r="AK103" s="186" t="s">
        <v>13</v>
      </c>
      <c r="AL103" s="191" t="s">
        <v>13</v>
      </c>
      <c r="AM103" s="202" t="s">
        <v>13</v>
      </c>
      <c r="AN103" s="94" t="s">
        <v>13</v>
      </c>
      <c r="AO103" s="186" t="s">
        <v>13</v>
      </c>
      <c r="AP103" s="94" t="s">
        <v>13</v>
      </c>
      <c r="AQ103" s="186" t="s">
        <v>13</v>
      </c>
      <c r="AR103" s="191" t="s">
        <v>13</v>
      </c>
      <c r="AS103" s="186" t="s">
        <v>13</v>
      </c>
      <c r="AT103" s="113">
        <v>0</v>
      </c>
      <c r="AU103" s="114">
        <v>0</v>
      </c>
      <c r="AV103" s="114">
        <v>0</v>
      </c>
      <c r="AW103" s="114">
        <v>0</v>
      </c>
      <c r="AX103" s="114">
        <v>0</v>
      </c>
      <c r="AY103" s="35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</row>
    <row r="104" spans="1:242" ht="17.149999999999999" customHeight="1" x14ac:dyDescent="0.35">
      <c r="A104" s="30">
        <v>99</v>
      </c>
      <c r="B104" s="30">
        <v>98</v>
      </c>
      <c r="C104" s="30">
        <f t="shared" si="9"/>
        <v>-1</v>
      </c>
      <c r="D104" s="92" t="s">
        <v>2176</v>
      </c>
      <c r="E104" s="86">
        <f t="shared" si="10"/>
        <v>4</v>
      </c>
      <c r="F104" s="243"/>
      <c r="G104" s="93">
        <f t="shared" si="11"/>
        <v>1</v>
      </c>
      <c r="H104" s="94"/>
      <c r="I104" s="186" t="s">
        <v>13</v>
      </c>
      <c r="J104" s="197" t="s">
        <v>13</v>
      </c>
      <c r="K104" s="202" t="s">
        <v>13</v>
      </c>
      <c r="L104" s="191" t="s">
        <v>13</v>
      </c>
      <c r="M104" s="202" t="s">
        <v>13</v>
      </c>
      <c r="N104" s="197" t="s">
        <v>13</v>
      </c>
      <c r="O104" s="202" t="s">
        <v>13</v>
      </c>
      <c r="P104" s="191" t="s">
        <v>13</v>
      </c>
      <c r="Q104" s="186" t="s">
        <v>13</v>
      </c>
      <c r="R104" s="191">
        <v>4</v>
      </c>
      <c r="S104" s="202" t="s">
        <v>13</v>
      </c>
      <c r="T104" s="191" t="s">
        <v>13</v>
      </c>
      <c r="U104" s="202" t="s">
        <v>13</v>
      </c>
      <c r="V104" s="94" t="s">
        <v>13</v>
      </c>
      <c r="W104" s="186" t="s">
        <v>13</v>
      </c>
      <c r="X104" s="94" t="s">
        <v>13</v>
      </c>
      <c r="Y104" s="186" t="s">
        <v>13</v>
      </c>
      <c r="Z104" s="191" t="s">
        <v>13</v>
      </c>
      <c r="AA104" s="202" t="s">
        <v>13</v>
      </c>
      <c r="AB104" s="191" t="s">
        <v>13</v>
      </c>
      <c r="AC104" s="186" t="s">
        <v>13</v>
      </c>
      <c r="AD104" s="191" t="s">
        <v>13</v>
      </c>
      <c r="AE104" s="186" t="s">
        <v>13</v>
      </c>
      <c r="AF104" s="191" t="s">
        <v>13</v>
      </c>
      <c r="AG104" s="186" t="s">
        <v>13</v>
      </c>
      <c r="AH104" s="191" t="s">
        <v>13</v>
      </c>
      <c r="AI104" s="186" t="s">
        <v>13</v>
      </c>
      <c r="AJ104" s="191" t="s">
        <v>13</v>
      </c>
      <c r="AK104" s="186" t="s">
        <v>13</v>
      </c>
      <c r="AL104" s="191" t="s">
        <v>13</v>
      </c>
      <c r="AM104" s="202" t="s">
        <v>13</v>
      </c>
      <c r="AN104" s="94" t="s">
        <v>13</v>
      </c>
      <c r="AO104" s="186" t="s">
        <v>13</v>
      </c>
      <c r="AP104" s="94" t="s">
        <v>13</v>
      </c>
      <c r="AQ104" s="186" t="s">
        <v>13</v>
      </c>
      <c r="AR104" s="191" t="s">
        <v>13</v>
      </c>
      <c r="AS104" s="186" t="s">
        <v>13</v>
      </c>
      <c r="AT104" s="113">
        <v>0</v>
      </c>
      <c r="AU104" s="114">
        <v>0</v>
      </c>
      <c r="AV104" s="114">
        <v>0</v>
      </c>
      <c r="AW104" s="114">
        <v>0</v>
      </c>
      <c r="AX104" s="114">
        <v>0</v>
      </c>
      <c r="AY104" s="35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</row>
    <row r="105" spans="1:242" ht="17.149999999999999" customHeight="1" x14ac:dyDescent="0.35">
      <c r="A105" s="30">
        <v>100</v>
      </c>
      <c r="B105" s="30">
        <v>99</v>
      </c>
      <c r="C105" s="30">
        <f t="shared" si="9"/>
        <v>-1</v>
      </c>
      <c r="D105" s="92" t="s">
        <v>2221</v>
      </c>
      <c r="E105" s="86">
        <f t="shared" si="10"/>
        <v>4</v>
      </c>
      <c r="F105" s="243"/>
      <c r="G105" s="93">
        <f t="shared" si="11"/>
        <v>1</v>
      </c>
      <c r="H105" s="94"/>
      <c r="I105" s="186" t="s">
        <v>13</v>
      </c>
      <c r="J105" s="197" t="s">
        <v>13</v>
      </c>
      <c r="K105" s="202" t="s">
        <v>13</v>
      </c>
      <c r="L105" s="191" t="s">
        <v>13</v>
      </c>
      <c r="M105" s="202" t="s">
        <v>13</v>
      </c>
      <c r="N105" s="197" t="s">
        <v>13</v>
      </c>
      <c r="O105" s="202" t="s">
        <v>13</v>
      </c>
      <c r="P105" s="191" t="s">
        <v>13</v>
      </c>
      <c r="Q105" s="186">
        <v>4</v>
      </c>
      <c r="R105" s="191" t="s">
        <v>13</v>
      </c>
      <c r="S105" s="202" t="s">
        <v>13</v>
      </c>
      <c r="T105" s="191" t="s">
        <v>13</v>
      </c>
      <c r="U105" s="202" t="s">
        <v>13</v>
      </c>
      <c r="V105" s="94" t="s">
        <v>13</v>
      </c>
      <c r="W105" s="186" t="s">
        <v>13</v>
      </c>
      <c r="X105" s="94" t="s">
        <v>13</v>
      </c>
      <c r="Y105" s="186" t="s">
        <v>13</v>
      </c>
      <c r="Z105" s="191" t="s">
        <v>13</v>
      </c>
      <c r="AA105" s="202" t="s">
        <v>13</v>
      </c>
      <c r="AB105" s="191" t="s">
        <v>13</v>
      </c>
      <c r="AC105" s="186" t="s">
        <v>13</v>
      </c>
      <c r="AD105" s="191" t="s">
        <v>13</v>
      </c>
      <c r="AE105" s="186" t="s">
        <v>13</v>
      </c>
      <c r="AF105" s="191" t="s">
        <v>13</v>
      </c>
      <c r="AG105" s="186" t="s">
        <v>13</v>
      </c>
      <c r="AH105" s="191" t="s">
        <v>13</v>
      </c>
      <c r="AI105" s="186" t="s">
        <v>13</v>
      </c>
      <c r="AJ105" s="191" t="s">
        <v>13</v>
      </c>
      <c r="AK105" s="186" t="s">
        <v>13</v>
      </c>
      <c r="AL105" s="191" t="s">
        <v>13</v>
      </c>
      <c r="AM105" s="202" t="s">
        <v>13</v>
      </c>
      <c r="AN105" s="94" t="s">
        <v>13</v>
      </c>
      <c r="AO105" s="186" t="s">
        <v>13</v>
      </c>
      <c r="AP105" s="94" t="s">
        <v>13</v>
      </c>
      <c r="AQ105" s="186" t="s">
        <v>13</v>
      </c>
      <c r="AR105" s="191" t="s">
        <v>13</v>
      </c>
      <c r="AS105" s="186" t="s">
        <v>13</v>
      </c>
      <c r="AT105" s="113">
        <v>0</v>
      </c>
      <c r="AU105" s="114">
        <v>0</v>
      </c>
      <c r="AV105" s="114">
        <v>0</v>
      </c>
      <c r="AW105" s="114">
        <v>0</v>
      </c>
      <c r="AX105" s="114">
        <v>0</v>
      </c>
      <c r="AY105" s="35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</row>
    <row r="106" spans="1:242" ht="17.149999999999999" customHeight="1" x14ac:dyDescent="0.35">
      <c r="A106" s="30">
        <v>101</v>
      </c>
      <c r="B106" s="30">
        <v>100</v>
      </c>
      <c r="C106" s="30">
        <f t="shared" si="9"/>
        <v>-1</v>
      </c>
      <c r="D106" s="92" t="s">
        <v>2487</v>
      </c>
      <c r="E106" s="86">
        <f t="shared" si="10"/>
        <v>4</v>
      </c>
      <c r="F106" s="243"/>
      <c r="G106" s="93">
        <f t="shared" si="11"/>
        <v>1</v>
      </c>
      <c r="H106" s="94"/>
      <c r="I106" s="186" t="s">
        <v>13</v>
      </c>
      <c r="J106" s="197" t="s">
        <v>13</v>
      </c>
      <c r="K106" s="202" t="s">
        <v>13</v>
      </c>
      <c r="L106" s="191">
        <v>4</v>
      </c>
      <c r="M106" s="202" t="s">
        <v>13</v>
      </c>
      <c r="N106" s="197" t="s">
        <v>13</v>
      </c>
      <c r="O106" s="202" t="s">
        <v>13</v>
      </c>
      <c r="P106" s="191" t="s">
        <v>13</v>
      </c>
      <c r="Q106" s="186" t="s">
        <v>13</v>
      </c>
      <c r="R106" s="191" t="s">
        <v>13</v>
      </c>
      <c r="S106" s="202" t="s">
        <v>13</v>
      </c>
      <c r="T106" s="191" t="s">
        <v>13</v>
      </c>
      <c r="U106" s="202" t="s">
        <v>13</v>
      </c>
      <c r="V106" s="94" t="s">
        <v>13</v>
      </c>
      <c r="W106" s="186" t="s">
        <v>13</v>
      </c>
      <c r="X106" s="94" t="s">
        <v>13</v>
      </c>
      <c r="Y106" s="186" t="s">
        <v>13</v>
      </c>
      <c r="Z106" s="191" t="s">
        <v>13</v>
      </c>
      <c r="AA106" s="202" t="s">
        <v>13</v>
      </c>
      <c r="AB106" s="191" t="s">
        <v>13</v>
      </c>
      <c r="AC106" s="186" t="s">
        <v>13</v>
      </c>
      <c r="AD106" s="191" t="s">
        <v>13</v>
      </c>
      <c r="AE106" s="186" t="s">
        <v>13</v>
      </c>
      <c r="AF106" s="191" t="s">
        <v>13</v>
      </c>
      <c r="AG106" s="186" t="s">
        <v>13</v>
      </c>
      <c r="AH106" s="191" t="s">
        <v>13</v>
      </c>
      <c r="AI106" s="186" t="s">
        <v>13</v>
      </c>
      <c r="AJ106" s="191" t="s">
        <v>13</v>
      </c>
      <c r="AK106" s="186" t="s">
        <v>13</v>
      </c>
      <c r="AL106" s="191" t="s">
        <v>13</v>
      </c>
      <c r="AM106" s="202" t="s">
        <v>13</v>
      </c>
      <c r="AN106" s="94" t="s">
        <v>13</v>
      </c>
      <c r="AO106" s="186" t="s">
        <v>13</v>
      </c>
      <c r="AP106" s="94" t="s">
        <v>13</v>
      </c>
      <c r="AQ106" s="186" t="s">
        <v>13</v>
      </c>
      <c r="AR106" s="191" t="s">
        <v>13</v>
      </c>
      <c r="AS106" s="186" t="s">
        <v>13</v>
      </c>
      <c r="AT106" s="113">
        <v>0</v>
      </c>
      <c r="AU106" s="114">
        <v>0</v>
      </c>
      <c r="AV106" s="114">
        <v>0</v>
      </c>
      <c r="AW106" s="114">
        <v>0</v>
      </c>
      <c r="AX106" s="114">
        <v>0</v>
      </c>
      <c r="AY106" s="35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</row>
    <row r="107" spans="1:242" ht="17.149999999999999" customHeight="1" x14ac:dyDescent="0.35">
      <c r="A107" s="30">
        <v>102</v>
      </c>
      <c r="B107" s="30">
        <v>101</v>
      </c>
      <c r="C107" s="30">
        <f t="shared" si="9"/>
        <v>-1</v>
      </c>
      <c r="D107" s="92" t="s">
        <v>2531</v>
      </c>
      <c r="E107" s="86">
        <f t="shared" si="10"/>
        <v>4</v>
      </c>
      <c r="F107" s="243"/>
      <c r="G107" s="93">
        <f t="shared" si="11"/>
        <v>1</v>
      </c>
      <c r="H107" s="94"/>
      <c r="I107" s="186" t="s">
        <v>13</v>
      </c>
      <c r="J107" s="197" t="s">
        <v>13</v>
      </c>
      <c r="K107" s="202">
        <v>4</v>
      </c>
      <c r="L107" s="191" t="s">
        <v>13</v>
      </c>
      <c r="M107" s="202" t="s">
        <v>13</v>
      </c>
      <c r="N107" s="197" t="s">
        <v>13</v>
      </c>
      <c r="O107" s="202" t="s">
        <v>13</v>
      </c>
      <c r="P107" s="191" t="s">
        <v>13</v>
      </c>
      <c r="Q107" s="186" t="s">
        <v>13</v>
      </c>
      <c r="R107" s="191" t="s">
        <v>13</v>
      </c>
      <c r="S107" s="202" t="s">
        <v>13</v>
      </c>
      <c r="T107" s="191" t="s">
        <v>13</v>
      </c>
      <c r="U107" s="202" t="s">
        <v>13</v>
      </c>
      <c r="V107" s="94" t="s">
        <v>13</v>
      </c>
      <c r="W107" s="186" t="s">
        <v>13</v>
      </c>
      <c r="X107" s="94" t="s">
        <v>13</v>
      </c>
      <c r="Y107" s="186" t="s">
        <v>13</v>
      </c>
      <c r="Z107" s="191" t="s">
        <v>13</v>
      </c>
      <c r="AA107" s="202" t="s">
        <v>13</v>
      </c>
      <c r="AB107" s="191" t="s">
        <v>13</v>
      </c>
      <c r="AC107" s="186" t="s">
        <v>13</v>
      </c>
      <c r="AD107" s="191" t="s">
        <v>13</v>
      </c>
      <c r="AE107" s="186" t="s">
        <v>13</v>
      </c>
      <c r="AF107" s="191" t="s">
        <v>13</v>
      </c>
      <c r="AG107" s="186" t="s">
        <v>13</v>
      </c>
      <c r="AH107" s="191" t="s">
        <v>13</v>
      </c>
      <c r="AI107" s="186" t="s">
        <v>13</v>
      </c>
      <c r="AJ107" s="191" t="s">
        <v>13</v>
      </c>
      <c r="AK107" s="186" t="s">
        <v>13</v>
      </c>
      <c r="AL107" s="191" t="s">
        <v>13</v>
      </c>
      <c r="AM107" s="202" t="s">
        <v>13</v>
      </c>
      <c r="AN107" s="94" t="s">
        <v>13</v>
      </c>
      <c r="AO107" s="186" t="s">
        <v>13</v>
      </c>
      <c r="AP107" s="94" t="s">
        <v>13</v>
      </c>
      <c r="AQ107" s="186" t="s">
        <v>13</v>
      </c>
      <c r="AR107" s="191" t="s">
        <v>13</v>
      </c>
      <c r="AS107" s="186" t="s">
        <v>13</v>
      </c>
      <c r="AT107" s="113">
        <v>0</v>
      </c>
      <c r="AU107" s="114">
        <v>0</v>
      </c>
      <c r="AV107" s="114">
        <v>0</v>
      </c>
      <c r="AW107" s="114">
        <v>0</v>
      </c>
      <c r="AX107" s="114">
        <v>0</v>
      </c>
      <c r="AY107" s="35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</row>
    <row r="108" spans="1:242" ht="17.149999999999999" customHeight="1" x14ac:dyDescent="0.35">
      <c r="A108" s="30">
        <v>103</v>
      </c>
      <c r="B108" s="30"/>
      <c r="C108" s="30"/>
      <c r="D108" s="92" t="s">
        <v>2660</v>
      </c>
      <c r="E108" s="86">
        <f t="shared" si="10"/>
        <v>4</v>
      </c>
      <c r="F108" s="243"/>
      <c r="G108" s="93">
        <f t="shared" si="11"/>
        <v>1</v>
      </c>
      <c r="H108" s="94"/>
      <c r="I108" s="186">
        <v>4</v>
      </c>
      <c r="J108" s="197" t="s">
        <v>13</v>
      </c>
      <c r="K108" s="202" t="s">
        <v>13</v>
      </c>
      <c r="L108" s="191" t="s">
        <v>13</v>
      </c>
      <c r="M108" s="202" t="s">
        <v>13</v>
      </c>
      <c r="N108" s="197" t="s">
        <v>13</v>
      </c>
      <c r="O108" s="202" t="s">
        <v>13</v>
      </c>
      <c r="P108" s="191" t="s">
        <v>13</v>
      </c>
      <c r="Q108" s="186" t="s">
        <v>13</v>
      </c>
      <c r="R108" s="191" t="s">
        <v>13</v>
      </c>
      <c r="S108" s="202" t="s">
        <v>13</v>
      </c>
      <c r="T108" s="191" t="s">
        <v>13</v>
      </c>
      <c r="U108" s="202" t="s">
        <v>13</v>
      </c>
      <c r="V108" s="94" t="s">
        <v>13</v>
      </c>
      <c r="W108" s="186" t="s">
        <v>13</v>
      </c>
      <c r="X108" s="94" t="s">
        <v>13</v>
      </c>
      <c r="Y108" s="186" t="s">
        <v>13</v>
      </c>
      <c r="Z108" s="191" t="s">
        <v>13</v>
      </c>
      <c r="AA108" s="202" t="s">
        <v>13</v>
      </c>
      <c r="AB108" s="191" t="s">
        <v>13</v>
      </c>
      <c r="AC108" s="186" t="s">
        <v>13</v>
      </c>
      <c r="AD108" s="191" t="s">
        <v>13</v>
      </c>
      <c r="AE108" s="186" t="s">
        <v>13</v>
      </c>
      <c r="AF108" s="191" t="s">
        <v>13</v>
      </c>
      <c r="AG108" s="186" t="s">
        <v>13</v>
      </c>
      <c r="AH108" s="191" t="s">
        <v>13</v>
      </c>
      <c r="AI108" s="186" t="s">
        <v>13</v>
      </c>
      <c r="AJ108" s="191" t="s">
        <v>13</v>
      </c>
      <c r="AK108" s="186" t="s">
        <v>13</v>
      </c>
      <c r="AL108" s="191" t="s">
        <v>13</v>
      </c>
      <c r="AM108" s="202" t="s">
        <v>13</v>
      </c>
      <c r="AN108" s="94" t="s">
        <v>13</v>
      </c>
      <c r="AO108" s="186" t="s">
        <v>13</v>
      </c>
      <c r="AP108" s="94" t="s">
        <v>13</v>
      </c>
      <c r="AQ108" s="186" t="s">
        <v>13</v>
      </c>
      <c r="AR108" s="191" t="s">
        <v>13</v>
      </c>
      <c r="AS108" s="186" t="s">
        <v>13</v>
      </c>
      <c r="AT108" s="113">
        <v>0</v>
      </c>
      <c r="AU108" s="114">
        <v>0</v>
      </c>
      <c r="AV108" s="114">
        <v>0</v>
      </c>
      <c r="AW108" s="114">
        <v>0</v>
      </c>
      <c r="AX108" s="114">
        <v>0</v>
      </c>
      <c r="AY108" s="35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</row>
    <row r="109" spans="1:242" ht="17.149999999999999" customHeight="1" x14ac:dyDescent="0.35">
      <c r="A109" s="30">
        <v>104</v>
      </c>
      <c r="B109" s="30">
        <v>102</v>
      </c>
      <c r="C109" s="30">
        <f t="shared" ref="C109:C141" si="12">B109-A109</f>
        <v>-2</v>
      </c>
      <c r="D109" s="92" t="s">
        <v>706</v>
      </c>
      <c r="E109" s="86">
        <f t="shared" si="10"/>
        <v>4</v>
      </c>
      <c r="F109" s="243"/>
      <c r="G109" s="93">
        <f t="shared" si="11"/>
        <v>2</v>
      </c>
      <c r="H109" s="94"/>
      <c r="I109" s="186" t="s">
        <v>13</v>
      </c>
      <c r="J109" s="197" t="s">
        <v>13</v>
      </c>
      <c r="K109" s="202" t="s">
        <v>13</v>
      </c>
      <c r="L109" s="191" t="s">
        <v>13</v>
      </c>
      <c r="M109" s="202" t="s">
        <v>13</v>
      </c>
      <c r="N109" s="197" t="s">
        <v>13</v>
      </c>
      <c r="O109" s="202" t="s">
        <v>13</v>
      </c>
      <c r="P109" s="191" t="s">
        <v>13</v>
      </c>
      <c r="Q109" s="186" t="s">
        <v>13</v>
      </c>
      <c r="R109" s="191" t="s">
        <v>13</v>
      </c>
      <c r="S109" s="202">
        <v>2</v>
      </c>
      <c r="T109" s="191" t="s">
        <v>13</v>
      </c>
      <c r="U109" s="202" t="s">
        <v>13</v>
      </c>
      <c r="V109" s="94" t="s">
        <v>13</v>
      </c>
      <c r="W109" s="186" t="s">
        <v>13</v>
      </c>
      <c r="X109" s="94" t="s">
        <v>13</v>
      </c>
      <c r="Y109" s="186" t="s">
        <v>13</v>
      </c>
      <c r="Z109" s="191" t="s">
        <v>13</v>
      </c>
      <c r="AA109" s="202" t="s">
        <v>13</v>
      </c>
      <c r="AB109" s="191" t="s">
        <v>13</v>
      </c>
      <c r="AC109" s="186" t="s">
        <v>13</v>
      </c>
      <c r="AD109" s="191" t="s">
        <v>13</v>
      </c>
      <c r="AE109" s="186" t="s">
        <v>13</v>
      </c>
      <c r="AF109" s="191" t="s">
        <v>13</v>
      </c>
      <c r="AG109" s="186" t="s">
        <v>13</v>
      </c>
      <c r="AH109" s="191" t="s">
        <v>13</v>
      </c>
      <c r="AI109" s="186" t="s">
        <v>13</v>
      </c>
      <c r="AJ109" s="191" t="s">
        <v>13</v>
      </c>
      <c r="AK109" s="186" t="s">
        <v>13</v>
      </c>
      <c r="AL109" s="191" t="s">
        <v>13</v>
      </c>
      <c r="AM109" s="202" t="s">
        <v>13</v>
      </c>
      <c r="AN109" s="94" t="s">
        <v>13</v>
      </c>
      <c r="AO109" s="186">
        <v>2</v>
      </c>
      <c r="AP109" s="94" t="s">
        <v>13</v>
      </c>
      <c r="AQ109" s="186" t="s">
        <v>13</v>
      </c>
      <c r="AR109" s="191" t="s">
        <v>13</v>
      </c>
      <c r="AS109" s="186" t="s">
        <v>13</v>
      </c>
      <c r="AT109" s="113">
        <v>0</v>
      </c>
      <c r="AU109" s="114">
        <v>0</v>
      </c>
      <c r="AV109" s="114">
        <v>0</v>
      </c>
      <c r="AW109" s="114">
        <v>0</v>
      </c>
      <c r="AX109" s="114">
        <v>0</v>
      </c>
      <c r="AY109" s="35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</row>
    <row r="110" spans="1:242" ht="17.149999999999999" customHeight="1" x14ac:dyDescent="0.35">
      <c r="A110" s="30">
        <v>105</v>
      </c>
      <c r="B110" s="30">
        <v>103</v>
      </c>
      <c r="C110" s="30">
        <f t="shared" si="12"/>
        <v>-2</v>
      </c>
      <c r="D110" s="92" t="s">
        <v>918</v>
      </c>
      <c r="E110" s="86">
        <f t="shared" si="10"/>
        <v>3</v>
      </c>
      <c r="F110" s="243"/>
      <c r="G110" s="93">
        <f t="shared" si="11"/>
        <v>1</v>
      </c>
      <c r="H110" s="94"/>
      <c r="I110" s="186" t="s">
        <v>13</v>
      </c>
      <c r="J110" s="197" t="s">
        <v>13</v>
      </c>
      <c r="K110" s="202" t="s">
        <v>13</v>
      </c>
      <c r="L110" s="191" t="s">
        <v>13</v>
      </c>
      <c r="M110" s="202" t="s">
        <v>13</v>
      </c>
      <c r="N110" s="197" t="s">
        <v>13</v>
      </c>
      <c r="O110" s="202" t="s">
        <v>13</v>
      </c>
      <c r="P110" s="191" t="s">
        <v>13</v>
      </c>
      <c r="Q110" s="186" t="s">
        <v>13</v>
      </c>
      <c r="R110" s="191" t="s">
        <v>13</v>
      </c>
      <c r="S110" s="202" t="s">
        <v>13</v>
      </c>
      <c r="T110" s="191" t="s">
        <v>13</v>
      </c>
      <c r="U110" s="202" t="s">
        <v>13</v>
      </c>
      <c r="V110" s="94" t="s">
        <v>13</v>
      </c>
      <c r="W110" s="186" t="s">
        <v>13</v>
      </c>
      <c r="X110" s="94" t="s">
        <v>13</v>
      </c>
      <c r="Y110" s="186" t="s">
        <v>13</v>
      </c>
      <c r="Z110" s="191" t="s">
        <v>13</v>
      </c>
      <c r="AA110" s="202" t="s">
        <v>13</v>
      </c>
      <c r="AB110" s="191" t="s">
        <v>13</v>
      </c>
      <c r="AC110" s="186" t="s">
        <v>13</v>
      </c>
      <c r="AD110" s="191" t="s">
        <v>13</v>
      </c>
      <c r="AE110" s="186" t="s">
        <v>13</v>
      </c>
      <c r="AF110" s="191" t="s">
        <v>13</v>
      </c>
      <c r="AG110" s="186" t="s">
        <v>13</v>
      </c>
      <c r="AH110" s="191" t="s">
        <v>13</v>
      </c>
      <c r="AI110" s="186" t="s">
        <v>13</v>
      </c>
      <c r="AJ110" s="191" t="s">
        <v>13</v>
      </c>
      <c r="AK110" s="186" t="s">
        <v>13</v>
      </c>
      <c r="AL110" s="191" t="s">
        <v>13</v>
      </c>
      <c r="AM110" s="202" t="s">
        <v>13</v>
      </c>
      <c r="AN110" s="94" t="s">
        <v>13</v>
      </c>
      <c r="AO110" s="186">
        <v>3</v>
      </c>
      <c r="AP110" s="94" t="s">
        <v>13</v>
      </c>
      <c r="AQ110" s="186" t="s">
        <v>13</v>
      </c>
      <c r="AR110" s="191" t="s">
        <v>13</v>
      </c>
      <c r="AS110" s="186" t="s">
        <v>13</v>
      </c>
      <c r="AT110" s="113">
        <v>0</v>
      </c>
      <c r="AU110" s="114">
        <v>0</v>
      </c>
      <c r="AV110" s="114">
        <v>0</v>
      </c>
      <c r="AW110" s="114">
        <v>0</v>
      </c>
      <c r="AX110" s="114">
        <v>0</v>
      </c>
      <c r="AY110" s="35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</row>
    <row r="111" spans="1:242" ht="17.149999999999999" customHeight="1" x14ac:dyDescent="0.35">
      <c r="A111" s="30">
        <v>106</v>
      </c>
      <c r="B111" s="30">
        <v>104</v>
      </c>
      <c r="C111" s="30">
        <f t="shared" si="12"/>
        <v>-2</v>
      </c>
      <c r="D111" s="92" t="s">
        <v>671</v>
      </c>
      <c r="E111" s="86">
        <f t="shared" si="10"/>
        <v>3</v>
      </c>
      <c r="F111" s="243"/>
      <c r="G111" s="93">
        <f t="shared" si="11"/>
        <v>1</v>
      </c>
      <c r="H111" s="94"/>
      <c r="I111" s="186" t="s">
        <v>13</v>
      </c>
      <c r="J111" s="197" t="s">
        <v>13</v>
      </c>
      <c r="K111" s="202" t="s">
        <v>13</v>
      </c>
      <c r="L111" s="191" t="s">
        <v>13</v>
      </c>
      <c r="M111" s="202" t="s">
        <v>13</v>
      </c>
      <c r="N111" s="197" t="s">
        <v>13</v>
      </c>
      <c r="O111" s="202" t="s">
        <v>13</v>
      </c>
      <c r="P111" s="191" t="s">
        <v>13</v>
      </c>
      <c r="Q111" s="186" t="s">
        <v>13</v>
      </c>
      <c r="R111" s="191" t="s">
        <v>13</v>
      </c>
      <c r="S111" s="202" t="s">
        <v>13</v>
      </c>
      <c r="T111" s="191" t="s">
        <v>13</v>
      </c>
      <c r="U111" s="202" t="s">
        <v>13</v>
      </c>
      <c r="V111" s="94" t="s">
        <v>13</v>
      </c>
      <c r="W111" s="186" t="s">
        <v>13</v>
      </c>
      <c r="X111" s="94" t="s">
        <v>13</v>
      </c>
      <c r="Y111" s="186" t="s">
        <v>13</v>
      </c>
      <c r="Z111" s="191" t="s">
        <v>13</v>
      </c>
      <c r="AA111" s="202" t="s">
        <v>13</v>
      </c>
      <c r="AB111" s="191" t="s">
        <v>13</v>
      </c>
      <c r="AC111" s="186" t="s">
        <v>13</v>
      </c>
      <c r="AD111" s="191" t="s">
        <v>13</v>
      </c>
      <c r="AE111" s="186" t="s">
        <v>13</v>
      </c>
      <c r="AF111" s="191" t="s">
        <v>13</v>
      </c>
      <c r="AG111" s="186" t="s">
        <v>13</v>
      </c>
      <c r="AH111" s="191" t="s">
        <v>13</v>
      </c>
      <c r="AI111" s="186" t="s">
        <v>13</v>
      </c>
      <c r="AJ111" s="191" t="s">
        <v>13</v>
      </c>
      <c r="AK111" s="186" t="s">
        <v>13</v>
      </c>
      <c r="AL111" s="191" t="s">
        <v>13</v>
      </c>
      <c r="AM111" s="202" t="s">
        <v>13</v>
      </c>
      <c r="AN111" s="94" t="s">
        <v>13</v>
      </c>
      <c r="AO111" s="186" t="s">
        <v>13</v>
      </c>
      <c r="AP111" s="94">
        <v>3</v>
      </c>
      <c r="AQ111" s="186" t="s">
        <v>13</v>
      </c>
      <c r="AR111" s="191" t="s">
        <v>13</v>
      </c>
      <c r="AS111" s="186" t="s">
        <v>13</v>
      </c>
      <c r="AT111" s="113">
        <v>0</v>
      </c>
      <c r="AU111" s="114">
        <v>0</v>
      </c>
      <c r="AV111" s="114">
        <v>0</v>
      </c>
      <c r="AW111" s="114">
        <v>0</v>
      </c>
      <c r="AX111" s="114">
        <v>0</v>
      </c>
      <c r="AY111" s="35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</row>
    <row r="112" spans="1:242" ht="17.149999999999999" customHeight="1" x14ac:dyDescent="0.35">
      <c r="A112" s="30">
        <v>107</v>
      </c>
      <c r="B112" s="30">
        <v>105</v>
      </c>
      <c r="C112" s="30">
        <f t="shared" si="12"/>
        <v>-2</v>
      </c>
      <c r="D112" s="92" t="s">
        <v>850</v>
      </c>
      <c r="E112" s="86">
        <f t="shared" si="10"/>
        <v>3</v>
      </c>
      <c r="F112" s="243"/>
      <c r="G112" s="93">
        <f t="shared" si="11"/>
        <v>1</v>
      </c>
      <c r="H112" s="94"/>
      <c r="I112" s="186" t="s">
        <v>13</v>
      </c>
      <c r="J112" s="197" t="s">
        <v>13</v>
      </c>
      <c r="K112" s="202" t="s">
        <v>13</v>
      </c>
      <c r="L112" s="191" t="s">
        <v>13</v>
      </c>
      <c r="M112" s="202" t="s">
        <v>13</v>
      </c>
      <c r="N112" s="197" t="s">
        <v>13</v>
      </c>
      <c r="O112" s="202" t="s">
        <v>13</v>
      </c>
      <c r="P112" s="191" t="s">
        <v>13</v>
      </c>
      <c r="Q112" s="186" t="s">
        <v>13</v>
      </c>
      <c r="R112" s="191" t="s">
        <v>13</v>
      </c>
      <c r="S112" s="202" t="s">
        <v>13</v>
      </c>
      <c r="T112" s="191" t="s">
        <v>13</v>
      </c>
      <c r="U112" s="202" t="s">
        <v>13</v>
      </c>
      <c r="V112" s="94" t="s">
        <v>13</v>
      </c>
      <c r="W112" s="186" t="s">
        <v>13</v>
      </c>
      <c r="X112" s="94" t="s">
        <v>13</v>
      </c>
      <c r="Y112" s="186" t="s">
        <v>13</v>
      </c>
      <c r="Z112" s="191" t="s">
        <v>13</v>
      </c>
      <c r="AA112" s="202" t="s">
        <v>13</v>
      </c>
      <c r="AB112" s="191" t="s">
        <v>13</v>
      </c>
      <c r="AC112" s="186" t="s">
        <v>13</v>
      </c>
      <c r="AD112" s="191" t="s">
        <v>13</v>
      </c>
      <c r="AE112" s="186" t="s">
        <v>13</v>
      </c>
      <c r="AF112" s="191" t="s">
        <v>13</v>
      </c>
      <c r="AG112" s="186" t="s">
        <v>13</v>
      </c>
      <c r="AH112" s="191" t="s">
        <v>13</v>
      </c>
      <c r="AI112" s="186" t="s">
        <v>13</v>
      </c>
      <c r="AJ112" s="191" t="s">
        <v>13</v>
      </c>
      <c r="AK112" s="186" t="s">
        <v>13</v>
      </c>
      <c r="AL112" s="191" t="s">
        <v>13</v>
      </c>
      <c r="AM112" s="202" t="s">
        <v>13</v>
      </c>
      <c r="AN112" s="94" t="s">
        <v>13</v>
      </c>
      <c r="AO112" s="186" t="s">
        <v>13</v>
      </c>
      <c r="AP112" s="94" t="s">
        <v>13</v>
      </c>
      <c r="AQ112" s="186">
        <v>3</v>
      </c>
      <c r="AR112" s="191" t="s">
        <v>13</v>
      </c>
      <c r="AS112" s="186" t="s">
        <v>13</v>
      </c>
      <c r="AT112" s="113">
        <v>0</v>
      </c>
      <c r="AU112" s="114">
        <v>0</v>
      </c>
      <c r="AV112" s="114">
        <v>0</v>
      </c>
      <c r="AW112" s="114">
        <v>0</v>
      </c>
      <c r="AX112" s="114">
        <v>0</v>
      </c>
      <c r="AY112" s="35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</row>
    <row r="113" spans="1:242" ht="17.149999999999999" customHeight="1" x14ac:dyDescent="0.35">
      <c r="A113" s="30">
        <v>108</v>
      </c>
      <c r="B113" s="30">
        <v>106</v>
      </c>
      <c r="C113" s="30">
        <f t="shared" si="12"/>
        <v>-2</v>
      </c>
      <c r="D113" s="92" t="s">
        <v>555</v>
      </c>
      <c r="E113" s="86">
        <f t="shared" si="10"/>
        <v>3</v>
      </c>
      <c r="F113" s="243"/>
      <c r="G113" s="93">
        <f t="shared" si="11"/>
        <v>1</v>
      </c>
      <c r="H113" s="94"/>
      <c r="I113" s="186" t="s">
        <v>13</v>
      </c>
      <c r="J113" s="197" t="s">
        <v>13</v>
      </c>
      <c r="K113" s="202" t="s">
        <v>13</v>
      </c>
      <c r="L113" s="191" t="s">
        <v>13</v>
      </c>
      <c r="M113" s="202" t="s">
        <v>13</v>
      </c>
      <c r="N113" s="197" t="s">
        <v>13</v>
      </c>
      <c r="O113" s="202" t="s">
        <v>13</v>
      </c>
      <c r="P113" s="191" t="s">
        <v>13</v>
      </c>
      <c r="Q113" s="186" t="s">
        <v>13</v>
      </c>
      <c r="R113" s="191" t="s">
        <v>13</v>
      </c>
      <c r="S113" s="202" t="s">
        <v>13</v>
      </c>
      <c r="T113" s="191" t="s">
        <v>13</v>
      </c>
      <c r="U113" s="202" t="s">
        <v>13</v>
      </c>
      <c r="V113" s="94" t="s">
        <v>13</v>
      </c>
      <c r="W113" s="186" t="s">
        <v>13</v>
      </c>
      <c r="X113" s="94" t="s">
        <v>13</v>
      </c>
      <c r="Y113" s="186" t="s">
        <v>13</v>
      </c>
      <c r="Z113" s="191" t="s">
        <v>13</v>
      </c>
      <c r="AA113" s="202" t="s">
        <v>13</v>
      </c>
      <c r="AB113" s="191" t="s">
        <v>13</v>
      </c>
      <c r="AC113" s="186" t="s">
        <v>13</v>
      </c>
      <c r="AD113" s="191" t="s">
        <v>13</v>
      </c>
      <c r="AE113" s="186" t="s">
        <v>13</v>
      </c>
      <c r="AF113" s="191" t="s">
        <v>13</v>
      </c>
      <c r="AG113" s="186" t="s">
        <v>13</v>
      </c>
      <c r="AH113" s="191" t="s">
        <v>13</v>
      </c>
      <c r="AI113" s="186">
        <v>3</v>
      </c>
      <c r="AJ113" s="191" t="s">
        <v>13</v>
      </c>
      <c r="AK113" s="186" t="s">
        <v>13</v>
      </c>
      <c r="AL113" s="191" t="s">
        <v>13</v>
      </c>
      <c r="AM113" s="202" t="s">
        <v>13</v>
      </c>
      <c r="AN113" s="94" t="s">
        <v>13</v>
      </c>
      <c r="AO113" s="186" t="s">
        <v>13</v>
      </c>
      <c r="AP113" s="94" t="s">
        <v>13</v>
      </c>
      <c r="AQ113" s="186" t="s">
        <v>13</v>
      </c>
      <c r="AR113" s="191" t="s">
        <v>13</v>
      </c>
      <c r="AS113" s="186" t="s">
        <v>13</v>
      </c>
      <c r="AT113" s="113">
        <v>0</v>
      </c>
      <c r="AU113" s="114">
        <v>0</v>
      </c>
      <c r="AV113" s="114">
        <v>0</v>
      </c>
      <c r="AW113" s="114">
        <v>0</v>
      </c>
      <c r="AX113" s="114">
        <v>0</v>
      </c>
      <c r="AY113" s="35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</row>
    <row r="114" spans="1:242" ht="17.149999999999999" customHeight="1" x14ac:dyDescent="0.35">
      <c r="A114" s="30">
        <v>109</v>
      </c>
      <c r="B114" s="30">
        <v>107</v>
      </c>
      <c r="C114" s="30">
        <f t="shared" si="12"/>
        <v>-2</v>
      </c>
      <c r="D114" s="92" t="s">
        <v>1298</v>
      </c>
      <c r="E114" s="86">
        <f t="shared" si="10"/>
        <v>3</v>
      </c>
      <c r="F114" s="242"/>
      <c r="G114" s="93">
        <f t="shared" si="11"/>
        <v>1</v>
      </c>
      <c r="H114" s="94"/>
      <c r="I114" s="186" t="s">
        <v>13</v>
      </c>
      <c r="J114" s="197" t="s">
        <v>13</v>
      </c>
      <c r="K114" s="202" t="s">
        <v>13</v>
      </c>
      <c r="L114" s="191" t="s">
        <v>13</v>
      </c>
      <c r="M114" s="202" t="s">
        <v>13</v>
      </c>
      <c r="N114" s="197" t="s">
        <v>13</v>
      </c>
      <c r="O114" s="202" t="s">
        <v>13</v>
      </c>
      <c r="P114" s="191" t="s">
        <v>13</v>
      </c>
      <c r="Q114" s="186" t="s">
        <v>13</v>
      </c>
      <c r="R114" s="191" t="s">
        <v>13</v>
      </c>
      <c r="S114" s="202" t="s">
        <v>13</v>
      </c>
      <c r="T114" s="191" t="s">
        <v>13</v>
      </c>
      <c r="U114" s="202" t="s">
        <v>13</v>
      </c>
      <c r="V114" s="94" t="s">
        <v>13</v>
      </c>
      <c r="W114" s="186" t="s">
        <v>13</v>
      </c>
      <c r="X114" s="94" t="s">
        <v>13</v>
      </c>
      <c r="Y114" s="186" t="s">
        <v>13</v>
      </c>
      <c r="Z114" s="191" t="s">
        <v>13</v>
      </c>
      <c r="AA114" s="202" t="s">
        <v>13</v>
      </c>
      <c r="AB114" s="191" t="s">
        <v>13</v>
      </c>
      <c r="AC114" s="186">
        <v>3</v>
      </c>
      <c r="AD114" s="191" t="s">
        <v>13</v>
      </c>
      <c r="AE114" s="186" t="s">
        <v>13</v>
      </c>
      <c r="AF114" s="191" t="s">
        <v>13</v>
      </c>
      <c r="AG114" s="186" t="s">
        <v>13</v>
      </c>
      <c r="AH114" s="191" t="s">
        <v>13</v>
      </c>
      <c r="AI114" s="186" t="s">
        <v>13</v>
      </c>
      <c r="AJ114" s="191" t="s">
        <v>13</v>
      </c>
      <c r="AK114" s="186" t="s">
        <v>13</v>
      </c>
      <c r="AL114" s="191" t="s">
        <v>13</v>
      </c>
      <c r="AM114" s="202" t="s">
        <v>13</v>
      </c>
      <c r="AN114" s="94" t="s">
        <v>13</v>
      </c>
      <c r="AO114" s="186" t="s">
        <v>13</v>
      </c>
      <c r="AP114" s="94" t="s">
        <v>13</v>
      </c>
      <c r="AQ114" s="186" t="s">
        <v>13</v>
      </c>
      <c r="AR114" s="191" t="s">
        <v>13</v>
      </c>
      <c r="AS114" s="186" t="s">
        <v>13</v>
      </c>
      <c r="AT114" s="113">
        <v>0</v>
      </c>
      <c r="AU114" s="114">
        <v>0</v>
      </c>
      <c r="AV114" s="114">
        <v>0</v>
      </c>
      <c r="AW114" s="114">
        <v>0</v>
      </c>
      <c r="AX114" s="114">
        <v>0</v>
      </c>
      <c r="AY114" s="35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</row>
    <row r="115" spans="1:242" ht="17.149999999999999" customHeight="1" x14ac:dyDescent="0.35">
      <c r="A115" s="30">
        <v>110</v>
      </c>
      <c r="B115" s="30">
        <v>108</v>
      </c>
      <c r="C115" s="30">
        <f t="shared" si="12"/>
        <v>-2</v>
      </c>
      <c r="D115" s="92" t="s">
        <v>1380</v>
      </c>
      <c r="E115" s="86">
        <f t="shared" si="10"/>
        <v>3</v>
      </c>
      <c r="F115" s="243"/>
      <c r="G115" s="93">
        <f t="shared" si="11"/>
        <v>1</v>
      </c>
      <c r="H115" s="94"/>
      <c r="I115" s="186" t="s">
        <v>13</v>
      </c>
      <c r="J115" s="197" t="s">
        <v>13</v>
      </c>
      <c r="K115" s="202" t="s">
        <v>13</v>
      </c>
      <c r="L115" s="191" t="s">
        <v>13</v>
      </c>
      <c r="M115" s="202" t="s">
        <v>13</v>
      </c>
      <c r="N115" s="197" t="s">
        <v>13</v>
      </c>
      <c r="O115" s="202" t="s">
        <v>13</v>
      </c>
      <c r="P115" s="191" t="s">
        <v>13</v>
      </c>
      <c r="Q115" s="186" t="s">
        <v>13</v>
      </c>
      <c r="R115" s="191" t="s">
        <v>13</v>
      </c>
      <c r="S115" s="202" t="s">
        <v>13</v>
      </c>
      <c r="T115" s="191" t="s">
        <v>13</v>
      </c>
      <c r="U115" s="202" t="s">
        <v>13</v>
      </c>
      <c r="V115" s="94" t="s">
        <v>13</v>
      </c>
      <c r="W115" s="186" t="s">
        <v>13</v>
      </c>
      <c r="X115" s="94" t="s">
        <v>13</v>
      </c>
      <c r="Y115" s="186" t="s">
        <v>13</v>
      </c>
      <c r="Z115" s="191" t="s">
        <v>13</v>
      </c>
      <c r="AA115" s="202" t="s">
        <v>13</v>
      </c>
      <c r="AB115" s="191" t="s">
        <v>13</v>
      </c>
      <c r="AC115" s="186" t="s">
        <v>13</v>
      </c>
      <c r="AD115" s="191" t="s">
        <v>13</v>
      </c>
      <c r="AE115" s="186" t="s">
        <v>13</v>
      </c>
      <c r="AF115" s="191" t="s">
        <v>13</v>
      </c>
      <c r="AG115" s="186" t="s">
        <v>13</v>
      </c>
      <c r="AH115" s="191" t="s">
        <v>13</v>
      </c>
      <c r="AI115" s="186" t="s">
        <v>13</v>
      </c>
      <c r="AJ115" s="191" t="s">
        <v>13</v>
      </c>
      <c r="AK115" s="186">
        <v>3</v>
      </c>
      <c r="AL115" s="191" t="s">
        <v>13</v>
      </c>
      <c r="AM115" s="202" t="s">
        <v>13</v>
      </c>
      <c r="AN115" s="94" t="s">
        <v>13</v>
      </c>
      <c r="AO115" s="186" t="s">
        <v>13</v>
      </c>
      <c r="AP115" s="94" t="s">
        <v>13</v>
      </c>
      <c r="AQ115" s="186" t="s">
        <v>13</v>
      </c>
      <c r="AR115" s="191" t="s">
        <v>13</v>
      </c>
      <c r="AS115" s="186" t="s">
        <v>13</v>
      </c>
      <c r="AT115" s="113">
        <v>0</v>
      </c>
      <c r="AU115" s="114">
        <v>0</v>
      </c>
      <c r="AV115" s="114">
        <v>0</v>
      </c>
      <c r="AW115" s="114">
        <v>0</v>
      </c>
      <c r="AX115" s="114">
        <v>0</v>
      </c>
      <c r="AY115" s="35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</row>
    <row r="116" spans="1:242" ht="17.149999999999999" customHeight="1" x14ac:dyDescent="0.35">
      <c r="A116" s="30">
        <v>111</v>
      </c>
      <c r="B116" s="30">
        <v>109</v>
      </c>
      <c r="C116" s="30">
        <f t="shared" si="12"/>
        <v>-2</v>
      </c>
      <c r="D116" s="92" t="s">
        <v>718</v>
      </c>
      <c r="E116" s="86">
        <f t="shared" si="10"/>
        <v>3</v>
      </c>
      <c r="F116" s="243"/>
      <c r="G116" s="93">
        <f t="shared" si="11"/>
        <v>1</v>
      </c>
      <c r="H116" s="94"/>
      <c r="I116" s="186" t="s">
        <v>13</v>
      </c>
      <c r="J116" s="197" t="s">
        <v>13</v>
      </c>
      <c r="K116" s="202" t="s">
        <v>13</v>
      </c>
      <c r="L116" s="191" t="s">
        <v>13</v>
      </c>
      <c r="M116" s="202" t="s">
        <v>13</v>
      </c>
      <c r="N116" s="197" t="s">
        <v>13</v>
      </c>
      <c r="O116" s="202" t="s">
        <v>13</v>
      </c>
      <c r="P116" s="191" t="s">
        <v>13</v>
      </c>
      <c r="Q116" s="186" t="s">
        <v>13</v>
      </c>
      <c r="R116" s="191" t="s">
        <v>13</v>
      </c>
      <c r="S116" s="202" t="s">
        <v>13</v>
      </c>
      <c r="T116" s="191" t="s">
        <v>13</v>
      </c>
      <c r="U116" s="202" t="s">
        <v>13</v>
      </c>
      <c r="V116" s="94" t="s">
        <v>13</v>
      </c>
      <c r="W116" s="186" t="s">
        <v>13</v>
      </c>
      <c r="X116" s="94" t="s">
        <v>13</v>
      </c>
      <c r="Y116" s="186" t="s">
        <v>13</v>
      </c>
      <c r="Z116" s="191" t="s">
        <v>13</v>
      </c>
      <c r="AA116" s="202" t="s">
        <v>13</v>
      </c>
      <c r="AB116" s="191" t="s">
        <v>13</v>
      </c>
      <c r="AC116" s="186" t="s">
        <v>13</v>
      </c>
      <c r="AD116" s="191" t="s">
        <v>13</v>
      </c>
      <c r="AE116" s="186" t="s">
        <v>13</v>
      </c>
      <c r="AF116" s="191" t="s">
        <v>13</v>
      </c>
      <c r="AG116" s="186">
        <v>3</v>
      </c>
      <c r="AH116" s="191" t="s">
        <v>13</v>
      </c>
      <c r="AI116" s="186" t="s">
        <v>13</v>
      </c>
      <c r="AJ116" s="191" t="s">
        <v>13</v>
      </c>
      <c r="AK116" s="186" t="s">
        <v>13</v>
      </c>
      <c r="AL116" s="191" t="s">
        <v>13</v>
      </c>
      <c r="AM116" s="202" t="s">
        <v>13</v>
      </c>
      <c r="AN116" s="94" t="s">
        <v>13</v>
      </c>
      <c r="AO116" s="186" t="s">
        <v>13</v>
      </c>
      <c r="AP116" s="94" t="s">
        <v>13</v>
      </c>
      <c r="AQ116" s="186" t="s">
        <v>13</v>
      </c>
      <c r="AR116" s="191" t="s">
        <v>13</v>
      </c>
      <c r="AS116" s="186" t="s">
        <v>13</v>
      </c>
      <c r="AT116" s="113">
        <v>0</v>
      </c>
      <c r="AU116" s="114">
        <v>0</v>
      </c>
      <c r="AV116" s="114">
        <v>0</v>
      </c>
      <c r="AW116" s="114">
        <v>0</v>
      </c>
      <c r="AX116" s="114">
        <v>0</v>
      </c>
      <c r="AY116" s="35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</row>
    <row r="117" spans="1:242" ht="17.149999999999999" customHeight="1" x14ac:dyDescent="0.35">
      <c r="A117" s="30">
        <v>112</v>
      </c>
      <c r="B117" s="30">
        <v>110</v>
      </c>
      <c r="C117" s="30">
        <f t="shared" si="12"/>
        <v>-2</v>
      </c>
      <c r="D117" s="92" t="s">
        <v>1658</v>
      </c>
      <c r="E117" s="86">
        <f t="shared" si="10"/>
        <v>3</v>
      </c>
      <c r="F117" s="242"/>
      <c r="G117" s="93">
        <f t="shared" si="11"/>
        <v>1</v>
      </c>
      <c r="H117" s="94"/>
      <c r="I117" s="186" t="s">
        <v>13</v>
      </c>
      <c r="J117" s="197" t="s">
        <v>13</v>
      </c>
      <c r="K117" s="202" t="s">
        <v>13</v>
      </c>
      <c r="L117" s="191" t="s">
        <v>13</v>
      </c>
      <c r="M117" s="202" t="s">
        <v>13</v>
      </c>
      <c r="N117" s="197" t="s">
        <v>13</v>
      </c>
      <c r="O117" s="202" t="s">
        <v>13</v>
      </c>
      <c r="P117" s="191" t="s">
        <v>13</v>
      </c>
      <c r="Q117" s="186" t="s">
        <v>13</v>
      </c>
      <c r="R117" s="191" t="s">
        <v>13</v>
      </c>
      <c r="S117" s="202" t="s">
        <v>13</v>
      </c>
      <c r="T117" s="191" t="s">
        <v>13</v>
      </c>
      <c r="U117" s="202" t="s">
        <v>13</v>
      </c>
      <c r="V117" s="94" t="s">
        <v>13</v>
      </c>
      <c r="W117" s="186" t="s">
        <v>13</v>
      </c>
      <c r="X117" s="94" t="s">
        <v>13</v>
      </c>
      <c r="Y117" s="186" t="s">
        <v>13</v>
      </c>
      <c r="Z117" s="191" t="s">
        <v>13</v>
      </c>
      <c r="AA117" s="202" t="s">
        <v>13</v>
      </c>
      <c r="AB117" s="191">
        <v>3</v>
      </c>
      <c r="AC117" s="186" t="s">
        <v>13</v>
      </c>
      <c r="AD117" s="191" t="s">
        <v>13</v>
      </c>
      <c r="AE117" s="186" t="s">
        <v>13</v>
      </c>
      <c r="AF117" s="191" t="s">
        <v>13</v>
      </c>
      <c r="AG117" s="186" t="s">
        <v>13</v>
      </c>
      <c r="AH117" s="191" t="s">
        <v>13</v>
      </c>
      <c r="AI117" s="186" t="s">
        <v>13</v>
      </c>
      <c r="AJ117" s="191" t="s">
        <v>13</v>
      </c>
      <c r="AK117" s="186" t="s">
        <v>13</v>
      </c>
      <c r="AL117" s="191" t="s">
        <v>13</v>
      </c>
      <c r="AM117" s="202" t="s">
        <v>13</v>
      </c>
      <c r="AN117" s="94" t="s">
        <v>13</v>
      </c>
      <c r="AO117" s="186" t="s">
        <v>13</v>
      </c>
      <c r="AP117" s="94" t="s">
        <v>13</v>
      </c>
      <c r="AQ117" s="186" t="s">
        <v>13</v>
      </c>
      <c r="AR117" s="191" t="s">
        <v>13</v>
      </c>
      <c r="AS117" s="186" t="s">
        <v>13</v>
      </c>
      <c r="AT117" s="113">
        <v>0</v>
      </c>
      <c r="AU117" s="114">
        <v>0</v>
      </c>
      <c r="AV117" s="114">
        <v>0</v>
      </c>
      <c r="AW117" s="114">
        <v>0</v>
      </c>
      <c r="AX117" s="114">
        <v>0</v>
      </c>
      <c r="AY117" s="35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</row>
    <row r="118" spans="1:242" ht="17.149999999999999" customHeight="1" x14ac:dyDescent="0.35">
      <c r="A118" s="30">
        <v>113</v>
      </c>
      <c r="B118" s="30">
        <v>111</v>
      </c>
      <c r="C118" s="30">
        <f t="shared" si="12"/>
        <v>-2</v>
      </c>
      <c r="D118" s="92" t="s">
        <v>629</v>
      </c>
      <c r="E118" s="86">
        <f t="shared" si="10"/>
        <v>3</v>
      </c>
      <c r="F118" s="242"/>
      <c r="G118" s="93">
        <f t="shared" si="11"/>
        <v>1</v>
      </c>
      <c r="H118" s="94"/>
      <c r="I118" s="186" t="s">
        <v>13</v>
      </c>
      <c r="J118" s="197" t="s">
        <v>13</v>
      </c>
      <c r="K118" s="202" t="s">
        <v>13</v>
      </c>
      <c r="L118" s="191" t="s">
        <v>13</v>
      </c>
      <c r="M118" s="202" t="s">
        <v>13</v>
      </c>
      <c r="N118" s="197" t="s">
        <v>13</v>
      </c>
      <c r="O118" s="202" t="s">
        <v>13</v>
      </c>
      <c r="P118" s="191" t="s">
        <v>13</v>
      </c>
      <c r="Q118" s="186" t="s">
        <v>13</v>
      </c>
      <c r="R118" s="191" t="s">
        <v>13</v>
      </c>
      <c r="S118" s="202" t="s">
        <v>13</v>
      </c>
      <c r="T118" s="191" t="s">
        <v>13</v>
      </c>
      <c r="U118" s="202" t="s">
        <v>13</v>
      </c>
      <c r="V118" s="94" t="s">
        <v>13</v>
      </c>
      <c r="W118" s="186" t="s">
        <v>13</v>
      </c>
      <c r="X118" s="94" t="s">
        <v>13</v>
      </c>
      <c r="Y118" s="186" t="s">
        <v>13</v>
      </c>
      <c r="Z118" s="191" t="s">
        <v>13</v>
      </c>
      <c r="AA118" s="202">
        <v>3</v>
      </c>
      <c r="AB118" s="191" t="s">
        <v>13</v>
      </c>
      <c r="AC118" s="186" t="s">
        <v>13</v>
      </c>
      <c r="AD118" s="191" t="s">
        <v>13</v>
      </c>
      <c r="AE118" s="186" t="s">
        <v>13</v>
      </c>
      <c r="AF118" s="191" t="s">
        <v>13</v>
      </c>
      <c r="AG118" s="186" t="s">
        <v>13</v>
      </c>
      <c r="AH118" s="191" t="s">
        <v>13</v>
      </c>
      <c r="AI118" s="186" t="s">
        <v>13</v>
      </c>
      <c r="AJ118" s="191" t="s">
        <v>13</v>
      </c>
      <c r="AK118" s="186" t="s">
        <v>13</v>
      </c>
      <c r="AL118" s="191" t="s">
        <v>13</v>
      </c>
      <c r="AM118" s="202" t="s">
        <v>13</v>
      </c>
      <c r="AN118" s="94" t="s">
        <v>13</v>
      </c>
      <c r="AO118" s="186" t="s">
        <v>13</v>
      </c>
      <c r="AP118" s="94" t="s">
        <v>13</v>
      </c>
      <c r="AQ118" s="186" t="s">
        <v>13</v>
      </c>
      <c r="AR118" s="191" t="s">
        <v>13</v>
      </c>
      <c r="AS118" s="186" t="s">
        <v>13</v>
      </c>
      <c r="AT118" s="113">
        <v>0</v>
      </c>
      <c r="AU118" s="114">
        <v>0</v>
      </c>
      <c r="AV118" s="114">
        <v>0</v>
      </c>
      <c r="AW118" s="114">
        <v>0</v>
      </c>
      <c r="AX118" s="114">
        <v>0</v>
      </c>
      <c r="AY118" s="35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</row>
    <row r="119" spans="1:242" ht="17.149999999999999" customHeight="1" x14ac:dyDescent="0.35">
      <c r="A119" s="30">
        <v>114</v>
      </c>
      <c r="B119" s="30">
        <v>112</v>
      </c>
      <c r="C119" s="30">
        <f t="shared" si="12"/>
        <v>-2</v>
      </c>
      <c r="D119" s="92" t="s">
        <v>1756</v>
      </c>
      <c r="E119" s="86">
        <f t="shared" si="10"/>
        <v>3</v>
      </c>
      <c r="F119" s="243"/>
      <c r="G119" s="93">
        <f t="shared" si="11"/>
        <v>1</v>
      </c>
      <c r="H119" s="94"/>
      <c r="I119" s="186" t="s">
        <v>13</v>
      </c>
      <c r="J119" s="197" t="s">
        <v>13</v>
      </c>
      <c r="K119" s="202" t="s">
        <v>13</v>
      </c>
      <c r="L119" s="191" t="s">
        <v>13</v>
      </c>
      <c r="M119" s="202" t="s">
        <v>13</v>
      </c>
      <c r="N119" s="197" t="s">
        <v>13</v>
      </c>
      <c r="O119" s="202" t="s">
        <v>13</v>
      </c>
      <c r="P119" s="191" t="s">
        <v>13</v>
      </c>
      <c r="Q119" s="186" t="s">
        <v>13</v>
      </c>
      <c r="R119" s="191" t="s">
        <v>13</v>
      </c>
      <c r="S119" s="202" t="s">
        <v>13</v>
      </c>
      <c r="T119" s="191" t="s">
        <v>13</v>
      </c>
      <c r="U119" s="202" t="s">
        <v>13</v>
      </c>
      <c r="V119" s="94" t="s">
        <v>13</v>
      </c>
      <c r="W119" s="186" t="s">
        <v>13</v>
      </c>
      <c r="X119" s="94" t="s">
        <v>13</v>
      </c>
      <c r="Y119" s="186" t="s">
        <v>13</v>
      </c>
      <c r="Z119" s="191" t="s">
        <v>13</v>
      </c>
      <c r="AA119" s="202" t="s">
        <v>13</v>
      </c>
      <c r="AB119" s="191" t="s">
        <v>13</v>
      </c>
      <c r="AC119" s="186" t="s">
        <v>13</v>
      </c>
      <c r="AD119" s="191" t="s">
        <v>13</v>
      </c>
      <c r="AE119" s="186" t="s">
        <v>13</v>
      </c>
      <c r="AF119" s="191" t="s">
        <v>13</v>
      </c>
      <c r="AG119" s="186" t="s">
        <v>13</v>
      </c>
      <c r="AH119" s="191" t="s">
        <v>13</v>
      </c>
      <c r="AI119" s="186" t="s">
        <v>13</v>
      </c>
      <c r="AJ119" s="191" t="s">
        <v>13</v>
      </c>
      <c r="AK119" s="186" t="s">
        <v>13</v>
      </c>
      <c r="AL119" s="191" t="s">
        <v>13</v>
      </c>
      <c r="AM119" s="202">
        <v>3</v>
      </c>
      <c r="AN119" s="94" t="s">
        <v>13</v>
      </c>
      <c r="AO119" s="186" t="s">
        <v>13</v>
      </c>
      <c r="AP119" s="94" t="s">
        <v>13</v>
      </c>
      <c r="AQ119" s="186" t="s">
        <v>13</v>
      </c>
      <c r="AR119" s="191" t="s">
        <v>13</v>
      </c>
      <c r="AS119" s="186" t="s">
        <v>13</v>
      </c>
      <c r="AT119" s="113">
        <v>0</v>
      </c>
      <c r="AU119" s="114">
        <v>0</v>
      </c>
      <c r="AV119" s="114">
        <v>0</v>
      </c>
      <c r="AW119" s="114">
        <v>0</v>
      </c>
      <c r="AX119" s="114">
        <v>0</v>
      </c>
      <c r="AY119" s="35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</row>
    <row r="120" spans="1:242" ht="17.149999999999999" customHeight="1" x14ac:dyDescent="0.35">
      <c r="A120" s="30">
        <v>115</v>
      </c>
      <c r="B120" s="30">
        <v>113</v>
      </c>
      <c r="C120" s="30">
        <f t="shared" si="12"/>
        <v>-2</v>
      </c>
      <c r="D120" s="92" t="s">
        <v>949</v>
      </c>
      <c r="E120" s="86">
        <f t="shared" si="10"/>
        <v>3</v>
      </c>
      <c r="F120" s="243"/>
      <c r="G120" s="93">
        <f t="shared" si="11"/>
        <v>1</v>
      </c>
      <c r="H120" s="94"/>
      <c r="I120" s="186" t="s">
        <v>13</v>
      </c>
      <c r="J120" s="197" t="s">
        <v>13</v>
      </c>
      <c r="K120" s="202" t="s">
        <v>13</v>
      </c>
      <c r="L120" s="191" t="s">
        <v>13</v>
      </c>
      <c r="M120" s="202" t="s">
        <v>13</v>
      </c>
      <c r="N120" s="197" t="s">
        <v>13</v>
      </c>
      <c r="O120" s="202" t="s">
        <v>13</v>
      </c>
      <c r="P120" s="191" t="s">
        <v>13</v>
      </c>
      <c r="Q120" s="186" t="s">
        <v>13</v>
      </c>
      <c r="R120" s="191" t="s">
        <v>13</v>
      </c>
      <c r="S120" s="202" t="s">
        <v>13</v>
      </c>
      <c r="T120" s="191" t="s">
        <v>13</v>
      </c>
      <c r="U120" s="202" t="s">
        <v>13</v>
      </c>
      <c r="V120" s="94" t="s">
        <v>13</v>
      </c>
      <c r="W120" s="186" t="s">
        <v>13</v>
      </c>
      <c r="X120" s="94" t="s">
        <v>13</v>
      </c>
      <c r="Y120" s="186">
        <v>3</v>
      </c>
      <c r="Z120" s="191" t="s">
        <v>13</v>
      </c>
      <c r="AA120" s="202" t="s">
        <v>13</v>
      </c>
      <c r="AB120" s="191" t="s">
        <v>13</v>
      </c>
      <c r="AC120" s="186" t="s">
        <v>13</v>
      </c>
      <c r="AD120" s="191" t="s">
        <v>13</v>
      </c>
      <c r="AE120" s="186" t="s">
        <v>13</v>
      </c>
      <c r="AF120" s="191" t="s">
        <v>13</v>
      </c>
      <c r="AG120" s="186" t="s">
        <v>13</v>
      </c>
      <c r="AH120" s="191" t="s">
        <v>13</v>
      </c>
      <c r="AI120" s="186" t="s">
        <v>13</v>
      </c>
      <c r="AJ120" s="191" t="s">
        <v>13</v>
      </c>
      <c r="AK120" s="186" t="s">
        <v>13</v>
      </c>
      <c r="AL120" s="191" t="s">
        <v>13</v>
      </c>
      <c r="AM120" s="202" t="s">
        <v>13</v>
      </c>
      <c r="AN120" s="94" t="s">
        <v>13</v>
      </c>
      <c r="AO120" s="186" t="s">
        <v>13</v>
      </c>
      <c r="AP120" s="94" t="s">
        <v>13</v>
      </c>
      <c r="AQ120" s="186" t="s">
        <v>13</v>
      </c>
      <c r="AR120" s="191" t="s">
        <v>13</v>
      </c>
      <c r="AS120" s="186" t="s">
        <v>13</v>
      </c>
      <c r="AT120" s="113">
        <v>0</v>
      </c>
      <c r="AU120" s="114">
        <v>0</v>
      </c>
      <c r="AV120" s="114">
        <v>0</v>
      </c>
      <c r="AW120" s="114">
        <v>0</v>
      </c>
      <c r="AX120" s="114">
        <v>0</v>
      </c>
      <c r="AY120" s="35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</row>
    <row r="121" spans="1:242" ht="17.149999999999999" customHeight="1" x14ac:dyDescent="0.35">
      <c r="A121" s="30">
        <v>116</v>
      </c>
      <c r="B121" s="30">
        <v>114</v>
      </c>
      <c r="C121" s="30">
        <f t="shared" si="12"/>
        <v>-2</v>
      </c>
      <c r="D121" s="92" t="s">
        <v>2093</v>
      </c>
      <c r="E121" s="86">
        <f t="shared" si="10"/>
        <v>3</v>
      </c>
      <c r="F121" s="243"/>
      <c r="G121" s="93">
        <f t="shared" si="11"/>
        <v>1</v>
      </c>
      <c r="H121" s="94"/>
      <c r="I121" s="186" t="s">
        <v>13</v>
      </c>
      <c r="J121" s="197" t="s">
        <v>13</v>
      </c>
      <c r="K121" s="202" t="s">
        <v>13</v>
      </c>
      <c r="L121" s="191" t="s">
        <v>13</v>
      </c>
      <c r="M121" s="202" t="s">
        <v>13</v>
      </c>
      <c r="N121" s="197" t="s">
        <v>13</v>
      </c>
      <c r="O121" s="202" t="s">
        <v>13</v>
      </c>
      <c r="P121" s="191" t="s">
        <v>13</v>
      </c>
      <c r="Q121" s="186" t="s">
        <v>13</v>
      </c>
      <c r="R121" s="191" t="s">
        <v>13</v>
      </c>
      <c r="S121" s="202" t="s">
        <v>13</v>
      </c>
      <c r="T121" s="191">
        <v>3</v>
      </c>
      <c r="U121" s="202" t="s">
        <v>13</v>
      </c>
      <c r="V121" s="94" t="s">
        <v>13</v>
      </c>
      <c r="W121" s="186" t="s">
        <v>13</v>
      </c>
      <c r="X121" s="94" t="s">
        <v>13</v>
      </c>
      <c r="Y121" s="186" t="s">
        <v>13</v>
      </c>
      <c r="Z121" s="191" t="s">
        <v>13</v>
      </c>
      <c r="AA121" s="202" t="s">
        <v>13</v>
      </c>
      <c r="AB121" s="191" t="s">
        <v>13</v>
      </c>
      <c r="AC121" s="186" t="s">
        <v>13</v>
      </c>
      <c r="AD121" s="191" t="s">
        <v>13</v>
      </c>
      <c r="AE121" s="186" t="s">
        <v>13</v>
      </c>
      <c r="AF121" s="191" t="s">
        <v>13</v>
      </c>
      <c r="AG121" s="186" t="s">
        <v>13</v>
      </c>
      <c r="AH121" s="191" t="s">
        <v>13</v>
      </c>
      <c r="AI121" s="186" t="s">
        <v>13</v>
      </c>
      <c r="AJ121" s="191" t="s">
        <v>13</v>
      </c>
      <c r="AK121" s="186" t="s">
        <v>13</v>
      </c>
      <c r="AL121" s="191" t="s">
        <v>13</v>
      </c>
      <c r="AM121" s="202" t="s">
        <v>13</v>
      </c>
      <c r="AN121" s="94" t="s">
        <v>13</v>
      </c>
      <c r="AO121" s="186" t="s">
        <v>13</v>
      </c>
      <c r="AP121" s="94" t="s">
        <v>13</v>
      </c>
      <c r="AQ121" s="186" t="s">
        <v>13</v>
      </c>
      <c r="AR121" s="191" t="s">
        <v>13</v>
      </c>
      <c r="AS121" s="186" t="s">
        <v>13</v>
      </c>
      <c r="AT121" s="113">
        <v>0</v>
      </c>
      <c r="AU121" s="114">
        <v>0</v>
      </c>
      <c r="AV121" s="114">
        <v>0</v>
      </c>
      <c r="AW121" s="114">
        <v>0</v>
      </c>
      <c r="AX121" s="114">
        <v>0</v>
      </c>
      <c r="AY121" s="35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</row>
    <row r="122" spans="1:242" ht="17.149999999999999" customHeight="1" x14ac:dyDescent="0.35">
      <c r="A122" s="30">
        <v>117</v>
      </c>
      <c r="B122" s="30">
        <v>115</v>
      </c>
      <c r="C122" s="30">
        <f t="shared" si="12"/>
        <v>-2</v>
      </c>
      <c r="D122" s="92" t="s">
        <v>2177</v>
      </c>
      <c r="E122" s="86">
        <f t="shared" si="10"/>
        <v>3</v>
      </c>
      <c r="F122" s="243"/>
      <c r="G122" s="93">
        <f t="shared" si="11"/>
        <v>1</v>
      </c>
      <c r="H122" s="94"/>
      <c r="I122" s="186" t="s">
        <v>13</v>
      </c>
      <c r="J122" s="197" t="s">
        <v>13</v>
      </c>
      <c r="K122" s="202" t="s">
        <v>13</v>
      </c>
      <c r="L122" s="191" t="s">
        <v>13</v>
      </c>
      <c r="M122" s="202" t="s">
        <v>13</v>
      </c>
      <c r="N122" s="197" t="s">
        <v>13</v>
      </c>
      <c r="O122" s="202" t="s">
        <v>13</v>
      </c>
      <c r="P122" s="191" t="s">
        <v>13</v>
      </c>
      <c r="Q122" s="186" t="s">
        <v>13</v>
      </c>
      <c r="R122" s="191">
        <v>3</v>
      </c>
      <c r="S122" s="202" t="s">
        <v>13</v>
      </c>
      <c r="T122" s="191" t="s">
        <v>13</v>
      </c>
      <c r="U122" s="202" t="s">
        <v>13</v>
      </c>
      <c r="V122" s="94" t="s">
        <v>13</v>
      </c>
      <c r="W122" s="186" t="s">
        <v>13</v>
      </c>
      <c r="X122" s="94" t="s">
        <v>13</v>
      </c>
      <c r="Y122" s="186" t="s">
        <v>13</v>
      </c>
      <c r="Z122" s="191" t="s">
        <v>13</v>
      </c>
      <c r="AA122" s="202" t="s">
        <v>13</v>
      </c>
      <c r="AB122" s="191" t="s">
        <v>13</v>
      </c>
      <c r="AC122" s="186" t="s">
        <v>13</v>
      </c>
      <c r="AD122" s="191" t="s">
        <v>13</v>
      </c>
      <c r="AE122" s="186" t="s">
        <v>13</v>
      </c>
      <c r="AF122" s="191" t="s">
        <v>13</v>
      </c>
      <c r="AG122" s="186" t="s">
        <v>13</v>
      </c>
      <c r="AH122" s="191" t="s">
        <v>13</v>
      </c>
      <c r="AI122" s="186" t="s">
        <v>13</v>
      </c>
      <c r="AJ122" s="191" t="s">
        <v>13</v>
      </c>
      <c r="AK122" s="186" t="s">
        <v>13</v>
      </c>
      <c r="AL122" s="191" t="s">
        <v>13</v>
      </c>
      <c r="AM122" s="202" t="s">
        <v>13</v>
      </c>
      <c r="AN122" s="94" t="s">
        <v>13</v>
      </c>
      <c r="AO122" s="186" t="s">
        <v>13</v>
      </c>
      <c r="AP122" s="94" t="s">
        <v>13</v>
      </c>
      <c r="AQ122" s="186" t="s">
        <v>13</v>
      </c>
      <c r="AR122" s="191" t="s">
        <v>13</v>
      </c>
      <c r="AS122" s="186" t="s">
        <v>13</v>
      </c>
      <c r="AT122" s="113">
        <v>0</v>
      </c>
      <c r="AU122" s="114">
        <v>0</v>
      </c>
      <c r="AV122" s="114">
        <v>0</v>
      </c>
      <c r="AW122" s="114">
        <v>0</v>
      </c>
      <c r="AX122" s="114">
        <v>0</v>
      </c>
      <c r="AY122" s="35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</row>
    <row r="123" spans="1:242" ht="17.149999999999999" customHeight="1" x14ac:dyDescent="0.35">
      <c r="A123" s="30">
        <v>118</v>
      </c>
      <c r="B123" s="30">
        <v>116</v>
      </c>
      <c r="C123" s="30">
        <f t="shared" si="12"/>
        <v>-2</v>
      </c>
      <c r="D123" s="92" t="s">
        <v>2222</v>
      </c>
      <c r="E123" s="86">
        <f t="shared" si="10"/>
        <v>3</v>
      </c>
      <c r="F123" s="243"/>
      <c r="G123" s="93">
        <f t="shared" si="11"/>
        <v>1</v>
      </c>
      <c r="H123" s="94"/>
      <c r="I123" s="186" t="s">
        <v>13</v>
      </c>
      <c r="J123" s="197" t="s">
        <v>13</v>
      </c>
      <c r="K123" s="202" t="s">
        <v>13</v>
      </c>
      <c r="L123" s="191" t="s">
        <v>13</v>
      </c>
      <c r="M123" s="202" t="s">
        <v>13</v>
      </c>
      <c r="N123" s="197" t="s">
        <v>13</v>
      </c>
      <c r="O123" s="202" t="s">
        <v>13</v>
      </c>
      <c r="P123" s="191" t="s">
        <v>13</v>
      </c>
      <c r="Q123" s="186">
        <v>3</v>
      </c>
      <c r="R123" s="191" t="s">
        <v>13</v>
      </c>
      <c r="S123" s="202" t="s">
        <v>13</v>
      </c>
      <c r="T123" s="191" t="s">
        <v>13</v>
      </c>
      <c r="U123" s="202" t="s">
        <v>13</v>
      </c>
      <c r="V123" s="94" t="s">
        <v>13</v>
      </c>
      <c r="W123" s="186" t="s">
        <v>13</v>
      </c>
      <c r="X123" s="94" t="s">
        <v>13</v>
      </c>
      <c r="Y123" s="186" t="s">
        <v>13</v>
      </c>
      <c r="Z123" s="191" t="s">
        <v>13</v>
      </c>
      <c r="AA123" s="202" t="s">
        <v>13</v>
      </c>
      <c r="AB123" s="191" t="s">
        <v>13</v>
      </c>
      <c r="AC123" s="186" t="s">
        <v>13</v>
      </c>
      <c r="AD123" s="191" t="s">
        <v>13</v>
      </c>
      <c r="AE123" s="186" t="s">
        <v>13</v>
      </c>
      <c r="AF123" s="191" t="s">
        <v>13</v>
      </c>
      <c r="AG123" s="186" t="s">
        <v>13</v>
      </c>
      <c r="AH123" s="191" t="s">
        <v>13</v>
      </c>
      <c r="AI123" s="186" t="s">
        <v>13</v>
      </c>
      <c r="AJ123" s="191" t="s">
        <v>13</v>
      </c>
      <c r="AK123" s="186" t="s">
        <v>13</v>
      </c>
      <c r="AL123" s="191" t="s">
        <v>13</v>
      </c>
      <c r="AM123" s="202" t="s">
        <v>13</v>
      </c>
      <c r="AN123" s="94" t="s">
        <v>13</v>
      </c>
      <c r="AO123" s="186" t="s">
        <v>13</v>
      </c>
      <c r="AP123" s="94" t="s">
        <v>13</v>
      </c>
      <c r="AQ123" s="186" t="s">
        <v>13</v>
      </c>
      <c r="AR123" s="191" t="s">
        <v>13</v>
      </c>
      <c r="AS123" s="186" t="s">
        <v>13</v>
      </c>
      <c r="AT123" s="113">
        <v>0</v>
      </c>
      <c r="AU123" s="114">
        <v>0</v>
      </c>
      <c r="AV123" s="114">
        <v>0</v>
      </c>
      <c r="AW123" s="114">
        <v>0</v>
      </c>
      <c r="AX123" s="114">
        <v>0</v>
      </c>
      <c r="AY123" s="35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</row>
    <row r="124" spans="1:242" ht="17.149999999999999" customHeight="1" x14ac:dyDescent="0.35">
      <c r="A124" s="30">
        <v>119</v>
      </c>
      <c r="B124" s="30">
        <v>117</v>
      </c>
      <c r="C124" s="30">
        <f t="shared" si="12"/>
        <v>-2</v>
      </c>
      <c r="D124" s="92" t="s">
        <v>2319</v>
      </c>
      <c r="E124" s="86">
        <f t="shared" si="10"/>
        <v>3</v>
      </c>
      <c r="F124" s="243"/>
      <c r="G124" s="93">
        <f t="shared" si="11"/>
        <v>1</v>
      </c>
      <c r="H124" s="94"/>
      <c r="I124" s="186" t="s">
        <v>13</v>
      </c>
      <c r="J124" s="197" t="s">
        <v>13</v>
      </c>
      <c r="K124" s="202" t="s">
        <v>13</v>
      </c>
      <c r="L124" s="191" t="s">
        <v>13</v>
      </c>
      <c r="M124" s="202" t="s">
        <v>13</v>
      </c>
      <c r="N124" s="197">
        <v>3</v>
      </c>
      <c r="O124" s="202" t="s">
        <v>13</v>
      </c>
      <c r="P124" s="191" t="s">
        <v>13</v>
      </c>
      <c r="Q124" s="186" t="s">
        <v>13</v>
      </c>
      <c r="R124" s="191" t="s">
        <v>13</v>
      </c>
      <c r="S124" s="202" t="s">
        <v>13</v>
      </c>
      <c r="T124" s="191" t="s">
        <v>13</v>
      </c>
      <c r="U124" s="202" t="s">
        <v>13</v>
      </c>
      <c r="V124" s="94" t="s">
        <v>13</v>
      </c>
      <c r="W124" s="186" t="s">
        <v>13</v>
      </c>
      <c r="X124" s="94" t="s">
        <v>13</v>
      </c>
      <c r="Y124" s="186" t="s">
        <v>13</v>
      </c>
      <c r="Z124" s="191" t="s">
        <v>13</v>
      </c>
      <c r="AA124" s="202" t="s">
        <v>13</v>
      </c>
      <c r="AB124" s="191" t="s">
        <v>13</v>
      </c>
      <c r="AC124" s="186" t="s">
        <v>13</v>
      </c>
      <c r="AD124" s="191" t="s">
        <v>13</v>
      </c>
      <c r="AE124" s="186" t="s">
        <v>13</v>
      </c>
      <c r="AF124" s="191" t="s">
        <v>13</v>
      </c>
      <c r="AG124" s="186" t="s">
        <v>13</v>
      </c>
      <c r="AH124" s="191" t="s">
        <v>13</v>
      </c>
      <c r="AI124" s="186" t="s">
        <v>13</v>
      </c>
      <c r="AJ124" s="191" t="s">
        <v>13</v>
      </c>
      <c r="AK124" s="186" t="s">
        <v>13</v>
      </c>
      <c r="AL124" s="191" t="s">
        <v>13</v>
      </c>
      <c r="AM124" s="202" t="s">
        <v>13</v>
      </c>
      <c r="AN124" s="94" t="s">
        <v>13</v>
      </c>
      <c r="AO124" s="186" t="s">
        <v>13</v>
      </c>
      <c r="AP124" s="94" t="s">
        <v>13</v>
      </c>
      <c r="AQ124" s="186" t="s">
        <v>13</v>
      </c>
      <c r="AR124" s="191" t="s">
        <v>13</v>
      </c>
      <c r="AS124" s="186" t="s">
        <v>13</v>
      </c>
      <c r="AT124" s="113">
        <v>0</v>
      </c>
      <c r="AU124" s="114">
        <v>0</v>
      </c>
      <c r="AV124" s="114">
        <v>0</v>
      </c>
      <c r="AW124" s="114">
        <v>0</v>
      </c>
      <c r="AX124" s="114">
        <v>0</v>
      </c>
      <c r="AY124" s="35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</row>
    <row r="125" spans="1:242" ht="17.149999999999999" customHeight="1" x14ac:dyDescent="0.35">
      <c r="A125" s="30">
        <v>120</v>
      </c>
      <c r="B125" s="30">
        <v>118</v>
      </c>
      <c r="C125" s="30">
        <f t="shared" si="12"/>
        <v>-2</v>
      </c>
      <c r="D125" s="92" t="s">
        <v>2336</v>
      </c>
      <c r="E125" s="86">
        <f t="shared" si="10"/>
        <v>3</v>
      </c>
      <c r="F125" s="243"/>
      <c r="G125" s="93">
        <f t="shared" si="11"/>
        <v>1</v>
      </c>
      <c r="H125" s="94"/>
      <c r="I125" s="186" t="s">
        <v>13</v>
      </c>
      <c r="J125" s="197" t="s">
        <v>13</v>
      </c>
      <c r="K125" s="202" t="s">
        <v>13</v>
      </c>
      <c r="L125" s="191" t="s">
        <v>13</v>
      </c>
      <c r="M125" s="202">
        <v>3</v>
      </c>
      <c r="N125" s="197" t="s">
        <v>13</v>
      </c>
      <c r="O125" s="202" t="s">
        <v>13</v>
      </c>
      <c r="P125" s="191" t="s">
        <v>13</v>
      </c>
      <c r="Q125" s="186" t="s">
        <v>13</v>
      </c>
      <c r="R125" s="191" t="s">
        <v>13</v>
      </c>
      <c r="S125" s="202" t="s">
        <v>13</v>
      </c>
      <c r="T125" s="191" t="s">
        <v>13</v>
      </c>
      <c r="U125" s="202" t="s">
        <v>13</v>
      </c>
      <c r="V125" s="94" t="s">
        <v>13</v>
      </c>
      <c r="W125" s="186" t="s">
        <v>13</v>
      </c>
      <c r="X125" s="94" t="s">
        <v>13</v>
      </c>
      <c r="Y125" s="186" t="s">
        <v>13</v>
      </c>
      <c r="Z125" s="191" t="s">
        <v>13</v>
      </c>
      <c r="AA125" s="202" t="s">
        <v>13</v>
      </c>
      <c r="AB125" s="191" t="s">
        <v>13</v>
      </c>
      <c r="AC125" s="186" t="s">
        <v>13</v>
      </c>
      <c r="AD125" s="191" t="s">
        <v>13</v>
      </c>
      <c r="AE125" s="186" t="s">
        <v>13</v>
      </c>
      <c r="AF125" s="191" t="s">
        <v>13</v>
      </c>
      <c r="AG125" s="186" t="s">
        <v>13</v>
      </c>
      <c r="AH125" s="191" t="s">
        <v>13</v>
      </c>
      <c r="AI125" s="186" t="s">
        <v>13</v>
      </c>
      <c r="AJ125" s="191" t="s">
        <v>13</v>
      </c>
      <c r="AK125" s="186" t="s">
        <v>13</v>
      </c>
      <c r="AL125" s="191" t="s">
        <v>13</v>
      </c>
      <c r="AM125" s="202" t="s">
        <v>13</v>
      </c>
      <c r="AN125" s="94" t="s">
        <v>13</v>
      </c>
      <c r="AO125" s="186" t="s">
        <v>13</v>
      </c>
      <c r="AP125" s="94" t="s">
        <v>13</v>
      </c>
      <c r="AQ125" s="186" t="s">
        <v>13</v>
      </c>
      <c r="AR125" s="191" t="s">
        <v>13</v>
      </c>
      <c r="AS125" s="186" t="s">
        <v>13</v>
      </c>
      <c r="AT125" s="113">
        <v>0</v>
      </c>
      <c r="AU125" s="114">
        <v>0</v>
      </c>
      <c r="AV125" s="114">
        <v>0</v>
      </c>
      <c r="AW125" s="114">
        <v>0</v>
      </c>
      <c r="AX125" s="114">
        <v>0</v>
      </c>
      <c r="AY125" s="35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</row>
    <row r="126" spans="1:242" ht="17.149999999999999" customHeight="1" x14ac:dyDescent="0.35">
      <c r="A126" s="30">
        <v>121</v>
      </c>
      <c r="B126" s="30">
        <v>119</v>
      </c>
      <c r="C126" s="30">
        <f t="shared" si="12"/>
        <v>-2</v>
      </c>
      <c r="D126" s="92" t="s">
        <v>2488</v>
      </c>
      <c r="E126" s="86">
        <f t="shared" si="10"/>
        <v>3</v>
      </c>
      <c r="F126" s="243"/>
      <c r="G126" s="93">
        <f t="shared" si="11"/>
        <v>1</v>
      </c>
      <c r="H126" s="94"/>
      <c r="I126" s="186" t="s">
        <v>13</v>
      </c>
      <c r="J126" s="197" t="s">
        <v>13</v>
      </c>
      <c r="K126" s="202" t="s">
        <v>13</v>
      </c>
      <c r="L126" s="191">
        <v>3</v>
      </c>
      <c r="M126" s="202" t="s">
        <v>13</v>
      </c>
      <c r="N126" s="197" t="s">
        <v>13</v>
      </c>
      <c r="O126" s="202" t="s">
        <v>13</v>
      </c>
      <c r="P126" s="191" t="s">
        <v>13</v>
      </c>
      <c r="Q126" s="186" t="s">
        <v>13</v>
      </c>
      <c r="R126" s="191" t="s">
        <v>13</v>
      </c>
      <c r="S126" s="202" t="s">
        <v>13</v>
      </c>
      <c r="T126" s="191" t="s">
        <v>13</v>
      </c>
      <c r="U126" s="202" t="s">
        <v>13</v>
      </c>
      <c r="V126" s="94" t="s">
        <v>13</v>
      </c>
      <c r="W126" s="186" t="s">
        <v>13</v>
      </c>
      <c r="X126" s="94" t="s">
        <v>13</v>
      </c>
      <c r="Y126" s="186" t="s">
        <v>13</v>
      </c>
      <c r="Z126" s="191" t="s">
        <v>13</v>
      </c>
      <c r="AA126" s="202" t="s">
        <v>13</v>
      </c>
      <c r="AB126" s="191" t="s">
        <v>13</v>
      </c>
      <c r="AC126" s="186" t="s">
        <v>13</v>
      </c>
      <c r="AD126" s="191" t="s">
        <v>13</v>
      </c>
      <c r="AE126" s="186" t="s">
        <v>13</v>
      </c>
      <c r="AF126" s="191" t="s">
        <v>13</v>
      </c>
      <c r="AG126" s="186" t="s">
        <v>13</v>
      </c>
      <c r="AH126" s="191" t="s">
        <v>13</v>
      </c>
      <c r="AI126" s="186" t="s">
        <v>13</v>
      </c>
      <c r="AJ126" s="191" t="s">
        <v>13</v>
      </c>
      <c r="AK126" s="186" t="s">
        <v>13</v>
      </c>
      <c r="AL126" s="191" t="s">
        <v>13</v>
      </c>
      <c r="AM126" s="202" t="s">
        <v>13</v>
      </c>
      <c r="AN126" s="94" t="s">
        <v>13</v>
      </c>
      <c r="AO126" s="186" t="s">
        <v>13</v>
      </c>
      <c r="AP126" s="94" t="s">
        <v>13</v>
      </c>
      <c r="AQ126" s="186" t="s">
        <v>13</v>
      </c>
      <c r="AR126" s="191" t="s">
        <v>13</v>
      </c>
      <c r="AS126" s="186" t="s">
        <v>13</v>
      </c>
      <c r="AT126" s="113">
        <v>0</v>
      </c>
      <c r="AU126" s="114">
        <v>0</v>
      </c>
      <c r="AV126" s="114">
        <v>0</v>
      </c>
      <c r="AW126" s="114">
        <v>0</v>
      </c>
      <c r="AX126" s="114">
        <v>0</v>
      </c>
      <c r="AY126" s="35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</row>
    <row r="127" spans="1:242" ht="17.149999999999999" customHeight="1" x14ac:dyDescent="0.35">
      <c r="A127" s="30">
        <v>122</v>
      </c>
      <c r="B127" s="30">
        <v>120</v>
      </c>
      <c r="C127" s="30">
        <f t="shared" si="12"/>
        <v>-2</v>
      </c>
      <c r="D127" s="92" t="s">
        <v>2532</v>
      </c>
      <c r="E127" s="86">
        <f t="shared" si="10"/>
        <v>3</v>
      </c>
      <c r="F127" s="243"/>
      <c r="G127" s="93">
        <f t="shared" si="11"/>
        <v>1</v>
      </c>
      <c r="H127" s="94"/>
      <c r="I127" s="186" t="s">
        <v>13</v>
      </c>
      <c r="J127" s="197" t="s">
        <v>13</v>
      </c>
      <c r="K127" s="202">
        <v>3</v>
      </c>
      <c r="L127" s="191" t="s">
        <v>13</v>
      </c>
      <c r="M127" s="202" t="s">
        <v>13</v>
      </c>
      <c r="N127" s="197" t="s">
        <v>13</v>
      </c>
      <c r="O127" s="202" t="s">
        <v>13</v>
      </c>
      <c r="P127" s="191" t="s">
        <v>13</v>
      </c>
      <c r="Q127" s="186" t="s">
        <v>13</v>
      </c>
      <c r="R127" s="191" t="s">
        <v>13</v>
      </c>
      <c r="S127" s="202" t="s">
        <v>13</v>
      </c>
      <c r="T127" s="191" t="s">
        <v>13</v>
      </c>
      <c r="U127" s="202" t="s">
        <v>13</v>
      </c>
      <c r="V127" s="94" t="s">
        <v>13</v>
      </c>
      <c r="W127" s="186" t="s">
        <v>13</v>
      </c>
      <c r="X127" s="94" t="s">
        <v>13</v>
      </c>
      <c r="Y127" s="186" t="s">
        <v>13</v>
      </c>
      <c r="Z127" s="191" t="s">
        <v>13</v>
      </c>
      <c r="AA127" s="202" t="s">
        <v>13</v>
      </c>
      <c r="AB127" s="191" t="s">
        <v>13</v>
      </c>
      <c r="AC127" s="186" t="s">
        <v>13</v>
      </c>
      <c r="AD127" s="191" t="s">
        <v>13</v>
      </c>
      <c r="AE127" s="186" t="s">
        <v>13</v>
      </c>
      <c r="AF127" s="191" t="s">
        <v>13</v>
      </c>
      <c r="AG127" s="186" t="s">
        <v>13</v>
      </c>
      <c r="AH127" s="191" t="s">
        <v>13</v>
      </c>
      <c r="AI127" s="186" t="s">
        <v>13</v>
      </c>
      <c r="AJ127" s="191" t="s">
        <v>13</v>
      </c>
      <c r="AK127" s="186" t="s">
        <v>13</v>
      </c>
      <c r="AL127" s="191" t="s">
        <v>13</v>
      </c>
      <c r="AM127" s="202" t="s">
        <v>13</v>
      </c>
      <c r="AN127" s="94" t="s">
        <v>13</v>
      </c>
      <c r="AO127" s="186" t="s">
        <v>13</v>
      </c>
      <c r="AP127" s="94" t="s">
        <v>13</v>
      </c>
      <c r="AQ127" s="186" t="s">
        <v>13</v>
      </c>
      <c r="AR127" s="191" t="s">
        <v>13</v>
      </c>
      <c r="AS127" s="186" t="s">
        <v>13</v>
      </c>
      <c r="AT127" s="113">
        <v>0</v>
      </c>
      <c r="AU127" s="114">
        <v>0</v>
      </c>
      <c r="AV127" s="114">
        <v>0</v>
      </c>
      <c r="AW127" s="114">
        <v>0</v>
      </c>
      <c r="AX127" s="114">
        <v>0</v>
      </c>
      <c r="AY127" s="35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</row>
    <row r="128" spans="1:242" ht="17.149999999999999" customHeight="1" x14ac:dyDescent="0.35">
      <c r="A128" s="30">
        <v>123</v>
      </c>
      <c r="B128" s="30">
        <v>121</v>
      </c>
      <c r="C128" s="30">
        <f t="shared" si="12"/>
        <v>-2</v>
      </c>
      <c r="D128" s="92" t="s">
        <v>1299</v>
      </c>
      <c r="E128" s="86">
        <f t="shared" si="10"/>
        <v>2</v>
      </c>
      <c r="F128" s="243"/>
      <c r="G128" s="93">
        <f t="shared" si="11"/>
        <v>1</v>
      </c>
      <c r="H128" s="94"/>
      <c r="I128" s="186" t="s">
        <v>13</v>
      </c>
      <c r="J128" s="197" t="s">
        <v>13</v>
      </c>
      <c r="K128" s="202" t="s">
        <v>13</v>
      </c>
      <c r="L128" s="191" t="s">
        <v>13</v>
      </c>
      <c r="M128" s="202" t="s">
        <v>13</v>
      </c>
      <c r="N128" s="197" t="s">
        <v>13</v>
      </c>
      <c r="O128" s="202" t="s">
        <v>13</v>
      </c>
      <c r="P128" s="191" t="s">
        <v>13</v>
      </c>
      <c r="Q128" s="186" t="s">
        <v>13</v>
      </c>
      <c r="R128" s="191" t="s">
        <v>13</v>
      </c>
      <c r="S128" s="202" t="s">
        <v>13</v>
      </c>
      <c r="T128" s="191" t="s">
        <v>13</v>
      </c>
      <c r="U128" s="202" t="s">
        <v>13</v>
      </c>
      <c r="V128" s="94" t="s">
        <v>13</v>
      </c>
      <c r="W128" s="186" t="s">
        <v>13</v>
      </c>
      <c r="X128" s="94" t="s">
        <v>13</v>
      </c>
      <c r="Y128" s="186" t="s">
        <v>13</v>
      </c>
      <c r="Z128" s="191" t="s">
        <v>13</v>
      </c>
      <c r="AA128" s="202" t="s">
        <v>13</v>
      </c>
      <c r="AB128" s="191" t="s">
        <v>13</v>
      </c>
      <c r="AC128" s="186">
        <v>2</v>
      </c>
      <c r="AD128" s="191" t="s">
        <v>13</v>
      </c>
      <c r="AE128" s="186" t="s">
        <v>13</v>
      </c>
      <c r="AF128" s="191" t="s">
        <v>13</v>
      </c>
      <c r="AG128" s="186" t="s">
        <v>13</v>
      </c>
      <c r="AH128" s="191" t="s">
        <v>13</v>
      </c>
      <c r="AI128" s="186" t="s">
        <v>13</v>
      </c>
      <c r="AJ128" s="191" t="s">
        <v>13</v>
      </c>
      <c r="AK128" s="186" t="s">
        <v>13</v>
      </c>
      <c r="AL128" s="191" t="s">
        <v>13</v>
      </c>
      <c r="AM128" s="202" t="s">
        <v>13</v>
      </c>
      <c r="AN128" s="94" t="s">
        <v>13</v>
      </c>
      <c r="AO128" s="186" t="s">
        <v>13</v>
      </c>
      <c r="AP128" s="94" t="s">
        <v>13</v>
      </c>
      <c r="AQ128" s="186" t="s">
        <v>13</v>
      </c>
      <c r="AR128" s="191" t="s">
        <v>13</v>
      </c>
      <c r="AS128" s="186" t="s">
        <v>13</v>
      </c>
      <c r="AT128" s="113">
        <v>0</v>
      </c>
      <c r="AU128" s="114">
        <v>0</v>
      </c>
      <c r="AV128" s="114">
        <v>0</v>
      </c>
      <c r="AW128" s="114">
        <v>0</v>
      </c>
      <c r="AX128" s="114">
        <v>0</v>
      </c>
      <c r="AY128" s="35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</row>
    <row r="129" spans="1:242" ht="17.149999999999999" customHeight="1" x14ac:dyDescent="0.35">
      <c r="A129" s="30">
        <v>124</v>
      </c>
      <c r="B129" s="30">
        <v>122</v>
      </c>
      <c r="C129" s="30">
        <f t="shared" si="12"/>
        <v>-2</v>
      </c>
      <c r="D129" s="92" t="s">
        <v>1381</v>
      </c>
      <c r="E129" s="86">
        <f t="shared" si="10"/>
        <v>2</v>
      </c>
      <c r="F129" s="243"/>
      <c r="G129" s="93">
        <f t="shared" si="11"/>
        <v>1</v>
      </c>
      <c r="H129" s="94"/>
      <c r="I129" s="186" t="s">
        <v>13</v>
      </c>
      <c r="J129" s="197" t="s">
        <v>13</v>
      </c>
      <c r="K129" s="202" t="s">
        <v>13</v>
      </c>
      <c r="L129" s="191" t="s">
        <v>13</v>
      </c>
      <c r="M129" s="202" t="s">
        <v>13</v>
      </c>
      <c r="N129" s="197" t="s">
        <v>13</v>
      </c>
      <c r="O129" s="202" t="s">
        <v>13</v>
      </c>
      <c r="P129" s="191" t="s">
        <v>13</v>
      </c>
      <c r="Q129" s="186" t="s">
        <v>13</v>
      </c>
      <c r="R129" s="191" t="s">
        <v>13</v>
      </c>
      <c r="S129" s="202" t="s">
        <v>13</v>
      </c>
      <c r="T129" s="191" t="s">
        <v>13</v>
      </c>
      <c r="U129" s="202" t="s">
        <v>13</v>
      </c>
      <c r="V129" s="94" t="s">
        <v>13</v>
      </c>
      <c r="W129" s="186" t="s">
        <v>13</v>
      </c>
      <c r="X129" s="94" t="s">
        <v>13</v>
      </c>
      <c r="Y129" s="186" t="s">
        <v>13</v>
      </c>
      <c r="Z129" s="191" t="s">
        <v>13</v>
      </c>
      <c r="AA129" s="202" t="s">
        <v>13</v>
      </c>
      <c r="AB129" s="191" t="s">
        <v>13</v>
      </c>
      <c r="AC129" s="186" t="s">
        <v>13</v>
      </c>
      <c r="AD129" s="191" t="s">
        <v>13</v>
      </c>
      <c r="AE129" s="186" t="s">
        <v>13</v>
      </c>
      <c r="AF129" s="191" t="s">
        <v>13</v>
      </c>
      <c r="AG129" s="186" t="s">
        <v>13</v>
      </c>
      <c r="AH129" s="191" t="s">
        <v>13</v>
      </c>
      <c r="AI129" s="186" t="s">
        <v>13</v>
      </c>
      <c r="AJ129" s="191" t="s">
        <v>13</v>
      </c>
      <c r="AK129" s="186">
        <v>2</v>
      </c>
      <c r="AL129" s="191" t="s">
        <v>13</v>
      </c>
      <c r="AM129" s="202" t="s">
        <v>13</v>
      </c>
      <c r="AN129" s="94" t="s">
        <v>13</v>
      </c>
      <c r="AO129" s="186" t="s">
        <v>13</v>
      </c>
      <c r="AP129" s="94" t="s">
        <v>13</v>
      </c>
      <c r="AQ129" s="186" t="s">
        <v>13</v>
      </c>
      <c r="AR129" s="191" t="s">
        <v>13</v>
      </c>
      <c r="AS129" s="186" t="s">
        <v>13</v>
      </c>
      <c r="AT129" s="113">
        <v>0</v>
      </c>
      <c r="AU129" s="114">
        <v>0</v>
      </c>
      <c r="AV129" s="114">
        <v>0</v>
      </c>
      <c r="AW129" s="114">
        <v>0</v>
      </c>
      <c r="AX129" s="114">
        <v>0</v>
      </c>
      <c r="AY129" s="35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</row>
    <row r="130" spans="1:242" ht="17.149999999999999" customHeight="1" x14ac:dyDescent="0.35">
      <c r="A130" s="30">
        <v>125</v>
      </c>
      <c r="B130" s="30">
        <v>123</v>
      </c>
      <c r="C130" s="30">
        <f t="shared" si="12"/>
        <v>-2</v>
      </c>
      <c r="D130" s="92" t="s">
        <v>1504</v>
      </c>
      <c r="E130" s="86">
        <f t="shared" si="10"/>
        <v>2</v>
      </c>
      <c r="F130" s="243"/>
      <c r="G130" s="93">
        <f t="shared" si="11"/>
        <v>1</v>
      </c>
      <c r="H130" s="94"/>
      <c r="I130" s="186" t="s">
        <v>13</v>
      </c>
      <c r="J130" s="197" t="s">
        <v>13</v>
      </c>
      <c r="K130" s="202" t="s">
        <v>13</v>
      </c>
      <c r="L130" s="191" t="s">
        <v>13</v>
      </c>
      <c r="M130" s="202" t="s">
        <v>13</v>
      </c>
      <c r="N130" s="197" t="s">
        <v>13</v>
      </c>
      <c r="O130" s="202" t="s">
        <v>13</v>
      </c>
      <c r="P130" s="191" t="s">
        <v>13</v>
      </c>
      <c r="Q130" s="186" t="s">
        <v>13</v>
      </c>
      <c r="R130" s="191" t="s">
        <v>13</v>
      </c>
      <c r="S130" s="202" t="s">
        <v>13</v>
      </c>
      <c r="T130" s="191" t="s">
        <v>13</v>
      </c>
      <c r="U130" s="202" t="s">
        <v>13</v>
      </c>
      <c r="V130" s="94" t="s">
        <v>13</v>
      </c>
      <c r="W130" s="186" t="s">
        <v>13</v>
      </c>
      <c r="X130" s="94" t="s">
        <v>13</v>
      </c>
      <c r="Y130" s="186" t="s">
        <v>13</v>
      </c>
      <c r="Z130" s="191" t="s">
        <v>13</v>
      </c>
      <c r="AA130" s="202" t="s">
        <v>13</v>
      </c>
      <c r="AB130" s="191" t="s">
        <v>13</v>
      </c>
      <c r="AC130" s="186" t="s">
        <v>13</v>
      </c>
      <c r="AD130" s="191" t="s">
        <v>13</v>
      </c>
      <c r="AE130" s="186" t="s">
        <v>13</v>
      </c>
      <c r="AF130" s="191" t="s">
        <v>13</v>
      </c>
      <c r="AG130" s="186">
        <v>2</v>
      </c>
      <c r="AH130" s="191" t="s">
        <v>13</v>
      </c>
      <c r="AI130" s="186" t="s">
        <v>13</v>
      </c>
      <c r="AJ130" s="191" t="s">
        <v>13</v>
      </c>
      <c r="AK130" s="186" t="s">
        <v>13</v>
      </c>
      <c r="AL130" s="191" t="s">
        <v>13</v>
      </c>
      <c r="AM130" s="202" t="s">
        <v>13</v>
      </c>
      <c r="AN130" s="94" t="s">
        <v>13</v>
      </c>
      <c r="AO130" s="186" t="s">
        <v>13</v>
      </c>
      <c r="AP130" s="94" t="s">
        <v>13</v>
      </c>
      <c r="AQ130" s="186" t="s">
        <v>13</v>
      </c>
      <c r="AR130" s="191" t="s">
        <v>13</v>
      </c>
      <c r="AS130" s="186" t="s">
        <v>13</v>
      </c>
      <c r="AT130" s="113">
        <v>0</v>
      </c>
      <c r="AU130" s="114">
        <v>0</v>
      </c>
      <c r="AV130" s="114">
        <v>0</v>
      </c>
      <c r="AW130" s="114">
        <v>0</v>
      </c>
      <c r="AX130" s="114">
        <v>0</v>
      </c>
      <c r="AY130" s="35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</row>
    <row r="131" spans="1:242" ht="17.149999999999999" customHeight="1" x14ac:dyDescent="0.35">
      <c r="A131" s="30">
        <v>126</v>
      </c>
      <c r="B131" s="30">
        <v>124</v>
      </c>
      <c r="C131" s="30">
        <f t="shared" si="12"/>
        <v>-2</v>
      </c>
      <c r="D131" s="110" t="s">
        <v>1659</v>
      </c>
      <c r="E131" s="86">
        <f t="shared" si="10"/>
        <v>2</v>
      </c>
      <c r="F131" s="243"/>
      <c r="G131" s="93">
        <f t="shared" si="11"/>
        <v>1</v>
      </c>
      <c r="H131" s="94"/>
      <c r="I131" s="186" t="s">
        <v>13</v>
      </c>
      <c r="J131" s="197" t="s">
        <v>13</v>
      </c>
      <c r="K131" s="202" t="s">
        <v>13</v>
      </c>
      <c r="L131" s="191" t="s">
        <v>13</v>
      </c>
      <c r="M131" s="202" t="s">
        <v>13</v>
      </c>
      <c r="N131" s="197" t="s">
        <v>13</v>
      </c>
      <c r="O131" s="202" t="s">
        <v>13</v>
      </c>
      <c r="P131" s="191" t="s">
        <v>13</v>
      </c>
      <c r="Q131" s="186" t="s">
        <v>13</v>
      </c>
      <c r="R131" s="191" t="s">
        <v>13</v>
      </c>
      <c r="S131" s="202" t="s">
        <v>13</v>
      </c>
      <c r="T131" s="191" t="s">
        <v>13</v>
      </c>
      <c r="U131" s="202" t="s">
        <v>13</v>
      </c>
      <c r="V131" s="94" t="s">
        <v>13</v>
      </c>
      <c r="W131" s="186" t="s">
        <v>13</v>
      </c>
      <c r="X131" s="94" t="s">
        <v>13</v>
      </c>
      <c r="Y131" s="186" t="s">
        <v>13</v>
      </c>
      <c r="Z131" s="191" t="s">
        <v>13</v>
      </c>
      <c r="AA131" s="202" t="s">
        <v>13</v>
      </c>
      <c r="AB131" s="191">
        <v>2</v>
      </c>
      <c r="AC131" s="186" t="s">
        <v>13</v>
      </c>
      <c r="AD131" s="191" t="s">
        <v>13</v>
      </c>
      <c r="AE131" s="186" t="s">
        <v>13</v>
      </c>
      <c r="AF131" s="191" t="s">
        <v>13</v>
      </c>
      <c r="AG131" s="186" t="s">
        <v>13</v>
      </c>
      <c r="AH131" s="191" t="s">
        <v>13</v>
      </c>
      <c r="AI131" s="186" t="s">
        <v>13</v>
      </c>
      <c r="AJ131" s="191" t="s">
        <v>13</v>
      </c>
      <c r="AK131" s="186" t="s">
        <v>13</v>
      </c>
      <c r="AL131" s="191" t="s">
        <v>13</v>
      </c>
      <c r="AM131" s="202" t="s">
        <v>13</v>
      </c>
      <c r="AN131" s="94" t="s">
        <v>13</v>
      </c>
      <c r="AO131" s="186" t="s">
        <v>13</v>
      </c>
      <c r="AP131" s="94" t="s">
        <v>13</v>
      </c>
      <c r="AQ131" s="186" t="s">
        <v>13</v>
      </c>
      <c r="AR131" s="191" t="s">
        <v>13</v>
      </c>
      <c r="AS131" s="186" t="s">
        <v>13</v>
      </c>
      <c r="AT131" s="113">
        <v>0</v>
      </c>
      <c r="AU131" s="114">
        <v>0</v>
      </c>
      <c r="AV131" s="114">
        <v>0</v>
      </c>
      <c r="AW131" s="114">
        <v>0</v>
      </c>
      <c r="AX131" s="114">
        <v>0</v>
      </c>
      <c r="AY131" s="35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</row>
    <row r="132" spans="1:242" ht="17.149999999999999" customHeight="1" x14ac:dyDescent="0.35">
      <c r="A132" s="30">
        <v>127</v>
      </c>
      <c r="B132" s="30">
        <v>125</v>
      </c>
      <c r="C132" s="30">
        <f t="shared" si="12"/>
        <v>-2</v>
      </c>
      <c r="D132" s="92" t="s">
        <v>1664</v>
      </c>
      <c r="E132" s="86">
        <f t="shared" si="10"/>
        <v>2</v>
      </c>
      <c r="F132" s="243"/>
      <c r="G132" s="93">
        <f t="shared" si="11"/>
        <v>1</v>
      </c>
      <c r="H132" s="94"/>
      <c r="I132" s="186" t="s">
        <v>13</v>
      </c>
      <c r="J132" s="197" t="s">
        <v>13</v>
      </c>
      <c r="K132" s="202" t="s">
        <v>13</v>
      </c>
      <c r="L132" s="191" t="s">
        <v>13</v>
      </c>
      <c r="M132" s="202" t="s">
        <v>13</v>
      </c>
      <c r="N132" s="197" t="s">
        <v>13</v>
      </c>
      <c r="O132" s="202" t="s">
        <v>13</v>
      </c>
      <c r="P132" s="191" t="s">
        <v>13</v>
      </c>
      <c r="Q132" s="186" t="s">
        <v>13</v>
      </c>
      <c r="R132" s="191" t="s">
        <v>13</v>
      </c>
      <c r="S132" s="202" t="s">
        <v>13</v>
      </c>
      <c r="T132" s="191" t="s">
        <v>13</v>
      </c>
      <c r="U132" s="202" t="s">
        <v>13</v>
      </c>
      <c r="V132" s="94" t="s">
        <v>13</v>
      </c>
      <c r="W132" s="186" t="s">
        <v>13</v>
      </c>
      <c r="X132" s="94" t="s">
        <v>13</v>
      </c>
      <c r="Y132" s="186" t="s">
        <v>13</v>
      </c>
      <c r="Z132" s="191" t="s">
        <v>13</v>
      </c>
      <c r="AA132" s="202">
        <v>2</v>
      </c>
      <c r="AB132" s="191" t="s">
        <v>13</v>
      </c>
      <c r="AC132" s="186" t="s">
        <v>13</v>
      </c>
      <c r="AD132" s="191" t="s">
        <v>13</v>
      </c>
      <c r="AE132" s="186" t="s">
        <v>13</v>
      </c>
      <c r="AF132" s="191" t="s">
        <v>13</v>
      </c>
      <c r="AG132" s="186" t="s">
        <v>13</v>
      </c>
      <c r="AH132" s="191" t="s">
        <v>13</v>
      </c>
      <c r="AI132" s="186" t="s">
        <v>13</v>
      </c>
      <c r="AJ132" s="191" t="s">
        <v>13</v>
      </c>
      <c r="AK132" s="186" t="s">
        <v>13</v>
      </c>
      <c r="AL132" s="191" t="s">
        <v>13</v>
      </c>
      <c r="AM132" s="202" t="s">
        <v>13</v>
      </c>
      <c r="AN132" s="94" t="s">
        <v>13</v>
      </c>
      <c r="AO132" s="186" t="s">
        <v>13</v>
      </c>
      <c r="AP132" s="94" t="s">
        <v>13</v>
      </c>
      <c r="AQ132" s="186" t="s">
        <v>13</v>
      </c>
      <c r="AR132" s="191" t="s">
        <v>13</v>
      </c>
      <c r="AS132" s="186" t="s">
        <v>13</v>
      </c>
      <c r="AT132" s="113">
        <v>0</v>
      </c>
      <c r="AU132" s="114">
        <v>0</v>
      </c>
      <c r="AV132" s="114">
        <v>0</v>
      </c>
      <c r="AW132" s="114">
        <v>0</v>
      </c>
      <c r="AX132" s="114">
        <v>0</v>
      </c>
      <c r="AY132" s="35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</row>
    <row r="133" spans="1:242" ht="17.149999999999999" customHeight="1" x14ac:dyDescent="0.35">
      <c r="A133" s="30">
        <v>128</v>
      </c>
      <c r="B133" s="30">
        <v>126</v>
      </c>
      <c r="C133" s="30">
        <f t="shared" si="12"/>
        <v>-2</v>
      </c>
      <c r="D133" s="92" t="s">
        <v>1757</v>
      </c>
      <c r="E133" s="86">
        <f t="shared" si="10"/>
        <v>2</v>
      </c>
      <c r="F133" s="243"/>
      <c r="G133" s="93">
        <f t="shared" si="11"/>
        <v>1</v>
      </c>
      <c r="H133" s="94"/>
      <c r="I133" s="186" t="s">
        <v>13</v>
      </c>
      <c r="J133" s="197" t="s">
        <v>13</v>
      </c>
      <c r="K133" s="202" t="s">
        <v>13</v>
      </c>
      <c r="L133" s="191" t="s">
        <v>13</v>
      </c>
      <c r="M133" s="202" t="s">
        <v>13</v>
      </c>
      <c r="N133" s="197" t="s">
        <v>13</v>
      </c>
      <c r="O133" s="202" t="s">
        <v>13</v>
      </c>
      <c r="P133" s="191" t="s">
        <v>13</v>
      </c>
      <c r="Q133" s="186" t="s">
        <v>13</v>
      </c>
      <c r="R133" s="191" t="s">
        <v>13</v>
      </c>
      <c r="S133" s="202" t="s">
        <v>13</v>
      </c>
      <c r="T133" s="191" t="s">
        <v>13</v>
      </c>
      <c r="U133" s="202" t="s">
        <v>13</v>
      </c>
      <c r="V133" s="94" t="s">
        <v>13</v>
      </c>
      <c r="W133" s="186" t="s">
        <v>13</v>
      </c>
      <c r="X133" s="94" t="s">
        <v>13</v>
      </c>
      <c r="Y133" s="186" t="s">
        <v>13</v>
      </c>
      <c r="Z133" s="191" t="s">
        <v>13</v>
      </c>
      <c r="AA133" s="202" t="s">
        <v>13</v>
      </c>
      <c r="AB133" s="191" t="s">
        <v>13</v>
      </c>
      <c r="AC133" s="186" t="s">
        <v>13</v>
      </c>
      <c r="AD133" s="191" t="s">
        <v>13</v>
      </c>
      <c r="AE133" s="186" t="s">
        <v>13</v>
      </c>
      <c r="AF133" s="191" t="s">
        <v>13</v>
      </c>
      <c r="AG133" s="186" t="s">
        <v>13</v>
      </c>
      <c r="AH133" s="191" t="s">
        <v>13</v>
      </c>
      <c r="AI133" s="186" t="s">
        <v>13</v>
      </c>
      <c r="AJ133" s="191" t="s">
        <v>13</v>
      </c>
      <c r="AK133" s="186" t="s">
        <v>13</v>
      </c>
      <c r="AL133" s="191" t="s">
        <v>13</v>
      </c>
      <c r="AM133" s="202">
        <v>2</v>
      </c>
      <c r="AN133" s="94" t="s">
        <v>13</v>
      </c>
      <c r="AO133" s="186" t="s">
        <v>13</v>
      </c>
      <c r="AP133" s="94" t="s">
        <v>13</v>
      </c>
      <c r="AQ133" s="186" t="s">
        <v>13</v>
      </c>
      <c r="AR133" s="191" t="s">
        <v>13</v>
      </c>
      <c r="AS133" s="186" t="s">
        <v>13</v>
      </c>
      <c r="AT133" s="113">
        <v>0</v>
      </c>
      <c r="AU133" s="114">
        <v>0</v>
      </c>
      <c r="AV133" s="114">
        <v>0</v>
      </c>
      <c r="AW133" s="114">
        <v>0</v>
      </c>
      <c r="AX133" s="114">
        <v>0</v>
      </c>
      <c r="AY133" s="35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</row>
    <row r="134" spans="1:242" ht="17.149999999999999" customHeight="1" x14ac:dyDescent="0.35">
      <c r="A134" s="30">
        <v>129</v>
      </c>
      <c r="B134" s="30">
        <v>127</v>
      </c>
      <c r="C134" s="30">
        <f t="shared" si="12"/>
        <v>-2</v>
      </c>
      <c r="D134" s="92" t="s">
        <v>1841</v>
      </c>
      <c r="E134" s="86">
        <f t="shared" ref="E134:E165" si="13">LARGE(H134:AX134,1)+LARGE(H134:AX134,2)+LARGE(H134:AX134,3)+LARGE(H134:AX134,4)+LARGE(H134:AX134,5)+F134</f>
        <v>2</v>
      </c>
      <c r="F134" s="243"/>
      <c r="G134" s="93">
        <f t="shared" ref="G134:G165" si="14">COUNT(H134:AS134)</f>
        <v>1</v>
      </c>
      <c r="H134" s="94"/>
      <c r="I134" s="186" t="s">
        <v>13</v>
      </c>
      <c r="J134" s="197" t="s">
        <v>13</v>
      </c>
      <c r="K134" s="202" t="s">
        <v>13</v>
      </c>
      <c r="L134" s="191" t="s">
        <v>13</v>
      </c>
      <c r="M134" s="202" t="s">
        <v>13</v>
      </c>
      <c r="N134" s="197" t="s">
        <v>13</v>
      </c>
      <c r="O134" s="202" t="s">
        <v>13</v>
      </c>
      <c r="P134" s="191" t="s">
        <v>13</v>
      </c>
      <c r="Q134" s="186" t="s">
        <v>13</v>
      </c>
      <c r="R134" s="191" t="s">
        <v>13</v>
      </c>
      <c r="S134" s="202" t="s">
        <v>13</v>
      </c>
      <c r="T134" s="191" t="s">
        <v>13</v>
      </c>
      <c r="U134" s="202" t="s">
        <v>13</v>
      </c>
      <c r="V134" s="94" t="s">
        <v>13</v>
      </c>
      <c r="W134" s="186" t="s">
        <v>13</v>
      </c>
      <c r="X134" s="94" t="s">
        <v>13</v>
      </c>
      <c r="Y134" s="186" t="s">
        <v>13</v>
      </c>
      <c r="Z134" s="191">
        <v>2</v>
      </c>
      <c r="AA134" s="202" t="s">
        <v>13</v>
      </c>
      <c r="AB134" s="191" t="s">
        <v>13</v>
      </c>
      <c r="AC134" s="186" t="s">
        <v>13</v>
      </c>
      <c r="AD134" s="191" t="s">
        <v>13</v>
      </c>
      <c r="AE134" s="186" t="s">
        <v>13</v>
      </c>
      <c r="AF134" s="191" t="s">
        <v>13</v>
      </c>
      <c r="AG134" s="186" t="s">
        <v>13</v>
      </c>
      <c r="AH134" s="191" t="s">
        <v>13</v>
      </c>
      <c r="AI134" s="186" t="s">
        <v>13</v>
      </c>
      <c r="AJ134" s="191" t="s">
        <v>13</v>
      </c>
      <c r="AK134" s="186" t="s">
        <v>13</v>
      </c>
      <c r="AL134" s="191" t="s">
        <v>13</v>
      </c>
      <c r="AM134" s="202" t="s">
        <v>13</v>
      </c>
      <c r="AN134" s="94" t="s">
        <v>13</v>
      </c>
      <c r="AO134" s="186" t="s">
        <v>13</v>
      </c>
      <c r="AP134" s="94" t="s">
        <v>13</v>
      </c>
      <c r="AQ134" s="186" t="s">
        <v>13</v>
      </c>
      <c r="AR134" s="191" t="s">
        <v>13</v>
      </c>
      <c r="AS134" s="186" t="s">
        <v>13</v>
      </c>
      <c r="AT134" s="113">
        <v>0</v>
      </c>
      <c r="AU134" s="114">
        <v>0</v>
      </c>
      <c r="AV134" s="114">
        <v>0</v>
      </c>
      <c r="AW134" s="114">
        <v>0</v>
      </c>
      <c r="AX134" s="114">
        <v>0</v>
      </c>
      <c r="AY134" s="35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</row>
    <row r="135" spans="1:242" ht="17.149999999999999" customHeight="1" x14ac:dyDescent="0.35">
      <c r="A135" s="30">
        <v>130</v>
      </c>
      <c r="B135" s="30">
        <v>128</v>
      </c>
      <c r="C135" s="30">
        <f t="shared" si="12"/>
        <v>-2</v>
      </c>
      <c r="D135" s="92" t="s">
        <v>2058</v>
      </c>
      <c r="E135" s="86">
        <f t="shared" si="13"/>
        <v>2</v>
      </c>
      <c r="F135" s="243"/>
      <c r="G135" s="93">
        <f t="shared" si="14"/>
        <v>1</v>
      </c>
      <c r="H135" s="94"/>
      <c r="I135" s="186" t="s">
        <v>13</v>
      </c>
      <c r="J135" s="197" t="s">
        <v>13</v>
      </c>
      <c r="K135" s="202" t="s">
        <v>13</v>
      </c>
      <c r="L135" s="191" t="s">
        <v>13</v>
      </c>
      <c r="M135" s="202" t="s">
        <v>13</v>
      </c>
      <c r="N135" s="197" t="s">
        <v>13</v>
      </c>
      <c r="O135" s="202" t="s">
        <v>13</v>
      </c>
      <c r="P135" s="191" t="s">
        <v>13</v>
      </c>
      <c r="Q135" s="186" t="s">
        <v>13</v>
      </c>
      <c r="R135" s="191" t="s">
        <v>13</v>
      </c>
      <c r="S135" s="202" t="s">
        <v>13</v>
      </c>
      <c r="T135" s="191" t="s">
        <v>13</v>
      </c>
      <c r="U135" s="202">
        <v>2</v>
      </c>
      <c r="V135" s="94" t="s">
        <v>13</v>
      </c>
      <c r="W135" s="186" t="s">
        <v>13</v>
      </c>
      <c r="X135" s="94" t="s">
        <v>13</v>
      </c>
      <c r="Y135" s="186" t="s">
        <v>13</v>
      </c>
      <c r="Z135" s="191" t="s">
        <v>13</v>
      </c>
      <c r="AA135" s="202" t="s">
        <v>13</v>
      </c>
      <c r="AB135" s="191" t="s">
        <v>13</v>
      </c>
      <c r="AC135" s="186" t="s">
        <v>13</v>
      </c>
      <c r="AD135" s="191" t="s">
        <v>13</v>
      </c>
      <c r="AE135" s="186" t="s">
        <v>13</v>
      </c>
      <c r="AF135" s="191" t="s">
        <v>13</v>
      </c>
      <c r="AG135" s="186" t="s">
        <v>13</v>
      </c>
      <c r="AH135" s="191" t="s">
        <v>13</v>
      </c>
      <c r="AI135" s="186" t="s">
        <v>13</v>
      </c>
      <c r="AJ135" s="191" t="s">
        <v>13</v>
      </c>
      <c r="AK135" s="186" t="s">
        <v>13</v>
      </c>
      <c r="AL135" s="191" t="s">
        <v>13</v>
      </c>
      <c r="AM135" s="202" t="s">
        <v>13</v>
      </c>
      <c r="AN135" s="94" t="s">
        <v>13</v>
      </c>
      <c r="AO135" s="186" t="s">
        <v>13</v>
      </c>
      <c r="AP135" s="94" t="s">
        <v>13</v>
      </c>
      <c r="AQ135" s="186" t="s">
        <v>13</v>
      </c>
      <c r="AR135" s="191" t="s">
        <v>13</v>
      </c>
      <c r="AS135" s="186" t="s">
        <v>13</v>
      </c>
      <c r="AT135" s="113">
        <v>0</v>
      </c>
      <c r="AU135" s="114">
        <v>0</v>
      </c>
      <c r="AV135" s="114">
        <v>0</v>
      </c>
      <c r="AW135" s="114">
        <v>0</v>
      </c>
      <c r="AX135" s="114">
        <v>0</v>
      </c>
      <c r="AY135" s="35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</row>
    <row r="136" spans="1:242" ht="17.149999999999999" customHeight="1" x14ac:dyDescent="0.35">
      <c r="A136" s="30">
        <v>131</v>
      </c>
      <c r="B136" s="30">
        <v>129</v>
      </c>
      <c r="C136" s="30">
        <f t="shared" si="12"/>
        <v>-2</v>
      </c>
      <c r="D136" s="92" t="s">
        <v>2094</v>
      </c>
      <c r="E136" s="86">
        <f t="shared" si="13"/>
        <v>2</v>
      </c>
      <c r="F136" s="243"/>
      <c r="G136" s="93">
        <f t="shared" si="14"/>
        <v>1</v>
      </c>
      <c r="H136" s="94"/>
      <c r="I136" s="186" t="s">
        <v>13</v>
      </c>
      <c r="J136" s="197" t="s">
        <v>13</v>
      </c>
      <c r="K136" s="202" t="s">
        <v>13</v>
      </c>
      <c r="L136" s="191" t="s">
        <v>13</v>
      </c>
      <c r="M136" s="202" t="s">
        <v>13</v>
      </c>
      <c r="N136" s="197" t="s">
        <v>13</v>
      </c>
      <c r="O136" s="202" t="s">
        <v>13</v>
      </c>
      <c r="P136" s="191" t="s">
        <v>13</v>
      </c>
      <c r="Q136" s="186" t="s">
        <v>13</v>
      </c>
      <c r="R136" s="191" t="s">
        <v>13</v>
      </c>
      <c r="S136" s="202" t="s">
        <v>13</v>
      </c>
      <c r="T136" s="191">
        <v>2</v>
      </c>
      <c r="U136" s="202" t="s">
        <v>13</v>
      </c>
      <c r="V136" s="94" t="s">
        <v>13</v>
      </c>
      <c r="W136" s="186" t="s">
        <v>13</v>
      </c>
      <c r="X136" s="94" t="s">
        <v>13</v>
      </c>
      <c r="Y136" s="186" t="s">
        <v>13</v>
      </c>
      <c r="Z136" s="191" t="s">
        <v>13</v>
      </c>
      <c r="AA136" s="202" t="s">
        <v>13</v>
      </c>
      <c r="AB136" s="191" t="s">
        <v>13</v>
      </c>
      <c r="AC136" s="186" t="s">
        <v>13</v>
      </c>
      <c r="AD136" s="191" t="s">
        <v>13</v>
      </c>
      <c r="AE136" s="186" t="s">
        <v>13</v>
      </c>
      <c r="AF136" s="191" t="s">
        <v>13</v>
      </c>
      <c r="AG136" s="186" t="s">
        <v>13</v>
      </c>
      <c r="AH136" s="191" t="s">
        <v>13</v>
      </c>
      <c r="AI136" s="186" t="s">
        <v>13</v>
      </c>
      <c r="AJ136" s="191" t="s">
        <v>13</v>
      </c>
      <c r="AK136" s="186" t="s">
        <v>13</v>
      </c>
      <c r="AL136" s="191" t="s">
        <v>13</v>
      </c>
      <c r="AM136" s="202" t="s">
        <v>13</v>
      </c>
      <c r="AN136" s="94" t="s">
        <v>13</v>
      </c>
      <c r="AO136" s="186" t="s">
        <v>13</v>
      </c>
      <c r="AP136" s="94" t="s">
        <v>13</v>
      </c>
      <c r="AQ136" s="186" t="s">
        <v>13</v>
      </c>
      <c r="AR136" s="191" t="s">
        <v>13</v>
      </c>
      <c r="AS136" s="186" t="s">
        <v>13</v>
      </c>
      <c r="AT136" s="113">
        <v>0</v>
      </c>
      <c r="AU136" s="114">
        <v>0</v>
      </c>
      <c r="AV136" s="114">
        <v>0</v>
      </c>
      <c r="AW136" s="114">
        <v>0</v>
      </c>
      <c r="AX136" s="114">
        <v>0</v>
      </c>
      <c r="AY136" s="35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</row>
    <row r="137" spans="1:242" ht="17.149999999999999" customHeight="1" x14ac:dyDescent="0.35">
      <c r="A137" s="30">
        <v>132</v>
      </c>
      <c r="B137" s="30">
        <v>130</v>
      </c>
      <c r="C137" s="30">
        <f t="shared" si="12"/>
        <v>-2</v>
      </c>
      <c r="D137" s="92" t="s">
        <v>2178</v>
      </c>
      <c r="E137" s="86">
        <f t="shared" si="13"/>
        <v>2</v>
      </c>
      <c r="F137" s="243"/>
      <c r="G137" s="93">
        <f t="shared" si="14"/>
        <v>1</v>
      </c>
      <c r="H137" s="94"/>
      <c r="I137" s="186" t="s">
        <v>13</v>
      </c>
      <c r="J137" s="197" t="s">
        <v>13</v>
      </c>
      <c r="K137" s="202" t="s">
        <v>13</v>
      </c>
      <c r="L137" s="191" t="s">
        <v>13</v>
      </c>
      <c r="M137" s="202" t="s">
        <v>13</v>
      </c>
      <c r="N137" s="197" t="s">
        <v>13</v>
      </c>
      <c r="O137" s="202" t="s">
        <v>13</v>
      </c>
      <c r="P137" s="191" t="s">
        <v>13</v>
      </c>
      <c r="Q137" s="186" t="s">
        <v>13</v>
      </c>
      <c r="R137" s="191">
        <v>2</v>
      </c>
      <c r="S137" s="202" t="s">
        <v>13</v>
      </c>
      <c r="T137" s="191" t="s">
        <v>13</v>
      </c>
      <c r="U137" s="202" t="s">
        <v>13</v>
      </c>
      <c r="V137" s="94" t="s">
        <v>13</v>
      </c>
      <c r="W137" s="186" t="s">
        <v>13</v>
      </c>
      <c r="X137" s="94" t="s">
        <v>13</v>
      </c>
      <c r="Y137" s="186" t="s">
        <v>13</v>
      </c>
      <c r="Z137" s="191" t="s">
        <v>13</v>
      </c>
      <c r="AA137" s="202" t="s">
        <v>13</v>
      </c>
      <c r="AB137" s="191" t="s">
        <v>13</v>
      </c>
      <c r="AC137" s="186" t="s">
        <v>13</v>
      </c>
      <c r="AD137" s="191" t="s">
        <v>13</v>
      </c>
      <c r="AE137" s="186" t="s">
        <v>13</v>
      </c>
      <c r="AF137" s="191" t="s">
        <v>13</v>
      </c>
      <c r="AG137" s="186" t="s">
        <v>13</v>
      </c>
      <c r="AH137" s="191" t="s">
        <v>13</v>
      </c>
      <c r="AI137" s="186" t="s">
        <v>13</v>
      </c>
      <c r="AJ137" s="191" t="s">
        <v>13</v>
      </c>
      <c r="AK137" s="186" t="s">
        <v>13</v>
      </c>
      <c r="AL137" s="191" t="s">
        <v>13</v>
      </c>
      <c r="AM137" s="202" t="s">
        <v>13</v>
      </c>
      <c r="AN137" s="94" t="s">
        <v>13</v>
      </c>
      <c r="AO137" s="186" t="s">
        <v>13</v>
      </c>
      <c r="AP137" s="94" t="s">
        <v>13</v>
      </c>
      <c r="AQ137" s="186" t="s">
        <v>13</v>
      </c>
      <c r="AR137" s="191" t="s">
        <v>13</v>
      </c>
      <c r="AS137" s="186" t="s">
        <v>13</v>
      </c>
      <c r="AT137" s="113">
        <v>0</v>
      </c>
      <c r="AU137" s="114">
        <v>0</v>
      </c>
      <c r="AV137" s="114">
        <v>0</v>
      </c>
      <c r="AW137" s="114">
        <v>0</v>
      </c>
      <c r="AX137" s="114">
        <v>0</v>
      </c>
      <c r="AY137" s="35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</row>
    <row r="138" spans="1:242" ht="17.149999999999999" customHeight="1" x14ac:dyDescent="0.35">
      <c r="A138" s="30">
        <v>133</v>
      </c>
      <c r="B138" s="30">
        <v>131</v>
      </c>
      <c r="C138" s="30">
        <f t="shared" si="12"/>
        <v>-2</v>
      </c>
      <c r="D138" s="92" t="s">
        <v>2223</v>
      </c>
      <c r="E138" s="86">
        <f t="shared" si="13"/>
        <v>2</v>
      </c>
      <c r="F138" s="243"/>
      <c r="G138" s="93">
        <f t="shared" si="14"/>
        <v>1</v>
      </c>
      <c r="H138" s="94"/>
      <c r="I138" s="186" t="s">
        <v>13</v>
      </c>
      <c r="J138" s="197" t="s">
        <v>13</v>
      </c>
      <c r="K138" s="202" t="s">
        <v>13</v>
      </c>
      <c r="L138" s="191" t="s">
        <v>13</v>
      </c>
      <c r="M138" s="202" t="s">
        <v>13</v>
      </c>
      <c r="N138" s="197" t="s">
        <v>13</v>
      </c>
      <c r="O138" s="202" t="s">
        <v>13</v>
      </c>
      <c r="P138" s="191" t="s">
        <v>13</v>
      </c>
      <c r="Q138" s="186">
        <v>2</v>
      </c>
      <c r="R138" s="191" t="s">
        <v>13</v>
      </c>
      <c r="S138" s="202" t="s">
        <v>13</v>
      </c>
      <c r="T138" s="191" t="s">
        <v>13</v>
      </c>
      <c r="U138" s="202" t="s">
        <v>13</v>
      </c>
      <c r="V138" s="94" t="s">
        <v>13</v>
      </c>
      <c r="W138" s="186" t="s">
        <v>13</v>
      </c>
      <c r="X138" s="94" t="s">
        <v>13</v>
      </c>
      <c r="Y138" s="186" t="s">
        <v>13</v>
      </c>
      <c r="Z138" s="191" t="s">
        <v>13</v>
      </c>
      <c r="AA138" s="202" t="s">
        <v>13</v>
      </c>
      <c r="AB138" s="191" t="s">
        <v>13</v>
      </c>
      <c r="AC138" s="186" t="s">
        <v>13</v>
      </c>
      <c r="AD138" s="191" t="s">
        <v>13</v>
      </c>
      <c r="AE138" s="186" t="s">
        <v>13</v>
      </c>
      <c r="AF138" s="191" t="s">
        <v>13</v>
      </c>
      <c r="AG138" s="186" t="s">
        <v>13</v>
      </c>
      <c r="AH138" s="191" t="s">
        <v>13</v>
      </c>
      <c r="AI138" s="186" t="s">
        <v>13</v>
      </c>
      <c r="AJ138" s="191" t="s">
        <v>13</v>
      </c>
      <c r="AK138" s="186" t="s">
        <v>13</v>
      </c>
      <c r="AL138" s="191" t="s">
        <v>13</v>
      </c>
      <c r="AM138" s="202" t="s">
        <v>13</v>
      </c>
      <c r="AN138" s="94" t="s">
        <v>13</v>
      </c>
      <c r="AO138" s="186" t="s">
        <v>13</v>
      </c>
      <c r="AP138" s="94" t="s">
        <v>13</v>
      </c>
      <c r="AQ138" s="186" t="s">
        <v>13</v>
      </c>
      <c r="AR138" s="191" t="s">
        <v>13</v>
      </c>
      <c r="AS138" s="186" t="s">
        <v>13</v>
      </c>
      <c r="AT138" s="113">
        <v>0</v>
      </c>
      <c r="AU138" s="114">
        <v>0</v>
      </c>
      <c r="AV138" s="114">
        <v>0</v>
      </c>
      <c r="AW138" s="114">
        <v>0</v>
      </c>
      <c r="AX138" s="114">
        <v>0</v>
      </c>
      <c r="AY138" s="35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</row>
    <row r="139" spans="1:242" ht="17.149999999999999" customHeight="1" x14ac:dyDescent="0.35">
      <c r="A139" s="30">
        <v>134</v>
      </c>
      <c r="B139" s="30">
        <v>132</v>
      </c>
      <c r="C139" s="30">
        <f t="shared" si="12"/>
        <v>-2</v>
      </c>
      <c r="D139" s="92" t="s">
        <v>2301</v>
      </c>
      <c r="E139" s="86">
        <f t="shared" si="13"/>
        <v>2</v>
      </c>
      <c r="F139" s="243"/>
      <c r="G139" s="93">
        <f t="shared" si="14"/>
        <v>1</v>
      </c>
      <c r="H139" s="94"/>
      <c r="I139" s="186" t="s">
        <v>13</v>
      </c>
      <c r="J139" s="197" t="s">
        <v>13</v>
      </c>
      <c r="K139" s="202" t="s">
        <v>13</v>
      </c>
      <c r="L139" s="191" t="s">
        <v>13</v>
      </c>
      <c r="M139" s="202" t="s">
        <v>13</v>
      </c>
      <c r="N139" s="197" t="s">
        <v>13</v>
      </c>
      <c r="O139" s="202" t="s">
        <v>13</v>
      </c>
      <c r="P139" s="191">
        <v>2</v>
      </c>
      <c r="Q139" s="186" t="s">
        <v>13</v>
      </c>
      <c r="R139" s="191" t="s">
        <v>13</v>
      </c>
      <c r="S139" s="202" t="s">
        <v>13</v>
      </c>
      <c r="T139" s="191" t="s">
        <v>13</v>
      </c>
      <c r="U139" s="202" t="s">
        <v>13</v>
      </c>
      <c r="V139" s="94" t="s">
        <v>13</v>
      </c>
      <c r="W139" s="186" t="s">
        <v>13</v>
      </c>
      <c r="X139" s="94" t="s">
        <v>13</v>
      </c>
      <c r="Y139" s="186" t="s">
        <v>13</v>
      </c>
      <c r="Z139" s="191" t="s">
        <v>13</v>
      </c>
      <c r="AA139" s="202" t="s">
        <v>13</v>
      </c>
      <c r="AB139" s="191" t="s">
        <v>13</v>
      </c>
      <c r="AC139" s="186" t="s">
        <v>13</v>
      </c>
      <c r="AD139" s="191" t="s">
        <v>13</v>
      </c>
      <c r="AE139" s="186" t="s">
        <v>13</v>
      </c>
      <c r="AF139" s="191" t="s">
        <v>13</v>
      </c>
      <c r="AG139" s="186" t="s">
        <v>13</v>
      </c>
      <c r="AH139" s="191" t="s">
        <v>13</v>
      </c>
      <c r="AI139" s="186" t="s">
        <v>13</v>
      </c>
      <c r="AJ139" s="191" t="s">
        <v>13</v>
      </c>
      <c r="AK139" s="186" t="s">
        <v>13</v>
      </c>
      <c r="AL139" s="191" t="s">
        <v>13</v>
      </c>
      <c r="AM139" s="202" t="s">
        <v>13</v>
      </c>
      <c r="AN139" s="94" t="s">
        <v>13</v>
      </c>
      <c r="AO139" s="186" t="s">
        <v>13</v>
      </c>
      <c r="AP139" s="94" t="s">
        <v>13</v>
      </c>
      <c r="AQ139" s="186" t="s">
        <v>13</v>
      </c>
      <c r="AR139" s="191" t="s">
        <v>13</v>
      </c>
      <c r="AS139" s="186" t="s">
        <v>13</v>
      </c>
      <c r="AT139" s="113">
        <v>0</v>
      </c>
      <c r="AU139" s="114">
        <v>0</v>
      </c>
      <c r="AV139" s="114">
        <v>0</v>
      </c>
      <c r="AW139" s="114">
        <v>0</v>
      </c>
      <c r="AX139" s="114">
        <v>0</v>
      </c>
      <c r="AY139" s="35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</row>
    <row r="140" spans="1:242" ht="17.149999999999999" customHeight="1" x14ac:dyDescent="0.35">
      <c r="A140" s="30">
        <v>135</v>
      </c>
      <c r="B140" s="30">
        <v>133</v>
      </c>
      <c r="C140" s="30">
        <f t="shared" si="12"/>
        <v>-2</v>
      </c>
      <c r="D140" s="92" t="s">
        <v>2489</v>
      </c>
      <c r="E140" s="86">
        <f t="shared" si="13"/>
        <v>2</v>
      </c>
      <c r="F140" s="243"/>
      <c r="G140" s="93">
        <f t="shared" si="14"/>
        <v>1</v>
      </c>
      <c r="H140" s="94"/>
      <c r="I140" s="186" t="s">
        <v>13</v>
      </c>
      <c r="J140" s="197" t="s">
        <v>13</v>
      </c>
      <c r="K140" s="202" t="s">
        <v>13</v>
      </c>
      <c r="L140" s="191">
        <v>2</v>
      </c>
      <c r="M140" s="202" t="s">
        <v>13</v>
      </c>
      <c r="N140" s="197" t="s">
        <v>13</v>
      </c>
      <c r="O140" s="202" t="s">
        <v>13</v>
      </c>
      <c r="P140" s="191" t="s">
        <v>13</v>
      </c>
      <c r="Q140" s="186" t="s">
        <v>13</v>
      </c>
      <c r="R140" s="191" t="s">
        <v>13</v>
      </c>
      <c r="S140" s="202" t="s">
        <v>13</v>
      </c>
      <c r="T140" s="191" t="s">
        <v>13</v>
      </c>
      <c r="U140" s="202" t="s">
        <v>13</v>
      </c>
      <c r="V140" s="94" t="s">
        <v>13</v>
      </c>
      <c r="W140" s="186" t="s">
        <v>13</v>
      </c>
      <c r="X140" s="94" t="s">
        <v>13</v>
      </c>
      <c r="Y140" s="186" t="s">
        <v>13</v>
      </c>
      <c r="Z140" s="191" t="s">
        <v>13</v>
      </c>
      <c r="AA140" s="202" t="s">
        <v>13</v>
      </c>
      <c r="AB140" s="191" t="s">
        <v>13</v>
      </c>
      <c r="AC140" s="186" t="s">
        <v>13</v>
      </c>
      <c r="AD140" s="191" t="s">
        <v>13</v>
      </c>
      <c r="AE140" s="186" t="s">
        <v>13</v>
      </c>
      <c r="AF140" s="191" t="s">
        <v>13</v>
      </c>
      <c r="AG140" s="186" t="s">
        <v>13</v>
      </c>
      <c r="AH140" s="191" t="s">
        <v>13</v>
      </c>
      <c r="AI140" s="186" t="s">
        <v>13</v>
      </c>
      <c r="AJ140" s="191" t="s">
        <v>13</v>
      </c>
      <c r="AK140" s="186" t="s">
        <v>13</v>
      </c>
      <c r="AL140" s="191" t="s">
        <v>13</v>
      </c>
      <c r="AM140" s="202" t="s">
        <v>13</v>
      </c>
      <c r="AN140" s="94" t="s">
        <v>13</v>
      </c>
      <c r="AO140" s="186" t="s">
        <v>13</v>
      </c>
      <c r="AP140" s="94" t="s">
        <v>13</v>
      </c>
      <c r="AQ140" s="186" t="s">
        <v>13</v>
      </c>
      <c r="AR140" s="191" t="s">
        <v>13</v>
      </c>
      <c r="AS140" s="186" t="s">
        <v>13</v>
      </c>
      <c r="AT140" s="113">
        <v>0</v>
      </c>
      <c r="AU140" s="114">
        <v>0</v>
      </c>
      <c r="AV140" s="114">
        <v>0</v>
      </c>
      <c r="AW140" s="114">
        <v>0</v>
      </c>
      <c r="AX140" s="114">
        <v>0</v>
      </c>
      <c r="AY140" s="35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</row>
    <row r="141" spans="1:242" ht="17.149999999999999" customHeight="1" x14ac:dyDescent="0.35">
      <c r="A141" s="30">
        <v>136</v>
      </c>
      <c r="B141" s="30">
        <v>134</v>
      </c>
      <c r="C141" s="30">
        <f t="shared" si="12"/>
        <v>-2</v>
      </c>
      <c r="D141" s="92" t="s">
        <v>2533</v>
      </c>
      <c r="E141" s="86">
        <f t="shared" si="13"/>
        <v>2</v>
      </c>
      <c r="F141" s="243"/>
      <c r="G141" s="93">
        <f t="shared" si="14"/>
        <v>1</v>
      </c>
      <c r="H141" s="94"/>
      <c r="I141" s="186" t="s">
        <v>13</v>
      </c>
      <c r="J141" s="197" t="s">
        <v>13</v>
      </c>
      <c r="K141" s="202">
        <v>2</v>
      </c>
      <c r="L141" s="191" t="s">
        <v>13</v>
      </c>
      <c r="M141" s="202" t="s">
        <v>13</v>
      </c>
      <c r="N141" s="197" t="s">
        <v>13</v>
      </c>
      <c r="O141" s="202" t="s">
        <v>13</v>
      </c>
      <c r="P141" s="191" t="s">
        <v>13</v>
      </c>
      <c r="Q141" s="186" t="s">
        <v>13</v>
      </c>
      <c r="R141" s="191" t="s">
        <v>13</v>
      </c>
      <c r="S141" s="202" t="s">
        <v>13</v>
      </c>
      <c r="T141" s="191" t="s">
        <v>13</v>
      </c>
      <c r="U141" s="202" t="s">
        <v>13</v>
      </c>
      <c r="V141" s="94" t="s">
        <v>13</v>
      </c>
      <c r="W141" s="186" t="s">
        <v>13</v>
      </c>
      <c r="X141" s="94" t="s">
        <v>13</v>
      </c>
      <c r="Y141" s="186" t="s">
        <v>13</v>
      </c>
      <c r="Z141" s="191" t="s">
        <v>13</v>
      </c>
      <c r="AA141" s="202" t="s">
        <v>13</v>
      </c>
      <c r="AB141" s="191" t="s">
        <v>13</v>
      </c>
      <c r="AC141" s="186" t="s">
        <v>13</v>
      </c>
      <c r="AD141" s="191" t="s">
        <v>13</v>
      </c>
      <c r="AE141" s="186" t="s">
        <v>13</v>
      </c>
      <c r="AF141" s="191" t="s">
        <v>13</v>
      </c>
      <c r="AG141" s="186" t="s">
        <v>13</v>
      </c>
      <c r="AH141" s="191" t="s">
        <v>13</v>
      </c>
      <c r="AI141" s="186" t="s">
        <v>13</v>
      </c>
      <c r="AJ141" s="191" t="s">
        <v>13</v>
      </c>
      <c r="AK141" s="186" t="s">
        <v>13</v>
      </c>
      <c r="AL141" s="191" t="s">
        <v>13</v>
      </c>
      <c r="AM141" s="202" t="s">
        <v>13</v>
      </c>
      <c r="AN141" s="94" t="s">
        <v>13</v>
      </c>
      <c r="AO141" s="186" t="s">
        <v>13</v>
      </c>
      <c r="AP141" s="94" t="s">
        <v>13</v>
      </c>
      <c r="AQ141" s="186" t="s">
        <v>13</v>
      </c>
      <c r="AR141" s="191" t="s">
        <v>13</v>
      </c>
      <c r="AS141" s="186" t="s">
        <v>13</v>
      </c>
      <c r="AT141" s="113">
        <v>0</v>
      </c>
      <c r="AU141" s="114">
        <v>0</v>
      </c>
      <c r="AV141" s="114">
        <v>0</v>
      </c>
      <c r="AW141" s="114">
        <v>0</v>
      </c>
      <c r="AX141" s="114">
        <v>0</v>
      </c>
      <c r="AY141" s="35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</row>
    <row r="142" spans="1:242" ht="17.149999999999999" customHeight="1" x14ac:dyDescent="0.35">
      <c r="A142" s="30">
        <v>137</v>
      </c>
      <c r="B142" s="30"/>
      <c r="C142" s="30"/>
      <c r="D142" s="92" t="s">
        <v>2661</v>
      </c>
      <c r="E142" s="86">
        <f t="shared" si="13"/>
        <v>2</v>
      </c>
      <c r="F142" s="243"/>
      <c r="G142" s="93">
        <f t="shared" si="14"/>
        <v>1</v>
      </c>
      <c r="H142" s="94"/>
      <c r="I142" s="186">
        <v>2</v>
      </c>
      <c r="J142" s="197" t="s">
        <v>13</v>
      </c>
      <c r="K142" s="202" t="s">
        <v>13</v>
      </c>
      <c r="L142" s="191" t="s">
        <v>13</v>
      </c>
      <c r="M142" s="202" t="s">
        <v>13</v>
      </c>
      <c r="N142" s="197" t="s">
        <v>13</v>
      </c>
      <c r="O142" s="202" t="s">
        <v>13</v>
      </c>
      <c r="P142" s="191" t="s">
        <v>13</v>
      </c>
      <c r="Q142" s="186" t="s">
        <v>13</v>
      </c>
      <c r="R142" s="191" t="s">
        <v>13</v>
      </c>
      <c r="S142" s="202" t="s">
        <v>13</v>
      </c>
      <c r="T142" s="191" t="s">
        <v>13</v>
      </c>
      <c r="U142" s="202" t="s">
        <v>13</v>
      </c>
      <c r="V142" s="94" t="s">
        <v>13</v>
      </c>
      <c r="W142" s="186" t="s">
        <v>13</v>
      </c>
      <c r="X142" s="94" t="s">
        <v>13</v>
      </c>
      <c r="Y142" s="186" t="s">
        <v>13</v>
      </c>
      <c r="Z142" s="191" t="s">
        <v>13</v>
      </c>
      <c r="AA142" s="202" t="s">
        <v>13</v>
      </c>
      <c r="AB142" s="191" t="s">
        <v>13</v>
      </c>
      <c r="AC142" s="186" t="s">
        <v>13</v>
      </c>
      <c r="AD142" s="191" t="s">
        <v>13</v>
      </c>
      <c r="AE142" s="186" t="s">
        <v>13</v>
      </c>
      <c r="AF142" s="191" t="s">
        <v>13</v>
      </c>
      <c r="AG142" s="186" t="s">
        <v>13</v>
      </c>
      <c r="AH142" s="191" t="s">
        <v>13</v>
      </c>
      <c r="AI142" s="186" t="s">
        <v>13</v>
      </c>
      <c r="AJ142" s="191" t="s">
        <v>13</v>
      </c>
      <c r="AK142" s="186" t="s">
        <v>13</v>
      </c>
      <c r="AL142" s="191" t="s">
        <v>13</v>
      </c>
      <c r="AM142" s="202" t="s">
        <v>13</v>
      </c>
      <c r="AN142" s="94" t="s">
        <v>13</v>
      </c>
      <c r="AO142" s="186" t="s">
        <v>13</v>
      </c>
      <c r="AP142" s="94" t="s">
        <v>13</v>
      </c>
      <c r="AQ142" s="186" t="s">
        <v>13</v>
      </c>
      <c r="AR142" s="191" t="s">
        <v>13</v>
      </c>
      <c r="AS142" s="186" t="s">
        <v>13</v>
      </c>
      <c r="AT142" s="113">
        <v>0</v>
      </c>
      <c r="AU142" s="114">
        <v>0</v>
      </c>
      <c r="AV142" s="114">
        <v>0</v>
      </c>
      <c r="AW142" s="114">
        <v>0</v>
      </c>
      <c r="AX142" s="114">
        <v>0</v>
      </c>
      <c r="AY142" s="35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</row>
    <row r="143" spans="1:242" ht="17.149999999999999" customHeight="1" x14ac:dyDescent="0.35">
      <c r="A143" s="30">
        <v>138</v>
      </c>
      <c r="B143" s="30">
        <v>135</v>
      </c>
      <c r="C143" s="30">
        <f t="shared" ref="C143:C152" si="15">B143-A143</f>
        <v>-3</v>
      </c>
      <c r="D143" s="92" t="s">
        <v>919</v>
      </c>
      <c r="E143" s="86">
        <f t="shared" si="13"/>
        <v>1</v>
      </c>
      <c r="F143" s="243"/>
      <c r="G143" s="93">
        <f t="shared" si="14"/>
        <v>1</v>
      </c>
      <c r="H143" s="94"/>
      <c r="I143" s="186" t="s">
        <v>13</v>
      </c>
      <c r="J143" s="197" t="s">
        <v>13</v>
      </c>
      <c r="K143" s="202" t="s">
        <v>13</v>
      </c>
      <c r="L143" s="191" t="s">
        <v>13</v>
      </c>
      <c r="M143" s="202" t="s">
        <v>13</v>
      </c>
      <c r="N143" s="197" t="s">
        <v>13</v>
      </c>
      <c r="O143" s="202" t="s">
        <v>13</v>
      </c>
      <c r="P143" s="191" t="s">
        <v>13</v>
      </c>
      <c r="Q143" s="186" t="s">
        <v>13</v>
      </c>
      <c r="R143" s="191" t="s">
        <v>13</v>
      </c>
      <c r="S143" s="202" t="s">
        <v>13</v>
      </c>
      <c r="T143" s="191" t="s">
        <v>13</v>
      </c>
      <c r="U143" s="202" t="s">
        <v>13</v>
      </c>
      <c r="V143" s="94" t="s">
        <v>13</v>
      </c>
      <c r="W143" s="186" t="s">
        <v>13</v>
      </c>
      <c r="X143" s="94" t="s">
        <v>13</v>
      </c>
      <c r="Y143" s="186" t="s">
        <v>13</v>
      </c>
      <c r="Z143" s="191" t="s">
        <v>13</v>
      </c>
      <c r="AA143" s="202" t="s">
        <v>13</v>
      </c>
      <c r="AB143" s="191" t="s">
        <v>13</v>
      </c>
      <c r="AC143" s="186" t="s">
        <v>13</v>
      </c>
      <c r="AD143" s="191" t="s">
        <v>13</v>
      </c>
      <c r="AE143" s="186" t="s">
        <v>13</v>
      </c>
      <c r="AF143" s="191" t="s">
        <v>13</v>
      </c>
      <c r="AG143" s="186" t="s">
        <v>13</v>
      </c>
      <c r="AH143" s="191" t="s">
        <v>13</v>
      </c>
      <c r="AI143" s="186" t="s">
        <v>13</v>
      </c>
      <c r="AJ143" s="191" t="s">
        <v>13</v>
      </c>
      <c r="AK143" s="186" t="s">
        <v>13</v>
      </c>
      <c r="AL143" s="191" t="s">
        <v>13</v>
      </c>
      <c r="AM143" s="202" t="s">
        <v>13</v>
      </c>
      <c r="AN143" s="94" t="s">
        <v>13</v>
      </c>
      <c r="AO143" s="186">
        <v>1</v>
      </c>
      <c r="AP143" s="94" t="s">
        <v>13</v>
      </c>
      <c r="AQ143" s="186" t="s">
        <v>13</v>
      </c>
      <c r="AR143" s="191" t="s">
        <v>13</v>
      </c>
      <c r="AS143" s="186" t="s">
        <v>13</v>
      </c>
      <c r="AT143" s="113">
        <v>0</v>
      </c>
      <c r="AU143" s="114">
        <v>0</v>
      </c>
      <c r="AV143" s="114">
        <v>0</v>
      </c>
      <c r="AW143" s="114">
        <v>0</v>
      </c>
      <c r="AX143" s="114">
        <v>0</v>
      </c>
      <c r="AY143" s="35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</row>
    <row r="144" spans="1:242" ht="17.149999999999999" customHeight="1" x14ac:dyDescent="0.35">
      <c r="A144" s="30">
        <v>139</v>
      </c>
      <c r="B144" s="30">
        <v>136</v>
      </c>
      <c r="C144" s="30">
        <f t="shared" si="15"/>
        <v>-3</v>
      </c>
      <c r="D144" s="92" t="s">
        <v>1300</v>
      </c>
      <c r="E144" s="86">
        <f t="shared" si="13"/>
        <v>1</v>
      </c>
      <c r="F144" s="243"/>
      <c r="G144" s="93">
        <f t="shared" si="14"/>
        <v>1</v>
      </c>
      <c r="H144" s="94"/>
      <c r="I144" s="186" t="s">
        <v>13</v>
      </c>
      <c r="J144" s="197" t="s">
        <v>13</v>
      </c>
      <c r="K144" s="202" t="s">
        <v>13</v>
      </c>
      <c r="L144" s="191" t="s">
        <v>13</v>
      </c>
      <c r="M144" s="202" t="s">
        <v>13</v>
      </c>
      <c r="N144" s="197" t="s">
        <v>13</v>
      </c>
      <c r="O144" s="202" t="s">
        <v>13</v>
      </c>
      <c r="P144" s="191" t="s">
        <v>13</v>
      </c>
      <c r="Q144" s="186" t="s">
        <v>13</v>
      </c>
      <c r="R144" s="191" t="s">
        <v>13</v>
      </c>
      <c r="S144" s="202" t="s">
        <v>13</v>
      </c>
      <c r="T144" s="191" t="s">
        <v>13</v>
      </c>
      <c r="U144" s="202" t="s">
        <v>13</v>
      </c>
      <c r="V144" s="94" t="s">
        <v>13</v>
      </c>
      <c r="W144" s="186" t="s">
        <v>13</v>
      </c>
      <c r="X144" s="94" t="s">
        <v>13</v>
      </c>
      <c r="Y144" s="186" t="s">
        <v>13</v>
      </c>
      <c r="Z144" s="191" t="s">
        <v>13</v>
      </c>
      <c r="AA144" s="202" t="s">
        <v>13</v>
      </c>
      <c r="AB144" s="191" t="s">
        <v>13</v>
      </c>
      <c r="AC144" s="186">
        <v>1</v>
      </c>
      <c r="AD144" s="191" t="s">
        <v>13</v>
      </c>
      <c r="AE144" s="186" t="s">
        <v>13</v>
      </c>
      <c r="AF144" s="191" t="s">
        <v>13</v>
      </c>
      <c r="AG144" s="186" t="s">
        <v>13</v>
      </c>
      <c r="AH144" s="191" t="s">
        <v>13</v>
      </c>
      <c r="AI144" s="186" t="s">
        <v>13</v>
      </c>
      <c r="AJ144" s="191" t="s">
        <v>13</v>
      </c>
      <c r="AK144" s="186" t="s">
        <v>13</v>
      </c>
      <c r="AL144" s="191" t="s">
        <v>13</v>
      </c>
      <c r="AM144" s="202" t="s">
        <v>13</v>
      </c>
      <c r="AN144" s="94" t="s">
        <v>13</v>
      </c>
      <c r="AO144" s="186" t="s">
        <v>13</v>
      </c>
      <c r="AP144" s="94" t="s">
        <v>13</v>
      </c>
      <c r="AQ144" s="186" t="s">
        <v>13</v>
      </c>
      <c r="AR144" s="191" t="s">
        <v>13</v>
      </c>
      <c r="AS144" s="186" t="s">
        <v>13</v>
      </c>
      <c r="AT144" s="113">
        <v>0</v>
      </c>
      <c r="AU144" s="114">
        <v>0</v>
      </c>
      <c r="AV144" s="114">
        <v>0</v>
      </c>
      <c r="AW144" s="114">
        <v>0</v>
      </c>
      <c r="AX144" s="114">
        <v>0</v>
      </c>
      <c r="AY144" s="35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</row>
    <row r="145" spans="1:242" ht="17.149999999999999" customHeight="1" x14ac:dyDescent="0.35">
      <c r="A145" s="30">
        <v>140</v>
      </c>
      <c r="B145" s="30">
        <v>137</v>
      </c>
      <c r="C145" s="30">
        <f t="shared" si="15"/>
        <v>-3</v>
      </c>
      <c r="D145" s="92" t="s">
        <v>1467</v>
      </c>
      <c r="E145" s="86">
        <f t="shared" si="13"/>
        <v>1</v>
      </c>
      <c r="F145" s="243"/>
      <c r="G145" s="93">
        <f t="shared" si="14"/>
        <v>1</v>
      </c>
      <c r="H145" s="94"/>
      <c r="I145" s="186" t="s">
        <v>13</v>
      </c>
      <c r="J145" s="197" t="s">
        <v>13</v>
      </c>
      <c r="K145" s="202" t="s">
        <v>13</v>
      </c>
      <c r="L145" s="191" t="s">
        <v>13</v>
      </c>
      <c r="M145" s="202" t="s">
        <v>13</v>
      </c>
      <c r="N145" s="197" t="s">
        <v>13</v>
      </c>
      <c r="O145" s="202" t="s">
        <v>13</v>
      </c>
      <c r="P145" s="191" t="s">
        <v>13</v>
      </c>
      <c r="Q145" s="186" t="s">
        <v>13</v>
      </c>
      <c r="R145" s="191" t="s">
        <v>13</v>
      </c>
      <c r="S145" s="202" t="s">
        <v>13</v>
      </c>
      <c r="T145" s="191" t="s">
        <v>13</v>
      </c>
      <c r="U145" s="202" t="s">
        <v>13</v>
      </c>
      <c r="V145" s="94" t="s">
        <v>13</v>
      </c>
      <c r="W145" s="186" t="s">
        <v>13</v>
      </c>
      <c r="X145" s="94" t="s">
        <v>13</v>
      </c>
      <c r="Y145" s="186" t="s">
        <v>13</v>
      </c>
      <c r="Z145" s="191" t="s">
        <v>13</v>
      </c>
      <c r="AA145" s="202" t="s">
        <v>13</v>
      </c>
      <c r="AB145" s="191" t="s">
        <v>13</v>
      </c>
      <c r="AC145" s="186" t="s">
        <v>13</v>
      </c>
      <c r="AD145" s="191" t="s">
        <v>13</v>
      </c>
      <c r="AE145" s="186" t="s">
        <v>13</v>
      </c>
      <c r="AF145" s="191" t="s">
        <v>13</v>
      </c>
      <c r="AG145" s="186" t="s">
        <v>13</v>
      </c>
      <c r="AH145" s="191" t="s">
        <v>13</v>
      </c>
      <c r="AI145" s="186" t="s">
        <v>13</v>
      </c>
      <c r="AJ145" s="191">
        <v>1</v>
      </c>
      <c r="AK145" s="186" t="s">
        <v>13</v>
      </c>
      <c r="AL145" s="191" t="s">
        <v>13</v>
      </c>
      <c r="AM145" s="202" t="s">
        <v>13</v>
      </c>
      <c r="AN145" s="94" t="s">
        <v>13</v>
      </c>
      <c r="AO145" s="186" t="s">
        <v>13</v>
      </c>
      <c r="AP145" s="94" t="s">
        <v>13</v>
      </c>
      <c r="AQ145" s="186" t="s">
        <v>13</v>
      </c>
      <c r="AR145" s="191" t="s">
        <v>13</v>
      </c>
      <c r="AS145" s="186" t="s">
        <v>13</v>
      </c>
      <c r="AT145" s="113">
        <v>0</v>
      </c>
      <c r="AU145" s="114">
        <v>0</v>
      </c>
      <c r="AV145" s="114">
        <v>0</v>
      </c>
      <c r="AW145" s="114">
        <v>0</v>
      </c>
      <c r="AX145" s="114">
        <v>0</v>
      </c>
      <c r="AY145" s="35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</row>
    <row r="146" spans="1:242" ht="17.149999999999999" customHeight="1" x14ac:dyDescent="0.35">
      <c r="A146" s="30">
        <v>141</v>
      </c>
      <c r="B146" s="30">
        <v>138</v>
      </c>
      <c r="C146" s="30">
        <f t="shared" si="15"/>
        <v>-3</v>
      </c>
      <c r="D146" s="92" t="s">
        <v>1505</v>
      </c>
      <c r="E146" s="86">
        <f t="shared" si="13"/>
        <v>1</v>
      </c>
      <c r="F146" s="243"/>
      <c r="G146" s="93">
        <f t="shared" si="14"/>
        <v>1</v>
      </c>
      <c r="H146" s="94"/>
      <c r="I146" s="186" t="s">
        <v>13</v>
      </c>
      <c r="J146" s="197" t="s">
        <v>13</v>
      </c>
      <c r="K146" s="202" t="s">
        <v>13</v>
      </c>
      <c r="L146" s="191" t="s">
        <v>13</v>
      </c>
      <c r="M146" s="202" t="s">
        <v>13</v>
      </c>
      <c r="N146" s="197" t="s">
        <v>13</v>
      </c>
      <c r="O146" s="202" t="s">
        <v>13</v>
      </c>
      <c r="P146" s="191" t="s">
        <v>13</v>
      </c>
      <c r="Q146" s="186" t="s">
        <v>13</v>
      </c>
      <c r="R146" s="191" t="s">
        <v>13</v>
      </c>
      <c r="S146" s="202" t="s">
        <v>13</v>
      </c>
      <c r="T146" s="191" t="s">
        <v>13</v>
      </c>
      <c r="U146" s="202" t="s">
        <v>13</v>
      </c>
      <c r="V146" s="94" t="s">
        <v>13</v>
      </c>
      <c r="W146" s="186" t="s">
        <v>13</v>
      </c>
      <c r="X146" s="94" t="s">
        <v>13</v>
      </c>
      <c r="Y146" s="186" t="s">
        <v>13</v>
      </c>
      <c r="Z146" s="191" t="s">
        <v>13</v>
      </c>
      <c r="AA146" s="202" t="s">
        <v>13</v>
      </c>
      <c r="AB146" s="191" t="s">
        <v>13</v>
      </c>
      <c r="AC146" s="186" t="s">
        <v>13</v>
      </c>
      <c r="AD146" s="191" t="s">
        <v>13</v>
      </c>
      <c r="AE146" s="186" t="s">
        <v>13</v>
      </c>
      <c r="AF146" s="191" t="s">
        <v>13</v>
      </c>
      <c r="AG146" s="186">
        <v>1</v>
      </c>
      <c r="AH146" s="191" t="s">
        <v>13</v>
      </c>
      <c r="AI146" s="186" t="s">
        <v>13</v>
      </c>
      <c r="AJ146" s="191" t="s">
        <v>13</v>
      </c>
      <c r="AK146" s="186" t="s">
        <v>13</v>
      </c>
      <c r="AL146" s="191" t="s">
        <v>13</v>
      </c>
      <c r="AM146" s="202" t="s">
        <v>13</v>
      </c>
      <c r="AN146" s="94" t="s">
        <v>13</v>
      </c>
      <c r="AO146" s="186" t="s">
        <v>13</v>
      </c>
      <c r="AP146" s="94" t="s">
        <v>13</v>
      </c>
      <c r="AQ146" s="186" t="s">
        <v>13</v>
      </c>
      <c r="AR146" s="191" t="s">
        <v>13</v>
      </c>
      <c r="AS146" s="186" t="s">
        <v>13</v>
      </c>
      <c r="AT146" s="113">
        <v>0</v>
      </c>
      <c r="AU146" s="114">
        <v>0</v>
      </c>
      <c r="AV146" s="114">
        <v>0</v>
      </c>
      <c r="AW146" s="114">
        <v>0</v>
      </c>
      <c r="AX146" s="114">
        <v>0</v>
      </c>
      <c r="AY146" s="35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</row>
    <row r="147" spans="1:242" ht="17.149999999999999" customHeight="1" x14ac:dyDescent="0.35">
      <c r="A147" s="30">
        <v>142</v>
      </c>
      <c r="B147" s="30">
        <v>139</v>
      </c>
      <c r="C147" s="30">
        <f t="shared" si="15"/>
        <v>-3</v>
      </c>
      <c r="D147" s="92" t="s">
        <v>1665</v>
      </c>
      <c r="E147" s="86">
        <f t="shared" si="13"/>
        <v>1</v>
      </c>
      <c r="F147" s="242"/>
      <c r="G147" s="93">
        <f t="shared" si="14"/>
        <v>1</v>
      </c>
      <c r="H147" s="94"/>
      <c r="I147" s="186" t="s">
        <v>13</v>
      </c>
      <c r="J147" s="197" t="s">
        <v>13</v>
      </c>
      <c r="K147" s="202" t="s">
        <v>13</v>
      </c>
      <c r="L147" s="191" t="s">
        <v>13</v>
      </c>
      <c r="M147" s="202" t="s">
        <v>13</v>
      </c>
      <c r="N147" s="197" t="s">
        <v>13</v>
      </c>
      <c r="O147" s="202" t="s">
        <v>13</v>
      </c>
      <c r="P147" s="191" t="s">
        <v>13</v>
      </c>
      <c r="Q147" s="186" t="s">
        <v>13</v>
      </c>
      <c r="R147" s="191" t="s">
        <v>13</v>
      </c>
      <c r="S147" s="202" t="s">
        <v>13</v>
      </c>
      <c r="T147" s="191" t="s">
        <v>13</v>
      </c>
      <c r="U147" s="202" t="s">
        <v>13</v>
      </c>
      <c r="V147" s="94" t="s">
        <v>13</v>
      </c>
      <c r="W147" s="186" t="s">
        <v>13</v>
      </c>
      <c r="X147" s="94" t="s">
        <v>13</v>
      </c>
      <c r="Y147" s="186" t="s">
        <v>13</v>
      </c>
      <c r="Z147" s="191" t="s">
        <v>13</v>
      </c>
      <c r="AA147" s="202">
        <v>1</v>
      </c>
      <c r="AB147" s="191" t="s">
        <v>13</v>
      </c>
      <c r="AC147" s="186" t="s">
        <v>13</v>
      </c>
      <c r="AD147" s="191" t="s">
        <v>13</v>
      </c>
      <c r="AE147" s="186" t="s">
        <v>13</v>
      </c>
      <c r="AF147" s="191" t="s">
        <v>13</v>
      </c>
      <c r="AG147" s="186" t="s">
        <v>13</v>
      </c>
      <c r="AH147" s="191" t="s">
        <v>13</v>
      </c>
      <c r="AI147" s="186" t="s">
        <v>13</v>
      </c>
      <c r="AJ147" s="191" t="s">
        <v>13</v>
      </c>
      <c r="AK147" s="186" t="s">
        <v>13</v>
      </c>
      <c r="AL147" s="191" t="s">
        <v>13</v>
      </c>
      <c r="AM147" s="202" t="s">
        <v>13</v>
      </c>
      <c r="AN147" s="94" t="s">
        <v>13</v>
      </c>
      <c r="AO147" s="186" t="s">
        <v>13</v>
      </c>
      <c r="AP147" s="94" t="s">
        <v>13</v>
      </c>
      <c r="AQ147" s="186" t="s">
        <v>13</v>
      </c>
      <c r="AR147" s="191" t="s">
        <v>13</v>
      </c>
      <c r="AS147" s="186" t="s">
        <v>13</v>
      </c>
      <c r="AT147" s="113">
        <v>0</v>
      </c>
      <c r="AU147" s="114">
        <v>0</v>
      </c>
      <c r="AV147" s="114">
        <v>0</v>
      </c>
      <c r="AW147" s="114">
        <v>0</v>
      </c>
      <c r="AX147" s="114">
        <v>0</v>
      </c>
      <c r="AY147" s="35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</row>
    <row r="148" spans="1:242" ht="17.149999999999999" customHeight="1" x14ac:dyDescent="0.35">
      <c r="A148" s="30">
        <v>143</v>
      </c>
      <c r="B148" s="30">
        <v>140</v>
      </c>
      <c r="C148" s="30">
        <f t="shared" si="15"/>
        <v>-3</v>
      </c>
      <c r="D148" s="92" t="s">
        <v>1842</v>
      </c>
      <c r="E148" s="86">
        <f t="shared" si="13"/>
        <v>1</v>
      </c>
      <c r="F148" s="243"/>
      <c r="G148" s="93">
        <f t="shared" si="14"/>
        <v>1</v>
      </c>
      <c r="H148" s="94"/>
      <c r="I148" s="186" t="s">
        <v>13</v>
      </c>
      <c r="J148" s="197" t="s">
        <v>13</v>
      </c>
      <c r="K148" s="202" t="s">
        <v>13</v>
      </c>
      <c r="L148" s="191" t="s">
        <v>13</v>
      </c>
      <c r="M148" s="202" t="s">
        <v>13</v>
      </c>
      <c r="N148" s="197" t="s">
        <v>13</v>
      </c>
      <c r="O148" s="202" t="s">
        <v>13</v>
      </c>
      <c r="P148" s="191" t="s">
        <v>13</v>
      </c>
      <c r="Q148" s="186" t="s">
        <v>13</v>
      </c>
      <c r="R148" s="191" t="s">
        <v>13</v>
      </c>
      <c r="S148" s="202" t="s">
        <v>13</v>
      </c>
      <c r="T148" s="191" t="s">
        <v>13</v>
      </c>
      <c r="U148" s="202" t="s">
        <v>13</v>
      </c>
      <c r="V148" s="94" t="s">
        <v>13</v>
      </c>
      <c r="W148" s="186" t="s">
        <v>13</v>
      </c>
      <c r="X148" s="94" t="s">
        <v>13</v>
      </c>
      <c r="Y148" s="186" t="s">
        <v>13</v>
      </c>
      <c r="Z148" s="191">
        <v>1</v>
      </c>
      <c r="AA148" s="202" t="s">
        <v>13</v>
      </c>
      <c r="AB148" s="191" t="s">
        <v>13</v>
      </c>
      <c r="AC148" s="186" t="s">
        <v>13</v>
      </c>
      <c r="AD148" s="191" t="s">
        <v>13</v>
      </c>
      <c r="AE148" s="186" t="s">
        <v>13</v>
      </c>
      <c r="AF148" s="191" t="s">
        <v>13</v>
      </c>
      <c r="AG148" s="186" t="s">
        <v>13</v>
      </c>
      <c r="AH148" s="191" t="s">
        <v>13</v>
      </c>
      <c r="AI148" s="186" t="s">
        <v>13</v>
      </c>
      <c r="AJ148" s="191" t="s">
        <v>13</v>
      </c>
      <c r="AK148" s="186" t="s">
        <v>13</v>
      </c>
      <c r="AL148" s="191" t="s">
        <v>13</v>
      </c>
      <c r="AM148" s="202" t="s">
        <v>13</v>
      </c>
      <c r="AN148" s="94" t="s">
        <v>13</v>
      </c>
      <c r="AO148" s="186" t="s">
        <v>13</v>
      </c>
      <c r="AP148" s="94" t="s">
        <v>13</v>
      </c>
      <c r="AQ148" s="186" t="s">
        <v>13</v>
      </c>
      <c r="AR148" s="191" t="s">
        <v>13</v>
      </c>
      <c r="AS148" s="186" t="s">
        <v>13</v>
      </c>
      <c r="AT148" s="113">
        <v>0</v>
      </c>
      <c r="AU148" s="114">
        <v>0</v>
      </c>
      <c r="AV148" s="114">
        <v>0</v>
      </c>
      <c r="AW148" s="114">
        <v>0</v>
      </c>
      <c r="AX148" s="114">
        <v>0</v>
      </c>
      <c r="AY148" s="35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</row>
    <row r="149" spans="1:242" ht="17.149999999999999" customHeight="1" x14ac:dyDescent="0.35">
      <c r="A149" s="30">
        <v>144</v>
      </c>
      <c r="B149" s="30">
        <v>141</v>
      </c>
      <c r="C149" s="30">
        <f t="shared" si="15"/>
        <v>-3</v>
      </c>
      <c r="D149" s="92" t="s">
        <v>1970</v>
      </c>
      <c r="E149" s="86">
        <f t="shared" si="13"/>
        <v>1</v>
      </c>
      <c r="F149" s="243"/>
      <c r="G149" s="93">
        <f t="shared" si="14"/>
        <v>1</v>
      </c>
      <c r="H149" s="94"/>
      <c r="I149" s="186" t="s">
        <v>13</v>
      </c>
      <c r="J149" s="197" t="s">
        <v>13</v>
      </c>
      <c r="K149" s="202" t="s">
        <v>13</v>
      </c>
      <c r="L149" s="191" t="s">
        <v>13</v>
      </c>
      <c r="M149" s="202" t="s">
        <v>13</v>
      </c>
      <c r="N149" s="197" t="s">
        <v>13</v>
      </c>
      <c r="O149" s="202" t="s">
        <v>13</v>
      </c>
      <c r="P149" s="191" t="s">
        <v>13</v>
      </c>
      <c r="Q149" s="186" t="s">
        <v>13</v>
      </c>
      <c r="R149" s="191" t="s">
        <v>13</v>
      </c>
      <c r="S149" s="202" t="s">
        <v>13</v>
      </c>
      <c r="T149" s="191" t="s">
        <v>13</v>
      </c>
      <c r="U149" s="202" t="s">
        <v>13</v>
      </c>
      <c r="V149" s="94" t="s">
        <v>13</v>
      </c>
      <c r="W149" s="186" t="s">
        <v>13</v>
      </c>
      <c r="X149" s="94">
        <v>1</v>
      </c>
      <c r="Y149" s="186" t="s">
        <v>13</v>
      </c>
      <c r="Z149" s="191" t="s">
        <v>13</v>
      </c>
      <c r="AA149" s="202" t="s">
        <v>13</v>
      </c>
      <c r="AB149" s="191" t="s">
        <v>13</v>
      </c>
      <c r="AC149" s="186" t="s">
        <v>13</v>
      </c>
      <c r="AD149" s="191" t="s">
        <v>13</v>
      </c>
      <c r="AE149" s="186" t="s">
        <v>13</v>
      </c>
      <c r="AF149" s="191" t="s">
        <v>13</v>
      </c>
      <c r="AG149" s="186" t="s">
        <v>13</v>
      </c>
      <c r="AH149" s="191" t="s">
        <v>13</v>
      </c>
      <c r="AI149" s="186" t="s">
        <v>13</v>
      </c>
      <c r="AJ149" s="191" t="s">
        <v>13</v>
      </c>
      <c r="AK149" s="186" t="s">
        <v>13</v>
      </c>
      <c r="AL149" s="191" t="s">
        <v>13</v>
      </c>
      <c r="AM149" s="202" t="s">
        <v>13</v>
      </c>
      <c r="AN149" s="94" t="s">
        <v>13</v>
      </c>
      <c r="AO149" s="186" t="s">
        <v>13</v>
      </c>
      <c r="AP149" s="94" t="s">
        <v>13</v>
      </c>
      <c r="AQ149" s="186" t="s">
        <v>13</v>
      </c>
      <c r="AR149" s="191" t="s">
        <v>13</v>
      </c>
      <c r="AS149" s="186" t="s">
        <v>13</v>
      </c>
      <c r="AT149" s="113">
        <v>0</v>
      </c>
      <c r="AU149" s="114">
        <v>0</v>
      </c>
      <c r="AV149" s="114">
        <v>0</v>
      </c>
      <c r="AW149" s="114">
        <v>0</v>
      </c>
      <c r="AX149" s="114">
        <v>0</v>
      </c>
      <c r="AY149" s="35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</row>
    <row r="150" spans="1:242" ht="17.149999999999999" customHeight="1" x14ac:dyDescent="0.35">
      <c r="A150" s="30">
        <v>145</v>
      </c>
      <c r="B150" s="30">
        <v>142</v>
      </c>
      <c r="C150" s="30">
        <f t="shared" si="15"/>
        <v>-3</v>
      </c>
      <c r="D150" s="92" t="s">
        <v>1656</v>
      </c>
      <c r="E150" s="86">
        <f t="shared" si="13"/>
        <v>1</v>
      </c>
      <c r="F150" s="243"/>
      <c r="G150" s="93">
        <f t="shared" si="14"/>
        <v>1</v>
      </c>
      <c r="H150" s="94"/>
      <c r="I150" s="186" t="s">
        <v>13</v>
      </c>
      <c r="J150" s="197" t="s">
        <v>13</v>
      </c>
      <c r="K150" s="202" t="s">
        <v>13</v>
      </c>
      <c r="L150" s="191" t="s">
        <v>13</v>
      </c>
      <c r="M150" s="202" t="s">
        <v>13</v>
      </c>
      <c r="N150" s="197" t="s">
        <v>13</v>
      </c>
      <c r="O150" s="202" t="s">
        <v>13</v>
      </c>
      <c r="P150" s="191" t="s">
        <v>13</v>
      </c>
      <c r="Q150" s="186" t="s">
        <v>13</v>
      </c>
      <c r="R150" s="191" t="s">
        <v>13</v>
      </c>
      <c r="S150" s="202" t="s">
        <v>13</v>
      </c>
      <c r="T150" s="191" t="s">
        <v>13</v>
      </c>
      <c r="U150" s="202">
        <v>1</v>
      </c>
      <c r="V150" s="94" t="s">
        <v>13</v>
      </c>
      <c r="W150" s="186" t="s">
        <v>13</v>
      </c>
      <c r="X150" s="94" t="s">
        <v>13</v>
      </c>
      <c r="Y150" s="186" t="s">
        <v>13</v>
      </c>
      <c r="Z150" s="191" t="s">
        <v>13</v>
      </c>
      <c r="AA150" s="202" t="s">
        <v>13</v>
      </c>
      <c r="AB150" s="191" t="s">
        <v>13</v>
      </c>
      <c r="AC150" s="186" t="s">
        <v>13</v>
      </c>
      <c r="AD150" s="191" t="s">
        <v>13</v>
      </c>
      <c r="AE150" s="186" t="s">
        <v>13</v>
      </c>
      <c r="AF150" s="191" t="s">
        <v>13</v>
      </c>
      <c r="AG150" s="186" t="s">
        <v>13</v>
      </c>
      <c r="AH150" s="191" t="s">
        <v>13</v>
      </c>
      <c r="AI150" s="186" t="s">
        <v>13</v>
      </c>
      <c r="AJ150" s="191" t="s">
        <v>13</v>
      </c>
      <c r="AK150" s="186" t="s">
        <v>13</v>
      </c>
      <c r="AL150" s="191" t="s">
        <v>13</v>
      </c>
      <c r="AM150" s="202" t="s">
        <v>13</v>
      </c>
      <c r="AN150" s="94" t="s">
        <v>13</v>
      </c>
      <c r="AO150" s="186" t="s">
        <v>13</v>
      </c>
      <c r="AP150" s="94" t="s">
        <v>13</v>
      </c>
      <c r="AQ150" s="186" t="s">
        <v>13</v>
      </c>
      <c r="AR150" s="191" t="s">
        <v>13</v>
      </c>
      <c r="AS150" s="186" t="s">
        <v>13</v>
      </c>
      <c r="AT150" s="113">
        <v>0</v>
      </c>
      <c r="AU150" s="114">
        <v>0</v>
      </c>
      <c r="AV150" s="114">
        <v>0</v>
      </c>
      <c r="AW150" s="114">
        <v>0</v>
      </c>
      <c r="AX150" s="114">
        <v>0</v>
      </c>
      <c r="AY150" s="35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</row>
    <row r="151" spans="1:242" ht="17.149999999999999" customHeight="1" x14ac:dyDescent="0.35">
      <c r="A151" s="30">
        <v>146</v>
      </c>
      <c r="B151" s="30">
        <v>143</v>
      </c>
      <c r="C151" s="30">
        <f t="shared" si="15"/>
        <v>-3</v>
      </c>
      <c r="D151" s="92" t="s">
        <v>2224</v>
      </c>
      <c r="E151" s="86">
        <f t="shared" si="13"/>
        <v>1</v>
      </c>
      <c r="F151" s="243"/>
      <c r="G151" s="93">
        <f t="shared" si="14"/>
        <v>1</v>
      </c>
      <c r="H151" s="94"/>
      <c r="I151" s="186" t="s">
        <v>13</v>
      </c>
      <c r="J151" s="197" t="s">
        <v>13</v>
      </c>
      <c r="K151" s="202" t="s">
        <v>13</v>
      </c>
      <c r="L151" s="191" t="s">
        <v>13</v>
      </c>
      <c r="M151" s="202" t="s">
        <v>13</v>
      </c>
      <c r="N151" s="197" t="s">
        <v>13</v>
      </c>
      <c r="O151" s="202" t="s">
        <v>13</v>
      </c>
      <c r="P151" s="191" t="s">
        <v>13</v>
      </c>
      <c r="Q151" s="186">
        <v>1</v>
      </c>
      <c r="R151" s="191" t="s">
        <v>13</v>
      </c>
      <c r="S151" s="202" t="s">
        <v>13</v>
      </c>
      <c r="T151" s="191" t="s">
        <v>13</v>
      </c>
      <c r="U151" s="202" t="s">
        <v>13</v>
      </c>
      <c r="V151" s="94" t="s">
        <v>13</v>
      </c>
      <c r="W151" s="186" t="s">
        <v>13</v>
      </c>
      <c r="X151" s="94" t="s">
        <v>13</v>
      </c>
      <c r="Y151" s="186" t="s">
        <v>13</v>
      </c>
      <c r="Z151" s="191" t="s">
        <v>13</v>
      </c>
      <c r="AA151" s="202" t="s">
        <v>13</v>
      </c>
      <c r="AB151" s="191" t="s">
        <v>13</v>
      </c>
      <c r="AC151" s="186" t="s">
        <v>13</v>
      </c>
      <c r="AD151" s="191" t="s">
        <v>13</v>
      </c>
      <c r="AE151" s="186" t="s">
        <v>13</v>
      </c>
      <c r="AF151" s="191" t="s">
        <v>13</v>
      </c>
      <c r="AG151" s="186" t="s">
        <v>13</v>
      </c>
      <c r="AH151" s="191" t="s">
        <v>13</v>
      </c>
      <c r="AI151" s="186" t="s">
        <v>13</v>
      </c>
      <c r="AJ151" s="191" t="s">
        <v>13</v>
      </c>
      <c r="AK151" s="186" t="s">
        <v>13</v>
      </c>
      <c r="AL151" s="191" t="s">
        <v>13</v>
      </c>
      <c r="AM151" s="202" t="s">
        <v>13</v>
      </c>
      <c r="AN151" s="94" t="s">
        <v>13</v>
      </c>
      <c r="AO151" s="186" t="s">
        <v>13</v>
      </c>
      <c r="AP151" s="94" t="s">
        <v>13</v>
      </c>
      <c r="AQ151" s="186" t="s">
        <v>13</v>
      </c>
      <c r="AR151" s="191" t="s">
        <v>13</v>
      </c>
      <c r="AS151" s="186" t="s">
        <v>13</v>
      </c>
      <c r="AT151" s="113">
        <v>0</v>
      </c>
      <c r="AU151" s="114">
        <v>0</v>
      </c>
      <c r="AV151" s="114">
        <v>0</v>
      </c>
      <c r="AW151" s="114">
        <v>0</v>
      </c>
      <c r="AX151" s="114">
        <v>0</v>
      </c>
      <c r="AY151" s="35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</row>
    <row r="152" spans="1:242" ht="17.149999999999999" customHeight="1" x14ac:dyDescent="0.35">
      <c r="A152" s="30">
        <v>147</v>
      </c>
      <c r="B152" s="30">
        <v>144</v>
      </c>
      <c r="C152" s="30">
        <f t="shared" si="15"/>
        <v>-3</v>
      </c>
      <c r="D152" s="92" t="s">
        <v>1402</v>
      </c>
      <c r="E152" s="86">
        <f t="shared" si="13"/>
        <v>1</v>
      </c>
      <c r="F152" s="243"/>
      <c r="G152" s="93">
        <f t="shared" si="14"/>
        <v>1</v>
      </c>
      <c r="H152" s="94"/>
      <c r="I152" s="186" t="s">
        <v>13</v>
      </c>
      <c r="J152" s="197" t="s">
        <v>13</v>
      </c>
      <c r="K152" s="202">
        <v>1</v>
      </c>
      <c r="L152" s="191" t="s">
        <v>13</v>
      </c>
      <c r="M152" s="202" t="s">
        <v>13</v>
      </c>
      <c r="N152" s="197" t="s">
        <v>13</v>
      </c>
      <c r="O152" s="202" t="s">
        <v>13</v>
      </c>
      <c r="P152" s="191" t="s">
        <v>13</v>
      </c>
      <c r="Q152" s="186" t="s">
        <v>13</v>
      </c>
      <c r="R152" s="191" t="s">
        <v>13</v>
      </c>
      <c r="S152" s="202" t="s">
        <v>13</v>
      </c>
      <c r="T152" s="191" t="s">
        <v>13</v>
      </c>
      <c r="U152" s="202" t="s">
        <v>13</v>
      </c>
      <c r="V152" s="94" t="s">
        <v>13</v>
      </c>
      <c r="W152" s="186" t="s">
        <v>13</v>
      </c>
      <c r="X152" s="94" t="s">
        <v>13</v>
      </c>
      <c r="Y152" s="186" t="s">
        <v>13</v>
      </c>
      <c r="Z152" s="191" t="s">
        <v>13</v>
      </c>
      <c r="AA152" s="202" t="s">
        <v>13</v>
      </c>
      <c r="AB152" s="191" t="s">
        <v>13</v>
      </c>
      <c r="AC152" s="186" t="s">
        <v>13</v>
      </c>
      <c r="AD152" s="191" t="s">
        <v>13</v>
      </c>
      <c r="AE152" s="186" t="s">
        <v>13</v>
      </c>
      <c r="AF152" s="191" t="s">
        <v>13</v>
      </c>
      <c r="AG152" s="186" t="s">
        <v>13</v>
      </c>
      <c r="AH152" s="191" t="s">
        <v>13</v>
      </c>
      <c r="AI152" s="186" t="s">
        <v>13</v>
      </c>
      <c r="AJ152" s="191" t="s">
        <v>13</v>
      </c>
      <c r="AK152" s="186" t="s">
        <v>13</v>
      </c>
      <c r="AL152" s="191" t="s">
        <v>13</v>
      </c>
      <c r="AM152" s="202" t="s">
        <v>13</v>
      </c>
      <c r="AN152" s="94" t="s">
        <v>13</v>
      </c>
      <c r="AO152" s="186" t="s">
        <v>13</v>
      </c>
      <c r="AP152" s="94" t="s">
        <v>13</v>
      </c>
      <c r="AQ152" s="186" t="s">
        <v>13</v>
      </c>
      <c r="AR152" s="191" t="s">
        <v>13</v>
      </c>
      <c r="AS152" s="186" t="s">
        <v>13</v>
      </c>
      <c r="AT152" s="113">
        <v>0</v>
      </c>
      <c r="AU152" s="114">
        <v>0</v>
      </c>
      <c r="AV152" s="114">
        <v>0</v>
      </c>
      <c r="AW152" s="114">
        <v>0</v>
      </c>
      <c r="AX152" s="114">
        <v>0</v>
      </c>
      <c r="AY152" s="35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</row>
    <row r="153" spans="1:242" ht="17.149999999999999" customHeight="1" x14ac:dyDescent="0.35">
      <c r="A153" s="38"/>
      <c r="B153" s="30"/>
      <c r="C153" s="30"/>
      <c r="D153" s="92"/>
      <c r="E153" s="86">
        <f t="shared" ref="E153:E154" si="16">LARGE(H153:AX153,1)+LARGE(H153:AX153,2)+LARGE(H153:AX153,3)+LARGE(H153:AX153,4)+LARGE(H153:AX153,5)+F153</f>
        <v>0</v>
      </c>
      <c r="F153" s="243"/>
      <c r="G153" s="93">
        <f t="shared" ref="G153:G154" si="17">COUNT(H153:AS153)</f>
        <v>0</v>
      </c>
      <c r="H153" s="94"/>
      <c r="I153" s="186" t="s">
        <v>13</v>
      </c>
      <c r="J153" s="197" t="s">
        <v>13</v>
      </c>
      <c r="K153" s="202" t="s">
        <v>13</v>
      </c>
      <c r="L153" s="191" t="s">
        <v>13</v>
      </c>
      <c r="M153" s="202" t="s">
        <v>13</v>
      </c>
      <c r="N153" s="197" t="s">
        <v>13</v>
      </c>
      <c r="O153" s="202" t="s">
        <v>13</v>
      </c>
      <c r="P153" s="191" t="s">
        <v>13</v>
      </c>
      <c r="Q153" s="186" t="s">
        <v>13</v>
      </c>
      <c r="R153" s="191" t="s">
        <v>13</v>
      </c>
      <c r="S153" s="202" t="s">
        <v>13</v>
      </c>
      <c r="T153" s="191" t="s">
        <v>13</v>
      </c>
      <c r="U153" s="202" t="s">
        <v>13</v>
      </c>
      <c r="V153" s="94" t="s">
        <v>13</v>
      </c>
      <c r="W153" s="186" t="s">
        <v>13</v>
      </c>
      <c r="X153" s="94" t="s">
        <v>13</v>
      </c>
      <c r="Y153" s="186" t="s">
        <v>13</v>
      </c>
      <c r="Z153" s="191" t="s">
        <v>13</v>
      </c>
      <c r="AA153" s="202" t="s">
        <v>13</v>
      </c>
      <c r="AB153" s="191" t="s">
        <v>13</v>
      </c>
      <c r="AC153" s="186" t="s">
        <v>13</v>
      </c>
      <c r="AD153" s="191" t="s">
        <v>13</v>
      </c>
      <c r="AE153" s="186" t="s">
        <v>13</v>
      </c>
      <c r="AF153" s="191" t="s">
        <v>13</v>
      </c>
      <c r="AG153" s="186" t="s">
        <v>13</v>
      </c>
      <c r="AH153" s="191" t="s">
        <v>13</v>
      </c>
      <c r="AI153" s="186" t="s">
        <v>13</v>
      </c>
      <c r="AJ153" s="191" t="s">
        <v>13</v>
      </c>
      <c r="AK153" s="186" t="s">
        <v>13</v>
      </c>
      <c r="AL153" s="191" t="s">
        <v>13</v>
      </c>
      <c r="AM153" s="202" t="s">
        <v>13</v>
      </c>
      <c r="AN153" s="94" t="s">
        <v>13</v>
      </c>
      <c r="AO153" s="186" t="s">
        <v>13</v>
      </c>
      <c r="AP153" s="94" t="s">
        <v>13</v>
      </c>
      <c r="AQ153" s="186" t="s">
        <v>13</v>
      </c>
      <c r="AR153" s="191" t="s">
        <v>13</v>
      </c>
      <c r="AS153" s="186" t="s">
        <v>13</v>
      </c>
      <c r="AT153" s="113">
        <v>0</v>
      </c>
      <c r="AU153" s="114">
        <v>0</v>
      </c>
      <c r="AV153" s="114">
        <v>0</v>
      </c>
      <c r="AW153" s="114">
        <v>0</v>
      </c>
      <c r="AX153" s="114">
        <v>0</v>
      </c>
      <c r="AY153" s="35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</row>
    <row r="154" spans="1:242" ht="17.149999999999999" customHeight="1" x14ac:dyDescent="0.35">
      <c r="A154" s="38"/>
      <c r="B154" s="30"/>
      <c r="C154" s="30"/>
      <c r="D154" s="92"/>
      <c r="E154" s="86">
        <f t="shared" si="16"/>
        <v>0</v>
      </c>
      <c r="F154" s="243"/>
      <c r="G154" s="93">
        <f t="shared" si="17"/>
        <v>0</v>
      </c>
      <c r="H154" s="94"/>
      <c r="I154" s="186" t="s">
        <v>13</v>
      </c>
      <c r="J154" s="197" t="s">
        <v>13</v>
      </c>
      <c r="K154" s="202" t="s">
        <v>13</v>
      </c>
      <c r="L154" s="191" t="s">
        <v>13</v>
      </c>
      <c r="M154" s="202" t="s">
        <v>13</v>
      </c>
      <c r="N154" s="197" t="s">
        <v>13</v>
      </c>
      <c r="O154" s="202" t="s">
        <v>13</v>
      </c>
      <c r="P154" s="191" t="s">
        <v>13</v>
      </c>
      <c r="Q154" s="186" t="s">
        <v>13</v>
      </c>
      <c r="R154" s="191" t="s">
        <v>13</v>
      </c>
      <c r="S154" s="202" t="s">
        <v>13</v>
      </c>
      <c r="T154" s="191" t="s">
        <v>13</v>
      </c>
      <c r="U154" s="202" t="s">
        <v>13</v>
      </c>
      <c r="V154" s="94" t="s">
        <v>13</v>
      </c>
      <c r="W154" s="186" t="s">
        <v>13</v>
      </c>
      <c r="X154" s="94" t="s">
        <v>13</v>
      </c>
      <c r="Y154" s="186" t="s">
        <v>13</v>
      </c>
      <c r="Z154" s="191" t="s">
        <v>13</v>
      </c>
      <c r="AA154" s="202" t="s">
        <v>13</v>
      </c>
      <c r="AB154" s="191" t="s">
        <v>13</v>
      </c>
      <c r="AC154" s="186" t="s">
        <v>13</v>
      </c>
      <c r="AD154" s="191" t="s">
        <v>13</v>
      </c>
      <c r="AE154" s="186" t="s">
        <v>13</v>
      </c>
      <c r="AF154" s="191" t="s">
        <v>13</v>
      </c>
      <c r="AG154" s="186" t="s">
        <v>13</v>
      </c>
      <c r="AH154" s="191" t="s">
        <v>13</v>
      </c>
      <c r="AI154" s="186" t="s">
        <v>13</v>
      </c>
      <c r="AJ154" s="191" t="s">
        <v>13</v>
      </c>
      <c r="AK154" s="186" t="s">
        <v>13</v>
      </c>
      <c r="AL154" s="191" t="s">
        <v>13</v>
      </c>
      <c r="AM154" s="202" t="s">
        <v>13</v>
      </c>
      <c r="AN154" s="94" t="s">
        <v>13</v>
      </c>
      <c r="AO154" s="186" t="s">
        <v>13</v>
      </c>
      <c r="AP154" s="94" t="s">
        <v>13</v>
      </c>
      <c r="AQ154" s="186" t="s">
        <v>13</v>
      </c>
      <c r="AR154" s="191" t="s">
        <v>13</v>
      </c>
      <c r="AS154" s="186" t="s">
        <v>13</v>
      </c>
      <c r="AT154" s="113">
        <v>0</v>
      </c>
      <c r="AU154" s="114">
        <v>0</v>
      </c>
      <c r="AV154" s="114">
        <v>0</v>
      </c>
      <c r="AW154" s="114">
        <v>0</v>
      </c>
      <c r="AX154" s="114">
        <v>0</v>
      </c>
      <c r="AY154" s="35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</row>
    <row r="155" spans="1:242" ht="17.149999999999999" customHeight="1" x14ac:dyDescent="0.35">
      <c r="A155" s="38"/>
      <c r="B155" s="30"/>
      <c r="C155" s="30"/>
      <c r="D155" s="92"/>
      <c r="E155" s="86">
        <f t="shared" ref="E155" si="18">LARGE(H155:AX155,1)+LARGE(H155:AX155,2)+LARGE(H155:AX155,3)+LARGE(H155:AX155,4)+LARGE(H155:AX155,5)+F155</f>
        <v>0</v>
      </c>
      <c r="F155" s="243"/>
      <c r="G155" s="93">
        <f t="shared" ref="G155" si="19">COUNT(H155:AS155)</f>
        <v>0</v>
      </c>
      <c r="H155" s="94"/>
      <c r="I155" s="186" t="s">
        <v>13</v>
      </c>
      <c r="J155" s="197" t="s">
        <v>13</v>
      </c>
      <c r="K155" s="202" t="s">
        <v>13</v>
      </c>
      <c r="L155" s="191" t="s">
        <v>13</v>
      </c>
      <c r="M155" s="202" t="s">
        <v>13</v>
      </c>
      <c r="N155" s="197" t="s">
        <v>13</v>
      </c>
      <c r="O155" s="202" t="s">
        <v>13</v>
      </c>
      <c r="P155" s="191" t="s">
        <v>13</v>
      </c>
      <c r="Q155" s="186" t="s">
        <v>13</v>
      </c>
      <c r="R155" s="191" t="s">
        <v>13</v>
      </c>
      <c r="S155" s="202" t="s">
        <v>13</v>
      </c>
      <c r="T155" s="191" t="s">
        <v>13</v>
      </c>
      <c r="U155" s="202" t="s">
        <v>13</v>
      </c>
      <c r="V155" s="94" t="s">
        <v>13</v>
      </c>
      <c r="W155" s="186" t="s">
        <v>13</v>
      </c>
      <c r="X155" s="94" t="s">
        <v>13</v>
      </c>
      <c r="Y155" s="186" t="s">
        <v>13</v>
      </c>
      <c r="Z155" s="191" t="s">
        <v>13</v>
      </c>
      <c r="AA155" s="202" t="s">
        <v>13</v>
      </c>
      <c r="AB155" s="191" t="s">
        <v>13</v>
      </c>
      <c r="AC155" s="186" t="s">
        <v>13</v>
      </c>
      <c r="AD155" s="191" t="s">
        <v>13</v>
      </c>
      <c r="AE155" s="186" t="s">
        <v>13</v>
      </c>
      <c r="AF155" s="191" t="s">
        <v>13</v>
      </c>
      <c r="AG155" s="186" t="s">
        <v>13</v>
      </c>
      <c r="AH155" s="191" t="s">
        <v>13</v>
      </c>
      <c r="AI155" s="186" t="s">
        <v>13</v>
      </c>
      <c r="AJ155" s="191" t="s">
        <v>13</v>
      </c>
      <c r="AK155" s="186" t="s">
        <v>13</v>
      </c>
      <c r="AL155" s="191" t="s">
        <v>13</v>
      </c>
      <c r="AM155" s="202" t="s">
        <v>13</v>
      </c>
      <c r="AN155" s="94" t="s">
        <v>13</v>
      </c>
      <c r="AO155" s="186" t="s">
        <v>13</v>
      </c>
      <c r="AP155" s="94" t="s">
        <v>13</v>
      </c>
      <c r="AQ155" s="186" t="s">
        <v>13</v>
      </c>
      <c r="AR155" s="191" t="s">
        <v>13</v>
      </c>
      <c r="AS155" s="186" t="s">
        <v>13</v>
      </c>
      <c r="AT155" s="113">
        <v>0</v>
      </c>
      <c r="AU155" s="114">
        <v>0</v>
      </c>
      <c r="AV155" s="114">
        <v>0</v>
      </c>
      <c r="AW155" s="114">
        <v>0</v>
      </c>
      <c r="AX155" s="114">
        <v>0</v>
      </c>
      <c r="AY155" s="35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  <c r="IG155" s="182"/>
      <c r="IH155" s="182"/>
    </row>
    <row r="156" spans="1:242" ht="17.149999999999999" customHeight="1" x14ac:dyDescent="0.35">
      <c r="A156" s="2"/>
      <c r="B156" s="2"/>
      <c r="C156" s="2"/>
      <c r="D156" s="86"/>
      <c r="E156" s="86">
        <f>LARGE(H156:AX156,1)+LARGE(H156:AX156,2)+LARGE(H156:AX156,3)+LARGE(H156:AX156,4)+LARGE(H156:AX156,5)+F156</f>
        <v>0</v>
      </c>
      <c r="F156" s="243"/>
      <c r="G156" s="93">
        <f>COUNT(H156:AS156)</f>
        <v>0</v>
      </c>
      <c r="H156" s="94"/>
      <c r="I156" s="186" t="s">
        <v>13</v>
      </c>
      <c r="J156" s="197" t="s">
        <v>13</v>
      </c>
      <c r="K156" s="202" t="s">
        <v>13</v>
      </c>
      <c r="L156" s="191" t="s">
        <v>13</v>
      </c>
      <c r="M156" s="202" t="s">
        <v>13</v>
      </c>
      <c r="N156" s="197" t="s">
        <v>13</v>
      </c>
      <c r="O156" s="202" t="s">
        <v>13</v>
      </c>
      <c r="P156" s="191" t="s">
        <v>13</v>
      </c>
      <c r="Q156" s="186" t="s">
        <v>13</v>
      </c>
      <c r="R156" s="191" t="s">
        <v>13</v>
      </c>
      <c r="S156" s="202" t="s">
        <v>13</v>
      </c>
      <c r="T156" s="191" t="s">
        <v>13</v>
      </c>
      <c r="U156" s="202" t="s">
        <v>13</v>
      </c>
      <c r="V156" s="94" t="s">
        <v>13</v>
      </c>
      <c r="W156" s="186" t="s">
        <v>13</v>
      </c>
      <c r="X156" s="94" t="s">
        <v>13</v>
      </c>
      <c r="Y156" s="186" t="s">
        <v>13</v>
      </c>
      <c r="Z156" s="191" t="s">
        <v>13</v>
      </c>
      <c r="AA156" s="202" t="s">
        <v>13</v>
      </c>
      <c r="AB156" s="191" t="s">
        <v>13</v>
      </c>
      <c r="AC156" s="186" t="s">
        <v>13</v>
      </c>
      <c r="AD156" s="191" t="s">
        <v>13</v>
      </c>
      <c r="AE156" s="186" t="s">
        <v>13</v>
      </c>
      <c r="AF156" s="191" t="s">
        <v>13</v>
      </c>
      <c r="AG156" s="186" t="s">
        <v>13</v>
      </c>
      <c r="AH156" s="191" t="s">
        <v>13</v>
      </c>
      <c r="AI156" s="186" t="s">
        <v>13</v>
      </c>
      <c r="AJ156" s="191" t="s">
        <v>13</v>
      </c>
      <c r="AK156" s="186" t="s">
        <v>13</v>
      </c>
      <c r="AL156" s="191" t="s">
        <v>13</v>
      </c>
      <c r="AM156" s="202" t="s">
        <v>13</v>
      </c>
      <c r="AN156" s="94" t="s">
        <v>13</v>
      </c>
      <c r="AO156" s="186" t="s">
        <v>13</v>
      </c>
      <c r="AP156" s="94" t="s">
        <v>13</v>
      </c>
      <c r="AQ156" s="186" t="s">
        <v>13</v>
      </c>
      <c r="AR156" s="191" t="s">
        <v>13</v>
      </c>
      <c r="AS156" s="186" t="s">
        <v>13</v>
      </c>
      <c r="AT156" s="113">
        <v>0</v>
      </c>
      <c r="AU156" s="114">
        <v>0</v>
      </c>
      <c r="AV156" s="114">
        <v>0</v>
      </c>
      <c r="AW156" s="114">
        <v>0</v>
      </c>
      <c r="AX156" s="114">
        <v>0</v>
      </c>
      <c r="AY156" s="35"/>
    </row>
    <row r="157" spans="1:242" ht="17.149999999999999" customHeight="1" x14ac:dyDescent="0.35">
      <c r="A157" s="40"/>
      <c r="B157" s="40"/>
      <c r="C157" s="40"/>
      <c r="D157" s="40"/>
      <c r="E157" s="40"/>
      <c r="F157" s="235"/>
      <c r="G157" s="118"/>
      <c r="H157" s="119"/>
      <c r="I157" s="192"/>
      <c r="J157" s="287"/>
      <c r="K157" s="192"/>
      <c r="L157" s="287"/>
      <c r="M157" s="192"/>
      <c r="N157" s="287"/>
      <c r="O157" s="192"/>
      <c r="P157" s="192"/>
      <c r="Q157" s="192"/>
      <c r="R157" s="192"/>
      <c r="S157" s="192"/>
      <c r="T157" s="192"/>
      <c r="U157" s="192"/>
      <c r="V157" s="192"/>
      <c r="W157" s="192"/>
      <c r="X157" s="192"/>
      <c r="Y157" s="192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35"/>
      <c r="AU157" s="35"/>
      <c r="AV157" s="35"/>
      <c r="AW157" s="35"/>
      <c r="AX157" s="35"/>
      <c r="AY157" s="35"/>
    </row>
    <row r="158" spans="1:242" ht="17.149999999999999" customHeight="1" x14ac:dyDescent="0.35">
      <c r="A158" s="35"/>
      <c r="B158" s="35"/>
      <c r="C158" s="35"/>
      <c r="D158" s="35"/>
      <c r="E158" s="42" t="s">
        <v>16</v>
      </c>
      <c r="F158" s="121">
        <f>SUM(F6:F156)</f>
        <v>460</v>
      </c>
      <c r="G158" s="121">
        <f>SUM(G6:G156)</f>
        <v>198</v>
      </c>
      <c r="H158" s="121">
        <f>SUM(H6:H156)</f>
        <v>0</v>
      </c>
      <c r="I158" s="121">
        <f t="shared" ref="I158:J158" si="20">SUM(I6:I156)</f>
        <v>146</v>
      </c>
      <c r="J158" s="121">
        <f t="shared" si="20"/>
        <v>30</v>
      </c>
      <c r="K158" s="121">
        <f>SUM(K6:K156)</f>
        <v>97</v>
      </c>
      <c r="L158" s="121">
        <f t="shared" ref="L158:AK158" si="21">SUM(L6:L156)</f>
        <v>34</v>
      </c>
      <c r="M158" s="121">
        <f t="shared" si="21"/>
        <v>3</v>
      </c>
      <c r="N158" s="121">
        <f t="shared" si="21"/>
        <v>3</v>
      </c>
      <c r="O158" s="121">
        <f t="shared" si="21"/>
        <v>33</v>
      </c>
      <c r="P158" s="121">
        <f t="shared" si="21"/>
        <v>78</v>
      </c>
      <c r="Q158" s="121">
        <f t="shared" si="21"/>
        <v>46</v>
      </c>
      <c r="R158" s="121">
        <f t="shared" si="21"/>
        <v>15</v>
      </c>
      <c r="S158" s="121">
        <f t="shared" si="21"/>
        <v>46</v>
      </c>
      <c r="T158" s="121">
        <f t="shared" si="21"/>
        <v>15</v>
      </c>
      <c r="U158" s="121">
        <f t="shared" si="21"/>
        <v>16</v>
      </c>
      <c r="V158" s="121">
        <f t="shared" si="21"/>
        <v>10</v>
      </c>
      <c r="W158" s="121">
        <f t="shared" si="21"/>
        <v>18</v>
      </c>
      <c r="X158" s="121">
        <f t="shared" si="21"/>
        <v>97</v>
      </c>
      <c r="Y158" s="121">
        <f t="shared" si="21"/>
        <v>31</v>
      </c>
      <c r="Z158" s="121">
        <f t="shared" si="21"/>
        <v>97</v>
      </c>
      <c r="AA158" s="121">
        <f t="shared" si="21"/>
        <v>16</v>
      </c>
      <c r="AB158" s="121">
        <f t="shared" si="21"/>
        <v>15</v>
      </c>
      <c r="AC158" s="121">
        <f t="shared" si="21"/>
        <v>34</v>
      </c>
      <c r="AD158" s="121">
        <f t="shared" si="21"/>
        <v>10</v>
      </c>
      <c r="AE158" s="121">
        <f t="shared" si="21"/>
        <v>24</v>
      </c>
      <c r="AF158" s="121">
        <f t="shared" si="21"/>
        <v>10</v>
      </c>
      <c r="AG158" s="121">
        <f t="shared" si="21"/>
        <v>16</v>
      </c>
      <c r="AH158" s="121">
        <f t="shared" si="21"/>
        <v>10</v>
      </c>
      <c r="AI158" s="121">
        <f t="shared" si="21"/>
        <v>3</v>
      </c>
      <c r="AJ158" s="121">
        <f t="shared" si="21"/>
        <v>1</v>
      </c>
      <c r="AK158" s="121">
        <f t="shared" si="21"/>
        <v>34</v>
      </c>
      <c r="AL158" s="121"/>
      <c r="AM158" s="121">
        <f>SUM(AM6:AM156)</f>
        <v>291</v>
      </c>
      <c r="AN158" s="121"/>
      <c r="AO158" s="121">
        <f>SUM(AO6:AO156)</f>
        <v>146</v>
      </c>
      <c r="AP158" s="121">
        <f>SUM(AP6:AP156)</f>
        <v>13</v>
      </c>
      <c r="AQ158" s="121">
        <f>SUM(AQ6:AQ156)</f>
        <v>3</v>
      </c>
      <c r="AR158" s="121"/>
      <c r="AS158" s="121"/>
      <c r="AT158" s="35"/>
      <c r="AU158" s="35"/>
      <c r="AV158" s="35"/>
      <c r="AW158" s="35"/>
      <c r="AX158" s="35"/>
      <c r="AY158" s="35"/>
    </row>
  </sheetData>
  <sortState ref="B6:AZ152">
    <sortCondition descending="1" ref="E6:E152"/>
    <sortCondition ref="G6:G152"/>
  </sortState>
  <conditionalFormatting sqref="C6:C152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P277"/>
  <sheetViews>
    <sheetView showGridLines="0" workbookViewId="0">
      <selection activeCell="D7" sqref="D7"/>
    </sheetView>
  </sheetViews>
  <sheetFormatPr baseColWidth="10" defaultColWidth="24.1796875" defaultRowHeight="14.5" customHeight="1" x14ac:dyDescent="0.25"/>
  <cols>
    <col min="1" max="3" width="6.453125" style="124" customWidth="1"/>
    <col min="4" max="4" width="21" style="124" customWidth="1"/>
    <col min="5" max="5" width="8.453125" style="124" customWidth="1"/>
    <col min="6" max="6" width="8.453125" style="182" customWidth="1"/>
    <col min="7" max="7" width="6.36328125" style="124" customWidth="1"/>
    <col min="8" max="8" width="24.1796875" style="124" hidden="1" customWidth="1"/>
    <col min="9" max="9" width="10.6328125" style="182" customWidth="1"/>
    <col min="10" max="12" width="10.54296875" style="229" customWidth="1"/>
    <col min="13" max="13" width="10.1796875" style="229" customWidth="1"/>
    <col min="14" max="15" width="11.08984375" style="229" customWidth="1"/>
    <col min="16" max="16" width="11.1796875" style="182" customWidth="1"/>
    <col min="17" max="17" width="11.36328125" style="229" customWidth="1"/>
    <col min="18" max="18" width="11.36328125" style="182" customWidth="1"/>
    <col min="19" max="20" width="11.453125" style="182" customWidth="1"/>
    <col min="21" max="21" width="10.36328125" style="182" customWidth="1"/>
    <col min="22" max="22" width="9.08984375" style="182" customWidth="1"/>
    <col min="23" max="23" width="11.08984375" style="182" customWidth="1"/>
    <col min="24" max="24" width="10.81640625" style="182" customWidth="1"/>
    <col min="25" max="25" width="11.26953125" style="182" customWidth="1"/>
    <col min="26" max="26" width="11.453125" style="182" customWidth="1"/>
    <col min="27" max="27" width="10.90625" style="182" customWidth="1"/>
    <col min="28" max="28" width="10.453125" style="182" customWidth="1"/>
    <col min="29" max="29" width="9.90625" style="182" customWidth="1"/>
    <col min="30" max="30" width="10.90625" style="182" customWidth="1"/>
    <col min="31" max="31" width="9.54296875" style="182" customWidth="1"/>
    <col min="32" max="33" width="10.26953125" style="182" customWidth="1"/>
    <col min="34" max="38" width="9.453125" style="229" customWidth="1"/>
    <col min="39" max="41" width="10" style="229" customWidth="1"/>
    <col min="42" max="43" width="11.6328125" style="182" customWidth="1"/>
    <col min="44" max="44" width="11.26953125" style="182" customWidth="1"/>
    <col min="45" max="45" width="10.08984375" style="182" customWidth="1"/>
    <col min="46" max="48" width="11.453125" style="182" customWidth="1"/>
    <col min="49" max="53" width="24.1796875" style="124" hidden="1" customWidth="1"/>
    <col min="54" max="55" width="7.1796875" style="124" customWidth="1"/>
    <col min="56" max="56" width="11.453125" style="124" customWidth="1"/>
    <col min="57" max="250" width="24.1796875" style="124" customWidth="1"/>
  </cols>
  <sheetData>
    <row r="1" spans="1:79" ht="17.149999999999999" customHeight="1" x14ac:dyDescent="0.35">
      <c r="A1" s="2"/>
      <c r="B1" s="2"/>
      <c r="C1" s="2"/>
      <c r="D1" s="85" t="s">
        <v>68</v>
      </c>
      <c r="E1" s="86"/>
      <c r="F1" s="86"/>
      <c r="G1" s="86"/>
      <c r="H1" s="5"/>
      <c r="I1" s="188">
        <v>45991</v>
      </c>
      <c r="J1" s="183">
        <v>45970</v>
      </c>
      <c r="K1" s="188">
        <v>45969</v>
      </c>
      <c r="L1" s="195">
        <v>45963</v>
      </c>
      <c r="M1" s="188">
        <v>45957</v>
      </c>
      <c r="N1" s="183">
        <v>45957</v>
      </c>
      <c r="O1" s="188">
        <v>45956</v>
      </c>
      <c r="P1" s="184">
        <v>45949</v>
      </c>
      <c r="Q1" s="189">
        <v>45949</v>
      </c>
      <c r="R1" s="184">
        <v>45947</v>
      </c>
      <c r="S1" s="188">
        <v>45935</v>
      </c>
      <c r="T1" s="183">
        <v>45914</v>
      </c>
      <c r="U1" s="188">
        <v>45907</v>
      </c>
      <c r="V1" s="183">
        <v>45907</v>
      </c>
      <c r="W1" s="188">
        <v>45907</v>
      </c>
      <c r="X1" s="183">
        <v>45907</v>
      </c>
      <c r="Y1" s="189">
        <v>45900</v>
      </c>
      <c r="Z1" s="183">
        <v>45900</v>
      </c>
      <c r="AA1" s="5">
        <v>45836</v>
      </c>
      <c r="AB1" s="195">
        <v>45809</v>
      </c>
      <c r="AC1" s="196">
        <v>45809</v>
      </c>
      <c r="AD1" s="183">
        <v>45788</v>
      </c>
      <c r="AE1" s="188">
        <v>45781</v>
      </c>
      <c r="AF1" s="195">
        <v>45767</v>
      </c>
      <c r="AG1" s="196">
        <v>45753</v>
      </c>
      <c r="AH1" s="195">
        <v>45752</v>
      </c>
      <c r="AI1" s="196">
        <v>45725</v>
      </c>
      <c r="AJ1" s="195">
        <v>45725</v>
      </c>
      <c r="AK1" s="196">
        <v>45725</v>
      </c>
      <c r="AL1" s="195">
        <v>45725</v>
      </c>
      <c r="AM1" s="188">
        <v>45724</v>
      </c>
      <c r="AN1" s="184">
        <v>45718</v>
      </c>
      <c r="AO1" s="188">
        <v>45710</v>
      </c>
      <c r="AP1" s="183">
        <v>45669</v>
      </c>
      <c r="AQ1" s="5">
        <v>45641</v>
      </c>
      <c r="AR1" s="183">
        <v>45633</v>
      </c>
      <c r="AS1" s="5">
        <v>45634</v>
      </c>
      <c r="AT1" s="183">
        <v>45634</v>
      </c>
      <c r="AU1" s="188">
        <v>45627</v>
      </c>
      <c r="AV1" s="183">
        <v>45627</v>
      </c>
      <c r="AW1" s="98"/>
      <c r="AX1" s="99"/>
      <c r="AY1" s="99"/>
      <c r="AZ1" s="99"/>
      <c r="BA1" s="125"/>
      <c r="BB1" s="9"/>
      <c r="BC1" s="9"/>
      <c r="BD1" s="100"/>
      <c r="BE1" s="126"/>
      <c r="BF1" s="101"/>
      <c r="BG1" s="13"/>
      <c r="BH1" s="14"/>
      <c r="BI1" s="14"/>
      <c r="BJ1" s="14"/>
      <c r="BK1" s="15"/>
      <c r="BL1" s="13"/>
      <c r="BM1" s="14"/>
      <c r="BN1" s="14"/>
      <c r="BO1" s="14"/>
      <c r="BP1" s="15"/>
      <c r="BQ1" s="13"/>
      <c r="BR1" s="14"/>
      <c r="BS1" s="14"/>
      <c r="BT1" s="14"/>
      <c r="BU1" s="15"/>
      <c r="BV1" s="13"/>
      <c r="BW1" s="14"/>
      <c r="BX1" s="14"/>
      <c r="BY1" s="14"/>
      <c r="BZ1" s="15"/>
      <c r="CA1" s="77"/>
    </row>
    <row r="2" spans="1:79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9" t="s">
        <v>2574</v>
      </c>
      <c r="J2" s="184" t="s">
        <v>2398</v>
      </c>
      <c r="K2" s="189" t="s">
        <v>2402</v>
      </c>
      <c r="L2" s="184" t="s">
        <v>2343</v>
      </c>
      <c r="M2" s="189" t="s">
        <v>31</v>
      </c>
      <c r="N2" s="184" t="s">
        <v>31</v>
      </c>
      <c r="O2" s="189" t="s">
        <v>1763</v>
      </c>
      <c r="P2" s="184" t="s">
        <v>218</v>
      </c>
      <c r="Q2" s="189" t="s">
        <v>218</v>
      </c>
      <c r="R2" s="184" t="s">
        <v>2197</v>
      </c>
      <c r="S2" s="189" t="s">
        <v>2144</v>
      </c>
      <c r="T2" s="184" t="s">
        <v>2137</v>
      </c>
      <c r="U2" s="189" t="s">
        <v>2075</v>
      </c>
      <c r="V2" s="184" t="s">
        <v>2075</v>
      </c>
      <c r="W2" s="189" t="s">
        <v>2020</v>
      </c>
      <c r="X2" s="184" t="s">
        <v>2020</v>
      </c>
      <c r="Y2" s="189" t="s">
        <v>1949</v>
      </c>
      <c r="Z2" s="184" t="s">
        <v>1949</v>
      </c>
      <c r="AA2" s="17" t="s">
        <v>1878</v>
      </c>
      <c r="AB2" s="184" t="s">
        <v>1763</v>
      </c>
      <c r="AC2" s="189" t="s">
        <v>1763</v>
      </c>
      <c r="AD2" s="184" t="s">
        <v>1663</v>
      </c>
      <c r="AE2" s="190" t="s">
        <v>1623</v>
      </c>
      <c r="AF2" s="184" t="s">
        <v>1291</v>
      </c>
      <c r="AG2" s="189" t="s">
        <v>1601</v>
      </c>
      <c r="AH2" s="184" t="s">
        <v>218</v>
      </c>
      <c r="AI2" s="189" t="s">
        <v>1412</v>
      </c>
      <c r="AJ2" s="184" t="s">
        <v>31</v>
      </c>
      <c r="AK2" s="189" t="s">
        <v>31</v>
      </c>
      <c r="AL2" s="184" t="s">
        <v>31</v>
      </c>
      <c r="AM2" s="189" t="s">
        <v>31</v>
      </c>
      <c r="AN2" s="184" t="s">
        <v>1371</v>
      </c>
      <c r="AO2" s="189" t="s">
        <v>1525</v>
      </c>
      <c r="AP2" s="184" t="s">
        <v>253</v>
      </c>
      <c r="AQ2" s="17" t="s">
        <v>1579</v>
      </c>
      <c r="AR2" s="184" t="s">
        <v>881</v>
      </c>
      <c r="AS2" s="17" t="s">
        <v>31</v>
      </c>
      <c r="AT2" s="184" t="s">
        <v>31</v>
      </c>
      <c r="AU2" s="189" t="s">
        <v>922</v>
      </c>
      <c r="AV2" s="184" t="s">
        <v>922</v>
      </c>
      <c r="AW2" s="102"/>
      <c r="AX2" s="103"/>
      <c r="AY2" s="103"/>
      <c r="AZ2" s="103"/>
      <c r="BA2" s="104"/>
      <c r="BB2" s="9"/>
      <c r="BC2" s="9"/>
      <c r="BD2" s="105"/>
      <c r="BE2" s="199"/>
      <c r="BF2" s="106"/>
      <c r="BG2" s="24"/>
      <c r="BH2" s="194"/>
      <c r="BI2" s="194"/>
      <c r="BJ2" s="194"/>
      <c r="BK2" s="25"/>
      <c r="BL2" s="24"/>
      <c r="BM2" s="194"/>
      <c r="BN2" s="194"/>
      <c r="BO2" s="194"/>
      <c r="BP2" s="25"/>
      <c r="BQ2" s="24"/>
      <c r="BR2" s="194"/>
      <c r="BS2" s="194"/>
      <c r="BT2" s="194"/>
      <c r="BU2" s="25"/>
      <c r="BV2" s="24"/>
      <c r="BW2" s="194"/>
      <c r="BX2" s="194"/>
      <c r="BY2" s="194"/>
      <c r="BZ2" s="25"/>
      <c r="CA2" s="77"/>
    </row>
    <row r="3" spans="1:79" ht="17.149999999999999" customHeight="1" x14ac:dyDescent="0.35">
      <c r="A3" s="2"/>
      <c r="B3" s="2"/>
      <c r="C3" s="2"/>
      <c r="D3" s="127" t="s">
        <v>1</v>
      </c>
      <c r="E3" s="86"/>
      <c r="F3" s="86"/>
      <c r="G3" s="86"/>
      <c r="H3" s="2"/>
      <c r="I3" s="190" t="s">
        <v>410</v>
      </c>
      <c r="J3" s="185" t="s">
        <v>410</v>
      </c>
      <c r="K3" s="190" t="s">
        <v>32</v>
      </c>
      <c r="L3" s="185" t="s">
        <v>51</v>
      </c>
      <c r="M3" s="190" t="s">
        <v>251</v>
      </c>
      <c r="N3" s="185" t="s">
        <v>319</v>
      </c>
      <c r="O3" s="190" t="s">
        <v>32</v>
      </c>
      <c r="P3" s="185" t="s">
        <v>251</v>
      </c>
      <c r="Q3" s="190" t="s">
        <v>319</v>
      </c>
      <c r="R3" s="185" t="s">
        <v>32</v>
      </c>
      <c r="S3" s="190" t="s">
        <v>32</v>
      </c>
      <c r="T3" s="185" t="s">
        <v>1881</v>
      </c>
      <c r="U3" s="190" t="s">
        <v>51</v>
      </c>
      <c r="V3" s="185" t="s">
        <v>32</v>
      </c>
      <c r="W3" s="190" t="s">
        <v>251</v>
      </c>
      <c r="X3" s="185" t="s">
        <v>319</v>
      </c>
      <c r="Y3" s="190" t="s">
        <v>251</v>
      </c>
      <c r="Z3" s="185" t="s">
        <v>319</v>
      </c>
      <c r="AA3" s="2" t="s">
        <v>1879</v>
      </c>
      <c r="AB3" s="185" t="s">
        <v>1843</v>
      </c>
      <c r="AC3" s="190" t="s">
        <v>319</v>
      </c>
      <c r="AD3" s="185" t="s">
        <v>319</v>
      </c>
      <c r="AE3" s="190" t="s">
        <v>1624</v>
      </c>
      <c r="AF3" s="185" t="s">
        <v>51</v>
      </c>
      <c r="AG3" s="190" t="s">
        <v>319</v>
      </c>
      <c r="AH3" s="185" t="s">
        <v>32</v>
      </c>
      <c r="AI3" s="190" t="s">
        <v>32</v>
      </c>
      <c r="AJ3" s="185">
        <v>33</v>
      </c>
      <c r="AK3" s="190" t="s">
        <v>1488</v>
      </c>
      <c r="AL3" s="185" t="s">
        <v>410</v>
      </c>
      <c r="AM3" s="190" t="s">
        <v>32</v>
      </c>
      <c r="AN3" s="185" t="s">
        <v>251</v>
      </c>
      <c r="AO3" s="190" t="s">
        <v>2</v>
      </c>
      <c r="AP3" s="185" t="s">
        <v>410</v>
      </c>
      <c r="AQ3" s="2" t="s">
        <v>410</v>
      </c>
      <c r="AR3" s="185" t="s">
        <v>51</v>
      </c>
      <c r="AS3" s="2" t="s">
        <v>51</v>
      </c>
      <c r="AT3" s="185" t="s">
        <v>32</v>
      </c>
      <c r="AU3" s="190" t="s">
        <v>51</v>
      </c>
      <c r="AV3" s="185" t="s">
        <v>32</v>
      </c>
      <c r="AW3" s="107"/>
      <c r="AX3" s="104"/>
      <c r="AY3" s="104"/>
      <c r="AZ3" s="104"/>
      <c r="BA3" s="104"/>
      <c r="BB3" s="9"/>
      <c r="BC3" s="9"/>
      <c r="BD3" s="105"/>
      <c r="BE3" s="199"/>
      <c r="BF3" s="106"/>
      <c r="BG3" s="24"/>
      <c r="BH3" s="194"/>
      <c r="BI3" s="194"/>
      <c r="BJ3" s="194"/>
      <c r="BK3" s="25"/>
      <c r="BL3" s="24"/>
      <c r="BM3" s="194"/>
      <c r="BN3" s="194"/>
      <c r="BO3" s="194"/>
      <c r="BP3" s="25"/>
      <c r="BQ3" s="24"/>
      <c r="BR3" s="194"/>
      <c r="BS3" s="194"/>
      <c r="BT3" s="194"/>
      <c r="BU3" s="25"/>
      <c r="BV3" s="24"/>
      <c r="BW3" s="194"/>
      <c r="BX3" s="194"/>
      <c r="BY3" s="194"/>
      <c r="BZ3" s="25"/>
      <c r="CA3" s="77"/>
    </row>
    <row r="4" spans="1:79" ht="17.149999999999999" customHeight="1" x14ac:dyDescent="0.35">
      <c r="A4" s="2"/>
      <c r="B4" s="2"/>
      <c r="C4" s="2"/>
      <c r="D4" s="127" t="s">
        <v>3</v>
      </c>
      <c r="E4" s="92" t="s">
        <v>4</v>
      </c>
      <c r="F4" s="241" t="s">
        <v>1086</v>
      </c>
      <c r="G4" s="92" t="s">
        <v>5</v>
      </c>
      <c r="H4" s="2"/>
      <c r="I4" s="190" t="s">
        <v>1015</v>
      </c>
      <c r="J4" s="185" t="s">
        <v>42</v>
      </c>
      <c r="K4" s="190" t="s">
        <v>1301</v>
      </c>
      <c r="L4" s="185" t="s">
        <v>1301</v>
      </c>
      <c r="M4" s="190" t="s">
        <v>1011</v>
      </c>
      <c r="N4" s="185" t="s">
        <v>1011</v>
      </c>
      <c r="O4" s="190" t="s">
        <v>1292</v>
      </c>
      <c r="P4" s="185" t="s">
        <v>1015</v>
      </c>
      <c r="Q4" s="190" t="s">
        <v>1029</v>
      </c>
      <c r="R4" s="185" t="s">
        <v>42</v>
      </c>
      <c r="S4" s="190" t="s">
        <v>1011</v>
      </c>
      <c r="T4" s="185" t="s">
        <v>42</v>
      </c>
      <c r="U4" s="190" t="s">
        <v>1029</v>
      </c>
      <c r="V4" s="185" t="s">
        <v>1011</v>
      </c>
      <c r="W4" s="190" t="s">
        <v>1011</v>
      </c>
      <c r="X4" s="185" t="s">
        <v>1029</v>
      </c>
      <c r="Y4" s="190" t="s">
        <v>1301</v>
      </c>
      <c r="Z4" s="185" t="s">
        <v>1301</v>
      </c>
      <c r="AA4" s="2" t="s">
        <v>42</v>
      </c>
      <c r="AB4" s="185" t="s">
        <v>1301</v>
      </c>
      <c r="AC4" s="190" t="s">
        <v>1301</v>
      </c>
      <c r="AD4" s="185" t="s">
        <v>1029</v>
      </c>
      <c r="AE4" s="190" t="s">
        <v>1011</v>
      </c>
      <c r="AF4" s="185" t="s">
        <v>1301</v>
      </c>
      <c r="AG4" s="190" t="s">
        <v>1011</v>
      </c>
      <c r="AH4" s="185" t="s">
        <v>1301</v>
      </c>
      <c r="AI4" s="190" t="s">
        <v>1029</v>
      </c>
      <c r="AJ4" s="185" t="s">
        <v>1011</v>
      </c>
      <c r="AK4" s="190" t="s">
        <v>1029</v>
      </c>
      <c r="AL4" s="185" t="s">
        <v>1011</v>
      </c>
      <c r="AM4" s="190" t="s">
        <v>1011</v>
      </c>
      <c r="AN4" s="185" t="s">
        <v>1301</v>
      </c>
      <c r="AO4" s="190" t="s">
        <v>1029</v>
      </c>
      <c r="AP4" s="185" t="s">
        <v>1310</v>
      </c>
      <c r="AQ4" s="2" t="s">
        <v>42</v>
      </c>
      <c r="AR4" s="185" t="s">
        <v>1015</v>
      </c>
      <c r="AS4" s="2" t="s">
        <v>1011</v>
      </c>
      <c r="AT4" s="185" t="s">
        <v>1011</v>
      </c>
      <c r="AU4" s="190" t="s">
        <v>1292</v>
      </c>
      <c r="AV4" s="185" t="s">
        <v>1292</v>
      </c>
      <c r="AW4" s="107"/>
      <c r="AX4" s="104"/>
      <c r="AY4" s="104"/>
      <c r="AZ4" s="104"/>
      <c r="BA4" s="104"/>
      <c r="BB4" s="9"/>
      <c r="BC4" s="9"/>
      <c r="BD4" s="105"/>
      <c r="BE4" s="199"/>
      <c r="BF4" s="106"/>
      <c r="BG4" s="24"/>
      <c r="BH4" s="194"/>
      <c r="BI4" s="194"/>
      <c r="BJ4" s="194"/>
      <c r="BK4" s="25"/>
      <c r="BL4" s="24"/>
      <c r="BM4" s="194"/>
      <c r="BN4" s="194"/>
      <c r="BO4" s="194"/>
      <c r="BP4" s="25"/>
      <c r="BQ4" s="24"/>
      <c r="BR4" s="194"/>
      <c r="BS4" s="194"/>
      <c r="BT4" s="194"/>
      <c r="BU4" s="25"/>
      <c r="BV4" s="24"/>
      <c r="BW4" s="194"/>
      <c r="BX4" s="194"/>
      <c r="BY4" s="194"/>
      <c r="BZ4" s="25"/>
      <c r="CA4" s="77"/>
    </row>
    <row r="5" spans="1:79" ht="15" customHeight="1" x14ac:dyDescent="0.35">
      <c r="A5" s="18" t="s">
        <v>6</v>
      </c>
      <c r="B5" s="18" t="s">
        <v>7</v>
      </c>
      <c r="C5" s="18" t="s">
        <v>8</v>
      </c>
      <c r="D5" s="127" t="s">
        <v>9</v>
      </c>
      <c r="E5" s="92" t="s">
        <v>10</v>
      </c>
      <c r="F5" s="241" t="s">
        <v>1087</v>
      </c>
      <c r="G5" s="92" t="s">
        <v>11</v>
      </c>
      <c r="H5" s="2"/>
      <c r="I5" s="190">
        <v>209</v>
      </c>
      <c r="J5" s="185">
        <v>431</v>
      </c>
      <c r="K5" s="190">
        <v>18</v>
      </c>
      <c r="L5" s="185">
        <v>15</v>
      </c>
      <c r="M5" s="190">
        <v>9</v>
      </c>
      <c r="N5" s="185">
        <v>6</v>
      </c>
      <c r="O5" s="190">
        <v>7</v>
      </c>
      <c r="P5" s="185">
        <v>33</v>
      </c>
      <c r="Q5" s="190">
        <v>18</v>
      </c>
      <c r="R5" s="185">
        <v>35</v>
      </c>
      <c r="S5" s="190">
        <v>7</v>
      </c>
      <c r="T5" s="185">
        <v>266</v>
      </c>
      <c r="U5" s="190">
        <v>15</v>
      </c>
      <c r="V5" s="185">
        <v>2</v>
      </c>
      <c r="W5" s="190">
        <v>5</v>
      </c>
      <c r="X5" s="185">
        <v>11</v>
      </c>
      <c r="Y5" s="190">
        <v>12</v>
      </c>
      <c r="Z5" s="185">
        <v>11</v>
      </c>
      <c r="AA5" s="2">
        <v>33</v>
      </c>
      <c r="AB5" s="185">
        <v>19</v>
      </c>
      <c r="AC5" s="190">
        <v>13</v>
      </c>
      <c r="AD5" s="185">
        <v>11</v>
      </c>
      <c r="AE5" s="190">
        <v>9</v>
      </c>
      <c r="AF5" s="185">
        <v>10</v>
      </c>
      <c r="AG5" s="190">
        <v>7</v>
      </c>
      <c r="AH5" s="185">
        <v>15</v>
      </c>
      <c r="AI5" s="190">
        <v>11</v>
      </c>
      <c r="AJ5" s="185">
        <v>7</v>
      </c>
      <c r="AK5" s="190">
        <v>14</v>
      </c>
      <c r="AL5" s="185">
        <v>4</v>
      </c>
      <c r="AM5" s="190">
        <v>4</v>
      </c>
      <c r="AN5" s="185">
        <v>15</v>
      </c>
      <c r="AO5" s="190">
        <v>10</v>
      </c>
      <c r="AP5" s="185">
        <v>156</v>
      </c>
      <c r="AQ5" s="2">
        <v>398</v>
      </c>
      <c r="AR5" s="185">
        <v>85</v>
      </c>
      <c r="AS5" s="2">
        <v>4</v>
      </c>
      <c r="AT5" s="185">
        <v>2</v>
      </c>
      <c r="AU5" s="190">
        <v>5</v>
      </c>
      <c r="AV5" s="185">
        <v>5</v>
      </c>
      <c r="AW5" s="108"/>
      <c r="AX5" s="109"/>
      <c r="AY5" s="109"/>
      <c r="AZ5" s="109"/>
      <c r="BA5" s="109"/>
      <c r="BB5" s="9"/>
      <c r="BC5" s="9"/>
      <c r="BD5" s="105"/>
      <c r="BE5" s="199"/>
      <c r="BF5" s="106"/>
      <c r="BG5" s="24"/>
      <c r="BH5" s="194"/>
      <c r="BI5" s="194"/>
      <c r="BJ5" s="194"/>
      <c r="BK5" s="25"/>
      <c r="BL5" s="24"/>
      <c r="BM5" s="194"/>
      <c r="BN5" s="194"/>
      <c r="BO5" s="194"/>
      <c r="BP5" s="25"/>
      <c r="BQ5" s="24"/>
      <c r="BR5" s="194"/>
      <c r="BS5" s="194"/>
      <c r="BT5" s="194"/>
      <c r="BU5" s="25"/>
      <c r="BV5" s="24"/>
      <c r="BW5" s="194"/>
      <c r="BX5" s="194"/>
      <c r="BY5" s="194"/>
      <c r="BZ5" s="25"/>
      <c r="CA5" s="77"/>
    </row>
    <row r="6" spans="1:79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92" t="s">
        <v>58</v>
      </c>
      <c r="E6" s="86">
        <f t="shared" ref="E6:E69" si="1">LARGE(H6:BA6,1)+LARGE(H6:BA6,2)+LARGE(H6:BA6,3)+LARGE(H6:BA6,4)+LARGE(H6:BA6,5)+F6</f>
        <v>123</v>
      </c>
      <c r="F6" s="243">
        <v>20</v>
      </c>
      <c r="G6" s="93">
        <f t="shared" ref="G6:G69" si="2">COUNT(H6:AV6)</f>
        <v>5</v>
      </c>
      <c r="H6" s="94"/>
      <c r="I6" s="191">
        <v>20</v>
      </c>
      <c r="J6" s="202">
        <v>15</v>
      </c>
      <c r="K6" s="197" t="s">
        <v>13</v>
      </c>
      <c r="L6" s="186" t="s">
        <v>13</v>
      </c>
      <c r="M6" s="197" t="s">
        <v>13</v>
      </c>
      <c r="N6" s="202" t="s">
        <v>13</v>
      </c>
      <c r="O6" s="197" t="s">
        <v>13</v>
      </c>
      <c r="P6" s="186">
        <v>26</v>
      </c>
      <c r="Q6" s="191" t="s">
        <v>13</v>
      </c>
      <c r="R6" s="186" t="s">
        <v>13</v>
      </c>
      <c r="S6" s="191" t="s">
        <v>13</v>
      </c>
      <c r="T6" s="186" t="s">
        <v>13</v>
      </c>
      <c r="U6" s="197" t="s">
        <v>13</v>
      </c>
      <c r="V6" s="186" t="s">
        <v>13</v>
      </c>
      <c r="W6" s="197">
        <v>4</v>
      </c>
      <c r="X6" s="202" t="s">
        <v>13</v>
      </c>
      <c r="Y6" s="191" t="s">
        <v>13</v>
      </c>
      <c r="Z6" s="202" t="s">
        <v>13</v>
      </c>
      <c r="AA6" s="94" t="s">
        <v>13</v>
      </c>
      <c r="AB6" s="186" t="s">
        <v>13</v>
      </c>
      <c r="AC6" s="191" t="s">
        <v>13</v>
      </c>
      <c r="AD6" s="202" t="s">
        <v>13</v>
      </c>
      <c r="AE6" s="191" t="s">
        <v>13</v>
      </c>
      <c r="AF6" s="202" t="s">
        <v>13</v>
      </c>
      <c r="AG6" s="191" t="s">
        <v>13</v>
      </c>
      <c r="AH6" s="186" t="s">
        <v>13</v>
      </c>
      <c r="AI6" s="191" t="s">
        <v>13</v>
      </c>
      <c r="AJ6" s="186" t="s">
        <v>13</v>
      </c>
      <c r="AK6" s="191" t="s">
        <v>13</v>
      </c>
      <c r="AL6" s="186" t="s">
        <v>13</v>
      </c>
      <c r="AM6" s="191" t="s">
        <v>13</v>
      </c>
      <c r="AN6" s="186" t="s">
        <v>13</v>
      </c>
      <c r="AO6" s="191" t="s">
        <v>13</v>
      </c>
      <c r="AP6" s="202">
        <v>38</v>
      </c>
      <c r="AQ6" s="94" t="s">
        <v>13</v>
      </c>
      <c r="AR6" s="186" t="s">
        <v>13</v>
      </c>
      <c r="AS6" s="94" t="s">
        <v>13</v>
      </c>
      <c r="AT6" s="186" t="s">
        <v>13</v>
      </c>
      <c r="AU6" s="191" t="s">
        <v>13</v>
      </c>
      <c r="AV6" s="186" t="s">
        <v>13</v>
      </c>
      <c r="AW6" s="111">
        <v>0</v>
      </c>
      <c r="AX6" s="112">
        <v>0</v>
      </c>
      <c r="AY6" s="112">
        <v>0</v>
      </c>
      <c r="AZ6" s="112">
        <v>0</v>
      </c>
      <c r="BA6" s="112">
        <v>0</v>
      </c>
      <c r="BB6" s="35"/>
      <c r="BC6" s="35"/>
      <c r="BD6" s="105"/>
      <c r="BE6" s="199"/>
      <c r="BF6" s="106"/>
      <c r="BG6" s="24"/>
      <c r="BH6" s="194"/>
      <c r="BI6" s="194"/>
      <c r="BJ6" s="194"/>
      <c r="BK6" s="25"/>
      <c r="BL6" s="24"/>
      <c r="BM6" s="194"/>
      <c r="BN6" s="194"/>
      <c r="BO6" s="194"/>
      <c r="BP6" s="25"/>
      <c r="BQ6" s="24"/>
      <c r="BR6" s="194"/>
      <c r="BS6" s="194"/>
      <c r="BT6" s="194"/>
      <c r="BU6" s="25"/>
      <c r="BV6" s="24"/>
      <c r="BW6" s="194"/>
      <c r="BX6" s="194"/>
      <c r="BY6" s="194"/>
      <c r="BZ6" s="25"/>
      <c r="CA6" s="77"/>
    </row>
    <row r="7" spans="1:79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65</v>
      </c>
      <c r="E7" s="86">
        <f t="shared" si="1"/>
        <v>94</v>
      </c>
      <c r="F7" s="243">
        <v>20</v>
      </c>
      <c r="G7" s="93">
        <f t="shared" si="2"/>
        <v>6</v>
      </c>
      <c r="H7" s="94"/>
      <c r="I7" s="191" t="s">
        <v>13</v>
      </c>
      <c r="J7" s="202">
        <v>10</v>
      </c>
      <c r="K7" s="197" t="s">
        <v>13</v>
      </c>
      <c r="L7" s="186" t="s">
        <v>13</v>
      </c>
      <c r="M7" s="197" t="s">
        <v>13</v>
      </c>
      <c r="N7" s="202" t="s">
        <v>13</v>
      </c>
      <c r="O7" s="197" t="s">
        <v>13</v>
      </c>
      <c r="P7" s="186">
        <v>23</v>
      </c>
      <c r="Q7" s="191" t="s">
        <v>13</v>
      </c>
      <c r="R7" s="186" t="s">
        <v>13</v>
      </c>
      <c r="S7" s="191" t="s">
        <v>13</v>
      </c>
      <c r="T7" s="186" t="s">
        <v>13</v>
      </c>
      <c r="U7" s="197">
        <v>12</v>
      </c>
      <c r="V7" s="186" t="s">
        <v>13</v>
      </c>
      <c r="W7" s="197" t="s">
        <v>13</v>
      </c>
      <c r="X7" s="202" t="s">
        <v>13</v>
      </c>
      <c r="Y7" s="191" t="s">
        <v>13</v>
      </c>
      <c r="Z7" s="202" t="s">
        <v>13</v>
      </c>
      <c r="AA7" s="94" t="s">
        <v>13</v>
      </c>
      <c r="AB7" s="186">
        <v>17</v>
      </c>
      <c r="AC7" s="191" t="s">
        <v>13</v>
      </c>
      <c r="AD7" s="202">
        <v>12</v>
      </c>
      <c r="AE7" s="191" t="s">
        <v>13</v>
      </c>
      <c r="AF7" s="186" t="s">
        <v>13</v>
      </c>
      <c r="AG7" s="191">
        <v>6</v>
      </c>
      <c r="AH7" s="186" t="s">
        <v>13</v>
      </c>
      <c r="AI7" s="191" t="s">
        <v>13</v>
      </c>
      <c r="AJ7" s="186" t="s">
        <v>13</v>
      </c>
      <c r="AK7" s="191" t="s">
        <v>13</v>
      </c>
      <c r="AL7" s="186" t="s">
        <v>13</v>
      </c>
      <c r="AM7" s="191" t="s">
        <v>13</v>
      </c>
      <c r="AN7" s="186" t="s">
        <v>13</v>
      </c>
      <c r="AO7" s="191" t="s">
        <v>13</v>
      </c>
      <c r="AP7" s="202" t="s">
        <v>13</v>
      </c>
      <c r="AQ7" s="94" t="s">
        <v>13</v>
      </c>
      <c r="AR7" s="186" t="s">
        <v>13</v>
      </c>
      <c r="AS7" s="94" t="s">
        <v>13</v>
      </c>
      <c r="AT7" s="186" t="s">
        <v>13</v>
      </c>
      <c r="AU7" s="191" t="s">
        <v>13</v>
      </c>
      <c r="AV7" s="186" t="s">
        <v>13</v>
      </c>
      <c r="AW7" s="113">
        <v>0</v>
      </c>
      <c r="AX7" s="114">
        <v>0</v>
      </c>
      <c r="AY7" s="114">
        <v>0</v>
      </c>
      <c r="AZ7" s="114">
        <v>0</v>
      </c>
      <c r="BA7" s="114">
        <v>0</v>
      </c>
      <c r="BB7" s="35"/>
      <c r="BC7" s="35"/>
      <c r="BD7" s="105"/>
      <c r="BE7" s="199"/>
      <c r="BF7" s="106"/>
      <c r="BG7" s="24"/>
      <c r="BH7" s="194"/>
      <c r="BI7" s="194"/>
      <c r="BJ7" s="194"/>
      <c r="BK7" s="25"/>
      <c r="BL7" s="24"/>
      <c r="BM7" s="194"/>
      <c r="BN7" s="194"/>
      <c r="BO7" s="194"/>
      <c r="BP7" s="25"/>
      <c r="BQ7" s="24"/>
      <c r="BR7" s="194"/>
      <c r="BS7" s="194"/>
      <c r="BT7" s="194"/>
      <c r="BU7" s="25"/>
      <c r="BV7" s="24"/>
      <c r="BW7" s="194"/>
      <c r="BX7" s="194"/>
      <c r="BY7" s="194"/>
      <c r="BZ7" s="25"/>
      <c r="CA7" s="77"/>
    </row>
    <row r="8" spans="1:79" ht="17.149999999999999" customHeight="1" x14ac:dyDescent="0.35">
      <c r="A8" s="30">
        <v>3</v>
      </c>
      <c r="B8" s="30">
        <v>3</v>
      </c>
      <c r="C8" s="30">
        <f t="shared" si="0"/>
        <v>0</v>
      </c>
      <c r="D8" s="92" t="s">
        <v>59</v>
      </c>
      <c r="E8" s="86">
        <f t="shared" si="1"/>
        <v>84</v>
      </c>
      <c r="F8" s="243">
        <v>20</v>
      </c>
      <c r="G8" s="93">
        <f t="shared" si="2"/>
        <v>6</v>
      </c>
      <c r="H8" s="94"/>
      <c r="I8" s="191" t="s">
        <v>13</v>
      </c>
      <c r="J8" s="202" t="s">
        <v>13</v>
      </c>
      <c r="K8" s="197" t="s">
        <v>13</v>
      </c>
      <c r="L8" s="186" t="s">
        <v>13</v>
      </c>
      <c r="M8" s="197" t="s">
        <v>13</v>
      </c>
      <c r="N8" s="202" t="s">
        <v>13</v>
      </c>
      <c r="O8" s="197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7" t="s">
        <v>13</v>
      </c>
      <c r="V8" s="186" t="s">
        <v>13</v>
      </c>
      <c r="W8" s="197" t="s">
        <v>13</v>
      </c>
      <c r="X8" s="202" t="s">
        <v>13</v>
      </c>
      <c r="Y8" s="191" t="s">
        <v>13</v>
      </c>
      <c r="Z8" s="202" t="s">
        <v>13</v>
      </c>
      <c r="AA8" s="94">
        <v>5</v>
      </c>
      <c r="AB8" s="186">
        <v>12</v>
      </c>
      <c r="AC8" s="191" t="s">
        <v>13</v>
      </c>
      <c r="AD8" s="202" t="s">
        <v>13</v>
      </c>
      <c r="AE8" s="191" t="s">
        <v>13</v>
      </c>
      <c r="AF8" s="202">
        <v>17</v>
      </c>
      <c r="AG8" s="191" t="s">
        <v>13</v>
      </c>
      <c r="AH8" s="186">
        <v>20</v>
      </c>
      <c r="AI8" s="191" t="s">
        <v>13</v>
      </c>
      <c r="AJ8" s="186" t="s">
        <v>13</v>
      </c>
      <c r="AK8" s="191" t="s">
        <v>13</v>
      </c>
      <c r="AL8" s="186" t="s">
        <v>13</v>
      </c>
      <c r="AM8" s="191" t="s">
        <v>13</v>
      </c>
      <c r="AN8" s="186" t="s">
        <v>13</v>
      </c>
      <c r="AO8" s="191" t="s">
        <v>13</v>
      </c>
      <c r="AP8" s="202">
        <v>4</v>
      </c>
      <c r="AQ8" s="94" t="s">
        <v>13</v>
      </c>
      <c r="AR8" s="186" t="s">
        <v>13</v>
      </c>
      <c r="AS8" s="94" t="s">
        <v>13</v>
      </c>
      <c r="AT8" s="186" t="s">
        <v>13</v>
      </c>
      <c r="AU8" s="191">
        <v>10</v>
      </c>
      <c r="AV8" s="186" t="s">
        <v>13</v>
      </c>
      <c r="AW8" s="113">
        <v>0</v>
      </c>
      <c r="AX8" s="114">
        <v>0</v>
      </c>
      <c r="AY8" s="114">
        <v>0</v>
      </c>
      <c r="AZ8" s="114">
        <v>0</v>
      </c>
      <c r="BA8" s="114">
        <v>0</v>
      </c>
      <c r="BB8" s="35"/>
      <c r="BC8" s="35"/>
      <c r="BD8" s="105"/>
      <c r="BE8" s="199"/>
      <c r="BF8" s="106"/>
      <c r="BG8" s="24"/>
      <c r="BH8" s="194"/>
      <c r="BI8" s="194"/>
      <c r="BJ8" s="194"/>
      <c r="BK8" s="25"/>
      <c r="BL8" s="24"/>
      <c r="BM8" s="194"/>
      <c r="BN8" s="194"/>
      <c r="BO8" s="194"/>
      <c r="BP8" s="25"/>
      <c r="BQ8" s="24"/>
      <c r="BR8" s="194"/>
      <c r="BS8" s="194"/>
      <c r="BT8" s="194"/>
      <c r="BU8" s="25"/>
      <c r="BV8" s="24"/>
      <c r="BW8" s="194"/>
      <c r="BX8" s="194"/>
      <c r="BY8" s="194"/>
      <c r="BZ8" s="25"/>
      <c r="CA8" s="77"/>
    </row>
    <row r="9" spans="1:79" ht="17.149999999999999" customHeight="1" x14ac:dyDescent="0.35">
      <c r="A9" s="30">
        <v>4</v>
      </c>
      <c r="B9" s="30">
        <v>4</v>
      </c>
      <c r="C9" s="30">
        <f t="shared" si="0"/>
        <v>0</v>
      </c>
      <c r="D9" s="92" t="s">
        <v>1825</v>
      </c>
      <c r="E9" s="86">
        <f t="shared" si="1"/>
        <v>67</v>
      </c>
      <c r="F9" s="243">
        <v>20</v>
      </c>
      <c r="G9" s="93">
        <f t="shared" si="2"/>
        <v>3</v>
      </c>
      <c r="H9" s="94"/>
      <c r="I9" s="191" t="s">
        <v>13</v>
      </c>
      <c r="J9" s="202" t="s">
        <v>13</v>
      </c>
      <c r="K9" s="197" t="s">
        <v>13</v>
      </c>
      <c r="L9" s="186" t="s">
        <v>13</v>
      </c>
      <c r="M9" s="197" t="s">
        <v>13</v>
      </c>
      <c r="N9" s="202" t="s">
        <v>13</v>
      </c>
      <c r="O9" s="197">
        <v>10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7" t="s">
        <v>13</v>
      </c>
      <c r="V9" s="186" t="s">
        <v>13</v>
      </c>
      <c r="W9" s="197" t="s">
        <v>13</v>
      </c>
      <c r="X9" s="202" t="s">
        <v>13</v>
      </c>
      <c r="Y9" s="191" t="s">
        <v>13</v>
      </c>
      <c r="Z9" s="202">
        <v>17</v>
      </c>
      <c r="AA9" s="94" t="s">
        <v>13</v>
      </c>
      <c r="AB9" s="186" t="s">
        <v>13</v>
      </c>
      <c r="AC9" s="191">
        <v>20</v>
      </c>
      <c r="AD9" s="202" t="s">
        <v>13</v>
      </c>
      <c r="AE9" s="191" t="s">
        <v>13</v>
      </c>
      <c r="AF9" s="202" t="s">
        <v>13</v>
      </c>
      <c r="AG9" s="191" t="s">
        <v>13</v>
      </c>
      <c r="AH9" s="186" t="s">
        <v>13</v>
      </c>
      <c r="AI9" s="191" t="s">
        <v>13</v>
      </c>
      <c r="AJ9" s="186" t="s">
        <v>13</v>
      </c>
      <c r="AK9" s="191" t="s">
        <v>13</v>
      </c>
      <c r="AL9" s="186" t="s">
        <v>13</v>
      </c>
      <c r="AM9" s="191" t="s">
        <v>13</v>
      </c>
      <c r="AN9" s="186" t="s">
        <v>13</v>
      </c>
      <c r="AO9" s="191" t="s">
        <v>13</v>
      </c>
      <c r="AP9" s="202" t="s">
        <v>13</v>
      </c>
      <c r="AQ9" s="94" t="s">
        <v>13</v>
      </c>
      <c r="AR9" s="186" t="s">
        <v>13</v>
      </c>
      <c r="AS9" s="94" t="s">
        <v>13</v>
      </c>
      <c r="AT9" s="186" t="s">
        <v>13</v>
      </c>
      <c r="AU9" s="191" t="s">
        <v>13</v>
      </c>
      <c r="AV9" s="186" t="s">
        <v>13</v>
      </c>
      <c r="AW9" s="113">
        <v>0</v>
      </c>
      <c r="AX9" s="114">
        <v>0</v>
      </c>
      <c r="AY9" s="114">
        <v>0</v>
      </c>
      <c r="AZ9" s="114">
        <v>0</v>
      </c>
      <c r="BA9" s="114">
        <v>0</v>
      </c>
      <c r="BB9" s="35"/>
      <c r="BC9" s="35"/>
      <c r="BD9" s="105"/>
      <c r="BE9" s="199"/>
      <c r="BF9" s="106"/>
      <c r="BG9" s="24"/>
      <c r="BH9" s="194"/>
      <c r="BI9" s="194"/>
      <c r="BJ9" s="194"/>
      <c r="BK9" s="25"/>
      <c r="BL9" s="24"/>
      <c r="BM9" s="194"/>
      <c r="BN9" s="194"/>
      <c r="BO9" s="194"/>
      <c r="BP9" s="25"/>
      <c r="BQ9" s="24"/>
      <c r="BR9" s="194"/>
      <c r="BS9" s="194"/>
      <c r="BT9" s="194"/>
      <c r="BU9" s="25"/>
      <c r="BV9" s="24"/>
      <c r="BW9" s="194"/>
      <c r="BX9" s="194"/>
      <c r="BY9" s="194"/>
      <c r="BZ9" s="25"/>
      <c r="CA9" s="77"/>
    </row>
    <row r="10" spans="1:79" ht="17.149999999999999" customHeight="1" x14ac:dyDescent="0.35">
      <c r="A10" s="30">
        <v>5</v>
      </c>
      <c r="B10" s="30">
        <v>5</v>
      </c>
      <c r="C10" s="30">
        <f t="shared" si="0"/>
        <v>0</v>
      </c>
      <c r="D10" s="92" t="s">
        <v>131</v>
      </c>
      <c r="E10" s="86">
        <f t="shared" si="1"/>
        <v>66</v>
      </c>
      <c r="F10" s="243">
        <v>20</v>
      </c>
      <c r="G10" s="93">
        <f t="shared" si="2"/>
        <v>3</v>
      </c>
      <c r="H10" s="94"/>
      <c r="I10" s="191" t="s">
        <v>13</v>
      </c>
      <c r="J10" s="202" t="s">
        <v>13</v>
      </c>
      <c r="K10" s="197" t="s">
        <v>13</v>
      </c>
      <c r="L10" s="186" t="s">
        <v>13</v>
      </c>
      <c r="M10" s="197" t="s">
        <v>13</v>
      </c>
      <c r="N10" s="202" t="s">
        <v>13</v>
      </c>
      <c r="O10" s="197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7" t="s">
        <v>13</v>
      </c>
      <c r="V10" s="186" t="s">
        <v>13</v>
      </c>
      <c r="W10" s="197">
        <v>6</v>
      </c>
      <c r="X10" s="202" t="s">
        <v>13</v>
      </c>
      <c r="Y10" s="191" t="s">
        <v>13</v>
      </c>
      <c r="Z10" s="202" t="s">
        <v>13</v>
      </c>
      <c r="AA10" s="94" t="s">
        <v>13</v>
      </c>
      <c r="AB10" s="186">
        <v>20</v>
      </c>
      <c r="AC10" s="191" t="s">
        <v>13</v>
      </c>
      <c r="AD10" s="202" t="s">
        <v>13</v>
      </c>
      <c r="AE10" s="191" t="s">
        <v>13</v>
      </c>
      <c r="AF10" s="186" t="s">
        <v>13</v>
      </c>
      <c r="AG10" s="191" t="s">
        <v>13</v>
      </c>
      <c r="AH10" s="186" t="s">
        <v>13</v>
      </c>
      <c r="AI10" s="191" t="s">
        <v>13</v>
      </c>
      <c r="AJ10" s="186" t="s">
        <v>13</v>
      </c>
      <c r="AK10" s="191" t="s">
        <v>13</v>
      </c>
      <c r="AL10" s="186" t="s">
        <v>13</v>
      </c>
      <c r="AM10" s="191" t="s">
        <v>13</v>
      </c>
      <c r="AN10" s="186">
        <v>20</v>
      </c>
      <c r="AO10" s="191" t="s">
        <v>13</v>
      </c>
      <c r="AP10" s="202" t="s">
        <v>13</v>
      </c>
      <c r="AQ10" s="94" t="s">
        <v>13</v>
      </c>
      <c r="AR10" s="186" t="s">
        <v>13</v>
      </c>
      <c r="AS10" s="94" t="s">
        <v>13</v>
      </c>
      <c r="AT10" s="186" t="s">
        <v>13</v>
      </c>
      <c r="AU10" s="191" t="s">
        <v>13</v>
      </c>
      <c r="AV10" s="186" t="s">
        <v>13</v>
      </c>
      <c r="AW10" s="113">
        <v>0</v>
      </c>
      <c r="AX10" s="114">
        <v>0</v>
      </c>
      <c r="AY10" s="114">
        <v>0</v>
      </c>
      <c r="AZ10" s="114">
        <v>0</v>
      </c>
      <c r="BA10" s="114">
        <v>0</v>
      </c>
      <c r="BB10" s="35"/>
      <c r="BC10" s="35"/>
      <c r="BD10" s="105"/>
      <c r="BE10" s="199"/>
      <c r="BF10" s="106"/>
      <c r="BG10" s="24"/>
      <c r="BH10" s="194"/>
      <c r="BI10" s="194"/>
      <c r="BJ10" s="194"/>
      <c r="BK10" s="25"/>
      <c r="BL10" s="24"/>
      <c r="BM10" s="194"/>
      <c r="BN10" s="194"/>
      <c r="BO10" s="194"/>
      <c r="BP10" s="25"/>
      <c r="BQ10" s="24"/>
      <c r="BR10" s="194"/>
      <c r="BS10" s="194"/>
      <c r="BT10" s="194"/>
      <c r="BU10" s="25"/>
      <c r="BV10" s="24"/>
      <c r="BW10" s="194"/>
      <c r="BX10" s="194"/>
      <c r="BY10" s="194"/>
      <c r="BZ10" s="25"/>
      <c r="CA10" s="77"/>
    </row>
    <row r="11" spans="1:79" ht="17.149999999999999" customHeight="1" x14ac:dyDescent="0.35">
      <c r="A11" s="30">
        <v>6</v>
      </c>
      <c r="B11" s="30">
        <v>9</v>
      </c>
      <c r="C11" s="30">
        <f t="shared" si="0"/>
        <v>3</v>
      </c>
      <c r="D11" s="92" t="s">
        <v>1049</v>
      </c>
      <c r="E11" s="86">
        <f t="shared" si="1"/>
        <v>57</v>
      </c>
      <c r="F11" s="243"/>
      <c r="G11" s="93">
        <f t="shared" si="2"/>
        <v>4</v>
      </c>
      <c r="H11" s="94"/>
      <c r="I11" s="191">
        <v>10</v>
      </c>
      <c r="J11" s="202" t="s">
        <v>13</v>
      </c>
      <c r="K11" s="197" t="s">
        <v>13</v>
      </c>
      <c r="L11" s="186" t="s">
        <v>13</v>
      </c>
      <c r="M11" s="197" t="s">
        <v>13</v>
      </c>
      <c r="N11" s="202" t="s">
        <v>13</v>
      </c>
      <c r="O11" s="197" t="s">
        <v>13</v>
      </c>
      <c r="P11" s="186">
        <v>20</v>
      </c>
      <c r="Q11" s="191" t="s">
        <v>13</v>
      </c>
      <c r="R11" s="186" t="s">
        <v>13</v>
      </c>
      <c r="S11" s="191" t="s">
        <v>13</v>
      </c>
      <c r="T11" s="186">
        <v>10</v>
      </c>
      <c r="U11" s="197" t="s">
        <v>13</v>
      </c>
      <c r="V11" s="186" t="s">
        <v>13</v>
      </c>
      <c r="W11" s="197" t="s">
        <v>13</v>
      </c>
      <c r="X11" s="202" t="s">
        <v>13</v>
      </c>
      <c r="Y11" s="191" t="s">
        <v>13</v>
      </c>
      <c r="Z11" s="202" t="s">
        <v>13</v>
      </c>
      <c r="AA11" s="94" t="s">
        <v>13</v>
      </c>
      <c r="AB11" s="186" t="s">
        <v>13</v>
      </c>
      <c r="AC11" s="191" t="s">
        <v>13</v>
      </c>
      <c r="AD11" s="202" t="s">
        <v>13</v>
      </c>
      <c r="AE11" s="191" t="s">
        <v>13</v>
      </c>
      <c r="AF11" s="186" t="s">
        <v>13</v>
      </c>
      <c r="AG11" s="191" t="s">
        <v>13</v>
      </c>
      <c r="AH11" s="186" t="s">
        <v>13</v>
      </c>
      <c r="AI11" s="191" t="s">
        <v>13</v>
      </c>
      <c r="AJ11" s="186" t="s">
        <v>13</v>
      </c>
      <c r="AK11" s="191" t="s">
        <v>13</v>
      </c>
      <c r="AL11" s="186" t="s">
        <v>13</v>
      </c>
      <c r="AM11" s="191" t="s">
        <v>13</v>
      </c>
      <c r="AN11" s="186" t="s">
        <v>13</v>
      </c>
      <c r="AO11" s="191" t="s">
        <v>13</v>
      </c>
      <c r="AP11" s="202">
        <v>17</v>
      </c>
      <c r="AQ11" s="94" t="s">
        <v>13</v>
      </c>
      <c r="AR11" s="186" t="s">
        <v>13</v>
      </c>
      <c r="AS11" s="94" t="s">
        <v>13</v>
      </c>
      <c r="AT11" s="186" t="s">
        <v>13</v>
      </c>
      <c r="AU11" s="191" t="s">
        <v>13</v>
      </c>
      <c r="AV11" s="186" t="s">
        <v>13</v>
      </c>
      <c r="AW11" s="113">
        <v>0</v>
      </c>
      <c r="AX11" s="114">
        <v>0</v>
      </c>
      <c r="AY11" s="114">
        <v>0</v>
      </c>
      <c r="AZ11" s="114">
        <v>0</v>
      </c>
      <c r="BA11" s="114">
        <v>0</v>
      </c>
      <c r="BB11" s="35"/>
      <c r="BC11" s="35"/>
      <c r="BD11" s="105"/>
      <c r="BE11" s="199"/>
      <c r="BF11" s="106"/>
      <c r="BG11" s="24"/>
      <c r="BH11" s="194"/>
      <c r="BI11" s="194"/>
      <c r="BJ11" s="194"/>
      <c r="BK11" s="25"/>
      <c r="BL11" s="24"/>
      <c r="BM11" s="194"/>
      <c r="BN11" s="194"/>
      <c r="BO11" s="194"/>
      <c r="BP11" s="25"/>
      <c r="BQ11" s="24"/>
      <c r="BR11" s="194"/>
      <c r="BS11" s="194"/>
      <c r="BT11" s="194"/>
      <c r="BU11" s="25"/>
      <c r="BV11" s="24"/>
      <c r="BW11" s="194"/>
      <c r="BX11" s="194"/>
      <c r="BY11" s="194"/>
      <c r="BZ11" s="25"/>
      <c r="CA11" s="77"/>
    </row>
    <row r="12" spans="1:79" ht="17.149999999999999" customHeight="1" x14ac:dyDescent="0.35">
      <c r="A12" s="30">
        <v>7</v>
      </c>
      <c r="B12" s="30">
        <v>6</v>
      </c>
      <c r="C12" s="30">
        <f t="shared" si="0"/>
        <v>-1</v>
      </c>
      <c r="D12" s="92" t="s">
        <v>733</v>
      </c>
      <c r="E12" s="86">
        <f t="shared" si="1"/>
        <v>54</v>
      </c>
      <c r="F12" s="243">
        <v>20</v>
      </c>
      <c r="G12" s="93">
        <f t="shared" si="2"/>
        <v>2</v>
      </c>
      <c r="H12" s="94"/>
      <c r="I12" s="191" t="s">
        <v>13</v>
      </c>
      <c r="J12" s="202" t="s">
        <v>13</v>
      </c>
      <c r="K12" s="197" t="s">
        <v>13</v>
      </c>
      <c r="L12" s="186" t="s">
        <v>13</v>
      </c>
      <c r="M12" s="197" t="s">
        <v>13</v>
      </c>
      <c r="N12" s="202" t="s">
        <v>13</v>
      </c>
      <c r="O12" s="197" t="s">
        <v>13</v>
      </c>
      <c r="P12" s="186">
        <v>17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7" t="s">
        <v>13</v>
      </c>
      <c r="V12" s="186" t="s">
        <v>13</v>
      </c>
      <c r="W12" s="197" t="s">
        <v>13</v>
      </c>
      <c r="X12" s="202" t="s">
        <v>13</v>
      </c>
      <c r="Y12" s="191" t="s">
        <v>13</v>
      </c>
      <c r="Z12" s="202" t="s">
        <v>13</v>
      </c>
      <c r="AA12" s="94" t="s">
        <v>13</v>
      </c>
      <c r="AB12" s="186" t="s">
        <v>13</v>
      </c>
      <c r="AC12" s="191" t="s">
        <v>13</v>
      </c>
      <c r="AD12" s="202" t="s">
        <v>13</v>
      </c>
      <c r="AE12" s="191" t="s">
        <v>13</v>
      </c>
      <c r="AF12" s="186" t="s">
        <v>13</v>
      </c>
      <c r="AG12" s="191" t="s">
        <v>13</v>
      </c>
      <c r="AH12" s="186" t="s">
        <v>13</v>
      </c>
      <c r="AI12" s="191" t="s">
        <v>13</v>
      </c>
      <c r="AJ12" s="186" t="s">
        <v>13</v>
      </c>
      <c r="AK12" s="191" t="s">
        <v>13</v>
      </c>
      <c r="AL12" s="186" t="s">
        <v>13</v>
      </c>
      <c r="AM12" s="191" t="s">
        <v>13</v>
      </c>
      <c r="AN12" s="186" t="s">
        <v>13</v>
      </c>
      <c r="AO12" s="191" t="s">
        <v>13</v>
      </c>
      <c r="AP12" s="202" t="s">
        <v>13</v>
      </c>
      <c r="AQ12" s="94" t="s">
        <v>13</v>
      </c>
      <c r="AR12" s="186">
        <v>17</v>
      </c>
      <c r="AS12" s="94" t="s">
        <v>13</v>
      </c>
      <c r="AT12" s="186" t="s">
        <v>13</v>
      </c>
      <c r="AU12" s="191" t="s">
        <v>13</v>
      </c>
      <c r="AV12" s="186" t="s">
        <v>13</v>
      </c>
      <c r="AW12" s="113">
        <v>0</v>
      </c>
      <c r="AX12" s="114">
        <v>0</v>
      </c>
      <c r="AY12" s="114">
        <v>0</v>
      </c>
      <c r="AZ12" s="114">
        <v>0</v>
      </c>
      <c r="BA12" s="114">
        <v>0</v>
      </c>
      <c r="BB12" s="35"/>
      <c r="BC12" s="35"/>
      <c r="BD12" s="105"/>
      <c r="BE12" s="199"/>
      <c r="BF12" s="106"/>
      <c r="BG12" s="24"/>
      <c r="BH12" s="194"/>
      <c r="BI12" s="194"/>
      <c r="BJ12" s="194"/>
      <c r="BK12" s="25"/>
      <c r="BL12" s="24"/>
      <c r="BM12" s="194"/>
      <c r="BN12" s="194"/>
      <c r="BO12" s="194"/>
      <c r="BP12" s="25"/>
      <c r="BQ12" s="24"/>
      <c r="BR12" s="194"/>
      <c r="BS12" s="194"/>
      <c r="BT12" s="194"/>
      <c r="BU12" s="25"/>
      <c r="BV12" s="24"/>
      <c r="BW12" s="194"/>
      <c r="BX12" s="194"/>
      <c r="BY12" s="194"/>
      <c r="BZ12" s="25"/>
      <c r="CA12" s="77"/>
    </row>
    <row r="13" spans="1:79" ht="17.149999999999999" customHeight="1" x14ac:dyDescent="0.35">
      <c r="A13" s="30">
        <v>8</v>
      </c>
      <c r="B13" s="30">
        <v>25</v>
      </c>
      <c r="C13" s="30">
        <f t="shared" si="0"/>
        <v>17</v>
      </c>
      <c r="D13" s="92" t="s">
        <v>581</v>
      </c>
      <c r="E13" s="86">
        <f t="shared" si="1"/>
        <v>53</v>
      </c>
      <c r="F13" s="243"/>
      <c r="G13" s="93">
        <f t="shared" si="2"/>
        <v>2</v>
      </c>
      <c r="H13" s="94"/>
      <c r="I13" s="191">
        <v>23</v>
      </c>
      <c r="J13" s="202" t="s">
        <v>13</v>
      </c>
      <c r="K13" s="197" t="s">
        <v>13</v>
      </c>
      <c r="L13" s="186" t="s">
        <v>13</v>
      </c>
      <c r="M13" s="197" t="s">
        <v>13</v>
      </c>
      <c r="N13" s="202" t="s">
        <v>13</v>
      </c>
      <c r="O13" s="197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7" t="s">
        <v>13</v>
      </c>
      <c r="V13" s="186" t="s">
        <v>13</v>
      </c>
      <c r="W13" s="197" t="s">
        <v>13</v>
      </c>
      <c r="X13" s="202" t="s">
        <v>13</v>
      </c>
      <c r="Y13" s="191" t="s">
        <v>13</v>
      </c>
      <c r="Z13" s="202" t="s">
        <v>13</v>
      </c>
      <c r="AA13" s="94" t="s">
        <v>13</v>
      </c>
      <c r="AB13" s="186" t="s">
        <v>13</v>
      </c>
      <c r="AC13" s="191" t="s">
        <v>13</v>
      </c>
      <c r="AD13" s="202" t="s">
        <v>13</v>
      </c>
      <c r="AE13" s="191" t="s">
        <v>13</v>
      </c>
      <c r="AF13" s="202" t="s">
        <v>13</v>
      </c>
      <c r="AG13" s="191" t="s">
        <v>13</v>
      </c>
      <c r="AH13" s="186" t="s">
        <v>13</v>
      </c>
      <c r="AI13" s="191" t="s">
        <v>13</v>
      </c>
      <c r="AJ13" s="186" t="s">
        <v>13</v>
      </c>
      <c r="AK13" s="191" t="s">
        <v>13</v>
      </c>
      <c r="AL13" s="186" t="s">
        <v>13</v>
      </c>
      <c r="AM13" s="191" t="s">
        <v>13</v>
      </c>
      <c r="AN13" s="186" t="s">
        <v>13</v>
      </c>
      <c r="AO13" s="191" t="s">
        <v>13</v>
      </c>
      <c r="AP13" s="202">
        <v>30</v>
      </c>
      <c r="AQ13" s="94" t="s">
        <v>13</v>
      </c>
      <c r="AR13" s="186" t="s">
        <v>13</v>
      </c>
      <c r="AS13" s="94" t="s">
        <v>13</v>
      </c>
      <c r="AT13" s="186" t="s">
        <v>13</v>
      </c>
      <c r="AU13" s="191" t="s">
        <v>13</v>
      </c>
      <c r="AV13" s="186" t="s">
        <v>13</v>
      </c>
      <c r="AW13" s="113">
        <v>0</v>
      </c>
      <c r="AX13" s="114">
        <v>0</v>
      </c>
      <c r="AY13" s="114">
        <v>0</v>
      </c>
      <c r="AZ13" s="114">
        <v>0</v>
      </c>
      <c r="BA13" s="114">
        <v>0</v>
      </c>
      <c r="BB13" s="35"/>
      <c r="BC13" s="35"/>
      <c r="BD13" s="105"/>
      <c r="BE13" s="199"/>
      <c r="BF13" s="106"/>
      <c r="BG13" s="24"/>
      <c r="BH13" s="194"/>
      <c r="BI13" s="194"/>
      <c r="BJ13" s="194"/>
      <c r="BK13" s="25"/>
      <c r="BL13" s="24"/>
      <c r="BM13" s="194"/>
      <c r="BN13" s="194"/>
      <c r="BO13" s="194"/>
      <c r="BP13" s="25"/>
      <c r="BQ13" s="24"/>
      <c r="BR13" s="194"/>
      <c r="BS13" s="194"/>
      <c r="BT13" s="194"/>
      <c r="BU13" s="25"/>
      <c r="BV13" s="24"/>
      <c r="BW13" s="194"/>
      <c r="BX13" s="194"/>
      <c r="BY13" s="194"/>
      <c r="BZ13" s="25"/>
      <c r="CA13" s="77"/>
    </row>
    <row r="14" spans="1:79" ht="17.149999999999999" customHeight="1" x14ac:dyDescent="0.35">
      <c r="A14" s="30">
        <v>9</v>
      </c>
      <c r="B14" s="30">
        <v>11</v>
      </c>
      <c r="C14" s="30">
        <f t="shared" si="0"/>
        <v>2</v>
      </c>
      <c r="D14" s="92" t="s">
        <v>1113</v>
      </c>
      <c r="E14" s="86">
        <f t="shared" si="1"/>
        <v>50</v>
      </c>
      <c r="F14" s="243">
        <v>20</v>
      </c>
      <c r="G14" s="93">
        <f t="shared" si="2"/>
        <v>4</v>
      </c>
      <c r="H14" s="94"/>
      <c r="I14" s="191" t="s">
        <v>13</v>
      </c>
      <c r="J14" s="202" t="s">
        <v>13</v>
      </c>
      <c r="K14" s="197" t="s">
        <v>13</v>
      </c>
      <c r="L14" s="186" t="s">
        <v>13</v>
      </c>
      <c r="M14" s="197" t="s">
        <v>13</v>
      </c>
      <c r="N14" s="202" t="s">
        <v>13</v>
      </c>
      <c r="O14" s="197" t="s">
        <v>13</v>
      </c>
      <c r="P14" s="186" t="s">
        <v>13</v>
      </c>
      <c r="Q14" s="191" t="s">
        <v>13</v>
      </c>
      <c r="R14" s="186">
        <v>5</v>
      </c>
      <c r="S14" s="191" t="s">
        <v>13</v>
      </c>
      <c r="T14" s="186" t="s">
        <v>13</v>
      </c>
      <c r="U14" s="197" t="s">
        <v>13</v>
      </c>
      <c r="V14" s="186" t="s">
        <v>13</v>
      </c>
      <c r="W14" s="197" t="s">
        <v>13</v>
      </c>
      <c r="X14" s="202" t="s">
        <v>13</v>
      </c>
      <c r="Y14" s="191" t="s">
        <v>13</v>
      </c>
      <c r="Z14" s="202">
        <v>10</v>
      </c>
      <c r="AA14" s="94">
        <v>5</v>
      </c>
      <c r="AB14" s="186" t="s">
        <v>13</v>
      </c>
      <c r="AC14" s="191">
        <v>10</v>
      </c>
      <c r="AD14" s="202" t="s">
        <v>13</v>
      </c>
      <c r="AE14" s="191" t="s">
        <v>13</v>
      </c>
      <c r="AF14" s="202" t="s">
        <v>13</v>
      </c>
      <c r="AG14" s="191" t="s">
        <v>13</v>
      </c>
      <c r="AH14" s="186" t="s">
        <v>13</v>
      </c>
      <c r="AI14" s="191" t="s">
        <v>13</v>
      </c>
      <c r="AJ14" s="186" t="s">
        <v>13</v>
      </c>
      <c r="AK14" s="191" t="s">
        <v>13</v>
      </c>
      <c r="AL14" s="186" t="s">
        <v>13</v>
      </c>
      <c r="AM14" s="191" t="s">
        <v>13</v>
      </c>
      <c r="AN14" s="186" t="s">
        <v>13</v>
      </c>
      <c r="AO14" s="191" t="s">
        <v>13</v>
      </c>
      <c r="AP14" s="202" t="s">
        <v>13</v>
      </c>
      <c r="AQ14" s="94" t="s">
        <v>13</v>
      </c>
      <c r="AR14" s="186" t="s">
        <v>13</v>
      </c>
      <c r="AS14" s="94" t="s">
        <v>13</v>
      </c>
      <c r="AT14" s="186" t="s">
        <v>13</v>
      </c>
      <c r="AU14" s="191" t="s">
        <v>13</v>
      </c>
      <c r="AV14" s="186" t="s">
        <v>13</v>
      </c>
      <c r="AW14" s="113">
        <v>0</v>
      </c>
      <c r="AX14" s="114">
        <v>0</v>
      </c>
      <c r="AY14" s="114">
        <v>0</v>
      </c>
      <c r="AZ14" s="114">
        <v>0</v>
      </c>
      <c r="BA14" s="114">
        <v>0</v>
      </c>
      <c r="BB14" s="35"/>
      <c r="BC14" s="35"/>
      <c r="BD14" s="105"/>
      <c r="BE14" s="199"/>
      <c r="BF14" s="106"/>
      <c r="BG14" s="24"/>
      <c r="BH14" s="194"/>
      <c r="BI14" s="194"/>
      <c r="BJ14" s="194"/>
      <c r="BK14" s="25"/>
      <c r="BL14" s="24"/>
      <c r="BM14" s="194"/>
      <c r="BN14" s="194"/>
      <c r="BO14" s="194"/>
      <c r="BP14" s="25"/>
      <c r="BQ14" s="24"/>
      <c r="BR14" s="194"/>
      <c r="BS14" s="194"/>
      <c r="BT14" s="194"/>
      <c r="BU14" s="25"/>
      <c r="BV14" s="24"/>
      <c r="BW14" s="194"/>
      <c r="BX14" s="194"/>
      <c r="BY14" s="194"/>
      <c r="BZ14" s="25"/>
      <c r="CA14" s="77"/>
    </row>
    <row r="15" spans="1:79" ht="17.149999999999999" customHeight="1" x14ac:dyDescent="0.35">
      <c r="A15" s="30">
        <v>10</v>
      </c>
      <c r="B15" s="30">
        <v>7</v>
      </c>
      <c r="C15" s="30">
        <f t="shared" si="0"/>
        <v>-3</v>
      </c>
      <c r="D15" s="92" t="s">
        <v>230</v>
      </c>
      <c r="E15" s="86">
        <f t="shared" si="1"/>
        <v>48</v>
      </c>
      <c r="F15" s="243">
        <v>20</v>
      </c>
      <c r="G15" s="93">
        <f t="shared" si="2"/>
        <v>2</v>
      </c>
      <c r="H15" s="94"/>
      <c r="I15" s="191" t="s">
        <v>13</v>
      </c>
      <c r="J15" s="202" t="s">
        <v>13</v>
      </c>
      <c r="K15" s="197" t="s">
        <v>13</v>
      </c>
      <c r="L15" s="186" t="s">
        <v>13</v>
      </c>
      <c r="M15" s="197" t="s">
        <v>13</v>
      </c>
      <c r="N15" s="202" t="s">
        <v>13</v>
      </c>
      <c r="O15" s="197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7" t="s">
        <v>13</v>
      </c>
      <c r="V15" s="186" t="s">
        <v>13</v>
      </c>
      <c r="W15" s="197" t="s">
        <v>13</v>
      </c>
      <c r="X15" s="202" t="s">
        <v>13</v>
      </c>
      <c r="Y15" s="191" t="s">
        <v>13</v>
      </c>
      <c r="Z15" s="202" t="s">
        <v>13</v>
      </c>
      <c r="AA15" s="94" t="s">
        <v>13</v>
      </c>
      <c r="AB15" s="186" t="s">
        <v>13</v>
      </c>
      <c r="AC15" s="191" t="s">
        <v>13</v>
      </c>
      <c r="AD15" s="202" t="s">
        <v>13</v>
      </c>
      <c r="AE15" s="191" t="s">
        <v>13</v>
      </c>
      <c r="AF15" s="202" t="s">
        <v>13</v>
      </c>
      <c r="AG15" s="191" t="s">
        <v>13</v>
      </c>
      <c r="AH15" s="186">
        <v>14</v>
      </c>
      <c r="AI15" s="191" t="s">
        <v>13</v>
      </c>
      <c r="AJ15" s="186" t="s">
        <v>13</v>
      </c>
      <c r="AK15" s="191" t="s">
        <v>13</v>
      </c>
      <c r="AL15" s="186" t="s">
        <v>13</v>
      </c>
      <c r="AM15" s="191" t="s">
        <v>13</v>
      </c>
      <c r="AN15" s="186" t="s">
        <v>13</v>
      </c>
      <c r="AO15" s="191" t="s">
        <v>13</v>
      </c>
      <c r="AP15" s="202" t="s">
        <v>13</v>
      </c>
      <c r="AQ15" s="94" t="s">
        <v>13</v>
      </c>
      <c r="AR15" s="186">
        <v>14</v>
      </c>
      <c r="AS15" s="94" t="s">
        <v>13</v>
      </c>
      <c r="AT15" s="186" t="s">
        <v>13</v>
      </c>
      <c r="AU15" s="191" t="s">
        <v>13</v>
      </c>
      <c r="AV15" s="186" t="s">
        <v>13</v>
      </c>
      <c r="AW15" s="113">
        <v>0</v>
      </c>
      <c r="AX15" s="114">
        <v>0</v>
      </c>
      <c r="AY15" s="114">
        <v>0</v>
      </c>
      <c r="AZ15" s="114">
        <v>0</v>
      </c>
      <c r="BA15" s="114">
        <v>0</v>
      </c>
      <c r="BB15" s="35"/>
      <c r="BC15" s="35"/>
      <c r="BD15" s="105"/>
      <c r="BE15" s="199"/>
      <c r="BF15" s="106"/>
      <c r="BG15" s="24"/>
      <c r="BH15" s="194"/>
      <c r="BI15" s="194"/>
      <c r="BJ15" s="194"/>
      <c r="BK15" s="25"/>
      <c r="BL15" s="24"/>
      <c r="BM15" s="194"/>
      <c r="BN15" s="194"/>
      <c r="BO15" s="194"/>
      <c r="BP15" s="25"/>
      <c r="BQ15" s="24"/>
      <c r="BR15" s="194"/>
      <c r="BS15" s="194"/>
      <c r="BT15" s="194"/>
      <c r="BU15" s="25"/>
      <c r="BV15" s="24"/>
      <c r="BW15" s="194"/>
      <c r="BX15" s="194"/>
      <c r="BY15" s="194"/>
      <c r="BZ15" s="25"/>
      <c r="CA15" s="77"/>
    </row>
    <row r="16" spans="1:79" ht="17.149999999999999" customHeight="1" x14ac:dyDescent="0.35">
      <c r="A16" s="30">
        <v>11</v>
      </c>
      <c r="B16" s="30">
        <v>8</v>
      </c>
      <c r="C16" s="30">
        <f t="shared" si="0"/>
        <v>-3</v>
      </c>
      <c r="D16" s="92" t="s">
        <v>64</v>
      </c>
      <c r="E16" s="86">
        <f t="shared" si="1"/>
        <v>48</v>
      </c>
      <c r="F16" s="243">
        <v>20</v>
      </c>
      <c r="G16" s="93">
        <f t="shared" si="2"/>
        <v>5</v>
      </c>
      <c r="H16" s="94"/>
      <c r="I16" s="191" t="s">
        <v>13</v>
      </c>
      <c r="J16" s="202">
        <v>5</v>
      </c>
      <c r="K16" s="197" t="s">
        <v>13</v>
      </c>
      <c r="L16" s="186" t="s">
        <v>13</v>
      </c>
      <c r="M16" s="197" t="s">
        <v>13</v>
      </c>
      <c r="N16" s="202" t="s">
        <v>13</v>
      </c>
      <c r="O16" s="197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7" t="s">
        <v>13</v>
      </c>
      <c r="V16" s="186" t="s">
        <v>13</v>
      </c>
      <c r="W16" s="197" t="s">
        <v>13</v>
      </c>
      <c r="X16" s="202" t="s">
        <v>13</v>
      </c>
      <c r="Y16" s="191" t="s">
        <v>13</v>
      </c>
      <c r="Z16" s="202" t="s">
        <v>13</v>
      </c>
      <c r="AA16" s="94" t="s">
        <v>13</v>
      </c>
      <c r="AB16" s="186" t="s">
        <v>13</v>
      </c>
      <c r="AC16" s="191" t="s">
        <v>13</v>
      </c>
      <c r="AD16" s="202" t="s">
        <v>13</v>
      </c>
      <c r="AE16" s="191" t="s">
        <v>13</v>
      </c>
      <c r="AF16" s="186" t="s">
        <v>13</v>
      </c>
      <c r="AG16" s="191" t="s">
        <v>13</v>
      </c>
      <c r="AH16" s="186" t="s">
        <v>13</v>
      </c>
      <c r="AI16" s="191" t="s">
        <v>13</v>
      </c>
      <c r="AJ16" s="186" t="s">
        <v>13</v>
      </c>
      <c r="AK16" s="191" t="s">
        <v>13</v>
      </c>
      <c r="AL16" s="186">
        <v>4</v>
      </c>
      <c r="AM16" s="191" t="s">
        <v>13</v>
      </c>
      <c r="AN16" s="186" t="s">
        <v>13</v>
      </c>
      <c r="AO16" s="191">
        <v>12</v>
      </c>
      <c r="AP16" s="202">
        <v>1</v>
      </c>
      <c r="AQ16" s="94" t="s">
        <v>13</v>
      </c>
      <c r="AR16" s="186" t="s">
        <v>13</v>
      </c>
      <c r="AS16" s="94">
        <v>6</v>
      </c>
      <c r="AT16" s="186" t="s">
        <v>13</v>
      </c>
      <c r="AU16" s="191" t="s">
        <v>13</v>
      </c>
      <c r="AV16" s="186" t="s">
        <v>13</v>
      </c>
      <c r="AW16" s="113">
        <v>0</v>
      </c>
      <c r="AX16" s="114">
        <v>0</v>
      </c>
      <c r="AY16" s="114">
        <v>0</v>
      </c>
      <c r="AZ16" s="114">
        <v>0</v>
      </c>
      <c r="BA16" s="114">
        <v>0</v>
      </c>
      <c r="BB16" s="35"/>
      <c r="BC16" s="35"/>
      <c r="BD16" s="105"/>
      <c r="BE16" s="199"/>
      <c r="BF16" s="106"/>
      <c r="BG16" s="24"/>
      <c r="BH16" s="194"/>
      <c r="BI16" s="194"/>
      <c r="BJ16" s="194"/>
      <c r="BK16" s="25"/>
      <c r="BL16" s="24"/>
      <c r="BM16" s="194"/>
      <c r="BN16" s="194"/>
      <c r="BO16" s="194"/>
      <c r="BP16" s="25"/>
      <c r="BQ16" s="24"/>
      <c r="BR16" s="194"/>
      <c r="BS16" s="194"/>
      <c r="BT16" s="194"/>
      <c r="BU16" s="25"/>
      <c r="BV16" s="24"/>
      <c r="BW16" s="194"/>
      <c r="BX16" s="194"/>
      <c r="BY16" s="194"/>
      <c r="BZ16" s="25"/>
      <c r="CA16" s="77"/>
    </row>
    <row r="17" spans="1:79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92" t="s">
        <v>1696</v>
      </c>
      <c r="E17" s="86">
        <f t="shared" si="1"/>
        <v>46</v>
      </c>
      <c r="F17" s="243">
        <v>20</v>
      </c>
      <c r="G17" s="93">
        <f t="shared" si="2"/>
        <v>2</v>
      </c>
      <c r="H17" s="94"/>
      <c r="I17" s="191" t="s">
        <v>13</v>
      </c>
      <c r="J17" s="202" t="s">
        <v>13</v>
      </c>
      <c r="K17" s="197" t="s">
        <v>13</v>
      </c>
      <c r="L17" s="186" t="s">
        <v>13</v>
      </c>
      <c r="M17" s="197" t="s">
        <v>13</v>
      </c>
      <c r="N17" s="202" t="s">
        <v>13</v>
      </c>
      <c r="O17" s="197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7" t="s">
        <v>13</v>
      </c>
      <c r="V17" s="186" t="s">
        <v>13</v>
      </c>
      <c r="W17" s="197" t="s">
        <v>13</v>
      </c>
      <c r="X17" s="202">
        <v>12</v>
      </c>
      <c r="Y17" s="191" t="s">
        <v>13</v>
      </c>
      <c r="Z17" s="202" t="s">
        <v>13</v>
      </c>
      <c r="AA17" s="94" t="s">
        <v>13</v>
      </c>
      <c r="AB17" s="186" t="s">
        <v>13</v>
      </c>
      <c r="AC17" s="191">
        <v>14</v>
      </c>
      <c r="AD17" s="202" t="s">
        <v>13</v>
      </c>
      <c r="AE17" s="191" t="s">
        <v>13</v>
      </c>
      <c r="AF17" s="202" t="s">
        <v>13</v>
      </c>
      <c r="AG17" s="191" t="s">
        <v>13</v>
      </c>
      <c r="AH17" s="186" t="s">
        <v>13</v>
      </c>
      <c r="AI17" s="191" t="s">
        <v>13</v>
      </c>
      <c r="AJ17" s="186" t="s">
        <v>13</v>
      </c>
      <c r="AK17" s="191" t="s">
        <v>13</v>
      </c>
      <c r="AL17" s="186" t="s">
        <v>13</v>
      </c>
      <c r="AM17" s="191" t="s">
        <v>13</v>
      </c>
      <c r="AN17" s="186" t="s">
        <v>13</v>
      </c>
      <c r="AO17" s="191" t="s">
        <v>13</v>
      </c>
      <c r="AP17" s="202" t="s">
        <v>13</v>
      </c>
      <c r="AQ17" s="94" t="s">
        <v>13</v>
      </c>
      <c r="AR17" s="186" t="s">
        <v>13</v>
      </c>
      <c r="AS17" s="94" t="s">
        <v>13</v>
      </c>
      <c r="AT17" s="186" t="s">
        <v>13</v>
      </c>
      <c r="AU17" s="191" t="s">
        <v>13</v>
      </c>
      <c r="AV17" s="186" t="s">
        <v>13</v>
      </c>
      <c r="AW17" s="113">
        <v>0</v>
      </c>
      <c r="AX17" s="114">
        <v>0</v>
      </c>
      <c r="AY17" s="114">
        <v>0</v>
      </c>
      <c r="AZ17" s="114">
        <v>0</v>
      </c>
      <c r="BA17" s="114">
        <v>0</v>
      </c>
      <c r="BB17" s="35"/>
      <c r="BC17" s="35"/>
      <c r="BD17" s="105"/>
      <c r="BE17" s="199"/>
      <c r="BF17" s="106"/>
      <c r="BG17" s="24"/>
      <c r="BH17" s="194"/>
      <c r="BI17" s="194"/>
      <c r="BJ17" s="194"/>
      <c r="BK17" s="25"/>
      <c r="BL17" s="24"/>
      <c r="BM17" s="194"/>
      <c r="BN17" s="194"/>
      <c r="BO17" s="194"/>
      <c r="BP17" s="25"/>
      <c r="BQ17" s="24"/>
      <c r="BR17" s="194"/>
      <c r="BS17" s="194"/>
      <c r="BT17" s="194"/>
      <c r="BU17" s="25"/>
      <c r="BV17" s="24"/>
      <c r="BW17" s="194"/>
      <c r="BX17" s="194"/>
      <c r="BY17" s="194"/>
      <c r="BZ17" s="25"/>
      <c r="CA17" s="77"/>
    </row>
    <row r="18" spans="1:79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92" t="s">
        <v>1048</v>
      </c>
      <c r="E18" s="86">
        <f t="shared" si="1"/>
        <v>43</v>
      </c>
      <c r="F18" s="243"/>
      <c r="G18" s="93">
        <f t="shared" si="2"/>
        <v>1</v>
      </c>
      <c r="H18" s="94"/>
      <c r="I18" s="191" t="s">
        <v>13</v>
      </c>
      <c r="J18" s="202" t="s">
        <v>13</v>
      </c>
      <c r="K18" s="197" t="s">
        <v>13</v>
      </c>
      <c r="L18" s="186" t="s">
        <v>13</v>
      </c>
      <c r="M18" s="197" t="s">
        <v>13</v>
      </c>
      <c r="N18" s="202" t="s">
        <v>13</v>
      </c>
      <c r="O18" s="197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7" t="s">
        <v>13</v>
      </c>
      <c r="V18" s="186" t="s">
        <v>13</v>
      </c>
      <c r="W18" s="197" t="s">
        <v>13</v>
      </c>
      <c r="X18" s="202" t="s">
        <v>13</v>
      </c>
      <c r="Y18" s="191" t="s">
        <v>13</v>
      </c>
      <c r="Z18" s="202" t="s">
        <v>13</v>
      </c>
      <c r="AA18" s="94" t="s">
        <v>13</v>
      </c>
      <c r="AB18" s="186" t="s">
        <v>13</v>
      </c>
      <c r="AC18" s="191" t="s">
        <v>13</v>
      </c>
      <c r="AD18" s="202" t="s">
        <v>13</v>
      </c>
      <c r="AE18" s="191" t="s">
        <v>13</v>
      </c>
      <c r="AF18" s="186" t="s">
        <v>13</v>
      </c>
      <c r="AG18" s="191" t="s">
        <v>13</v>
      </c>
      <c r="AH18" s="186" t="s">
        <v>13</v>
      </c>
      <c r="AI18" s="191" t="s">
        <v>13</v>
      </c>
      <c r="AJ18" s="186" t="s">
        <v>13</v>
      </c>
      <c r="AK18" s="191" t="s">
        <v>13</v>
      </c>
      <c r="AL18" s="186" t="s">
        <v>13</v>
      </c>
      <c r="AM18" s="191" t="s">
        <v>13</v>
      </c>
      <c r="AN18" s="186" t="s">
        <v>13</v>
      </c>
      <c r="AO18" s="191" t="s">
        <v>13</v>
      </c>
      <c r="AP18" s="202">
        <v>43</v>
      </c>
      <c r="AQ18" s="94" t="s">
        <v>13</v>
      </c>
      <c r="AR18" s="186" t="s">
        <v>13</v>
      </c>
      <c r="AS18" s="94" t="s">
        <v>13</v>
      </c>
      <c r="AT18" s="186" t="s">
        <v>13</v>
      </c>
      <c r="AU18" s="191" t="s">
        <v>13</v>
      </c>
      <c r="AV18" s="186" t="s">
        <v>13</v>
      </c>
      <c r="AW18" s="113">
        <v>0</v>
      </c>
      <c r="AX18" s="114">
        <v>0</v>
      </c>
      <c r="AY18" s="114">
        <v>0</v>
      </c>
      <c r="AZ18" s="114">
        <v>0</v>
      </c>
      <c r="BA18" s="114">
        <v>0</v>
      </c>
      <c r="BB18" s="35"/>
      <c r="BC18" s="35"/>
      <c r="BD18" s="105"/>
      <c r="BE18" s="199"/>
      <c r="BF18" s="106"/>
      <c r="BG18" s="24"/>
      <c r="BH18" s="194"/>
      <c r="BI18" s="194"/>
      <c r="BJ18" s="194"/>
      <c r="BK18" s="25"/>
      <c r="BL18" s="24"/>
      <c r="BM18" s="194"/>
      <c r="BN18" s="194"/>
      <c r="BO18" s="194"/>
      <c r="BP18" s="25"/>
      <c r="BQ18" s="24"/>
      <c r="BR18" s="194"/>
      <c r="BS18" s="194"/>
      <c r="BT18" s="194"/>
      <c r="BU18" s="25"/>
      <c r="BV18" s="24"/>
      <c r="BW18" s="194"/>
      <c r="BX18" s="194"/>
      <c r="BY18" s="194"/>
      <c r="BZ18" s="25"/>
      <c r="CA18" s="77"/>
    </row>
    <row r="19" spans="1:79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92" t="s">
        <v>632</v>
      </c>
      <c r="E19" s="86">
        <f t="shared" si="1"/>
        <v>43</v>
      </c>
      <c r="F19" s="243"/>
      <c r="G19" s="93">
        <f t="shared" si="2"/>
        <v>5</v>
      </c>
      <c r="H19" s="94"/>
      <c r="I19" s="191" t="s">
        <v>13</v>
      </c>
      <c r="J19" s="202" t="s">
        <v>13</v>
      </c>
      <c r="K19" s="197" t="s">
        <v>13</v>
      </c>
      <c r="L19" s="186" t="s">
        <v>13</v>
      </c>
      <c r="M19" s="197" t="s">
        <v>13</v>
      </c>
      <c r="N19" s="202" t="s">
        <v>13</v>
      </c>
      <c r="O19" s="197" t="s">
        <v>13</v>
      </c>
      <c r="P19" s="186">
        <v>14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7">
        <v>6</v>
      </c>
      <c r="V19" s="186" t="s">
        <v>13</v>
      </c>
      <c r="W19" s="197" t="s">
        <v>13</v>
      </c>
      <c r="X19" s="202" t="s">
        <v>13</v>
      </c>
      <c r="Y19" s="191" t="s">
        <v>13</v>
      </c>
      <c r="Z19" s="202" t="s">
        <v>13</v>
      </c>
      <c r="AA19" s="94" t="s">
        <v>13</v>
      </c>
      <c r="AB19" s="186" t="s">
        <v>13</v>
      </c>
      <c r="AC19" s="191" t="s">
        <v>13</v>
      </c>
      <c r="AD19" s="202">
        <v>10</v>
      </c>
      <c r="AE19" s="191" t="s">
        <v>13</v>
      </c>
      <c r="AF19" s="186">
        <v>10</v>
      </c>
      <c r="AG19" s="191" t="s">
        <v>13</v>
      </c>
      <c r="AH19" s="186" t="s">
        <v>13</v>
      </c>
      <c r="AI19" s="191" t="s">
        <v>13</v>
      </c>
      <c r="AJ19" s="186" t="s">
        <v>13</v>
      </c>
      <c r="AK19" s="191" t="s">
        <v>13</v>
      </c>
      <c r="AL19" s="186" t="s">
        <v>13</v>
      </c>
      <c r="AM19" s="191" t="s">
        <v>13</v>
      </c>
      <c r="AN19" s="186" t="s">
        <v>13</v>
      </c>
      <c r="AO19" s="191" t="s">
        <v>13</v>
      </c>
      <c r="AP19" s="202" t="s">
        <v>13</v>
      </c>
      <c r="AQ19" s="94" t="s">
        <v>13</v>
      </c>
      <c r="AR19" s="186">
        <v>3</v>
      </c>
      <c r="AS19" s="94" t="s">
        <v>13</v>
      </c>
      <c r="AT19" s="186" t="s">
        <v>13</v>
      </c>
      <c r="AU19" s="191" t="s">
        <v>13</v>
      </c>
      <c r="AV19" s="186" t="s">
        <v>13</v>
      </c>
      <c r="AW19" s="113">
        <v>0</v>
      </c>
      <c r="AX19" s="114">
        <v>0</v>
      </c>
      <c r="AY19" s="114">
        <v>0</v>
      </c>
      <c r="AZ19" s="114">
        <v>0</v>
      </c>
      <c r="BA19" s="114">
        <v>0</v>
      </c>
      <c r="BB19" s="35"/>
      <c r="BC19" s="35"/>
      <c r="BD19" s="105"/>
      <c r="BE19" s="199"/>
      <c r="BF19" s="106"/>
      <c r="BG19" s="24"/>
      <c r="BH19" s="194"/>
      <c r="BI19" s="194"/>
      <c r="BJ19" s="194"/>
      <c r="BK19" s="25"/>
      <c r="BL19" s="24"/>
      <c r="BM19" s="194"/>
      <c r="BN19" s="194"/>
      <c r="BO19" s="194"/>
      <c r="BP19" s="25"/>
      <c r="BQ19" s="24"/>
      <c r="BR19" s="194"/>
      <c r="BS19" s="194"/>
      <c r="BT19" s="194"/>
      <c r="BU19" s="25"/>
      <c r="BV19" s="24"/>
      <c r="BW19" s="194"/>
      <c r="BX19" s="194"/>
      <c r="BY19" s="194"/>
      <c r="BZ19" s="25"/>
      <c r="CA19" s="77"/>
    </row>
    <row r="20" spans="1:79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92" t="s">
        <v>503</v>
      </c>
      <c r="E20" s="86">
        <f t="shared" si="1"/>
        <v>42</v>
      </c>
      <c r="F20" s="242">
        <v>20</v>
      </c>
      <c r="G20" s="93">
        <f t="shared" si="2"/>
        <v>2</v>
      </c>
      <c r="H20" s="94"/>
      <c r="I20" s="191" t="s">
        <v>13</v>
      </c>
      <c r="J20" s="202" t="s">
        <v>13</v>
      </c>
      <c r="K20" s="197" t="s">
        <v>13</v>
      </c>
      <c r="L20" s="186" t="s">
        <v>13</v>
      </c>
      <c r="M20" s="197" t="s">
        <v>13</v>
      </c>
      <c r="N20" s="202" t="s">
        <v>13</v>
      </c>
      <c r="O20" s="197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7" t="s">
        <v>13</v>
      </c>
      <c r="V20" s="186" t="s">
        <v>13</v>
      </c>
      <c r="W20" s="197" t="s">
        <v>13</v>
      </c>
      <c r="X20" s="202" t="s">
        <v>13</v>
      </c>
      <c r="Y20" s="191" t="s">
        <v>13</v>
      </c>
      <c r="Z20" s="202" t="s">
        <v>13</v>
      </c>
      <c r="AA20" s="94" t="s">
        <v>13</v>
      </c>
      <c r="AB20" s="186" t="s">
        <v>13</v>
      </c>
      <c r="AC20" s="191" t="s">
        <v>13</v>
      </c>
      <c r="AD20" s="202" t="s">
        <v>13</v>
      </c>
      <c r="AE20" s="191" t="s">
        <v>13</v>
      </c>
      <c r="AF20" s="186">
        <v>14</v>
      </c>
      <c r="AG20" s="191" t="s">
        <v>13</v>
      </c>
      <c r="AH20" s="186" t="s">
        <v>13</v>
      </c>
      <c r="AI20" s="191" t="s">
        <v>13</v>
      </c>
      <c r="AJ20" s="186" t="s">
        <v>13</v>
      </c>
      <c r="AK20" s="191" t="s">
        <v>13</v>
      </c>
      <c r="AL20" s="186" t="s">
        <v>13</v>
      </c>
      <c r="AM20" s="191" t="s">
        <v>13</v>
      </c>
      <c r="AN20" s="186" t="s">
        <v>13</v>
      </c>
      <c r="AO20" s="191" t="s">
        <v>13</v>
      </c>
      <c r="AP20" s="202" t="s">
        <v>13</v>
      </c>
      <c r="AQ20" s="94" t="s">
        <v>13</v>
      </c>
      <c r="AR20" s="186" t="s">
        <v>13</v>
      </c>
      <c r="AS20" s="94" t="s">
        <v>13</v>
      </c>
      <c r="AT20" s="186" t="s">
        <v>13</v>
      </c>
      <c r="AU20" s="191">
        <v>8</v>
      </c>
      <c r="AV20" s="186" t="s">
        <v>13</v>
      </c>
      <c r="AW20" s="113">
        <v>0</v>
      </c>
      <c r="AX20" s="114">
        <v>0</v>
      </c>
      <c r="AY20" s="114">
        <v>0</v>
      </c>
      <c r="AZ20" s="114">
        <v>0</v>
      </c>
      <c r="BA20" s="114">
        <v>0</v>
      </c>
      <c r="BB20" s="35"/>
      <c r="BC20" s="35"/>
      <c r="BD20" s="105"/>
      <c r="BE20" s="199"/>
      <c r="BF20" s="106"/>
      <c r="BG20" s="24"/>
      <c r="BH20" s="194"/>
      <c r="BI20" s="194"/>
      <c r="BJ20" s="194"/>
      <c r="BK20" s="25"/>
      <c r="BL20" s="24"/>
      <c r="BM20" s="194"/>
      <c r="BN20" s="194"/>
      <c r="BO20" s="194"/>
      <c r="BP20" s="25"/>
      <c r="BQ20" s="24"/>
      <c r="BR20" s="194"/>
      <c r="BS20" s="194"/>
      <c r="BT20" s="194"/>
      <c r="BU20" s="25"/>
      <c r="BV20" s="24"/>
      <c r="BW20" s="194"/>
      <c r="BX20" s="194"/>
      <c r="BY20" s="194"/>
      <c r="BZ20" s="25"/>
      <c r="CA20" s="77"/>
    </row>
    <row r="21" spans="1:79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92" t="s">
        <v>388</v>
      </c>
      <c r="E21" s="86">
        <f t="shared" si="1"/>
        <v>42</v>
      </c>
      <c r="F21" s="243">
        <v>20</v>
      </c>
      <c r="G21" s="93">
        <f t="shared" si="2"/>
        <v>3</v>
      </c>
      <c r="H21" s="94"/>
      <c r="I21" s="191" t="s">
        <v>13</v>
      </c>
      <c r="J21" s="202" t="s">
        <v>13</v>
      </c>
      <c r="K21" s="197">
        <v>10</v>
      </c>
      <c r="L21" s="186" t="s">
        <v>13</v>
      </c>
      <c r="M21" s="197" t="s">
        <v>13</v>
      </c>
      <c r="N21" s="202" t="s">
        <v>13</v>
      </c>
      <c r="O21" s="197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7" t="s">
        <v>13</v>
      </c>
      <c r="V21" s="186" t="s">
        <v>13</v>
      </c>
      <c r="W21" s="197" t="s">
        <v>13</v>
      </c>
      <c r="X21" s="202" t="s">
        <v>13</v>
      </c>
      <c r="Y21" s="191" t="s">
        <v>13</v>
      </c>
      <c r="Z21" s="202" t="s">
        <v>13</v>
      </c>
      <c r="AA21" s="94" t="s">
        <v>13</v>
      </c>
      <c r="AB21" s="186" t="s">
        <v>13</v>
      </c>
      <c r="AC21" s="191" t="s">
        <v>13</v>
      </c>
      <c r="AD21" s="202" t="s">
        <v>13</v>
      </c>
      <c r="AE21" s="191" t="s">
        <v>13</v>
      </c>
      <c r="AF21" s="186" t="s">
        <v>13</v>
      </c>
      <c r="AG21" s="191" t="s">
        <v>13</v>
      </c>
      <c r="AH21" s="186">
        <v>8</v>
      </c>
      <c r="AI21" s="191" t="s">
        <v>13</v>
      </c>
      <c r="AJ21" s="186">
        <v>4</v>
      </c>
      <c r="AK21" s="191" t="s">
        <v>13</v>
      </c>
      <c r="AL21" s="186" t="s">
        <v>13</v>
      </c>
      <c r="AM21" s="191" t="s">
        <v>13</v>
      </c>
      <c r="AN21" s="186" t="s">
        <v>13</v>
      </c>
      <c r="AO21" s="191" t="s">
        <v>13</v>
      </c>
      <c r="AP21" s="202" t="s">
        <v>13</v>
      </c>
      <c r="AQ21" s="94" t="s">
        <v>13</v>
      </c>
      <c r="AR21" s="186" t="s">
        <v>13</v>
      </c>
      <c r="AS21" s="94" t="s">
        <v>13</v>
      </c>
      <c r="AT21" s="186" t="s">
        <v>13</v>
      </c>
      <c r="AU21" s="191" t="s">
        <v>13</v>
      </c>
      <c r="AV21" s="186" t="s">
        <v>13</v>
      </c>
      <c r="AW21" s="113">
        <v>0</v>
      </c>
      <c r="AX21" s="114">
        <v>0</v>
      </c>
      <c r="AY21" s="114">
        <v>0</v>
      </c>
      <c r="AZ21" s="114">
        <v>0</v>
      </c>
      <c r="BA21" s="114">
        <v>0</v>
      </c>
      <c r="BB21" s="35"/>
      <c r="BC21" s="35"/>
      <c r="BD21" s="105"/>
      <c r="BE21" s="199"/>
      <c r="BF21" s="106"/>
      <c r="BG21" s="24"/>
      <c r="BH21" s="194"/>
      <c r="BI21" s="194"/>
      <c r="BJ21" s="194"/>
      <c r="BK21" s="25"/>
      <c r="BL21" s="24"/>
      <c r="BM21" s="194"/>
      <c r="BN21" s="194"/>
      <c r="BO21" s="194"/>
      <c r="BP21" s="25"/>
      <c r="BQ21" s="24"/>
      <c r="BR21" s="194"/>
      <c r="BS21" s="194"/>
      <c r="BT21" s="194"/>
      <c r="BU21" s="25"/>
      <c r="BV21" s="24"/>
      <c r="BW21" s="194"/>
      <c r="BX21" s="194"/>
      <c r="BY21" s="194"/>
      <c r="BZ21" s="25"/>
      <c r="CA21" s="77"/>
    </row>
    <row r="22" spans="1:79" ht="17.149999999999999" customHeight="1" x14ac:dyDescent="0.35">
      <c r="A22" s="30">
        <v>17</v>
      </c>
      <c r="B22" s="30">
        <v>90</v>
      </c>
      <c r="C22" s="30">
        <f t="shared" si="0"/>
        <v>73</v>
      </c>
      <c r="D22" s="92" t="s">
        <v>595</v>
      </c>
      <c r="E22" s="86">
        <f t="shared" si="1"/>
        <v>41</v>
      </c>
      <c r="F22" s="243"/>
      <c r="G22" s="93">
        <f t="shared" si="2"/>
        <v>2</v>
      </c>
      <c r="H22" s="94"/>
      <c r="I22" s="191">
        <v>26</v>
      </c>
      <c r="J22" s="202" t="s">
        <v>13</v>
      </c>
      <c r="K22" s="197" t="s">
        <v>13</v>
      </c>
      <c r="L22" s="186" t="s">
        <v>13</v>
      </c>
      <c r="M22" s="197" t="s">
        <v>13</v>
      </c>
      <c r="N22" s="202" t="s">
        <v>13</v>
      </c>
      <c r="O22" s="197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7" t="s">
        <v>13</v>
      </c>
      <c r="V22" s="186" t="s">
        <v>13</v>
      </c>
      <c r="W22" s="197" t="s">
        <v>13</v>
      </c>
      <c r="X22" s="202" t="s">
        <v>13</v>
      </c>
      <c r="Y22" s="191" t="s">
        <v>13</v>
      </c>
      <c r="Z22" s="202" t="s">
        <v>13</v>
      </c>
      <c r="AA22" s="94" t="s">
        <v>13</v>
      </c>
      <c r="AB22" s="186" t="s">
        <v>13</v>
      </c>
      <c r="AC22" s="191" t="s">
        <v>13</v>
      </c>
      <c r="AD22" s="202" t="s">
        <v>13</v>
      </c>
      <c r="AE22" s="191" t="s">
        <v>13</v>
      </c>
      <c r="AF22" s="202" t="s">
        <v>13</v>
      </c>
      <c r="AG22" s="191" t="s">
        <v>13</v>
      </c>
      <c r="AH22" s="186" t="s">
        <v>13</v>
      </c>
      <c r="AI22" s="191" t="s">
        <v>13</v>
      </c>
      <c r="AJ22" s="186" t="s">
        <v>13</v>
      </c>
      <c r="AK22" s="191" t="s">
        <v>13</v>
      </c>
      <c r="AL22" s="186" t="s">
        <v>13</v>
      </c>
      <c r="AM22" s="191" t="s">
        <v>13</v>
      </c>
      <c r="AN22" s="186" t="s">
        <v>13</v>
      </c>
      <c r="AO22" s="191" t="s">
        <v>13</v>
      </c>
      <c r="AP22" s="202" t="s">
        <v>13</v>
      </c>
      <c r="AQ22" s="94">
        <v>15</v>
      </c>
      <c r="AR22" s="186" t="s">
        <v>13</v>
      </c>
      <c r="AS22" s="94" t="s">
        <v>13</v>
      </c>
      <c r="AT22" s="186" t="s">
        <v>13</v>
      </c>
      <c r="AU22" s="191" t="s">
        <v>13</v>
      </c>
      <c r="AV22" s="186" t="s">
        <v>13</v>
      </c>
      <c r="AW22" s="113">
        <v>0</v>
      </c>
      <c r="AX22" s="114">
        <v>0</v>
      </c>
      <c r="AY22" s="114">
        <v>0</v>
      </c>
      <c r="AZ22" s="114">
        <v>0</v>
      </c>
      <c r="BA22" s="114">
        <v>0</v>
      </c>
      <c r="BB22" s="35"/>
      <c r="BC22" s="35"/>
      <c r="BD22" s="105"/>
      <c r="BE22" s="199"/>
      <c r="BF22" s="106"/>
      <c r="BG22" s="24"/>
      <c r="BH22" s="194"/>
      <c r="BI22" s="194"/>
      <c r="BJ22" s="194"/>
      <c r="BK22" s="25"/>
      <c r="BL22" s="24"/>
      <c r="BM22" s="194"/>
      <c r="BN22" s="194"/>
      <c r="BO22" s="194"/>
      <c r="BP22" s="25"/>
      <c r="BQ22" s="24"/>
      <c r="BR22" s="194"/>
      <c r="BS22" s="194"/>
      <c r="BT22" s="194"/>
      <c r="BU22" s="25"/>
      <c r="BV22" s="24"/>
      <c r="BW22" s="194"/>
      <c r="BX22" s="194"/>
      <c r="BY22" s="194"/>
      <c r="BZ22" s="25"/>
      <c r="CA22" s="77"/>
    </row>
    <row r="23" spans="1:79" ht="17.149999999999999" customHeight="1" x14ac:dyDescent="0.35">
      <c r="A23" s="30">
        <v>18</v>
      </c>
      <c r="B23" s="30">
        <v>80</v>
      </c>
      <c r="C23" s="30">
        <f t="shared" si="0"/>
        <v>62</v>
      </c>
      <c r="D23" s="92" t="s">
        <v>67</v>
      </c>
      <c r="E23" s="86">
        <f t="shared" si="1"/>
        <v>40</v>
      </c>
      <c r="F23" s="243">
        <v>20</v>
      </c>
      <c r="G23" s="93">
        <f t="shared" si="2"/>
        <v>2</v>
      </c>
      <c r="H23" s="94"/>
      <c r="I23" s="191" t="s">
        <v>13</v>
      </c>
      <c r="J23" s="202">
        <v>10</v>
      </c>
      <c r="K23" s="197" t="s">
        <v>13</v>
      </c>
      <c r="L23" s="186" t="s">
        <v>13</v>
      </c>
      <c r="M23" s="197" t="s">
        <v>13</v>
      </c>
      <c r="N23" s="202" t="s">
        <v>13</v>
      </c>
      <c r="O23" s="197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7" t="s">
        <v>13</v>
      </c>
      <c r="V23" s="186" t="s">
        <v>13</v>
      </c>
      <c r="W23" s="197" t="s">
        <v>13</v>
      </c>
      <c r="X23" s="202" t="s">
        <v>13</v>
      </c>
      <c r="Y23" s="191" t="s">
        <v>13</v>
      </c>
      <c r="Z23" s="202" t="s">
        <v>13</v>
      </c>
      <c r="AA23" s="94" t="s">
        <v>13</v>
      </c>
      <c r="AB23" s="186" t="s">
        <v>13</v>
      </c>
      <c r="AC23" s="191" t="s">
        <v>13</v>
      </c>
      <c r="AD23" s="202" t="s">
        <v>13</v>
      </c>
      <c r="AE23" s="191" t="s">
        <v>13</v>
      </c>
      <c r="AF23" s="186" t="s">
        <v>13</v>
      </c>
      <c r="AG23" s="191" t="s">
        <v>13</v>
      </c>
      <c r="AH23" s="186" t="s">
        <v>13</v>
      </c>
      <c r="AI23" s="191" t="s">
        <v>13</v>
      </c>
      <c r="AJ23" s="186" t="s">
        <v>13</v>
      </c>
      <c r="AK23" s="191" t="s">
        <v>13</v>
      </c>
      <c r="AL23" s="186" t="s">
        <v>13</v>
      </c>
      <c r="AM23" s="191" t="s">
        <v>13</v>
      </c>
      <c r="AN23" s="186" t="s">
        <v>13</v>
      </c>
      <c r="AO23" s="191" t="s">
        <v>13</v>
      </c>
      <c r="AP23" s="202">
        <v>10</v>
      </c>
      <c r="AQ23" s="94" t="s">
        <v>13</v>
      </c>
      <c r="AR23" s="186" t="s">
        <v>13</v>
      </c>
      <c r="AS23" s="94" t="s">
        <v>13</v>
      </c>
      <c r="AT23" s="186" t="s">
        <v>13</v>
      </c>
      <c r="AU23" s="191" t="s">
        <v>13</v>
      </c>
      <c r="AV23" s="186" t="s">
        <v>13</v>
      </c>
      <c r="AW23" s="113">
        <v>0</v>
      </c>
      <c r="AX23" s="114">
        <v>0</v>
      </c>
      <c r="AY23" s="114">
        <v>0</v>
      </c>
      <c r="AZ23" s="114">
        <v>0</v>
      </c>
      <c r="BA23" s="114">
        <v>0</v>
      </c>
      <c r="BB23" s="35"/>
      <c r="BC23" s="35"/>
      <c r="BD23" s="105"/>
      <c r="BE23" s="199"/>
      <c r="BF23" s="106"/>
      <c r="BG23" s="24"/>
      <c r="BH23" s="194"/>
      <c r="BI23" s="194"/>
      <c r="BJ23" s="194"/>
      <c r="BK23" s="25"/>
      <c r="BL23" s="24"/>
      <c r="BM23" s="194"/>
      <c r="BN23" s="194"/>
      <c r="BO23" s="194"/>
      <c r="BP23" s="25"/>
      <c r="BQ23" s="24"/>
      <c r="BR23" s="194"/>
      <c r="BS23" s="194"/>
      <c r="BT23" s="194"/>
      <c r="BU23" s="25"/>
      <c r="BV23" s="24"/>
      <c r="BW23" s="194"/>
      <c r="BX23" s="194"/>
      <c r="BY23" s="194"/>
      <c r="BZ23" s="25"/>
      <c r="CA23" s="77"/>
    </row>
    <row r="24" spans="1:79" ht="17.149999999999999" customHeight="1" x14ac:dyDescent="0.35">
      <c r="A24" s="30">
        <v>19</v>
      </c>
      <c r="B24" s="30">
        <v>20</v>
      </c>
      <c r="C24" s="30">
        <f t="shared" si="0"/>
        <v>1</v>
      </c>
      <c r="D24" s="92" t="s">
        <v>61</v>
      </c>
      <c r="E24" s="86">
        <f t="shared" si="1"/>
        <v>40</v>
      </c>
      <c r="F24" s="243"/>
      <c r="G24" s="93">
        <f t="shared" si="2"/>
        <v>3</v>
      </c>
      <c r="H24" s="94"/>
      <c r="I24" s="191">
        <v>6</v>
      </c>
      <c r="J24" s="202" t="s">
        <v>13</v>
      </c>
      <c r="K24" s="197" t="s">
        <v>13</v>
      </c>
      <c r="L24" s="186" t="s">
        <v>13</v>
      </c>
      <c r="M24" s="197" t="s">
        <v>13</v>
      </c>
      <c r="N24" s="202" t="s">
        <v>13</v>
      </c>
      <c r="O24" s="197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7" t="s">
        <v>13</v>
      </c>
      <c r="V24" s="186" t="s">
        <v>13</v>
      </c>
      <c r="W24" s="197" t="s">
        <v>13</v>
      </c>
      <c r="X24" s="202" t="s">
        <v>13</v>
      </c>
      <c r="Y24" s="191">
        <v>20</v>
      </c>
      <c r="Z24" s="202" t="s">
        <v>13</v>
      </c>
      <c r="AA24" s="94" t="s">
        <v>13</v>
      </c>
      <c r="AB24" s="186">
        <v>14</v>
      </c>
      <c r="AC24" s="191" t="s">
        <v>13</v>
      </c>
      <c r="AD24" s="202" t="s">
        <v>13</v>
      </c>
      <c r="AE24" s="191" t="s">
        <v>13</v>
      </c>
      <c r="AF24" s="202" t="s">
        <v>13</v>
      </c>
      <c r="AG24" s="191" t="s">
        <v>13</v>
      </c>
      <c r="AH24" s="186" t="s">
        <v>13</v>
      </c>
      <c r="AI24" s="191" t="s">
        <v>13</v>
      </c>
      <c r="AJ24" s="186" t="s">
        <v>13</v>
      </c>
      <c r="AK24" s="191" t="s">
        <v>13</v>
      </c>
      <c r="AL24" s="186" t="s">
        <v>13</v>
      </c>
      <c r="AM24" s="191" t="s">
        <v>13</v>
      </c>
      <c r="AN24" s="186" t="s">
        <v>13</v>
      </c>
      <c r="AO24" s="191" t="s">
        <v>13</v>
      </c>
      <c r="AP24" s="202" t="s">
        <v>13</v>
      </c>
      <c r="AQ24" s="94" t="s">
        <v>13</v>
      </c>
      <c r="AR24" s="186" t="s">
        <v>13</v>
      </c>
      <c r="AS24" s="94" t="s">
        <v>13</v>
      </c>
      <c r="AT24" s="186" t="s">
        <v>13</v>
      </c>
      <c r="AU24" s="191" t="s">
        <v>13</v>
      </c>
      <c r="AV24" s="186" t="s">
        <v>13</v>
      </c>
      <c r="AW24" s="113">
        <v>0</v>
      </c>
      <c r="AX24" s="114">
        <v>0</v>
      </c>
      <c r="AY24" s="114">
        <v>0</v>
      </c>
      <c r="AZ24" s="114">
        <v>0</v>
      </c>
      <c r="BA24" s="114">
        <v>0</v>
      </c>
      <c r="BB24" s="35"/>
      <c r="BC24" s="35"/>
      <c r="BD24" s="105"/>
      <c r="BE24" s="199"/>
      <c r="BF24" s="106"/>
      <c r="BG24" s="24"/>
      <c r="BH24" s="194"/>
      <c r="BI24" s="194"/>
      <c r="BJ24" s="194"/>
      <c r="BK24" s="25"/>
      <c r="BL24" s="24"/>
      <c r="BM24" s="194"/>
      <c r="BN24" s="194"/>
      <c r="BO24" s="194"/>
      <c r="BP24" s="25"/>
      <c r="BQ24" s="24"/>
      <c r="BR24" s="194"/>
      <c r="BS24" s="194"/>
      <c r="BT24" s="194"/>
      <c r="BU24" s="25"/>
      <c r="BV24" s="24"/>
      <c r="BW24" s="194"/>
      <c r="BX24" s="194"/>
      <c r="BY24" s="194"/>
      <c r="BZ24" s="25"/>
      <c r="CA24" s="77"/>
    </row>
    <row r="25" spans="1:79" ht="17.149999999999999" customHeight="1" x14ac:dyDescent="0.35">
      <c r="A25" s="30">
        <v>20</v>
      </c>
      <c r="B25" s="30">
        <v>16</v>
      </c>
      <c r="C25" s="30">
        <f t="shared" si="0"/>
        <v>-4</v>
      </c>
      <c r="D25" s="92" t="s">
        <v>659</v>
      </c>
      <c r="E25" s="86">
        <f t="shared" si="1"/>
        <v>38</v>
      </c>
      <c r="F25" s="243">
        <v>20</v>
      </c>
      <c r="G25" s="93">
        <f t="shared" si="2"/>
        <v>2</v>
      </c>
      <c r="H25" s="94"/>
      <c r="I25" s="191" t="s">
        <v>13</v>
      </c>
      <c r="J25" s="202" t="s">
        <v>13</v>
      </c>
      <c r="K25" s="197" t="s">
        <v>13</v>
      </c>
      <c r="L25" s="186" t="s">
        <v>13</v>
      </c>
      <c r="M25" s="197" t="s">
        <v>13</v>
      </c>
      <c r="N25" s="202" t="s">
        <v>13</v>
      </c>
      <c r="O25" s="197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7" t="s">
        <v>13</v>
      </c>
      <c r="V25" s="186" t="s">
        <v>13</v>
      </c>
      <c r="W25" s="197" t="s">
        <v>13</v>
      </c>
      <c r="X25" s="202" t="s">
        <v>13</v>
      </c>
      <c r="Y25" s="191" t="s">
        <v>13</v>
      </c>
      <c r="Z25" s="202" t="s">
        <v>13</v>
      </c>
      <c r="AA25" s="94" t="s">
        <v>13</v>
      </c>
      <c r="AB25" s="186" t="s">
        <v>13</v>
      </c>
      <c r="AC25" s="191" t="s">
        <v>13</v>
      </c>
      <c r="AD25" s="202" t="s">
        <v>13</v>
      </c>
      <c r="AE25" s="191" t="s">
        <v>13</v>
      </c>
      <c r="AF25" s="202" t="s">
        <v>13</v>
      </c>
      <c r="AG25" s="191" t="s">
        <v>13</v>
      </c>
      <c r="AH25" s="186" t="s">
        <v>13</v>
      </c>
      <c r="AI25" s="191">
        <v>8</v>
      </c>
      <c r="AJ25" s="186" t="s">
        <v>13</v>
      </c>
      <c r="AK25" s="191" t="s">
        <v>13</v>
      </c>
      <c r="AL25" s="186" t="s">
        <v>13</v>
      </c>
      <c r="AM25" s="191" t="s">
        <v>13</v>
      </c>
      <c r="AN25" s="186" t="s">
        <v>13</v>
      </c>
      <c r="AO25" s="191" t="s">
        <v>13</v>
      </c>
      <c r="AP25" s="202" t="s">
        <v>13</v>
      </c>
      <c r="AQ25" s="94" t="s">
        <v>13</v>
      </c>
      <c r="AR25" s="186" t="s">
        <v>13</v>
      </c>
      <c r="AS25" s="94" t="s">
        <v>13</v>
      </c>
      <c r="AT25" s="186" t="s">
        <v>13</v>
      </c>
      <c r="AU25" s="191" t="s">
        <v>13</v>
      </c>
      <c r="AV25" s="186">
        <v>10</v>
      </c>
      <c r="AW25" s="113">
        <v>0</v>
      </c>
      <c r="AX25" s="114">
        <v>0</v>
      </c>
      <c r="AY25" s="114">
        <v>0</v>
      </c>
      <c r="AZ25" s="114">
        <v>0</v>
      </c>
      <c r="BA25" s="114">
        <v>0</v>
      </c>
      <c r="BB25" s="35"/>
      <c r="BC25" s="35"/>
      <c r="BD25" s="105"/>
      <c r="BE25" s="199"/>
      <c r="BF25" s="106"/>
      <c r="BG25" s="24"/>
      <c r="BH25" s="194"/>
      <c r="BI25" s="194"/>
      <c r="BJ25" s="194"/>
      <c r="BK25" s="25"/>
      <c r="BL25" s="24"/>
      <c r="BM25" s="194"/>
      <c r="BN25" s="194"/>
      <c r="BO25" s="194"/>
      <c r="BP25" s="25"/>
      <c r="BQ25" s="24"/>
      <c r="BR25" s="194"/>
      <c r="BS25" s="194"/>
      <c r="BT25" s="194"/>
      <c r="BU25" s="25"/>
      <c r="BV25" s="24"/>
      <c r="BW25" s="194"/>
      <c r="BX25" s="194"/>
      <c r="BY25" s="194"/>
      <c r="BZ25" s="25"/>
      <c r="CA25" s="77"/>
    </row>
    <row r="26" spans="1:79" ht="17.149999999999999" customHeight="1" x14ac:dyDescent="0.35">
      <c r="A26" s="30">
        <v>21</v>
      </c>
      <c r="B26" s="30">
        <v>78</v>
      </c>
      <c r="C26" s="30">
        <f t="shared" si="0"/>
        <v>57</v>
      </c>
      <c r="D26" s="92" t="s">
        <v>60</v>
      </c>
      <c r="E26" s="86">
        <f t="shared" si="1"/>
        <v>37</v>
      </c>
      <c r="F26" s="243"/>
      <c r="G26" s="93">
        <f t="shared" si="2"/>
        <v>2</v>
      </c>
      <c r="H26" s="94"/>
      <c r="I26" s="191">
        <v>17</v>
      </c>
      <c r="J26" s="202" t="s">
        <v>13</v>
      </c>
      <c r="K26" s="197" t="s">
        <v>13</v>
      </c>
      <c r="L26" s="186" t="s">
        <v>13</v>
      </c>
      <c r="M26" s="197" t="s">
        <v>13</v>
      </c>
      <c r="N26" s="202" t="s">
        <v>13</v>
      </c>
      <c r="O26" s="197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7" t="s">
        <v>13</v>
      </c>
      <c r="V26" s="186" t="s">
        <v>13</v>
      </c>
      <c r="W26" s="197" t="s">
        <v>13</v>
      </c>
      <c r="X26" s="202" t="s">
        <v>13</v>
      </c>
      <c r="Y26" s="191" t="s">
        <v>13</v>
      </c>
      <c r="Z26" s="202" t="s">
        <v>13</v>
      </c>
      <c r="AA26" s="94" t="s">
        <v>13</v>
      </c>
      <c r="AB26" s="186" t="s">
        <v>13</v>
      </c>
      <c r="AC26" s="191" t="s">
        <v>13</v>
      </c>
      <c r="AD26" s="202" t="s">
        <v>13</v>
      </c>
      <c r="AE26" s="191" t="s">
        <v>13</v>
      </c>
      <c r="AF26" s="202" t="s">
        <v>13</v>
      </c>
      <c r="AG26" s="191" t="s">
        <v>13</v>
      </c>
      <c r="AH26" s="186" t="s">
        <v>13</v>
      </c>
      <c r="AI26" s="191" t="s">
        <v>13</v>
      </c>
      <c r="AJ26" s="186" t="s">
        <v>13</v>
      </c>
      <c r="AK26" s="191" t="s">
        <v>13</v>
      </c>
      <c r="AL26" s="186" t="s">
        <v>13</v>
      </c>
      <c r="AM26" s="191" t="s">
        <v>13</v>
      </c>
      <c r="AN26" s="186" t="s">
        <v>13</v>
      </c>
      <c r="AO26" s="191" t="s">
        <v>13</v>
      </c>
      <c r="AP26" s="202">
        <v>20</v>
      </c>
      <c r="AQ26" s="94" t="s">
        <v>13</v>
      </c>
      <c r="AR26" s="186" t="s">
        <v>13</v>
      </c>
      <c r="AS26" s="94" t="s">
        <v>13</v>
      </c>
      <c r="AT26" s="186" t="s">
        <v>13</v>
      </c>
      <c r="AU26" s="191" t="s">
        <v>13</v>
      </c>
      <c r="AV26" s="186" t="s">
        <v>13</v>
      </c>
      <c r="AW26" s="113">
        <v>0</v>
      </c>
      <c r="AX26" s="114">
        <v>0</v>
      </c>
      <c r="AY26" s="114">
        <v>0</v>
      </c>
      <c r="AZ26" s="114">
        <v>0</v>
      </c>
      <c r="BA26" s="114">
        <v>0</v>
      </c>
      <c r="BB26" s="35"/>
      <c r="BC26" s="35"/>
      <c r="BD26" s="105"/>
      <c r="BE26" s="199"/>
      <c r="BF26" s="106"/>
      <c r="BG26" s="24"/>
      <c r="BH26" s="194"/>
      <c r="BI26" s="194"/>
      <c r="BJ26" s="194"/>
      <c r="BK26" s="25"/>
      <c r="BL26" s="24"/>
      <c r="BM26" s="194"/>
      <c r="BN26" s="194"/>
      <c r="BO26" s="194"/>
      <c r="BP26" s="25"/>
      <c r="BQ26" s="24"/>
      <c r="BR26" s="194"/>
      <c r="BS26" s="194"/>
      <c r="BT26" s="194"/>
      <c r="BU26" s="25"/>
      <c r="BV26" s="24"/>
      <c r="BW26" s="194"/>
      <c r="BX26" s="194"/>
      <c r="BY26" s="194"/>
      <c r="BZ26" s="25"/>
      <c r="CA26" s="77"/>
    </row>
    <row r="27" spans="1:79" ht="17.149999999999999" customHeight="1" x14ac:dyDescent="0.35">
      <c r="A27" s="30">
        <v>22</v>
      </c>
      <c r="B27" s="30">
        <v>17</v>
      </c>
      <c r="C27" s="30">
        <f t="shared" si="0"/>
        <v>-5</v>
      </c>
      <c r="D27" s="92" t="s">
        <v>56</v>
      </c>
      <c r="E27" s="86">
        <f t="shared" si="1"/>
        <v>35</v>
      </c>
      <c r="F27" s="243"/>
      <c r="G27" s="93">
        <f t="shared" si="2"/>
        <v>5</v>
      </c>
      <c r="H27" s="94"/>
      <c r="I27" s="191" t="s">
        <v>13</v>
      </c>
      <c r="J27" s="202">
        <v>5</v>
      </c>
      <c r="K27" s="197" t="s">
        <v>13</v>
      </c>
      <c r="L27" s="186" t="s">
        <v>13</v>
      </c>
      <c r="M27" s="197" t="s">
        <v>13</v>
      </c>
      <c r="N27" s="202">
        <v>6</v>
      </c>
      <c r="O27" s="197" t="s">
        <v>13</v>
      </c>
      <c r="P27" s="186" t="s">
        <v>13</v>
      </c>
      <c r="Q27" s="191" t="s">
        <v>13</v>
      </c>
      <c r="R27" s="186" t="s">
        <v>13</v>
      </c>
      <c r="S27" s="191">
        <v>6</v>
      </c>
      <c r="T27" s="186" t="s">
        <v>13</v>
      </c>
      <c r="U27" s="197" t="s">
        <v>13</v>
      </c>
      <c r="V27" s="186" t="s">
        <v>13</v>
      </c>
      <c r="W27" s="197" t="s">
        <v>13</v>
      </c>
      <c r="X27" s="202" t="s">
        <v>13</v>
      </c>
      <c r="Y27" s="191" t="s">
        <v>13</v>
      </c>
      <c r="Z27" s="202" t="s">
        <v>13</v>
      </c>
      <c r="AA27" s="94" t="s">
        <v>13</v>
      </c>
      <c r="AB27" s="186" t="s">
        <v>13</v>
      </c>
      <c r="AC27" s="191" t="s">
        <v>13</v>
      </c>
      <c r="AD27" s="202" t="s">
        <v>13</v>
      </c>
      <c r="AE27" s="191" t="s">
        <v>13</v>
      </c>
      <c r="AF27" s="186" t="s">
        <v>13</v>
      </c>
      <c r="AG27" s="191" t="s">
        <v>13</v>
      </c>
      <c r="AH27" s="186" t="s">
        <v>13</v>
      </c>
      <c r="AI27" s="191" t="s">
        <v>13</v>
      </c>
      <c r="AJ27" s="186" t="s">
        <v>13</v>
      </c>
      <c r="AK27" s="191" t="s">
        <v>13</v>
      </c>
      <c r="AL27" s="186" t="s">
        <v>13</v>
      </c>
      <c r="AM27" s="191" t="s">
        <v>13</v>
      </c>
      <c r="AN27" s="186" t="s">
        <v>13</v>
      </c>
      <c r="AO27" s="191" t="s">
        <v>13</v>
      </c>
      <c r="AP27" s="202">
        <v>12</v>
      </c>
      <c r="AQ27" s="94" t="s">
        <v>13</v>
      </c>
      <c r="AR27" s="186" t="s">
        <v>13</v>
      </c>
      <c r="AS27" s="94" t="s">
        <v>13</v>
      </c>
      <c r="AT27" s="186">
        <v>6</v>
      </c>
      <c r="AU27" s="191" t="s">
        <v>13</v>
      </c>
      <c r="AV27" s="186" t="s">
        <v>13</v>
      </c>
      <c r="AW27" s="113">
        <v>0</v>
      </c>
      <c r="AX27" s="114">
        <v>0</v>
      </c>
      <c r="AY27" s="114">
        <v>0</v>
      </c>
      <c r="AZ27" s="114">
        <v>0</v>
      </c>
      <c r="BA27" s="114">
        <v>0</v>
      </c>
      <c r="BB27" s="35"/>
      <c r="BC27" s="35"/>
      <c r="BD27" s="105"/>
      <c r="BE27" s="199"/>
      <c r="BF27" s="106"/>
      <c r="BG27" s="24"/>
      <c r="BH27" s="194"/>
      <c r="BI27" s="194"/>
      <c r="BJ27" s="194"/>
      <c r="BK27" s="25"/>
      <c r="BL27" s="24"/>
      <c r="BM27" s="194"/>
      <c r="BN27" s="194"/>
      <c r="BO27" s="194"/>
      <c r="BP27" s="25"/>
      <c r="BQ27" s="24"/>
      <c r="BR27" s="194"/>
      <c r="BS27" s="194"/>
      <c r="BT27" s="194"/>
      <c r="BU27" s="25"/>
      <c r="BV27" s="24"/>
      <c r="BW27" s="194"/>
      <c r="BX27" s="194"/>
      <c r="BY27" s="194"/>
      <c r="BZ27" s="25"/>
      <c r="CA27" s="77"/>
    </row>
    <row r="28" spans="1:79" ht="17.149999999999999" customHeight="1" x14ac:dyDescent="0.35">
      <c r="A28" s="30">
        <v>23</v>
      </c>
      <c r="B28" s="30">
        <v>18</v>
      </c>
      <c r="C28" s="30">
        <f t="shared" si="0"/>
        <v>-5</v>
      </c>
      <c r="D28" s="92" t="s">
        <v>1117</v>
      </c>
      <c r="E28" s="86">
        <f t="shared" si="1"/>
        <v>34</v>
      </c>
      <c r="F28" s="243">
        <v>20</v>
      </c>
      <c r="G28" s="93">
        <f t="shared" si="2"/>
        <v>1</v>
      </c>
      <c r="H28" s="94"/>
      <c r="I28" s="191" t="s">
        <v>13</v>
      </c>
      <c r="J28" s="202" t="s">
        <v>13</v>
      </c>
      <c r="K28" s="197" t="s">
        <v>13</v>
      </c>
      <c r="L28" s="186" t="s">
        <v>13</v>
      </c>
      <c r="M28" s="197" t="s">
        <v>13</v>
      </c>
      <c r="N28" s="202" t="s">
        <v>13</v>
      </c>
      <c r="O28" s="197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7" t="s">
        <v>13</v>
      </c>
      <c r="V28" s="186" t="s">
        <v>13</v>
      </c>
      <c r="W28" s="197" t="s">
        <v>13</v>
      </c>
      <c r="X28" s="202" t="s">
        <v>13</v>
      </c>
      <c r="Y28" s="191" t="s">
        <v>13</v>
      </c>
      <c r="Z28" s="202" t="s">
        <v>13</v>
      </c>
      <c r="AA28" s="94" t="s">
        <v>13</v>
      </c>
      <c r="AB28" s="186" t="s">
        <v>13</v>
      </c>
      <c r="AC28" s="191" t="s">
        <v>13</v>
      </c>
      <c r="AD28" s="202" t="s">
        <v>13</v>
      </c>
      <c r="AE28" s="191" t="s">
        <v>13</v>
      </c>
      <c r="AF28" s="202" t="s">
        <v>13</v>
      </c>
      <c r="AG28" s="191" t="s">
        <v>13</v>
      </c>
      <c r="AH28" s="186" t="s">
        <v>13</v>
      </c>
      <c r="AI28" s="191" t="s">
        <v>13</v>
      </c>
      <c r="AJ28" s="186" t="s">
        <v>13</v>
      </c>
      <c r="AK28" s="191" t="s">
        <v>13</v>
      </c>
      <c r="AL28" s="186" t="s">
        <v>13</v>
      </c>
      <c r="AM28" s="191" t="s">
        <v>13</v>
      </c>
      <c r="AN28" s="186">
        <v>14</v>
      </c>
      <c r="AO28" s="191" t="s">
        <v>13</v>
      </c>
      <c r="AP28" s="202" t="s">
        <v>13</v>
      </c>
      <c r="AQ28" s="94" t="s">
        <v>13</v>
      </c>
      <c r="AR28" s="186" t="s">
        <v>13</v>
      </c>
      <c r="AS28" s="94" t="s">
        <v>13</v>
      </c>
      <c r="AT28" s="186" t="s">
        <v>13</v>
      </c>
      <c r="AU28" s="191" t="s">
        <v>13</v>
      </c>
      <c r="AV28" s="186" t="s">
        <v>13</v>
      </c>
      <c r="AW28" s="113">
        <v>0</v>
      </c>
      <c r="AX28" s="114">
        <v>0</v>
      </c>
      <c r="AY28" s="114">
        <v>0</v>
      </c>
      <c r="AZ28" s="114">
        <v>0</v>
      </c>
      <c r="BA28" s="114">
        <v>0</v>
      </c>
      <c r="BB28" s="35"/>
      <c r="BC28" s="35"/>
      <c r="BD28" s="105"/>
      <c r="BE28" s="199"/>
      <c r="BF28" s="106"/>
      <c r="BG28" s="24"/>
      <c r="BH28" s="194"/>
      <c r="BI28" s="194"/>
      <c r="BJ28" s="194"/>
      <c r="BK28" s="25"/>
      <c r="BL28" s="24"/>
      <c r="BM28" s="194"/>
      <c r="BN28" s="194"/>
      <c r="BO28" s="194"/>
      <c r="BP28" s="25"/>
      <c r="BQ28" s="24"/>
      <c r="BR28" s="194"/>
      <c r="BS28" s="194"/>
      <c r="BT28" s="194"/>
      <c r="BU28" s="25"/>
      <c r="BV28" s="24"/>
      <c r="BW28" s="194"/>
      <c r="BX28" s="194"/>
      <c r="BY28" s="194"/>
      <c r="BZ28" s="25"/>
      <c r="CA28" s="77"/>
    </row>
    <row r="29" spans="1:79" ht="17.149999999999999" customHeight="1" x14ac:dyDescent="0.35">
      <c r="A29" s="30">
        <v>24</v>
      </c>
      <c r="B29" s="30">
        <v>19</v>
      </c>
      <c r="C29" s="30">
        <f t="shared" si="0"/>
        <v>-5</v>
      </c>
      <c r="D29" s="92" t="s">
        <v>250</v>
      </c>
      <c r="E29" s="86">
        <f t="shared" si="1"/>
        <v>34</v>
      </c>
      <c r="F29" s="243"/>
      <c r="G29" s="93">
        <f t="shared" si="2"/>
        <v>1</v>
      </c>
      <c r="H29" s="94"/>
      <c r="I29" s="191" t="s">
        <v>13</v>
      </c>
      <c r="J29" s="202" t="s">
        <v>13</v>
      </c>
      <c r="K29" s="197" t="s">
        <v>13</v>
      </c>
      <c r="L29" s="186" t="s">
        <v>13</v>
      </c>
      <c r="M29" s="197" t="s">
        <v>13</v>
      </c>
      <c r="N29" s="202" t="s">
        <v>13</v>
      </c>
      <c r="O29" s="197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7" t="s">
        <v>13</v>
      </c>
      <c r="V29" s="186" t="s">
        <v>13</v>
      </c>
      <c r="W29" s="197" t="s">
        <v>13</v>
      </c>
      <c r="X29" s="202" t="s">
        <v>13</v>
      </c>
      <c r="Y29" s="191" t="s">
        <v>13</v>
      </c>
      <c r="Z29" s="202" t="s">
        <v>13</v>
      </c>
      <c r="AA29" s="94" t="s">
        <v>13</v>
      </c>
      <c r="AB29" s="186" t="s">
        <v>13</v>
      </c>
      <c r="AC29" s="191" t="s">
        <v>13</v>
      </c>
      <c r="AD29" s="202" t="s">
        <v>13</v>
      </c>
      <c r="AE29" s="191" t="s">
        <v>13</v>
      </c>
      <c r="AF29" s="186" t="s">
        <v>13</v>
      </c>
      <c r="AG29" s="191" t="s">
        <v>13</v>
      </c>
      <c r="AH29" s="186" t="s">
        <v>13</v>
      </c>
      <c r="AI29" s="191" t="s">
        <v>13</v>
      </c>
      <c r="AJ29" s="186" t="s">
        <v>13</v>
      </c>
      <c r="AK29" s="191" t="s">
        <v>13</v>
      </c>
      <c r="AL29" s="186" t="s">
        <v>13</v>
      </c>
      <c r="AM29" s="191" t="s">
        <v>13</v>
      </c>
      <c r="AN29" s="186" t="s">
        <v>13</v>
      </c>
      <c r="AO29" s="191" t="s">
        <v>13</v>
      </c>
      <c r="AP29" s="202">
        <v>34</v>
      </c>
      <c r="AQ29" s="94" t="s">
        <v>13</v>
      </c>
      <c r="AR29" s="186" t="s">
        <v>13</v>
      </c>
      <c r="AS29" s="94" t="s">
        <v>13</v>
      </c>
      <c r="AT29" s="186" t="s">
        <v>13</v>
      </c>
      <c r="AU29" s="191" t="s">
        <v>13</v>
      </c>
      <c r="AV29" s="186" t="s">
        <v>13</v>
      </c>
      <c r="AW29" s="113">
        <v>0</v>
      </c>
      <c r="AX29" s="114">
        <v>0</v>
      </c>
      <c r="AY29" s="114">
        <v>0</v>
      </c>
      <c r="AZ29" s="114">
        <v>0</v>
      </c>
      <c r="BA29" s="114">
        <v>0</v>
      </c>
      <c r="BB29" s="35"/>
      <c r="BC29" s="35"/>
      <c r="BD29" s="105"/>
      <c r="BE29" s="199"/>
      <c r="BF29" s="106"/>
      <c r="BG29" s="24"/>
      <c r="BH29" s="194"/>
      <c r="BI29" s="194"/>
      <c r="BJ29" s="194"/>
      <c r="BK29" s="25"/>
      <c r="BL29" s="24"/>
      <c r="BM29" s="194"/>
      <c r="BN29" s="194"/>
      <c r="BO29" s="194"/>
      <c r="BP29" s="25"/>
      <c r="BQ29" s="24"/>
      <c r="BR29" s="194"/>
      <c r="BS29" s="194"/>
      <c r="BT29" s="194"/>
      <c r="BU29" s="25"/>
      <c r="BV29" s="24"/>
      <c r="BW29" s="194"/>
      <c r="BX29" s="194"/>
      <c r="BY29" s="194"/>
      <c r="BZ29" s="25"/>
      <c r="CA29" s="77"/>
    </row>
    <row r="30" spans="1:79" ht="17.149999999999999" customHeight="1" x14ac:dyDescent="0.35">
      <c r="A30" s="30">
        <v>25</v>
      </c>
      <c r="B30" s="30">
        <v>21</v>
      </c>
      <c r="C30" s="30">
        <f t="shared" si="0"/>
        <v>-4</v>
      </c>
      <c r="D30" s="92" t="s">
        <v>748</v>
      </c>
      <c r="E30" s="86">
        <f t="shared" si="1"/>
        <v>32</v>
      </c>
      <c r="F30" s="243">
        <v>20</v>
      </c>
      <c r="G30" s="93">
        <f t="shared" si="2"/>
        <v>2</v>
      </c>
      <c r="H30" s="94"/>
      <c r="I30" s="191" t="s">
        <v>13</v>
      </c>
      <c r="J30" s="202" t="s">
        <v>13</v>
      </c>
      <c r="K30" s="197" t="s">
        <v>13</v>
      </c>
      <c r="L30" s="186" t="s">
        <v>13</v>
      </c>
      <c r="M30" s="197" t="s">
        <v>13</v>
      </c>
      <c r="N30" s="202" t="s">
        <v>13</v>
      </c>
      <c r="O30" s="197" t="s">
        <v>13</v>
      </c>
      <c r="P30" s="186" t="s">
        <v>13</v>
      </c>
      <c r="Q30" s="191">
        <v>6</v>
      </c>
      <c r="R30" s="186" t="s">
        <v>13</v>
      </c>
      <c r="S30" s="191" t="s">
        <v>13</v>
      </c>
      <c r="T30" s="186" t="s">
        <v>13</v>
      </c>
      <c r="U30" s="197" t="s">
        <v>13</v>
      </c>
      <c r="V30" s="186" t="s">
        <v>13</v>
      </c>
      <c r="W30" s="197" t="s">
        <v>13</v>
      </c>
      <c r="X30" s="202" t="s">
        <v>13</v>
      </c>
      <c r="Y30" s="191" t="s">
        <v>13</v>
      </c>
      <c r="Z30" s="202" t="s">
        <v>13</v>
      </c>
      <c r="AA30" s="94" t="s">
        <v>13</v>
      </c>
      <c r="AB30" s="186" t="s">
        <v>13</v>
      </c>
      <c r="AC30" s="191" t="s">
        <v>13</v>
      </c>
      <c r="AD30" s="202">
        <v>6</v>
      </c>
      <c r="AE30" s="191" t="s">
        <v>13</v>
      </c>
      <c r="AF30" s="186" t="s">
        <v>13</v>
      </c>
      <c r="AG30" s="191" t="s">
        <v>13</v>
      </c>
      <c r="AH30" s="186" t="s">
        <v>13</v>
      </c>
      <c r="AI30" s="191" t="s">
        <v>13</v>
      </c>
      <c r="AJ30" s="186" t="s">
        <v>13</v>
      </c>
      <c r="AK30" s="191" t="s">
        <v>13</v>
      </c>
      <c r="AL30" s="186" t="s">
        <v>13</v>
      </c>
      <c r="AM30" s="191" t="s">
        <v>13</v>
      </c>
      <c r="AN30" s="186" t="s">
        <v>13</v>
      </c>
      <c r="AO30" s="191" t="s">
        <v>13</v>
      </c>
      <c r="AP30" s="202" t="s">
        <v>13</v>
      </c>
      <c r="AQ30" s="94" t="s">
        <v>13</v>
      </c>
      <c r="AR30" s="186" t="s">
        <v>13</v>
      </c>
      <c r="AS30" s="94" t="s">
        <v>13</v>
      </c>
      <c r="AT30" s="186" t="s">
        <v>13</v>
      </c>
      <c r="AU30" s="191" t="s">
        <v>13</v>
      </c>
      <c r="AV30" s="186" t="s">
        <v>13</v>
      </c>
      <c r="AW30" s="113">
        <v>0</v>
      </c>
      <c r="AX30" s="114">
        <v>0</v>
      </c>
      <c r="AY30" s="114">
        <v>0</v>
      </c>
      <c r="AZ30" s="114">
        <v>0</v>
      </c>
      <c r="BA30" s="114">
        <v>0</v>
      </c>
      <c r="BB30" s="35"/>
      <c r="BC30" s="35"/>
      <c r="BD30" s="105"/>
      <c r="BE30" s="199"/>
      <c r="BF30" s="106"/>
      <c r="BG30" s="24"/>
      <c r="BH30" s="194"/>
      <c r="BI30" s="194"/>
      <c r="BJ30" s="194"/>
      <c r="BK30" s="25"/>
      <c r="BL30" s="24"/>
      <c r="BM30" s="194"/>
      <c r="BN30" s="194"/>
      <c r="BO30" s="194"/>
      <c r="BP30" s="25"/>
      <c r="BQ30" s="24"/>
      <c r="BR30" s="194"/>
      <c r="BS30" s="194"/>
      <c r="BT30" s="194"/>
      <c r="BU30" s="25"/>
      <c r="BV30" s="24"/>
      <c r="BW30" s="194"/>
      <c r="BX30" s="194"/>
      <c r="BY30" s="194"/>
      <c r="BZ30" s="25"/>
      <c r="CA30" s="77"/>
    </row>
    <row r="31" spans="1:79" ht="17.149999999999999" customHeight="1" x14ac:dyDescent="0.35">
      <c r="A31" s="30">
        <v>26</v>
      </c>
      <c r="B31" s="30">
        <v>22</v>
      </c>
      <c r="C31" s="30">
        <f t="shared" si="0"/>
        <v>-4</v>
      </c>
      <c r="D31" s="92" t="s">
        <v>466</v>
      </c>
      <c r="E31" s="86">
        <f t="shared" si="1"/>
        <v>32</v>
      </c>
      <c r="F31" s="243">
        <v>20</v>
      </c>
      <c r="G31" s="93">
        <f t="shared" si="2"/>
        <v>2</v>
      </c>
      <c r="H31" s="94"/>
      <c r="I31" s="191" t="s">
        <v>13</v>
      </c>
      <c r="J31" s="202" t="s">
        <v>13</v>
      </c>
      <c r="K31" s="197" t="s">
        <v>13</v>
      </c>
      <c r="L31" s="186" t="s">
        <v>13</v>
      </c>
      <c r="M31" s="197" t="s">
        <v>13</v>
      </c>
      <c r="N31" s="202" t="s">
        <v>13</v>
      </c>
      <c r="O31" s="197">
        <v>4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7" t="s">
        <v>13</v>
      </c>
      <c r="V31" s="186" t="s">
        <v>13</v>
      </c>
      <c r="W31" s="197" t="s">
        <v>13</v>
      </c>
      <c r="X31" s="202" t="s">
        <v>13</v>
      </c>
      <c r="Y31" s="191" t="s">
        <v>13</v>
      </c>
      <c r="Z31" s="202">
        <v>8</v>
      </c>
      <c r="AA31" s="94" t="s">
        <v>13</v>
      </c>
      <c r="AB31" s="186" t="s">
        <v>13</v>
      </c>
      <c r="AC31" s="191" t="s">
        <v>13</v>
      </c>
      <c r="AD31" s="202" t="s">
        <v>13</v>
      </c>
      <c r="AE31" s="191" t="s">
        <v>13</v>
      </c>
      <c r="AF31" s="186" t="s">
        <v>13</v>
      </c>
      <c r="AG31" s="191" t="s">
        <v>13</v>
      </c>
      <c r="AH31" s="186" t="s">
        <v>13</v>
      </c>
      <c r="AI31" s="191" t="s">
        <v>13</v>
      </c>
      <c r="AJ31" s="186" t="s">
        <v>13</v>
      </c>
      <c r="AK31" s="191" t="s">
        <v>13</v>
      </c>
      <c r="AL31" s="186" t="s">
        <v>13</v>
      </c>
      <c r="AM31" s="191" t="s">
        <v>13</v>
      </c>
      <c r="AN31" s="186" t="s">
        <v>13</v>
      </c>
      <c r="AO31" s="191" t="s">
        <v>13</v>
      </c>
      <c r="AP31" s="202" t="s">
        <v>13</v>
      </c>
      <c r="AQ31" s="94" t="s">
        <v>13</v>
      </c>
      <c r="AR31" s="186" t="s">
        <v>13</v>
      </c>
      <c r="AS31" s="94" t="s">
        <v>13</v>
      </c>
      <c r="AT31" s="186" t="s">
        <v>13</v>
      </c>
      <c r="AU31" s="191" t="s">
        <v>13</v>
      </c>
      <c r="AV31" s="186" t="s">
        <v>13</v>
      </c>
      <c r="AW31" s="113">
        <v>0</v>
      </c>
      <c r="AX31" s="114">
        <v>0</v>
      </c>
      <c r="AY31" s="114">
        <v>0</v>
      </c>
      <c r="AZ31" s="114">
        <v>0</v>
      </c>
      <c r="BA31" s="114">
        <v>0</v>
      </c>
      <c r="BB31" s="35"/>
      <c r="BC31" s="35"/>
      <c r="BD31" s="105"/>
      <c r="BE31" s="199"/>
      <c r="BF31" s="106"/>
      <c r="BG31" s="24"/>
      <c r="BH31" s="194"/>
      <c r="BI31" s="194"/>
      <c r="BJ31" s="194"/>
      <c r="BK31" s="25"/>
      <c r="BL31" s="24"/>
      <c r="BM31" s="194"/>
      <c r="BN31" s="194"/>
      <c r="BO31" s="194"/>
      <c r="BP31" s="25"/>
      <c r="BQ31" s="24"/>
      <c r="BR31" s="194"/>
      <c r="BS31" s="194"/>
      <c r="BT31" s="194"/>
      <c r="BU31" s="25"/>
      <c r="BV31" s="24"/>
      <c r="BW31" s="194"/>
      <c r="BX31" s="194"/>
      <c r="BY31" s="194"/>
      <c r="BZ31" s="25"/>
      <c r="CA31" s="77"/>
    </row>
    <row r="32" spans="1:79" ht="17.149999999999999" customHeight="1" x14ac:dyDescent="0.35">
      <c r="A32" s="30">
        <v>27</v>
      </c>
      <c r="B32" s="30">
        <v>23</v>
      </c>
      <c r="C32" s="30">
        <f t="shared" si="0"/>
        <v>-4</v>
      </c>
      <c r="D32" s="92" t="s">
        <v>1124</v>
      </c>
      <c r="E32" s="86">
        <f t="shared" si="1"/>
        <v>31</v>
      </c>
      <c r="F32" s="242">
        <v>20</v>
      </c>
      <c r="G32" s="93">
        <f t="shared" si="2"/>
        <v>2</v>
      </c>
      <c r="H32" s="94"/>
      <c r="I32" s="191" t="s">
        <v>13</v>
      </c>
      <c r="J32" s="202" t="s">
        <v>13</v>
      </c>
      <c r="K32" s="197" t="s">
        <v>13</v>
      </c>
      <c r="L32" s="186" t="s">
        <v>13</v>
      </c>
      <c r="M32" s="197" t="s">
        <v>13</v>
      </c>
      <c r="N32" s="202" t="s">
        <v>13</v>
      </c>
      <c r="O32" s="197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7" t="s">
        <v>13</v>
      </c>
      <c r="V32" s="186" t="s">
        <v>13</v>
      </c>
      <c r="W32" s="197" t="s">
        <v>13</v>
      </c>
      <c r="X32" s="202" t="s">
        <v>13</v>
      </c>
      <c r="Y32" s="191" t="s">
        <v>13</v>
      </c>
      <c r="Z32" s="202" t="s">
        <v>13</v>
      </c>
      <c r="AA32" s="94" t="s">
        <v>13</v>
      </c>
      <c r="AB32" s="186" t="s">
        <v>13</v>
      </c>
      <c r="AC32" s="191" t="s">
        <v>13</v>
      </c>
      <c r="AD32" s="202" t="s">
        <v>13</v>
      </c>
      <c r="AE32" s="191">
        <v>3</v>
      </c>
      <c r="AF32" s="186" t="s">
        <v>13</v>
      </c>
      <c r="AG32" s="191" t="s">
        <v>13</v>
      </c>
      <c r="AH32" s="186" t="s">
        <v>13</v>
      </c>
      <c r="AI32" s="191" t="s">
        <v>13</v>
      </c>
      <c r="AJ32" s="186" t="s">
        <v>13</v>
      </c>
      <c r="AK32" s="191">
        <v>8</v>
      </c>
      <c r="AL32" s="186" t="s">
        <v>13</v>
      </c>
      <c r="AM32" s="191" t="s">
        <v>13</v>
      </c>
      <c r="AN32" s="186" t="s">
        <v>13</v>
      </c>
      <c r="AO32" s="191" t="s">
        <v>13</v>
      </c>
      <c r="AP32" s="202" t="s">
        <v>13</v>
      </c>
      <c r="AQ32" s="94" t="s">
        <v>13</v>
      </c>
      <c r="AR32" s="186" t="s">
        <v>13</v>
      </c>
      <c r="AS32" s="94" t="s">
        <v>13</v>
      </c>
      <c r="AT32" s="186" t="s">
        <v>13</v>
      </c>
      <c r="AU32" s="191" t="s">
        <v>13</v>
      </c>
      <c r="AV32" s="186" t="s">
        <v>13</v>
      </c>
      <c r="AW32" s="113">
        <v>0</v>
      </c>
      <c r="AX32" s="114">
        <v>0</v>
      </c>
      <c r="AY32" s="114">
        <v>0</v>
      </c>
      <c r="AZ32" s="114">
        <v>0</v>
      </c>
      <c r="BA32" s="114">
        <v>0</v>
      </c>
      <c r="BB32" s="35"/>
      <c r="BC32" s="35"/>
      <c r="BD32" s="105"/>
      <c r="BE32" s="199"/>
      <c r="BF32" s="106"/>
      <c r="BG32" s="24"/>
      <c r="BH32" s="194"/>
      <c r="BI32" s="194"/>
      <c r="BJ32" s="194"/>
      <c r="BK32" s="25"/>
      <c r="BL32" s="24"/>
      <c r="BM32" s="194"/>
      <c r="BN32" s="194"/>
      <c r="BO32" s="194"/>
      <c r="BP32" s="25"/>
      <c r="BQ32" s="24"/>
      <c r="BR32" s="194"/>
      <c r="BS32" s="194"/>
      <c r="BT32" s="194"/>
      <c r="BU32" s="25"/>
      <c r="BV32" s="24"/>
      <c r="BW32" s="194"/>
      <c r="BX32" s="194"/>
      <c r="BY32" s="194"/>
      <c r="BZ32" s="25"/>
      <c r="CA32" s="77"/>
    </row>
    <row r="33" spans="1:250" ht="17.149999999999999" customHeight="1" x14ac:dyDescent="0.35">
      <c r="A33" s="30">
        <v>28</v>
      </c>
      <c r="B33" s="30">
        <v>24</v>
      </c>
      <c r="C33" s="30">
        <f t="shared" si="0"/>
        <v>-4</v>
      </c>
      <c r="D33" s="92" t="s">
        <v>1125</v>
      </c>
      <c r="E33" s="86">
        <f t="shared" si="1"/>
        <v>30</v>
      </c>
      <c r="F33" s="243">
        <v>20</v>
      </c>
      <c r="G33" s="93">
        <f t="shared" si="2"/>
        <v>1</v>
      </c>
      <c r="H33" s="94"/>
      <c r="I33" s="191" t="s">
        <v>13</v>
      </c>
      <c r="J33" s="202" t="s">
        <v>13</v>
      </c>
      <c r="K33" s="197" t="s">
        <v>13</v>
      </c>
      <c r="L33" s="186" t="s">
        <v>13</v>
      </c>
      <c r="M33" s="197" t="s">
        <v>13</v>
      </c>
      <c r="N33" s="202" t="s">
        <v>13</v>
      </c>
      <c r="O33" s="197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7" t="s">
        <v>13</v>
      </c>
      <c r="V33" s="186" t="s">
        <v>13</v>
      </c>
      <c r="W33" s="197" t="s">
        <v>13</v>
      </c>
      <c r="X33" s="202" t="s">
        <v>13</v>
      </c>
      <c r="Y33" s="191" t="s">
        <v>13</v>
      </c>
      <c r="Z33" s="202" t="s">
        <v>13</v>
      </c>
      <c r="AA33" s="94" t="s">
        <v>13</v>
      </c>
      <c r="AB33" s="186" t="s">
        <v>13</v>
      </c>
      <c r="AC33" s="191" t="s">
        <v>13</v>
      </c>
      <c r="AD33" s="202" t="s">
        <v>13</v>
      </c>
      <c r="AE33" s="191" t="s">
        <v>13</v>
      </c>
      <c r="AF33" s="202" t="s">
        <v>13</v>
      </c>
      <c r="AG33" s="191" t="s">
        <v>13</v>
      </c>
      <c r="AH33" s="186" t="s">
        <v>13</v>
      </c>
      <c r="AI33" s="191" t="s">
        <v>13</v>
      </c>
      <c r="AJ33" s="186" t="s">
        <v>13</v>
      </c>
      <c r="AK33" s="191">
        <v>10</v>
      </c>
      <c r="AL33" s="186" t="s">
        <v>13</v>
      </c>
      <c r="AM33" s="191" t="s">
        <v>13</v>
      </c>
      <c r="AN33" s="186" t="s">
        <v>13</v>
      </c>
      <c r="AO33" s="191" t="s">
        <v>13</v>
      </c>
      <c r="AP33" s="202" t="s">
        <v>13</v>
      </c>
      <c r="AQ33" s="94" t="s">
        <v>13</v>
      </c>
      <c r="AR33" s="186" t="s">
        <v>13</v>
      </c>
      <c r="AS33" s="94" t="s">
        <v>13</v>
      </c>
      <c r="AT33" s="186" t="s">
        <v>13</v>
      </c>
      <c r="AU33" s="191" t="s">
        <v>13</v>
      </c>
      <c r="AV33" s="186" t="s">
        <v>13</v>
      </c>
      <c r="AW33" s="113">
        <v>0</v>
      </c>
      <c r="AX33" s="114">
        <v>0</v>
      </c>
      <c r="AY33" s="114">
        <v>0</v>
      </c>
      <c r="AZ33" s="114">
        <v>0</v>
      </c>
      <c r="BA33" s="114">
        <v>0</v>
      </c>
      <c r="BB33" s="35"/>
      <c r="BC33" s="35"/>
      <c r="BD33" s="105"/>
      <c r="BE33" s="199"/>
      <c r="BF33" s="106"/>
      <c r="BG33" s="24"/>
      <c r="BH33" s="194"/>
      <c r="BI33" s="194"/>
      <c r="BJ33" s="194"/>
      <c r="BK33" s="25"/>
      <c r="BL33" s="24"/>
      <c r="BM33" s="194"/>
      <c r="BN33" s="194"/>
      <c r="BO33" s="194"/>
      <c r="BP33" s="25"/>
      <c r="BQ33" s="24"/>
      <c r="BR33" s="194"/>
      <c r="BS33" s="194"/>
      <c r="BT33" s="194"/>
      <c r="BU33" s="25"/>
      <c r="BV33" s="24"/>
      <c r="BW33" s="194"/>
      <c r="BX33" s="194"/>
      <c r="BY33" s="194"/>
      <c r="BZ33" s="25"/>
      <c r="CA33" s="77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</row>
    <row r="34" spans="1:250" ht="17.149999999999999" customHeight="1" x14ac:dyDescent="0.35">
      <c r="A34" s="30">
        <v>29</v>
      </c>
      <c r="B34" s="30">
        <v>26</v>
      </c>
      <c r="C34" s="30">
        <f t="shared" si="0"/>
        <v>-3</v>
      </c>
      <c r="D34" s="92" t="s">
        <v>507</v>
      </c>
      <c r="E34" s="86">
        <f t="shared" si="1"/>
        <v>30</v>
      </c>
      <c r="F34" s="243">
        <v>20</v>
      </c>
      <c r="G34" s="93">
        <f t="shared" si="2"/>
        <v>1</v>
      </c>
      <c r="H34" s="94"/>
      <c r="I34" s="191" t="s">
        <v>13</v>
      </c>
      <c r="J34" s="202" t="s">
        <v>13</v>
      </c>
      <c r="K34" s="197" t="s">
        <v>13</v>
      </c>
      <c r="L34" s="186" t="s">
        <v>13</v>
      </c>
      <c r="M34" s="197" t="s">
        <v>13</v>
      </c>
      <c r="N34" s="202" t="s">
        <v>13</v>
      </c>
      <c r="O34" s="197" t="s">
        <v>13</v>
      </c>
      <c r="P34" s="186" t="s">
        <v>13</v>
      </c>
      <c r="Q34" s="191">
        <v>10</v>
      </c>
      <c r="R34" s="186" t="s">
        <v>13</v>
      </c>
      <c r="S34" s="191" t="s">
        <v>13</v>
      </c>
      <c r="T34" s="186" t="s">
        <v>13</v>
      </c>
      <c r="U34" s="197" t="s">
        <v>13</v>
      </c>
      <c r="V34" s="186" t="s">
        <v>13</v>
      </c>
      <c r="W34" s="197" t="s">
        <v>13</v>
      </c>
      <c r="X34" s="202" t="s">
        <v>13</v>
      </c>
      <c r="Y34" s="191" t="s">
        <v>13</v>
      </c>
      <c r="Z34" s="202" t="s">
        <v>13</v>
      </c>
      <c r="AA34" s="94" t="s">
        <v>13</v>
      </c>
      <c r="AB34" s="186" t="s">
        <v>13</v>
      </c>
      <c r="AC34" s="191" t="s">
        <v>13</v>
      </c>
      <c r="AD34" s="202" t="s">
        <v>13</v>
      </c>
      <c r="AE34" s="191" t="s">
        <v>13</v>
      </c>
      <c r="AF34" s="186" t="s">
        <v>13</v>
      </c>
      <c r="AG34" s="191" t="s">
        <v>13</v>
      </c>
      <c r="AH34" s="186" t="s">
        <v>13</v>
      </c>
      <c r="AI34" s="191" t="s">
        <v>13</v>
      </c>
      <c r="AJ34" s="186" t="s">
        <v>13</v>
      </c>
      <c r="AK34" s="191" t="s">
        <v>13</v>
      </c>
      <c r="AL34" s="186" t="s">
        <v>13</v>
      </c>
      <c r="AM34" s="191" t="s">
        <v>13</v>
      </c>
      <c r="AN34" s="186" t="s">
        <v>13</v>
      </c>
      <c r="AO34" s="191" t="s">
        <v>13</v>
      </c>
      <c r="AP34" s="202" t="s">
        <v>13</v>
      </c>
      <c r="AQ34" s="94" t="s">
        <v>13</v>
      </c>
      <c r="AR34" s="186" t="s">
        <v>13</v>
      </c>
      <c r="AS34" s="94" t="s">
        <v>13</v>
      </c>
      <c r="AT34" s="186" t="s">
        <v>13</v>
      </c>
      <c r="AU34" s="191" t="s">
        <v>13</v>
      </c>
      <c r="AV34" s="186" t="s">
        <v>13</v>
      </c>
      <c r="AW34" s="113">
        <v>0</v>
      </c>
      <c r="AX34" s="114">
        <v>0</v>
      </c>
      <c r="AY34" s="114">
        <v>0</v>
      </c>
      <c r="AZ34" s="114">
        <v>0</v>
      </c>
      <c r="BA34" s="114">
        <v>0</v>
      </c>
      <c r="BB34" s="35"/>
      <c r="BC34" s="35"/>
      <c r="BD34" s="105"/>
      <c r="BE34" s="199"/>
      <c r="BF34" s="106"/>
      <c r="BG34" s="24"/>
      <c r="BH34" s="194"/>
      <c r="BI34" s="194"/>
      <c r="BJ34" s="194"/>
      <c r="BK34" s="25"/>
      <c r="BL34" s="24"/>
      <c r="BM34" s="194"/>
      <c r="BN34" s="194"/>
      <c r="BO34" s="194"/>
      <c r="BP34" s="25"/>
      <c r="BQ34" s="24"/>
      <c r="BR34" s="194"/>
      <c r="BS34" s="194"/>
      <c r="BT34" s="194"/>
      <c r="BU34" s="25"/>
      <c r="BV34" s="24"/>
      <c r="BW34" s="194"/>
      <c r="BX34" s="194"/>
      <c r="BY34" s="194"/>
      <c r="BZ34" s="25"/>
      <c r="CA34" s="77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</row>
    <row r="35" spans="1:250" ht="17.149999999999999" customHeight="1" x14ac:dyDescent="0.35">
      <c r="A35" s="30">
        <v>30</v>
      </c>
      <c r="B35" s="30">
        <v>27</v>
      </c>
      <c r="C35" s="30">
        <f t="shared" si="0"/>
        <v>-3</v>
      </c>
      <c r="D35" s="92" t="s">
        <v>1693</v>
      </c>
      <c r="E35" s="86">
        <f t="shared" si="1"/>
        <v>30</v>
      </c>
      <c r="F35" s="243">
        <v>20</v>
      </c>
      <c r="G35" s="93">
        <f t="shared" si="2"/>
        <v>1</v>
      </c>
      <c r="H35" s="94"/>
      <c r="I35" s="191" t="s">
        <v>13</v>
      </c>
      <c r="J35" s="202" t="s">
        <v>13</v>
      </c>
      <c r="K35" s="197" t="s">
        <v>13</v>
      </c>
      <c r="L35" s="186">
        <v>10</v>
      </c>
      <c r="M35" s="197" t="s">
        <v>13</v>
      </c>
      <c r="N35" s="202" t="s">
        <v>13</v>
      </c>
      <c r="O35" s="197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7" t="s">
        <v>13</v>
      </c>
      <c r="V35" s="186" t="s">
        <v>13</v>
      </c>
      <c r="W35" s="197" t="s">
        <v>13</v>
      </c>
      <c r="X35" s="202" t="s">
        <v>13</v>
      </c>
      <c r="Y35" s="191" t="s">
        <v>13</v>
      </c>
      <c r="Z35" s="202" t="s">
        <v>13</v>
      </c>
      <c r="AA35" s="94" t="s">
        <v>13</v>
      </c>
      <c r="AB35" s="186" t="s">
        <v>13</v>
      </c>
      <c r="AC35" s="191" t="s">
        <v>13</v>
      </c>
      <c r="AD35" s="202" t="s">
        <v>13</v>
      </c>
      <c r="AE35" s="191" t="s">
        <v>13</v>
      </c>
      <c r="AF35" s="202" t="s">
        <v>13</v>
      </c>
      <c r="AG35" s="191" t="s">
        <v>13</v>
      </c>
      <c r="AH35" s="186" t="s">
        <v>13</v>
      </c>
      <c r="AI35" s="191" t="s">
        <v>13</v>
      </c>
      <c r="AJ35" s="186" t="s">
        <v>13</v>
      </c>
      <c r="AK35" s="191" t="s">
        <v>13</v>
      </c>
      <c r="AL35" s="186" t="s">
        <v>13</v>
      </c>
      <c r="AM35" s="191" t="s">
        <v>13</v>
      </c>
      <c r="AN35" s="186" t="s">
        <v>13</v>
      </c>
      <c r="AO35" s="191" t="s">
        <v>13</v>
      </c>
      <c r="AP35" s="202" t="s">
        <v>13</v>
      </c>
      <c r="AQ35" s="94" t="s">
        <v>13</v>
      </c>
      <c r="AR35" s="186" t="s">
        <v>13</v>
      </c>
      <c r="AS35" s="94" t="s">
        <v>13</v>
      </c>
      <c r="AT35" s="186" t="s">
        <v>13</v>
      </c>
      <c r="AU35" s="191" t="s">
        <v>13</v>
      </c>
      <c r="AV35" s="186" t="s">
        <v>13</v>
      </c>
      <c r="AW35" s="113">
        <v>0</v>
      </c>
      <c r="AX35" s="114">
        <v>0</v>
      </c>
      <c r="AY35" s="114">
        <v>0</v>
      </c>
      <c r="AZ35" s="114">
        <v>0</v>
      </c>
      <c r="BA35" s="114">
        <v>0</v>
      </c>
      <c r="BB35" s="35"/>
      <c r="BC35" s="35"/>
      <c r="BD35" s="105"/>
      <c r="BE35" s="199"/>
      <c r="BF35" s="106"/>
      <c r="BG35" s="24"/>
      <c r="BH35" s="194"/>
      <c r="BI35" s="194"/>
      <c r="BJ35" s="194"/>
      <c r="BK35" s="25"/>
      <c r="BL35" s="24"/>
      <c r="BM35" s="194"/>
      <c r="BN35" s="194"/>
      <c r="BO35" s="194"/>
      <c r="BP35" s="25"/>
      <c r="BQ35" s="24"/>
      <c r="BR35" s="194"/>
      <c r="BS35" s="194"/>
      <c r="BT35" s="194"/>
      <c r="BU35" s="25"/>
      <c r="BV35" s="24"/>
      <c r="BW35" s="194"/>
      <c r="BX35" s="194"/>
      <c r="BY35" s="194"/>
      <c r="BZ35" s="25"/>
      <c r="CA35" s="77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</row>
    <row r="36" spans="1:250" ht="17.149999999999999" customHeight="1" x14ac:dyDescent="0.35">
      <c r="A36" s="30">
        <v>31</v>
      </c>
      <c r="B36" s="30">
        <v>28</v>
      </c>
      <c r="C36" s="30">
        <f t="shared" si="0"/>
        <v>-3</v>
      </c>
      <c r="D36" s="92" t="s">
        <v>461</v>
      </c>
      <c r="E36" s="86">
        <f t="shared" si="1"/>
        <v>30</v>
      </c>
      <c r="F36" s="243">
        <v>20</v>
      </c>
      <c r="G36" s="93">
        <f t="shared" si="2"/>
        <v>2</v>
      </c>
      <c r="H36" s="94"/>
      <c r="I36" s="191" t="s">
        <v>13</v>
      </c>
      <c r="J36" s="202" t="s">
        <v>13</v>
      </c>
      <c r="K36" s="197" t="s">
        <v>13</v>
      </c>
      <c r="L36" s="186" t="s">
        <v>13</v>
      </c>
      <c r="M36" s="197" t="s">
        <v>13</v>
      </c>
      <c r="N36" s="202" t="s">
        <v>13</v>
      </c>
      <c r="O36" s="197" t="s">
        <v>13</v>
      </c>
      <c r="P36" s="186" t="s">
        <v>13</v>
      </c>
      <c r="Q36" s="191">
        <v>4</v>
      </c>
      <c r="R36" s="186" t="s">
        <v>13</v>
      </c>
      <c r="S36" s="191" t="s">
        <v>13</v>
      </c>
      <c r="T36" s="186" t="s">
        <v>13</v>
      </c>
      <c r="U36" s="197" t="s">
        <v>13</v>
      </c>
      <c r="V36" s="186">
        <v>6</v>
      </c>
      <c r="W36" s="197" t="s">
        <v>13</v>
      </c>
      <c r="X36" s="202" t="s">
        <v>13</v>
      </c>
      <c r="Y36" s="191" t="s">
        <v>13</v>
      </c>
      <c r="Z36" s="202" t="s">
        <v>13</v>
      </c>
      <c r="AA36" s="94" t="s">
        <v>13</v>
      </c>
      <c r="AB36" s="186" t="s">
        <v>13</v>
      </c>
      <c r="AC36" s="191" t="s">
        <v>13</v>
      </c>
      <c r="AD36" s="202" t="s">
        <v>13</v>
      </c>
      <c r="AE36" s="191" t="s">
        <v>13</v>
      </c>
      <c r="AF36" s="202" t="s">
        <v>13</v>
      </c>
      <c r="AG36" s="191" t="s">
        <v>13</v>
      </c>
      <c r="AH36" s="186" t="s">
        <v>13</v>
      </c>
      <c r="AI36" s="191" t="s">
        <v>13</v>
      </c>
      <c r="AJ36" s="186" t="s">
        <v>13</v>
      </c>
      <c r="AK36" s="191" t="s">
        <v>13</v>
      </c>
      <c r="AL36" s="186" t="s">
        <v>13</v>
      </c>
      <c r="AM36" s="191" t="s">
        <v>13</v>
      </c>
      <c r="AN36" s="186" t="s">
        <v>13</v>
      </c>
      <c r="AO36" s="191" t="s">
        <v>13</v>
      </c>
      <c r="AP36" s="202" t="s">
        <v>13</v>
      </c>
      <c r="AQ36" s="94" t="s">
        <v>13</v>
      </c>
      <c r="AR36" s="186" t="s">
        <v>13</v>
      </c>
      <c r="AS36" s="94" t="s">
        <v>13</v>
      </c>
      <c r="AT36" s="186" t="s">
        <v>13</v>
      </c>
      <c r="AU36" s="191" t="s">
        <v>13</v>
      </c>
      <c r="AV36" s="186" t="s">
        <v>13</v>
      </c>
      <c r="AW36" s="113">
        <v>0</v>
      </c>
      <c r="AX36" s="114">
        <v>0</v>
      </c>
      <c r="AY36" s="114">
        <v>0</v>
      </c>
      <c r="AZ36" s="114">
        <v>0</v>
      </c>
      <c r="BA36" s="114">
        <v>0</v>
      </c>
      <c r="BB36" s="35"/>
      <c r="BC36" s="35"/>
      <c r="BD36" s="105"/>
      <c r="BE36" s="199"/>
      <c r="BF36" s="106"/>
      <c r="BG36" s="24"/>
      <c r="BH36" s="194"/>
      <c r="BI36" s="194"/>
      <c r="BJ36" s="194"/>
      <c r="BK36" s="25"/>
      <c r="BL36" s="24"/>
      <c r="BM36" s="194"/>
      <c r="BN36" s="194"/>
      <c r="BO36" s="194"/>
      <c r="BP36" s="25"/>
      <c r="BQ36" s="24"/>
      <c r="BR36" s="194"/>
      <c r="BS36" s="194"/>
      <c r="BT36" s="194"/>
      <c r="BU36" s="25"/>
      <c r="BV36" s="24"/>
      <c r="BW36" s="194"/>
      <c r="BX36" s="194"/>
      <c r="BY36" s="194"/>
      <c r="BZ36" s="25"/>
      <c r="CA36" s="77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</row>
    <row r="37" spans="1:250" ht="17.149999999999999" customHeight="1" x14ac:dyDescent="0.35">
      <c r="A37" s="30">
        <v>32</v>
      </c>
      <c r="B37" s="30">
        <v>29</v>
      </c>
      <c r="C37" s="30">
        <f t="shared" si="0"/>
        <v>-3</v>
      </c>
      <c r="D37" s="92" t="s">
        <v>1845</v>
      </c>
      <c r="E37" s="86">
        <f t="shared" si="1"/>
        <v>28</v>
      </c>
      <c r="F37" s="243"/>
      <c r="G37" s="93">
        <f t="shared" si="2"/>
        <v>2</v>
      </c>
      <c r="H37" s="94"/>
      <c r="I37" s="191" t="s">
        <v>13</v>
      </c>
      <c r="J37" s="202" t="s">
        <v>13</v>
      </c>
      <c r="K37" s="197" t="s">
        <v>13</v>
      </c>
      <c r="L37" s="186" t="s">
        <v>13</v>
      </c>
      <c r="M37" s="197" t="s">
        <v>13</v>
      </c>
      <c r="N37" s="202" t="s">
        <v>13</v>
      </c>
      <c r="O37" s="197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7" t="s">
        <v>13</v>
      </c>
      <c r="V37" s="186" t="s">
        <v>13</v>
      </c>
      <c r="W37" s="197" t="s">
        <v>13</v>
      </c>
      <c r="X37" s="202" t="s">
        <v>13</v>
      </c>
      <c r="Y37" s="191" t="s">
        <v>13</v>
      </c>
      <c r="Z37" s="202">
        <v>20</v>
      </c>
      <c r="AA37" s="94" t="s">
        <v>13</v>
      </c>
      <c r="AB37" s="186">
        <v>8</v>
      </c>
      <c r="AC37" s="191" t="s">
        <v>13</v>
      </c>
      <c r="AD37" s="202" t="s">
        <v>13</v>
      </c>
      <c r="AE37" s="191" t="s">
        <v>13</v>
      </c>
      <c r="AF37" s="202" t="s">
        <v>13</v>
      </c>
      <c r="AG37" s="191" t="s">
        <v>13</v>
      </c>
      <c r="AH37" s="186" t="s">
        <v>13</v>
      </c>
      <c r="AI37" s="191" t="s">
        <v>13</v>
      </c>
      <c r="AJ37" s="186" t="s">
        <v>13</v>
      </c>
      <c r="AK37" s="191" t="s">
        <v>13</v>
      </c>
      <c r="AL37" s="186" t="s">
        <v>13</v>
      </c>
      <c r="AM37" s="191" t="s">
        <v>13</v>
      </c>
      <c r="AN37" s="186" t="s">
        <v>13</v>
      </c>
      <c r="AO37" s="191" t="s">
        <v>13</v>
      </c>
      <c r="AP37" s="202" t="s">
        <v>13</v>
      </c>
      <c r="AQ37" s="94" t="s">
        <v>13</v>
      </c>
      <c r="AR37" s="186" t="s">
        <v>13</v>
      </c>
      <c r="AS37" s="94" t="s">
        <v>13</v>
      </c>
      <c r="AT37" s="186" t="s">
        <v>13</v>
      </c>
      <c r="AU37" s="191" t="s">
        <v>13</v>
      </c>
      <c r="AV37" s="186" t="s">
        <v>13</v>
      </c>
      <c r="AW37" s="113">
        <v>0</v>
      </c>
      <c r="AX37" s="114">
        <v>0</v>
      </c>
      <c r="AY37" s="114">
        <v>0</v>
      </c>
      <c r="AZ37" s="114">
        <v>0</v>
      </c>
      <c r="BA37" s="114">
        <v>0</v>
      </c>
      <c r="BB37" s="35"/>
      <c r="BC37" s="35"/>
      <c r="BD37" s="105"/>
      <c r="BE37" s="199"/>
      <c r="BF37" s="106"/>
      <c r="BG37" s="24"/>
      <c r="BH37" s="194"/>
      <c r="BI37" s="194"/>
      <c r="BJ37" s="194"/>
      <c r="BK37" s="25"/>
      <c r="BL37" s="24"/>
      <c r="BM37" s="194"/>
      <c r="BN37" s="194"/>
      <c r="BO37" s="194"/>
      <c r="BP37" s="25"/>
      <c r="BQ37" s="24"/>
      <c r="BR37" s="194"/>
      <c r="BS37" s="194"/>
      <c r="BT37" s="194"/>
      <c r="BU37" s="25"/>
      <c r="BV37" s="24"/>
      <c r="BW37" s="194"/>
      <c r="BX37" s="194"/>
      <c r="BY37" s="194"/>
      <c r="BZ37" s="25"/>
      <c r="CA37" s="77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</row>
    <row r="38" spans="1:250" ht="17.149999999999999" customHeight="1" x14ac:dyDescent="0.35">
      <c r="A38" s="30">
        <v>33</v>
      </c>
      <c r="B38" s="30">
        <v>30</v>
      </c>
      <c r="C38" s="30">
        <f t="shared" ref="C38:C69" si="3">B38-A38</f>
        <v>-3</v>
      </c>
      <c r="D38" s="92" t="s">
        <v>489</v>
      </c>
      <c r="E38" s="86">
        <f t="shared" si="1"/>
        <v>27</v>
      </c>
      <c r="F38" s="243"/>
      <c r="G38" s="93">
        <f t="shared" si="2"/>
        <v>3</v>
      </c>
      <c r="H38" s="94"/>
      <c r="I38" s="191" t="s">
        <v>13</v>
      </c>
      <c r="J38" s="202" t="s">
        <v>13</v>
      </c>
      <c r="K38" s="197">
        <v>17</v>
      </c>
      <c r="L38" s="186" t="s">
        <v>13</v>
      </c>
      <c r="M38" s="197">
        <v>4</v>
      </c>
      <c r="N38" s="202" t="s">
        <v>13</v>
      </c>
      <c r="O38" s="197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7" t="s">
        <v>13</v>
      </c>
      <c r="V38" s="186" t="s">
        <v>13</v>
      </c>
      <c r="W38" s="197" t="s">
        <v>13</v>
      </c>
      <c r="X38" s="202" t="s">
        <v>13</v>
      </c>
      <c r="Y38" s="191" t="s">
        <v>13</v>
      </c>
      <c r="Z38" s="202" t="s">
        <v>13</v>
      </c>
      <c r="AA38" s="94" t="s">
        <v>13</v>
      </c>
      <c r="AB38" s="186" t="s">
        <v>13</v>
      </c>
      <c r="AC38" s="191" t="s">
        <v>13</v>
      </c>
      <c r="AD38" s="202" t="s">
        <v>13</v>
      </c>
      <c r="AE38" s="191" t="s">
        <v>13</v>
      </c>
      <c r="AF38" s="186" t="s">
        <v>13</v>
      </c>
      <c r="AG38" s="191" t="s">
        <v>13</v>
      </c>
      <c r="AH38" s="186" t="s">
        <v>13</v>
      </c>
      <c r="AI38" s="191" t="s">
        <v>13</v>
      </c>
      <c r="AJ38" s="186" t="s">
        <v>13</v>
      </c>
      <c r="AK38" s="191" t="s">
        <v>13</v>
      </c>
      <c r="AL38" s="186">
        <v>6</v>
      </c>
      <c r="AM38" s="191" t="s">
        <v>13</v>
      </c>
      <c r="AN38" s="186" t="s">
        <v>13</v>
      </c>
      <c r="AO38" s="191" t="s">
        <v>13</v>
      </c>
      <c r="AP38" s="202" t="s">
        <v>13</v>
      </c>
      <c r="AQ38" s="94" t="s">
        <v>13</v>
      </c>
      <c r="AR38" s="186" t="s">
        <v>13</v>
      </c>
      <c r="AS38" s="94" t="s">
        <v>13</v>
      </c>
      <c r="AT38" s="186" t="s">
        <v>13</v>
      </c>
      <c r="AU38" s="191" t="s">
        <v>13</v>
      </c>
      <c r="AV38" s="186" t="s">
        <v>13</v>
      </c>
      <c r="AW38" s="113">
        <v>0</v>
      </c>
      <c r="AX38" s="114">
        <v>0</v>
      </c>
      <c r="AY38" s="114">
        <v>0</v>
      </c>
      <c r="AZ38" s="114">
        <v>0</v>
      </c>
      <c r="BA38" s="114">
        <v>0</v>
      </c>
      <c r="BB38" s="35"/>
      <c r="BC38" s="35"/>
      <c r="BD38" s="105"/>
      <c r="BE38" s="199"/>
      <c r="BF38" s="106"/>
      <c r="BG38" s="24"/>
      <c r="BH38" s="194"/>
      <c r="BI38" s="194"/>
      <c r="BJ38" s="194"/>
      <c r="BK38" s="25"/>
      <c r="BL38" s="24"/>
      <c r="BM38" s="194"/>
      <c r="BN38" s="194"/>
      <c r="BO38" s="194"/>
      <c r="BP38" s="25"/>
      <c r="BQ38" s="24"/>
      <c r="BR38" s="194"/>
      <c r="BS38" s="194"/>
      <c r="BT38" s="194"/>
      <c r="BU38" s="25"/>
      <c r="BV38" s="24"/>
      <c r="BW38" s="194"/>
      <c r="BX38" s="194"/>
      <c r="BY38" s="194"/>
      <c r="BZ38" s="25"/>
      <c r="CA38" s="77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</row>
    <row r="39" spans="1:250" ht="17.149999999999999" customHeight="1" x14ac:dyDescent="0.35">
      <c r="A39" s="30">
        <v>34</v>
      </c>
      <c r="B39" s="30">
        <v>31</v>
      </c>
      <c r="C39" s="30">
        <f t="shared" si="3"/>
        <v>-3</v>
      </c>
      <c r="D39" s="92" t="s">
        <v>386</v>
      </c>
      <c r="E39" s="86">
        <f t="shared" si="1"/>
        <v>26</v>
      </c>
      <c r="F39" s="242"/>
      <c r="G39" s="93">
        <f t="shared" si="2"/>
        <v>1</v>
      </c>
      <c r="H39" s="94"/>
      <c r="I39" s="191" t="s">
        <v>13</v>
      </c>
      <c r="J39" s="202" t="s">
        <v>13</v>
      </c>
      <c r="K39" s="197" t="s">
        <v>13</v>
      </c>
      <c r="L39" s="186" t="s">
        <v>13</v>
      </c>
      <c r="M39" s="197" t="s">
        <v>13</v>
      </c>
      <c r="N39" s="202" t="s">
        <v>13</v>
      </c>
      <c r="O39" s="197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7" t="s">
        <v>13</v>
      </c>
      <c r="V39" s="186" t="s">
        <v>13</v>
      </c>
      <c r="W39" s="197" t="s">
        <v>13</v>
      </c>
      <c r="X39" s="202" t="s">
        <v>13</v>
      </c>
      <c r="Y39" s="191" t="s">
        <v>13</v>
      </c>
      <c r="Z39" s="202" t="s">
        <v>13</v>
      </c>
      <c r="AA39" s="94" t="s">
        <v>13</v>
      </c>
      <c r="AB39" s="186" t="s">
        <v>13</v>
      </c>
      <c r="AC39" s="191" t="s">
        <v>13</v>
      </c>
      <c r="AD39" s="202" t="s">
        <v>13</v>
      </c>
      <c r="AE39" s="191" t="s">
        <v>13</v>
      </c>
      <c r="AF39" s="202" t="s">
        <v>13</v>
      </c>
      <c r="AG39" s="191" t="s">
        <v>13</v>
      </c>
      <c r="AH39" s="186" t="s">
        <v>13</v>
      </c>
      <c r="AI39" s="191" t="s">
        <v>13</v>
      </c>
      <c r="AJ39" s="186" t="s">
        <v>13</v>
      </c>
      <c r="AK39" s="191" t="s">
        <v>13</v>
      </c>
      <c r="AL39" s="186" t="s">
        <v>13</v>
      </c>
      <c r="AM39" s="191" t="s">
        <v>13</v>
      </c>
      <c r="AN39" s="186" t="s">
        <v>13</v>
      </c>
      <c r="AO39" s="191" t="s">
        <v>13</v>
      </c>
      <c r="AP39" s="202" t="s">
        <v>13</v>
      </c>
      <c r="AQ39" s="94" t="s">
        <v>13</v>
      </c>
      <c r="AR39" s="186">
        <v>26</v>
      </c>
      <c r="AS39" s="94" t="s">
        <v>13</v>
      </c>
      <c r="AT39" s="186" t="s">
        <v>13</v>
      </c>
      <c r="AU39" s="191" t="s">
        <v>13</v>
      </c>
      <c r="AV39" s="186" t="s">
        <v>13</v>
      </c>
      <c r="AW39" s="113">
        <v>0</v>
      </c>
      <c r="AX39" s="114">
        <v>0</v>
      </c>
      <c r="AY39" s="114">
        <v>0</v>
      </c>
      <c r="AZ39" s="114">
        <v>0</v>
      </c>
      <c r="BA39" s="114">
        <v>0</v>
      </c>
      <c r="BB39" s="35"/>
      <c r="BC39" s="35"/>
      <c r="BD39" s="105"/>
      <c r="BE39" s="199"/>
      <c r="BF39" s="106"/>
      <c r="BG39" s="24"/>
      <c r="BH39" s="194"/>
      <c r="BI39" s="194"/>
      <c r="BJ39" s="194"/>
      <c r="BK39" s="25"/>
      <c r="BL39" s="24"/>
      <c r="BM39" s="194"/>
      <c r="BN39" s="194"/>
      <c r="BO39" s="194"/>
      <c r="BP39" s="25"/>
      <c r="BQ39" s="24"/>
      <c r="BR39" s="194"/>
      <c r="BS39" s="194"/>
      <c r="BT39" s="194"/>
      <c r="BU39" s="25"/>
      <c r="BV39" s="24"/>
      <c r="BW39" s="194"/>
      <c r="BX39" s="194"/>
      <c r="BY39" s="194"/>
      <c r="BZ39" s="25"/>
      <c r="CA39" s="77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</row>
    <row r="40" spans="1:250" ht="17.149999999999999" customHeight="1" x14ac:dyDescent="0.35">
      <c r="A40" s="30">
        <v>35</v>
      </c>
      <c r="B40" s="30">
        <v>32</v>
      </c>
      <c r="C40" s="30">
        <f t="shared" si="3"/>
        <v>-3</v>
      </c>
      <c r="D40" s="92" t="s">
        <v>586</v>
      </c>
      <c r="E40" s="86">
        <f t="shared" si="1"/>
        <v>26</v>
      </c>
      <c r="F40" s="243"/>
      <c r="G40" s="93">
        <f t="shared" si="2"/>
        <v>1</v>
      </c>
      <c r="H40" s="94"/>
      <c r="I40" s="191" t="s">
        <v>13</v>
      </c>
      <c r="J40" s="202" t="s">
        <v>13</v>
      </c>
      <c r="K40" s="197" t="s">
        <v>13</v>
      </c>
      <c r="L40" s="186" t="s">
        <v>13</v>
      </c>
      <c r="M40" s="197" t="s">
        <v>13</v>
      </c>
      <c r="N40" s="202" t="s">
        <v>13</v>
      </c>
      <c r="O40" s="197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7" t="s">
        <v>13</v>
      </c>
      <c r="V40" s="186" t="s">
        <v>13</v>
      </c>
      <c r="W40" s="197" t="s">
        <v>13</v>
      </c>
      <c r="X40" s="202" t="s">
        <v>13</v>
      </c>
      <c r="Y40" s="191" t="s">
        <v>13</v>
      </c>
      <c r="Z40" s="202" t="s">
        <v>13</v>
      </c>
      <c r="AA40" s="94" t="s">
        <v>13</v>
      </c>
      <c r="AB40" s="186" t="s">
        <v>13</v>
      </c>
      <c r="AC40" s="191" t="s">
        <v>13</v>
      </c>
      <c r="AD40" s="202" t="s">
        <v>13</v>
      </c>
      <c r="AE40" s="191" t="s">
        <v>13</v>
      </c>
      <c r="AF40" s="186" t="s">
        <v>13</v>
      </c>
      <c r="AG40" s="191" t="s">
        <v>13</v>
      </c>
      <c r="AH40" s="186" t="s">
        <v>13</v>
      </c>
      <c r="AI40" s="191" t="s">
        <v>13</v>
      </c>
      <c r="AJ40" s="186" t="s">
        <v>13</v>
      </c>
      <c r="AK40" s="191" t="s">
        <v>13</v>
      </c>
      <c r="AL40" s="186" t="s">
        <v>13</v>
      </c>
      <c r="AM40" s="191" t="s">
        <v>13</v>
      </c>
      <c r="AN40" s="186" t="s">
        <v>13</v>
      </c>
      <c r="AO40" s="191" t="s">
        <v>13</v>
      </c>
      <c r="AP40" s="202">
        <v>26</v>
      </c>
      <c r="AQ40" s="94" t="s">
        <v>13</v>
      </c>
      <c r="AR40" s="186" t="s">
        <v>13</v>
      </c>
      <c r="AS40" s="94" t="s">
        <v>13</v>
      </c>
      <c r="AT40" s="186" t="s">
        <v>13</v>
      </c>
      <c r="AU40" s="191" t="s">
        <v>13</v>
      </c>
      <c r="AV40" s="186" t="s">
        <v>13</v>
      </c>
      <c r="AW40" s="113">
        <v>0</v>
      </c>
      <c r="AX40" s="114">
        <v>0</v>
      </c>
      <c r="AY40" s="114">
        <v>0</v>
      </c>
      <c r="AZ40" s="114">
        <v>0</v>
      </c>
      <c r="BA40" s="114">
        <v>0</v>
      </c>
      <c r="BB40" s="35"/>
      <c r="BC40" s="35"/>
      <c r="BD40" s="105"/>
      <c r="BE40" s="199"/>
      <c r="BF40" s="106"/>
      <c r="BG40" s="24"/>
      <c r="BH40" s="194"/>
      <c r="BI40" s="194"/>
      <c r="BJ40" s="194"/>
      <c r="BK40" s="25"/>
      <c r="BL40" s="24"/>
      <c r="BM40" s="194"/>
      <c r="BN40" s="194"/>
      <c r="BO40" s="194"/>
      <c r="BP40" s="25"/>
      <c r="BQ40" s="24"/>
      <c r="BR40" s="194"/>
      <c r="BS40" s="194"/>
      <c r="BT40" s="194"/>
      <c r="BU40" s="25"/>
      <c r="BV40" s="24"/>
      <c r="BW40" s="194"/>
      <c r="BX40" s="194"/>
      <c r="BY40" s="194"/>
      <c r="BZ40" s="25"/>
      <c r="CA40" s="77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</row>
    <row r="41" spans="1:250" ht="17.149999999999999" customHeight="1" x14ac:dyDescent="0.35">
      <c r="A41" s="30">
        <v>36</v>
      </c>
      <c r="B41" s="30">
        <v>33</v>
      </c>
      <c r="C41" s="30">
        <f t="shared" si="3"/>
        <v>-3</v>
      </c>
      <c r="D41" s="92" t="s">
        <v>548</v>
      </c>
      <c r="E41" s="86">
        <f t="shared" si="1"/>
        <v>26</v>
      </c>
      <c r="F41" s="243"/>
      <c r="G41" s="93">
        <f t="shared" si="2"/>
        <v>2</v>
      </c>
      <c r="H41" s="94"/>
      <c r="I41" s="191" t="s">
        <v>13</v>
      </c>
      <c r="J41" s="202" t="s">
        <v>13</v>
      </c>
      <c r="K41" s="197">
        <v>20</v>
      </c>
      <c r="L41" s="186" t="s">
        <v>13</v>
      </c>
      <c r="M41" s="197">
        <v>6</v>
      </c>
      <c r="N41" s="202" t="s">
        <v>13</v>
      </c>
      <c r="O41" s="197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7" t="s">
        <v>13</v>
      </c>
      <c r="V41" s="186" t="s">
        <v>13</v>
      </c>
      <c r="W41" s="197" t="s">
        <v>13</v>
      </c>
      <c r="X41" s="202" t="s">
        <v>13</v>
      </c>
      <c r="Y41" s="191" t="s">
        <v>13</v>
      </c>
      <c r="Z41" s="202" t="s">
        <v>13</v>
      </c>
      <c r="AA41" s="94" t="s">
        <v>13</v>
      </c>
      <c r="AB41" s="186" t="s">
        <v>13</v>
      </c>
      <c r="AC41" s="191" t="s">
        <v>13</v>
      </c>
      <c r="AD41" s="202" t="s">
        <v>13</v>
      </c>
      <c r="AE41" s="191" t="s">
        <v>13</v>
      </c>
      <c r="AF41" s="202" t="s">
        <v>13</v>
      </c>
      <c r="AG41" s="191" t="s">
        <v>13</v>
      </c>
      <c r="AH41" s="186" t="s">
        <v>13</v>
      </c>
      <c r="AI41" s="191" t="s">
        <v>13</v>
      </c>
      <c r="AJ41" s="186" t="s">
        <v>13</v>
      </c>
      <c r="AK41" s="191" t="s">
        <v>13</v>
      </c>
      <c r="AL41" s="186" t="s">
        <v>13</v>
      </c>
      <c r="AM41" s="191" t="s">
        <v>13</v>
      </c>
      <c r="AN41" s="186" t="s">
        <v>13</v>
      </c>
      <c r="AO41" s="191" t="s">
        <v>13</v>
      </c>
      <c r="AP41" s="202" t="s">
        <v>13</v>
      </c>
      <c r="AQ41" s="94" t="s">
        <v>13</v>
      </c>
      <c r="AR41" s="186" t="s">
        <v>13</v>
      </c>
      <c r="AS41" s="94" t="s">
        <v>13</v>
      </c>
      <c r="AT41" s="186" t="s">
        <v>13</v>
      </c>
      <c r="AU41" s="191" t="s">
        <v>13</v>
      </c>
      <c r="AV41" s="186" t="s">
        <v>13</v>
      </c>
      <c r="AW41" s="113">
        <v>0</v>
      </c>
      <c r="AX41" s="114">
        <v>0</v>
      </c>
      <c r="AY41" s="114">
        <v>0</v>
      </c>
      <c r="AZ41" s="114">
        <v>0</v>
      </c>
      <c r="BA41" s="114">
        <v>0</v>
      </c>
      <c r="BB41" s="35"/>
      <c r="BC41" s="35"/>
      <c r="BD41" s="105"/>
      <c r="BE41" s="199"/>
      <c r="BF41" s="106"/>
      <c r="BG41" s="24"/>
      <c r="BH41" s="194"/>
      <c r="BI41" s="194"/>
      <c r="BJ41" s="194"/>
      <c r="BK41" s="25"/>
      <c r="BL41" s="24"/>
      <c r="BM41" s="194"/>
      <c r="BN41" s="194"/>
      <c r="BO41" s="194"/>
      <c r="BP41" s="25"/>
      <c r="BQ41" s="24"/>
      <c r="BR41" s="194"/>
      <c r="BS41" s="194"/>
      <c r="BT41" s="194"/>
      <c r="BU41" s="25"/>
      <c r="BV41" s="24"/>
      <c r="BW41" s="194"/>
      <c r="BX41" s="194"/>
      <c r="BY41" s="194"/>
      <c r="BZ41" s="25"/>
      <c r="CA41" s="77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</row>
    <row r="42" spans="1:250" ht="17.149999999999999" customHeight="1" x14ac:dyDescent="0.35">
      <c r="A42" s="30">
        <v>37</v>
      </c>
      <c r="B42" s="30">
        <v>34</v>
      </c>
      <c r="C42" s="30">
        <f t="shared" si="3"/>
        <v>-3</v>
      </c>
      <c r="D42" s="92" t="s">
        <v>703</v>
      </c>
      <c r="E42" s="86">
        <f t="shared" si="1"/>
        <v>25</v>
      </c>
      <c r="F42" s="243">
        <v>20</v>
      </c>
      <c r="G42" s="93">
        <f t="shared" si="2"/>
        <v>2</v>
      </c>
      <c r="H42" s="94"/>
      <c r="I42" s="191" t="s">
        <v>13</v>
      </c>
      <c r="J42" s="202" t="s">
        <v>13</v>
      </c>
      <c r="K42" s="197" t="s">
        <v>13</v>
      </c>
      <c r="L42" s="186" t="s">
        <v>13</v>
      </c>
      <c r="M42" s="197" t="s">
        <v>13</v>
      </c>
      <c r="N42" s="202">
        <v>3</v>
      </c>
      <c r="O42" s="197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7" t="s">
        <v>13</v>
      </c>
      <c r="V42" s="186" t="s">
        <v>13</v>
      </c>
      <c r="W42" s="197" t="s">
        <v>13</v>
      </c>
      <c r="X42" s="202" t="s">
        <v>13</v>
      </c>
      <c r="Y42" s="191" t="s">
        <v>13</v>
      </c>
      <c r="Z42" s="202" t="s">
        <v>13</v>
      </c>
      <c r="AA42" s="94" t="s">
        <v>13</v>
      </c>
      <c r="AB42" s="186" t="s">
        <v>13</v>
      </c>
      <c r="AC42" s="191" t="s">
        <v>13</v>
      </c>
      <c r="AD42" s="202" t="s">
        <v>13</v>
      </c>
      <c r="AE42" s="191" t="s">
        <v>13</v>
      </c>
      <c r="AF42" s="186" t="s">
        <v>13</v>
      </c>
      <c r="AG42" s="191" t="s">
        <v>13</v>
      </c>
      <c r="AH42" s="186">
        <v>2</v>
      </c>
      <c r="AI42" s="191" t="s">
        <v>13</v>
      </c>
      <c r="AJ42" s="186" t="s">
        <v>13</v>
      </c>
      <c r="AK42" s="191" t="s">
        <v>13</v>
      </c>
      <c r="AL42" s="186" t="s">
        <v>13</v>
      </c>
      <c r="AM42" s="191" t="s">
        <v>13</v>
      </c>
      <c r="AN42" s="186" t="s">
        <v>13</v>
      </c>
      <c r="AO42" s="191" t="s">
        <v>13</v>
      </c>
      <c r="AP42" s="202" t="s">
        <v>13</v>
      </c>
      <c r="AQ42" s="94" t="s">
        <v>13</v>
      </c>
      <c r="AR42" s="186" t="s">
        <v>13</v>
      </c>
      <c r="AS42" s="94" t="s">
        <v>13</v>
      </c>
      <c r="AT42" s="186" t="s">
        <v>13</v>
      </c>
      <c r="AU42" s="191" t="s">
        <v>13</v>
      </c>
      <c r="AV42" s="186" t="s">
        <v>13</v>
      </c>
      <c r="AW42" s="113">
        <v>0</v>
      </c>
      <c r="AX42" s="114">
        <v>0</v>
      </c>
      <c r="AY42" s="114">
        <v>0</v>
      </c>
      <c r="AZ42" s="114">
        <v>0</v>
      </c>
      <c r="BA42" s="114">
        <v>0</v>
      </c>
      <c r="BB42" s="35"/>
      <c r="BC42" s="35"/>
      <c r="BD42" s="105"/>
      <c r="BE42" s="199"/>
      <c r="BF42" s="106"/>
      <c r="BG42" s="24"/>
      <c r="BH42" s="194"/>
      <c r="BI42" s="194"/>
      <c r="BJ42" s="194"/>
      <c r="BK42" s="25"/>
      <c r="BL42" s="24"/>
      <c r="BM42" s="194"/>
      <c r="BN42" s="194"/>
      <c r="BO42" s="194"/>
      <c r="BP42" s="25"/>
      <c r="BQ42" s="24"/>
      <c r="BR42" s="194"/>
      <c r="BS42" s="194"/>
      <c r="BT42" s="194"/>
      <c r="BU42" s="25"/>
      <c r="BV42" s="24"/>
      <c r="BW42" s="194"/>
      <c r="BX42" s="194"/>
      <c r="BY42" s="194"/>
      <c r="BZ42" s="25"/>
      <c r="CA42" s="77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</row>
    <row r="43" spans="1:250" ht="17.149999999999999" customHeight="1" x14ac:dyDescent="0.35">
      <c r="A43" s="30">
        <v>38</v>
      </c>
      <c r="B43" s="30">
        <v>35</v>
      </c>
      <c r="C43" s="30">
        <f t="shared" si="3"/>
        <v>-3</v>
      </c>
      <c r="D43" s="92" t="s">
        <v>707</v>
      </c>
      <c r="E43" s="86">
        <f t="shared" si="1"/>
        <v>25</v>
      </c>
      <c r="F43" s="243">
        <v>20</v>
      </c>
      <c r="G43" s="93">
        <f t="shared" si="2"/>
        <v>3</v>
      </c>
      <c r="H43" s="94"/>
      <c r="I43" s="191" t="s">
        <v>13</v>
      </c>
      <c r="J43" s="202" t="s">
        <v>13</v>
      </c>
      <c r="K43" s="197" t="s">
        <v>13</v>
      </c>
      <c r="L43" s="186" t="s">
        <v>13</v>
      </c>
      <c r="M43" s="197" t="s">
        <v>13</v>
      </c>
      <c r="N43" s="202" t="s">
        <v>13</v>
      </c>
      <c r="O43" s="197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7" t="s">
        <v>13</v>
      </c>
      <c r="V43" s="186" t="s">
        <v>13</v>
      </c>
      <c r="W43" s="197">
        <v>2</v>
      </c>
      <c r="X43" s="202" t="s">
        <v>13</v>
      </c>
      <c r="Y43" s="191" t="s">
        <v>13</v>
      </c>
      <c r="Z43" s="202" t="s">
        <v>13</v>
      </c>
      <c r="AA43" s="94" t="s">
        <v>13</v>
      </c>
      <c r="AB43" s="186" t="s">
        <v>13</v>
      </c>
      <c r="AC43" s="191" t="s">
        <v>13</v>
      </c>
      <c r="AD43" s="202" t="s">
        <v>13</v>
      </c>
      <c r="AE43" s="191">
        <v>2</v>
      </c>
      <c r="AF43" s="202" t="s">
        <v>13</v>
      </c>
      <c r="AG43" s="191" t="s">
        <v>13</v>
      </c>
      <c r="AH43" s="186" t="s">
        <v>13</v>
      </c>
      <c r="AI43" s="191" t="s">
        <v>13</v>
      </c>
      <c r="AJ43" s="186" t="s">
        <v>13</v>
      </c>
      <c r="AK43" s="191">
        <v>1</v>
      </c>
      <c r="AL43" s="186" t="s">
        <v>13</v>
      </c>
      <c r="AM43" s="191" t="s">
        <v>13</v>
      </c>
      <c r="AN43" s="186" t="s">
        <v>13</v>
      </c>
      <c r="AO43" s="191" t="s">
        <v>13</v>
      </c>
      <c r="AP43" s="202" t="s">
        <v>13</v>
      </c>
      <c r="AQ43" s="94" t="s">
        <v>13</v>
      </c>
      <c r="AR43" s="186" t="s">
        <v>13</v>
      </c>
      <c r="AS43" s="94" t="s">
        <v>13</v>
      </c>
      <c r="AT43" s="186" t="s">
        <v>13</v>
      </c>
      <c r="AU43" s="191" t="s">
        <v>13</v>
      </c>
      <c r="AV43" s="186" t="s">
        <v>13</v>
      </c>
      <c r="AW43" s="113">
        <v>0</v>
      </c>
      <c r="AX43" s="114">
        <v>0</v>
      </c>
      <c r="AY43" s="114">
        <v>0</v>
      </c>
      <c r="AZ43" s="114">
        <v>0</v>
      </c>
      <c r="BA43" s="114">
        <v>0</v>
      </c>
      <c r="BB43" s="35"/>
      <c r="BC43" s="35"/>
      <c r="BD43" s="105"/>
      <c r="BE43" s="199"/>
      <c r="BF43" s="106"/>
      <c r="BG43" s="24"/>
      <c r="BH43" s="194"/>
      <c r="BI43" s="194"/>
      <c r="BJ43" s="194"/>
      <c r="BK43" s="25"/>
      <c r="BL43" s="24"/>
      <c r="BM43" s="194"/>
      <c r="BN43" s="194"/>
      <c r="BO43" s="194"/>
      <c r="BP43" s="25"/>
      <c r="BQ43" s="24"/>
      <c r="BR43" s="194"/>
      <c r="BS43" s="194"/>
      <c r="BT43" s="194"/>
      <c r="BU43" s="25"/>
      <c r="BV43" s="24"/>
      <c r="BW43" s="194"/>
      <c r="BX43" s="194"/>
      <c r="BY43" s="194"/>
      <c r="BZ43" s="25"/>
      <c r="CA43" s="77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</row>
    <row r="44" spans="1:250" ht="17.149999999999999" customHeight="1" x14ac:dyDescent="0.35">
      <c r="A44" s="30">
        <v>39</v>
      </c>
      <c r="B44" s="30">
        <v>36</v>
      </c>
      <c r="C44" s="30">
        <f t="shared" si="3"/>
        <v>-3</v>
      </c>
      <c r="D44" s="92" t="s">
        <v>631</v>
      </c>
      <c r="E44" s="86">
        <f t="shared" si="1"/>
        <v>24</v>
      </c>
      <c r="F44" s="243">
        <v>20</v>
      </c>
      <c r="G44" s="93">
        <f t="shared" si="2"/>
        <v>1</v>
      </c>
      <c r="H44" s="94"/>
      <c r="I44" s="191" t="s">
        <v>13</v>
      </c>
      <c r="J44" s="202" t="s">
        <v>13</v>
      </c>
      <c r="K44" s="197" t="s">
        <v>13</v>
      </c>
      <c r="L44" s="186" t="s">
        <v>13</v>
      </c>
      <c r="M44" s="197" t="s">
        <v>13</v>
      </c>
      <c r="N44" s="202" t="s">
        <v>13</v>
      </c>
      <c r="O44" s="197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7" t="s">
        <v>13</v>
      </c>
      <c r="V44" s="186" t="s">
        <v>13</v>
      </c>
      <c r="W44" s="197" t="s">
        <v>13</v>
      </c>
      <c r="X44" s="202" t="s">
        <v>13</v>
      </c>
      <c r="Y44" s="191" t="s">
        <v>13</v>
      </c>
      <c r="Z44" s="202" t="s">
        <v>13</v>
      </c>
      <c r="AA44" s="94" t="s">
        <v>13</v>
      </c>
      <c r="AB44" s="186" t="s">
        <v>13</v>
      </c>
      <c r="AC44" s="191" t="s">
        <v>13</v>
      </c>
      <c r="AD44" s="202" t="s">
        <v>13</v>
      </c>
      <c r="AE44" s="191" t="s">
        <v>13</v>
      </c>
      <c r="AF44" s="186">
        <v>4</v>
      </c>
      <c r="AG44" s="191" t="s">
        <v>13</v>
      </c>
      <c r="AH44" s="186" t="s">
        <v>13</v>
      </c>
      <c r="AI44" s="191" t="s">
        <v>13</v>
      </c>
      <c r="AJ44" s="186" t="s">
        <v>13</v>
      </c>
      <c r="AK44" s="191" t="s">
        <v>13</v>
      </c>
      <c r="AL44" s="186" t="s">
        <v>13</v>
      </c>
      <c r="AM44" s="191" t="s">
        <v>13</v>
      </c>
      <c r="AN44" s="186" t="s">
        <v>13</v>
      </c>
      <c r="AO44" s="191" t="s">
        <v>13</v>
      </c>
      <c r="AP44" s="202" t="s">
        <v>13</v>
      </c>
      <c r="AQ44" s="94" t="s">
        <v>13</v>
      </c>
      <c r="AR44" s="186" t="s">
        <v>13</v>
      </c>
      <c r="AS44" s="94" t="s">
        <v>13</v>
      </c>
      <c r="AT44" s="186" t="s">
        <v>13</v>
      </c>
      <c r="AU44" s="191" t="s">
        <v>13</v>
      </c>
      <c r="AV44" s="186" t="s">
        <v>13</v>
      </c>
      <c r="AW44" s="113">
        <v>0</v>
      </c>
      <c r="AX44" s="114">
        <v>0</v>
      </c>
      <c r="AY44" s="114">
        <v>0</v>
      </c>
      <c r="AZ44" s="114">
        <v>0</v>
      </c>
      <c r="BA44" s="114">
        <v>0</v>
      </c>
      <c r="BB44" s="35"/>
      <c r="BC44" s="35"/>
      <c r="BD44" s="105"/>
      <c r="BE44" s="199"/>
      <c r="BF44" s="106"/>
      <c r="BG44" s="24"/>
      <c r="BH44" s="194"/>
      <c r="BI44" s="194"/>
      <c r="BJ44" s="194"/>
      <c r="BK44" s="25"/>
      <c r="BL44" s="24"/>
      <c r="BM44" s="194"/>
      <c r="BN44" s="194"/>
      <c r="BO44" s="194"/>
      <c r="BP44" s="25"/>
      <c r="BQ44" s="24"/>
      <c r="BR44" s="194"/>
      <c r="BS44" s="194"/>
      <c r="BT44" s="194"/>
      <c r="BU44" s="25"/>
      <c r="BV44" s="24"/>
      <c r="BW44" s="194"/>
      <c r="BX44" s="194"/>
      <c r="BY44" s="194"/>
      <c r="BZ44" s="25"/>
      <c r="CA44" s="77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</row>
    <row r="45" spans="1:250" ht="17.149999999999999" customHeight="1" x14ac:dyDescent="0.35">
      <c r="A45" s="30">
        <v>40</v>
      </c>
      <c r="B45" s="30">
        <v>37</v>
      </c>
      <c r="C45" s="30">
        <f t="shared" si="3"/>
        <v>-3</v>
      </c>
      <c r="D45" s="92" t="s">
        <v>1614</v>
      </c>
      <c r="E45" s="86">
        <f t="shared" si="1"/>
        <v>24</v>
      </c>
      <c r="F45" s="242">
        <v>20</v>
      </c>
      <c r="G45" s="93">
        <f t="shared" si="2"/>
        <v>1</v>
      </c>
      <c r="H45" s="94"/>
      <c r="I45" s="191" t="s">
        <v>13</v>
      </c>
      <c r="J45" s="202" t="s">
        <v>13</v>
      </c>
      <c r="K45" s="197" t="s">
        <v>13</v>
      </c>
      <c r="L45" s="186" t="s">
        <v>13</v>
      </c>
      <c r="M45" s="197" t="s">
        <v>13</v>
      </c>
      <c r="N45" s="202" t="s">
        <v>13</v>
      </c>
      <c r="O45" s="197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7" t="s">
        <v>13</v>
      </c>
      <c r="V45" s="186" t="s">
        <v>13</v>
      </c>
      <c r="W45" s="197" t="s">
        <v>13</v>
      </c>
      <c r="X45" s="202" t="s">
        <v>13</v>
      </c>
      <c r="Y45" s="191" t="s">
        <v>13</v>
      </c>
      <c r="Z45" s="202" t="s">
        <v>13</v>
      </c>
      <c r="AA45" s="94" t="s">
        <v>13</v>
      </c>
      <c r="AB45" s="186" t="s">
        <v>13</v>
      </c>
      <c r="AC45" s="191" t="s">
        <v>13</v>
      </c>
      <c r="AD45" s="202" t="s">
        <v>13</v>
      </c>
      <c r="AE45" s="191" t="s">
        <v>13</v>
      </c>
      <c r="AF45" s="202" t="s">
        <v>13</v>
      </c>
      <c r="AG45" s="191">
        <v>4</v>
      </c>
      <c r="AH45" s="186" t="s">
        <v>13</v>
      </c>
      <c r="AI45" s="191" t="s">
        <v>13</v>
      </c>
      <c r="AJ45" s="186" t="s">
        <v>13</v>
      </c>
      <c r="AK45" s="191" t="s">
        <v>13</v>
      </c>
      <c r="AL45" s="186" t="s">
        <v>13</v>
      </c>
      <c r="AM45" s="191" t="s">
        <v>13</v>
      </c>
      <c r="AN45" s="186" t="s">
        <v>13</v>
      </c>
      <c r="AO45" s="191" t="s">
        <v>13</v>
      </c>
      <c r="AP45" s="202" t="s">
        <v>13</v>
      </c>
      <c r="AQ45" s="94" t="s">
        <v>13</v>
      </c>
      <c r="AR45" s="186" t="s">
        <v>13</v>
      </c>
      <c r="AS45" s="94" t="s">
        <v>13</v>
      </c>
      <c r="AT45" s="186" t="s">
        <v>13</v>
      </c>
      <c r="AU45" s="191" t="s">
        <v>13</v>
      </c>
      <c r="AV45" s="186" t="s">
        <v>13</v>
      </c>
      <c r="AW45" s="113">
        <v>0</v>
      </c>
      <c r="AX45" s="114">
        <v>0</v>
      </c>
      <c r="AY45" s="114">
        <v>0</v>
      </c>
      <c r="AZ45" s="114">
        <v>0</v>
      </c>
      <c r="BA45" s="114">
        <v>0</v>
      </c>
      <c r="BB45" s="35"/>
      <c r="BC45" s="35"/>
      <c r="BD45" s="105"/>
      <c r="BE45" s="199"/>
      <c r="BF45" s="106"/>
      <c r="BG45" s="24"/>
      <c r="BH45" s="194"/>
      <c r="BI45" s="194"/>
      <c r="BJ45" s="194"/>
      <c r="BK45" s="25"/>
      <c r="BL45" s="24"/>
      <c r="BM45" s="194"/>
      <c r="BN45" s="194"/>
      <c r="BO45" s="194"/>
      <c r="BP45" s="25"/>
      <c r="BQ45" s="24"/>
      <c r="BR45" s="194"/>
      <c r="BS45" s="194"/>
      <c r="BT45" s="194"/>
      <c r="BU45" s="25"/>
      <c r="BV45" s="24"/>
      <c r="BW45" s="194"/>
      <c r="BX45" s="194"/>
      <c r="BY45" s="194"/>
      <c r="BZ45" s="25"/>
      <c r="CA45" s="77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</row>
    <row r="46" spans="1:250" ht="17.149999999999999" customHeight="1" x14ac:dyDescent="0.35">
      <c r="A46" s="30">
        <v>41</v>
      </c>
      <c r="B46" s="30">
        <v>38</v>
      </c>
      <c r="C46" s="30">
        <f t="shared" si="3"/>
        <v>-3</v>
      </c>
      <c r="D46" s="92" t="s">
        <v>959</v>
      </c>
      <c r="E46" s="86">
        <f t="shared" si="1"/>
        <v>24</v>
      </c>
      <c r="F46" s="243">
        <v>20</v>
      </c>
      <c r="G46" s="93">
        <f t="shared" si="2"/>
        <v>1</v>
      </c>
      <c r="H46" s="94"/>
      <c r="I46" s="191" t="s">
        <v>13</v>
      </c>
      <c r="J46" s="202" t="s">
        <v>13</v>
      </c>
      <c r="K46" s="197" t="s">
        <v>13</v>
      </c>
      <c r="L46" s="186" t="s">
        <v>13</v>
      </c>
      <c r="M46" s="197" t="s">
        <v>13</v>
      </c>
      <c r="N46" s="202" t="s">
        <v>13</v>
      </c>
      <c r="O46" s="197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7" t="s">
        <v>13</v>
      </c>
      <c r="V46" s="186" t="s">
        <v>13</v>
      </c>
      <c r="W46" s="197" t="s">
        <v>13</v>
      </c>
      <c r="X46" s="202" t="s">
        <v>13</v>
      </c>
      <c r="Y46" s="191" t="s">
        <v>13</v>
      </c>
      <c r="Z46" s="202" t="s">
        <v>13</v>
      </c>
      <c r="AA46" s="94" t="s">
        <v>13</v>
      </c>
      <c r="AB46" s="186" t="s">
        <v>13</v>
      </c>
      <c r="AC46" s="191" t="s">
        <v>13</v>
      </c>
      <c r="AD46" s="202" t="s">
        <v>13</v>
      </c>
      <c r="AE46" s="191" t="s">
        <v>13</v>
      </c>
      <c r="AF46" s="202" t="s">
        <v>13</v>
      </c>
      <c r="AG46" s="191" t="s">
        <v>13</v>
      </c>
      <c r="AH46" s="186" t="s">
        <v>13</v>
      </c>
      <c r="AI46" s="191" t="s">
        <v>13</v>
      </c>
      <c r="AJ46" s="186" t="s">
        <v>13</v>
      </c>
      <c r="AK46" s="191" t="s">
        <v>13</v>
      </c>
      <c r="AL46" s="186" t="s">
        <v>13</v>
      </c>
      <c r="AM46" s="191" t="s">
        <v>13</v>
      </c>
      <c r="AN46" s="186" t="s">
        <v>13</v>
      </c>
      <c r="AO46" s="191" t="s">
        <v>13</v>
      </c>
      <c r="AP46" s="202" t="s">
        <v>13</v>
      </c>
      <c r="AQ46" s="94" t="s">
        <v>13</v>
      </c>
      <c r="AR46" s="186" t="s">
        <v>13</v>
      </c>
      <c r="AS46" s="94" t="s">
        <v>13</v>
      </c>
      <c r="AT46" s="186" t="s">
        <v>13</v>
      </c>
      <c r="AU46" s="191" t="s">
        <v>13</v>
      </c>
      <c r="AV46" s="186">
        <v>4</v>
      </c>
      <c r="AW46" s="113">
        <v>0</v>
      </c>
      <c r="AX46" s="114">
        <v>0</v>
      </c>
      <c r="AY46" s="114">
        <v>0</v>
      </c>
      <c r="AZ46" s="114">
        <v>0</v>
      </c>
      <c r="BA46" s="114">
        <v>0</v>
      </c>
      <c r="BB46" s="35"/>
      <c r="BC46" s="35"/>
      <c r="BD46" s="105"/>
      <c r="BE46" s="199"/>
      <c r="BF46" s="106"/>
      <c r="BG46" s="24"/>
      <c r="BH46" s="194"/>
      <c r="BI46" s="194"/>
      <c r="BJ46" s="194"/>
      <c r="BK46" s="25"/>
      <c r="BL46" s="24"/>
      <c r="BM46" s="194"/>
      <c r="BN46" s="194"/>
      <c r="BO46" s="194"/>
      <c r="BP46" s="25"/>
      <c r="BQ46" s="24"/>
      <c r="BR46" s="194"/>
      <c r="BS46" s="194"/>
      <c r="BT46" s="194"/>
      <c r="BU46" s="25"/>
      <c r="BV46" s="24"/>
      <c r="BW46" s="194"/>
      <c r="BX46" s="194"/>
      <c r="BY46" s="194"/>
      <c r="BZ46" s="25"/>
      <c r="CA46" s="77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</row>
    <row r="47" spans="1:250" ht="16.5" customHeight="1" x14ac:dyDescent="0.35">
      <c r="A47" s="30">
        <v>42</v>
      </c>
      <c r="B47" s="30">
        <v>39</v>
      </c>
      <c r="C47" s="30">
        <f t="shared" si="3"/>
        <v>-3</v>
      </c>
      <c r="D47" s="92" t="s">
        <v>1694</v>
      </c>
      <c r="E47" s="86">
        <f t="shared" si="1"/>
        <v>24</v>
      </c>
      <c r="F47" s="243">
        <v>20</v>
      </c>
      <c r="G47" s="93">
        <f t="shared" si="2"/>
        <v>1</v>
      </c>
      <c r="H47" s="94"/>
      <c r="I47" s="191" t="s">
        <v>13</v>
      </c>
      <c r="J47" s="202" t="s">
        <v>13</v>
      </c>
      <c r="K47" s="197" t="s">
        <v>13</v>
      </c>
      <c r="L47" s="186">
        <v>4</v>
      </c>
      <c r="M47" s="197" t="s">
        <v>13</v>
      </c>
      <c r="N47" s="202" t="s">
        <v>13</v>
      </c>
      <c r="O47" s="197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7" t="s">
        <v>13</v>
      </c>
      <c r="V47" s="186" t="s">
        <v>13</v>
      </c>
      <c r="W47" s="197" t="s">
        <v>13</v>
      </c>
      <c r="X47" s="202" t="s">
        <v>13</v>
      </c>
      <c r="Y47" s="191" t="s">
        <v>13</v>
      </c>
      <c r="Z47" s="202" t="s">
        <v>13</v>
      </c>
      <c r="AA47" s="94" t="s">
        <v>13</v>
      </c>
      <c r="AB47" s="186" t="s">
        <v>13</v>
      </c>
      <c r="AC47" s="191" t="s">
        <v>13</v>
      </c>
      <c r="AD47" s="202" t="s">
        <v>13</v>
      </c>
      <c r="AE47" s="191" t="s">
        <v>13</v>
      </c>
      <c r="AF47" s="202" t="s">
        <v>13</v>
      </c>
      <c r="AG47" s="191" t="s">
        <v>13</v>
      </c>
      <c r="AH47" s="186" t="s">
        <v>13</v>
      </c>
      <c r="AI47" s="191" t="s">
        <v>13</v>
      </c>
      <c r="AJ47" s="186" t="s">
        <v>13</v>
      </c>
      <c r="AK47" s="191" t="s">
        <v>13</v>
      </c>
      <c r="AL47" s="186" t="s">
        <v>13</v>
      </c>
      <c r="AM47" s="191" t="s">
        <v>13</v>
      </c>
      <c r="AN47" s="186" t="s">
        <v>13</v>
      </c>
      <c r="AO47" s="191" t="s">
        <v>13</v>
      </c>
      <c r="AP47" s="202" t="s">
        <v>13</v>
      </c>
      <c r="AQ47" s="94" t="s">
        <v>13</v>
      </c>
      <c r="AR47" s="186" t="s">
        <v>13</v>
      </c>
      <c r="AS47" s="94" t="s">
        <v>13</v>
      </c>
      <c r="AT47" s="186" t="s">
        <v>13</v>
      </c>
      <c r="AU47" s="191" t="s">
        <v>13</v>
      </c>
      <c r="AV47" s="186" t="s">
        <v>13</v>
      </c>
      <c r="AW47" s="113">
        <v>0</v>
      </c>
      <c r="AX47" s="114">
        <v>0</v>
      </c>
      <c r="AY47" s="114">
        <v>0</v>
      </c>
      <c r="AZ47" s="114">
        <v>0</v>
      </c>
      <c r="BA47" s="114">
        <v>0</v>
      </c>
      <c r="BB47" s="35"/>
      <c r="BC47" s="35"/>
      <c r="BD47" s="105"/>
      <c r="BE47" s="199"/>
      <c r="BF47" s="106"/>
      <c r="BG47" s="24"/>
      <c r="BH47" s="194"/>
      <c r="BI47" s="194"/>
      <c r="BJ47" s="194"/>
      <c r="BK47" s="25"/>
      <c r="BL47" s="24"/>
      <c r="BM47" s="194"/>
      <c r="BN47" s="194"/>
      <c r="BO47" s="194"/>
      <c r="BP47" s="25"/>
      <c r="BQ47" s="24"/>
      <c r="BR47" s="194"/>
      <c r="BS47" s="194"/>
      <c r="BT47" s="194"/>
      <c r="BU47" s="25"/>
      <c r="BV47" s="24"/>
      <c r="BW47" s="194"/>
      <c r="BX47" s="194"/>
      <c r="BY47" s="194"/>
      <c r="BZ47" s="25"/>
      <c r="CA47" s="77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</row>
    <row r="48" spans="1:250" ht="16.5" customHeight="1" x14ac:dyDescent="0.35">
      <c r="A48" s="30">
        <v>43</v>
      </c>
      <c r="B48" s="30">
        <v>119</v>
      </c>
      <c r="C48" s="30">
        <f t="shared" si="3"/>
        <v>76</v>
      </c>
      <c r="D48" s="92" t="s">
        <v>2115</v>
      </c>
      <c r="E48" s="86">
        <f t="shared" si="1"/>
        <v>24</v>
      </c>
      <c r="F48" s="243"/>
      <c r="G48" s="93">
        <f t="shared" si="2"/>
        <v>2</v>
      </c>
      <c r="H48" s="94"/>
      <c r="I48" s="191">
        <v>14</v>
      </c>
      <c r="J48" s="202" t="s">
        <v>13</v>
      </c>
      <c r="K48" s="197" t="s">
        <v>13</v>
      </c>
      <c r="L48" s="186" t="s">
        <v>13</v>
      </c>
      <c r="M48" s="197" t="s">
        <v>13</v>
      </c>
      <c r="N48" s="202" t="s">
        <v>13</v>
      </c>
      <c r="O48" s="197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7">
        <v>10</v>
      </c>
      <c r="V48" s="186" t="s">
        <v>13</v>
      </c>
      <c r="W48" s="197" t="s">
        <v>13</v>
      </c>
      <c r="X48" s="202" t="s">
        <v>13</v>
      </c>
      <c r="Y48" s="191" t="s">
        <v>13</v>
      </c>
      <c r="Z48" s="202" t="s">
        <v>13</v>
      </c>
      <c r="AA48" s="94" t="s">
        <v>13</v>
      </c>
      <c r="AB48" s="186" t="s">
        <v>13</v>
      </c>
      <c r="AC48" s="191" t="s">
        <v>13</v>
      </c>
      <c r="AD48" s="202" t="s">
        <v>13</v>
      </c>
      <c r="AE48" s="191" t="s">
        <v>13</v>
      </c>
      <c r="AF48" s="202" t="s">
        <v>13</v>
      </c>
      <c r="AG48" s="191" t="s">
        <v>13</v>
      </c>
      <c r="AH48" s="186" t="s">
        <v>13</v>
      </c>
      <c r="AI48" s="191" t="s">
        <v>13</v>
      </c>
      <c r="AJ48" s="186" t="s">
        <v>13</v>
      </c>
      <c r="AK48" s="191" t="s">
        <v>13</v>
      </c>
      <c r="AL48" s="186" t="s">
        <v>13</v>
      </c>
      <c r="AM48" s="191" t="s">
        <v>13</v>
      </c>
      <c r="AN48" s="186" t="s">
        <v>13</v>
      </c>
      <c r="AO48" s="191" t="s">
        <v>13</v>
      </c>
      <c r="AP48" s="202" t="s">
        <v>13</v>
      </c>
      <c r="AQ48" s="94" t="s">
        <v>13</v>
      </c>
      <c r="AR48" s="186" t="s">
        <v>13</v>
      </c>
      <c r="AS48" s="94" t="s">
        <v>13</v>
      </c>
      <c r="AT48" s="186" t="s">
        <v>13</v>
      </c>
      <c r="AU48" s="191" t="s">
        <v>13</v>
      </c>
      <c r="AV48" s="186" t="s">
        <v>13</v>
      </c>
      <c r="AW48" s="113">
        <v>0</v>
      </c>
      <c r="AX48" s="114">
        <v>0</v>
      </c>
      <c r="AY48" s="114">
        <v>0</v>
      </c>
      <c r="AZ48" s="114">
        <v>0</v>
      </c>
      <c r="BA48" s="114">
        <v>0</v>
      </c>
      <c r="BB48" s="35"/>
      <c r="BC48" s="35"/>
      <c r="BD48" s="105"/>
      <c r="BE48" s="199"/>
      <c r="BF48" s="106"/>
      <c r="BG48" s="24"/>
      <c r="BH48" s="194"/>
      <c r="BI48" s="194"/>
      <c r="BJ48" s="194"/>
      <c r="BK48" s="25"/>
      <c r="BL48" s="24"/>
      <c r="BM48" s="194"/>
      <c r="BN48" s="194"/>
      <c r="BO48" s="194"/>
      <c r="BP48" s="25"/>
      <c r="BQ48" s="24"/>
      <c r="BR48" s="194"/>
      <c r="BS48" s="194"/>
      <c r="BT48" s="194"/>
      <c r="BU48" s="25"/>
      <c r="BV48" s="24"/>
      <c r="BW48" s="194"/>
      <c r="BX48" s="194"/>
      <c r="BY48" s="194"/>
      <c r="BZ48" s="25"/>
      <c r="CA48" s="77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</row>
    <row r="49" spans="1:250" ht="16.5" customHeight="1" x14ac:dyDescent="0.35">
      <c r="A49" s="30">
        <v>44</v>
      </c>
      <c r="B49" s="30">
        <v>40</v>
      </c>
      <c r="C49" s="30">
        <f t="shared" si="3"/>
        <v>-4</v>
      </c>
      <c r="D49" s="92" t="s">
        <v>576</v>
      </c>
      <c r="E49" s="86">
        <f t="shared" si="1"/>
        <v>23</v>
      </c>
      <c r="F49" s="243"/>
      <c r="G49" s="93">
        <f t="shared" si="2"/>
        <v>1</v>
      </c>
      <c r="H49" s="94"/>
      <c r="I49" s="191" t="s">
        <v>13</v>
      </c>
      <c r="J49" s="202" t="s">
        <v>13</v>
      </c>
      <c r="K49" s="197" t="s">
        <v>13</v>
      </c>
      <c r="L49" s="186" t="s">
        <v>13</v>
      </c>
      <c r="M49" s="197" t="s">
        <v>13</v>
      </c>
      <c r="N49" s="202" t="s">
        <v>13</v>
      </c>
      <c r="O49" s="197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7" t="s">
        <v>13</v>
      </c>
      <c r="V49" s="186" t="s">
        <v>13</v>
      </c>
      <c r="W49" s="197" t="s">
        <v>13</v>
      </c>
      <c r="X49" s="202" t="s">
        <v>13</v>
      </c>
      <c r="Y49" s="191" t="s">
        <v>13</v>
      </c>
      <c r="Z49" s="202" t="s">
        <v>13</v>
      </c>
      <c r="AA49" s="94" t="s">
        <v>13</v>
      </c>
      <c r="AB49" s="186" t="s">
        <v>13</v>
      </c>
      <c r="AC49" s="191" t="s">
        <v>13</v>
      </c>
      <c r="AD49" s="202" t="s">
        <v>13</v>
      </c>
      <c r="AE49" s="191" t="s">
        <v>13</v>
      </c>
      <c r="AF49" s="186" t="s">
        <v>13</v>
      </c>
      <c r="AG49" s="191" t="s">
        <v>13</v>
      </c>
      <c r="AH49" s="186" t="s">
        <v>13</v>
      </c>
      <c r="AI49" s="191" t="s">
        <v>13</v>
      </c>
      <c r="AJ49" s="186" t="s">
        <v>13</v>
      </c>
      <c r="AK49" s="191" t="s">
        <v>13</v>
      </c>
      <c r="AL49" s="186" t="s">
        <v>13</v>
      </c>
      <c r="AM49" s="191" t="s">
        <v>13</v>
      </c>
      <c r="AN49" s="186" t="s">
        <v>13</v>
      </c>
      <c r="AO49" s="191" t="s">
        <v>13</v>
      </c>
      <c r="AP49" s="202" t="s">
        <v>13</v>
      </c>
      <c r="AQ49" s="94" t="s">
        <v>13</v>
      </c>
      <c r="AR49" s="186">
        <v>23</v>
      </c>
      <c r="AS49" s="94" t="s">
        <v>13</v>
      </c>
      <c r="AT49" s="186" t="s">
        <v>13</v>
      </c>
      <c r="AU49" s="191" t="s">
        <v>13</v>
      </c>
      <c r="AV49" s="186" t="s">
        <v>13</v>
      </c>
      <c r="AW49" s="113">
        <v>0</v>
      </c>
      <c r="AX49" s="114">
        <v>0</v>
      </c>
      <c r="AY49" s="114">
        <v>0</v>
      </c>
      <c r="AZ49" s="114">
        <v>0</v>
      </c>
      <c r="BA49" s="114">
        <v>0</v>
      </c>
      <c r="BB49" s="35"/>
      <c r="BC49" s="35"/>
      <c r="BD49" s="105"/>
      <c r="BE49" s="199"/>
      <c r="BF49" s="106"/>
      <c r="BG49" s="24"/>
      <c r="BH49" s="194"/>
      <c r="BI49" s="194"/>
      <c r="BJ49" s="194"/>
      <c r="BK49" s="25"/>
      <c r="BL49" s="24"/>
      <c r="BM49" s="194"/>
      <c r="BN49" s="194"/>
      <c r="BO49" s="194"/>
      <c r="BP49" s="25"/>
      <c r="BQ49" s="24"/>
      <c r="BR49" s="194"/>
      <c r="BS49" s="194"/>
      <c r="BT49" s="194"/>
      <c r="BU49" s="25"/>
      <c r="BV49" s="24"/>
      <c r="BW49" s="194"/>
      <c r="BX49" s="194"/>
      <c r="BY49" s="194"/>
      <c r="BZ49" s="25"/>
      <c r="CA49" s="77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</row>
    <row r="50" spans="1:250" ht="16.5" customHeight="1" x14ac:dyDescent="0.35">
      <c r="A50" s="30">
        <v>45</v>
      </c>
      <c r="B50" s="30">
        <v>41</v>
      </c>
      <c r="C50" s="30">
        <f t="shared" si="3"/>
        <v>-4</v>
      </c>
      <c r="D50" s="92" t="s">
        <v>1542</v>
      </c>
      <c r="E50" s="86">
        <f t="shared" si="1"/>
        <v>23</v>
      </c>
      <c r="F50" s="243">
        <v>20</v>
      </c>
      <c r="G50" s="93">
        <f t="shared" si="2"/>
        <v>1</v>
      </c>
      <c r="H50" s="94"/>
      <c r="I50" s="191" t="s">
        <v>13</v>
      </c>
      <c r="J50" s="202" t="s">
        <v>13</v>
      </c>
      <c r="K50" s="197" t="s">
        <v>13</v>
      </c>
      <c r="L50" s="186" t="s">
        <v>13</v>
      </c>
      <c r="M50" s="197" t="s">
        <v>13</v>
      </c>
      <c r="N50" s="202" t="s">
        <v>13</v>
      </c>
      <c r="O50" s="197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7" t="s">
        <v>13</v>
      </c>
      <c r="V50" s="186" t="s">
        <v>13</v>
      </c>
      <c r="W50" s="197" t="s">
        <v>13</v>
      </c>
      <c r="X50" s="202" t="s">
        <v>13</v>
      </c>
      <c r="Y50" s="191" t="s">
        <v>13</v>
      </c>
      <c r="Z50" s="202" t="s">
        <v>13</v>
      </c>
      <c r="AA50" s="94" t="s">
        <v>13</v>
      </c>
      <c r="AB50" s="186" t="s">
        <v>13</v>
      </c>
      <c r="AC50" s="191" t="s">
        <v>13</v>
      </c>
      <c r="AD50" s="202" t="s">
        <v>13</v>
      </c>
      <c r="AE50" s="191" t="s">
        <v>13</v>
      </c>
      <c r="AF50" s="202" t="s">
        <v>13</v>
      </c>
      <c r="AG50" s="191" t="s">
        <v>13</v>
      </c>
      <c r="AH50" s="186" t="s">
        <v>13</v>
      </c>
      <c r="AI50" s="191" t="s">
        <v>13</v>
      </c>
      <c r="AJ50" s="186" t="s">
        <v>13</v>
      </c>
      <c r="AK50" s="191" t="s">
        <v>13</v>
      </c>
      <c r="AL50" s="186" t="s">
        <v>13</v>
      </c>
      <c r="AM50" s="191" t="s">
        <v>13</v>
      </c>
      <c r="AN50" s="186" t="s">
        <v>13</v>
      </c>
      <c r="AO50" s="191">
        <v>3</v>
      </c>
      <c r="AP50" s="202" t="s">
        <v>13</v>
      </c>
      <c r="AQ50" s="94" t="s">
        <v>13</v>
      </c>
      <c r="AR50" s="186" t="s">
        <v>13</v>
      </c>
      <c r="AS50" s="94" t="s">
        <v>13</v>
      </c>
      <c r="AT50" s="186" t="s">
        <v>13</v>
      </c>
      <c r="AU50" s="191" t="s">
        <v>13</v>
      </c>
      <c r="AV50" s="186" t="s">
        <v>13</v>
      </c>
      <c r="AW50" s="113">
        <v>0</v>
      </c>
      <c r="AX50" s="114">
        <v>0</v>
      </c>
      <c r="AY50" s="114">
        <v>0</v>
      </c>
      <c r="AZ50" s="114">
        <v>0</v>
      </c>
      <c r="BA50" s="114">
        <v>0</v>
      </c>
      <c r="BB50" s="35"/>
      <c r="BC50" s="35"/>
      <c r="BD50" s="105"/>
      <c r="BE50" s="199"/>
      <c r="BF50" s="106"/>
      <c r="BG50" s="24"/>
      <c r="BH50" s="194"/>
      <c r="BI50" s="194"/>
      <c r="BJ50" s="194"/>
      <c r="BK50" s="25"/>
      <c r="BL50" s="24"/>
      <c r="BM50" s="194"/>
      <c r="BN50" s="194"/>
      <c r="BO50" s="194"/>
      <c r="BP50" s="25"/>
      <c r="BQ50" s="24"/>
      <c r="BR50" s="194"/>
      <c r="BS50" s="194"/>
      <c r="BT50" s="194"/>
      <c r="BU50" s="25"/>
      <c r="BV50" s="24"/>
      <c r="BW50" s="194"/>
      <c r="BX50" s="194"/>
      <c r="BY50" s="194"/>
      <c r="BZ50" s="25"/>
      <c r="CA50" s="77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</row>
    <row r="51" spans="1:250" ht="16.5" customHeight="1" x14ac:dyDescent="0.35">
      <c r="A51" s="30">
        <v>46</v>
      </c>
      <c r="B51" s="30">
        <v>42</v>
      </c>
      <c r="C51" s="30">
        <f t="shared" si="3"/>
        <v>-4</v>
      </c>
      <c r="D51" s="92" t="s">
        <v>960</v>
      </c>
      <c r="E51" s="86">
        <f t="shared" si="1"/>
        <v>23</v>
      </c>
      <c r="F51" s="243">
        <v>20</v>
      </c>
      <c r="G51" s="93">
        <f t="shared" si="2"/>
        <v>1</v>
      </c>
      <c r="H51" s="94"/>
      <c r="I51" s="191" t="s">
        <v>13</v>
      </c>
      <c r="J51" s="202" t="s">
        <v>13</v>
      </c>
      <c r="K51" s="197" t="s">
        <v>13</v>
      </c>
      <c r="L51" s="186" t="s">
        <v>13</v>
      </c>
      <c r="M51" s="197" t="s">
        <v>13</v>
      </c>
      <c r="N51" s="202" t="s">
        <v>13</v>
      </c>
      <c r="O51" s="197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7" t="s">
        <v>13</v>
      </c>
      <c r="V51" s="186" t="s">
        <v>13</v>
      </c>
      <c r="W51" s="197" t="s">
        <v>13</v>
      </c>
      <c r="X51" s="202" t="s">
        <v>13</v>
      </c>
      <c r="Y51" s="191" t="s">
        <v>13</v>
      </c>
      <c r="Z51" s="202" t="s">
        <v>13</v>
      </c>
      <c r="AA51" s="94" t="s">
        <v>13</v>
      </c>
      <c r="AB51" s="186" t="s">
        <v>13</v>
      </c>
      <c r="AC51" s="191" t="s">
        <v>13</v>
      </c>
      <c r="AD51" s="202" t="s">
        <v>13</v>
      </c>
      <c r="AE51" s="191" t="s">
        <v>13</v>
      </c>
      <c r="AF51" s="186" t="s">
        <v>13</v>
      </c>
      <c r="AG51" s="191" t="s">
        <v>13</v>
      </c>
      <c r="AH51" s="186" t="s">
        <v>13</v>
      </c>
      <c r="AI51" s="191" t="s">
        <v>13</v>
      </c>
      <c r="AJ51" s="186" t="s">
        <v>13</v>
      </c>
      <c r="AK51" s="191" t="s">
        <v>13</v>
      </c>
      <c r="AL51" s="186" t="s">
        <v>13</v>
      </c>
      <c r="AM51" s="191" t="s">
        <v>13</v>
      </c>
      <c r="AN51" s="186" t="s">
        <v>13</v>
      </c>
      <c r="AO51" s="191" t="s">
        <v>13</v>
      </c>
      <c r="AP51" s="202" t="s">
        <v>13</v>
      </c>
      <c r="AQ51" s="94" t="s">
        <v>13</v>
      </c>
      <c r="AR51" s="186" t="s">
        <v>13</v>
      </c>
      <c r="AS51" s="94" t="s">
        <v>13</v>
      </c>
      <c r="AT51" s="186" t="s">
        <v>13</v>
      </c>
      <c r="AU51" s="191" t="s">
        <v>13</v>
      </c>
      <c r="AV51" s="186">
        <v>3</v>
      </c>
      <c r="AW51" s="113">
        <v>0</v>
      </c>
      <c r="AX51" s="114">
        <v>0</v>
      </c>
      <c r="AY51" s="114">
        <v>0</v>
      </c>
      <c r="AZ51" s="114">
        <v>0</v>
      </c>
      <c r="BA51" s="114">
        <v>0</v>
      </c>
      <c r="BB51" s="35"/>
      <c r="BC51" s="35"/>
      <c r="BD51" s="105"/>
      <c r="BE51" s="199"/>
      <c r="BF51" s="106"/>
      <c r="BG51" s="24"/>
      <c r="BH51" s="194"/>
      <c r="BI51" s="194"/>
      <c r="BJ51" s="194"/>
      <c r="BK51" s="25"/>
      <c r="BL51" s="24"/>
      <c r="BM51" s="194"/>
      <c r="BN51" s="194"/>
      <c r="BO51" s="194"/>
      <c r="BP51" s="25"/>
      <c r="BQ51" s="24"/>
      <c r="BR51" s="194"/>
      <c r="BS51" s="194"/>
      <c r="BT51" s="194"/>
      <c r="BU51" s="25"/>
      <c r="BV51" s="24"/>
      <c r="BW51" s="194"/>
      <c r="BX51" s="194"/>
      <c r="BY51" s="194"/>
      <c r="BZ51" s="25"/>
      <c r="CA51" s="77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</row>
    <row r="52" spans="1:250" ht="16.5" customHeight="1" x14ac:dyDescent="0.35">
      <c r="A52" s="30">
        <v>47</v>
      </c>
      <c r="B52" s="30">
        <v>43</v>
      </c>
      <c r="C52" s="30">
        <f t="shared" si="3"/>
        <v>-4</v>
      </c>
      <c r="D52" s="92" t="s">
        <v>1104</v>
      </c>
      <c r="E52" s="86">
        <f t="shared" si="1"/>
        <v>23</v>
      </c>
      <c r="F52" s="243">
        <v>20</v>
      </c>
      <c r="G52" s="93">
        <f t="shared" si="2"/>
        <v>1</v>
      </c>
      <c r="H52" s="94"/>
      <c r="I52" s="191" t="s">
        <v>13</v>
      </c>
      <c r="J52" s="202" t="s">
        <v>13</v>
      </c>
      <c r="K52" s="197" t="s">
        <v>13</v>
      </c>
      <c r="L52" s="186" t="s">
        <v>13</v>
      </c>
      <c r="M52" s="197" t="s">
        <v>13</v>
      </c>
      <c r="N52" s="202" t="s">
        <v>13</v>
      </c>
      <c r="O52" s="197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7" t="s">
        <v>13</v>
      </c>
      <c r="V52" s="186" t="s">
        <v>13</v>
      </c>
      <c r="W52" s="197" t="s">
        <v>13</v>
      </c>
      <c r="X52" s="202" t="s">
        <v>13</v>
      </c>
      <c r="Y52" s="191" t="s">
        <v>13</v>
      </c>
      <c r="Z52" s="202" t="s">
        <v>13</v>
      </c>
      <c r="AA52" s="94" t="s">
        <v>13</v>
      </c>
      <c r="AB52" s="186" t="s">
        <v>13</v>
      </c>
      <c r="AC52" s="191" t="s">
        <v>13</v>
      </c>
      <c r="AD52" s="202" t="s">
        <v>13</v>
      </c>
      <c r="AE52" s="191" t="s">
        <v>13</v>
      </c>
      <c r="AF52" s="202" t="s">
        <v>13</v>
      </c>
      <c r="AG52" s="191" t="s">
        <v>13</v>
      </c>
      <c r="AH52" s="186" t="s">
        <v>13</v>
      </c>
      <c r="AI52" s="191" t="s">
        <v>13</v>
      </c>
      <c r="AJ52" s="186" t="s">
        <v>13</v>
      </c>
      <c r="AK52" s="191" t="s">
        <v>13</v>
      </c>
      <c r="AL52" s="186" t="s">
        <v>13</v>
      </c>
      <c r="AM52" s="191">
        <v>3</v>
      </c>
      <c r="AN52" s="186" t="s">
        <v>13</v>
      </c>
      <c r="AO52" s="191" t="s">
        <v>13</v>
      </c>
      <c r="AP52" s="202" t="s">
        <v>13</v>
      </c>
      <c r="AQ52" s="94" t="s">
        <v>13</v>
      </c>
      <c r="AR52" s="186" t="s">
        <v>13</v>
      </c>
      <c r="AS52" s="94" t="s">
        <v>13</v>
      </c>
      <c r="AT52" s="186" t="s">
        <v>13</v>
      </c>
      <c r="AU52" s="191" t="s">
        <v>13</v>
      </c>
      <c r="AV52" s="186" t="s">
        <v>13</v>
      </c>
      <c r="AW52" s="113">
        <v>0</v>
      </c>
      <c r="AX52" s="114">
        <v>0</v>
      </c>
      <c r="AY52" s="114">
        <v>0</v>
      </c>
      <c r="AZ52" s="114">
        <v>0</v>
      </c>
      <c r="BA52" s="114">
        <v>0</v>
      </c>
      <c r="BB52" s="35"/>
      <c r="BC52" s="35"/>
      <c r="BD52" s="105"/>
      <c r="BE52" s="199"/>
      <c r="BF52" s="106"/>
      <c r="BG52" s="24"/>
      <c r="BH52" s="194"/>
      <c r="BI52" s="194"/>
      <c r="BJ52" s="194"/>
      <c r="BK52" s="25"/>
      <c r="BL52" s="24"/>
      <c r="BM52" s="194"/>
      <c r="BN52" s="194"/>
      <c r="BO52" s="194"/>
      <c r="BP52" s="25"/>
      <c r="BQ52" s="24"/>
      <c r="BR52" s="194"/>
      <c r="BS52" s="194"/>
      <c r="BT52" s="194"/>
      <c r="BU52" s="25"/>
      <c r="BV52" s="24"/>
      <c r="BW52" s="194"/>
      <c r="BX52" s="194"/>
      <c r="BY52" s="194"/>
      <c r="BZ52" s="25"/>
      <c r="CA52" s="77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</row>
    <row r="53" spans="1:250" ht="16.5" customHeight="1" x14ac:dyDescent="0.35">
      <c r="A53" s="30">
        <v>48</v>
      </c>
      <c r="B53" s="30">
        <v>44</v>
      </c>
      <c r="C53" s="30">
        <f t="shared" si="3"/>
        <v>-4</v>
      </c>
      <c r="D53" s="92" t="s">
        <v>283</v>
      </c>
      <c r="E53" s="86">
        <f t="shared" si="1"/>
        <v>23</v>
      </c>
      <c r="F53" s="243"/>
      <c r="G53" s="93">
        <f t="shared" si="2"/>
        <v>1</v>
      </c>
      <c r="H53" s="94"/>
      <c r="I53" s="191" t="s">
        <v>13</v>
      </c>
      <c r="J53" s="202" t="s">
        <v>13</v>
      </c>
      <c r="K53" s="197" t="s">
        <v>13</v>
      </c>
      <c r="L53" s="186" t="s">
        <v>13</v>
      </c>
      <c r="M53" s="197" t="s">
        <v>13</v>
      </c>
      <c r="N53" s="202" t="s">
        <v>13</v>
      </c>
      <c r="O53" s="197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7" t="s">
        <v>13</v>
      </c>
      <c r="V53" s="186" t="s">
        <v>13</v>
      </c>
      <c r="W53" s="197" t="s">
        <v>13</v>
      </c>
      <c r="X53" s="202" t="s">
        <v>13</v>
      </c>
      <c r="Y53" s="191" t="s">
        <v>13</v>
      </c>
      <c r="Z53" s="202" t="s">
        <v>13</v>
      </c>
      <c r="AA53" s="94" t="s">
        <v>13</v>
      </c>
      <c r="AB53" s="186" t="s">
        <v>13</v>
      </c>
      <c r="AC53" s="191" t="s">
        <v>13</v>
      </c>
      <c r="AD53" s="202" t="s">
        <v>13</v>
      </c>
      <c r="AE53" s="191" t="s">
        <v>13</v>
      </c>
      <c r="AF53" s="202" t="s">
        <v>13</v>
      </c>
      <c r="AG53" s="191" t="s">
        <v>13</v>
      </c>
      <c r="AH53" s="186" t="s">
        <v>13</v>
      </c>
      <c r="AI53" s="191" t="s">
        <v>13</v>
      </c>
      <c r="AJ53" s="186" t="s">
        <v>13</v>
      </c>
      <c r="AK53" s="191" t="s">
        <v>13</v>
      </c>
      <c r="AL53" s="186" t="s">
        <v>13</v>
      </c>
      <c r="AM53" s="191" t="s">
        <v>13</v>
      </c>
      <c r="AN53" s="186" t="s">
        <v>13</v>
      </c>
      <c r="AO53" s="191" t="s">
        <v>13</v>
      </c>
      <c r="AP53" s="202">
        <v>23</v>
      </c>
      <c r="AQ53" s="94" t="s">
        <v>13</v>
      </c>
      <c r="AR53" s="186" t="s">
        <v>13</v>
      </c>
      <c r="AS53" s="94" t="s">
        <v>13</v>
      </c>
      <c r="AT53" s="186" t="s">
        <v>13</v>
      </c>
      <c r="AU53" s="191" t="s">
        <v>13</v>
      </c>
      <c r="AV53" s="186" t="s">
        <v>13</v>
      </c>
      <c r="AW53" s="113">
        <v>0</v>
      </c>
      <c r="AX53" s="114">
        <v>0</v>
      </c>
      <c r="AY53" s="114">
        <v>0</v>
      </c>
      <c r="AZ53" s="114">
        <v>0</v>
      </c>
      <c r="BA53" s="114">
        <v>0</v>
      </c>
      <c r="BB53" s="35"/>
      <c r="BC53" s="35"/>
      <c r="BD53" s="105"/>
      <c r="BE53" s="199"/>
      <c r="BF53" s="106"/>
      <c r="BG53" s="24"/>
      <c r="BH53" s="194"/>
      <c r="BI53" s="194"/>
      <c r="BJ53" s="194"/>
      <c r="BK53" s="25"/>
      <c r="BL53" s="24"/>
      <c r="BM53" s="194"/>
      <c r="BN53" s="194"/>
      <c r="BO53" s="194"/>
      <c r="BP53" s="25"/>
      <c r="BQ53" s="24"/>
      <c r="BR53" s="194"/>
      <c r="BS53" s="194"/>
      <c r="BT53" s="194"/>
      <c r="BU53" s="25"/>
      <c r="BV53" s="24"/>
      <c r="BW53" s="194"/>
      <c r="BX53" s="194"/>
      <c r="BY53" s="194"/>
      <c r="BZ53" s="25"/>
      <c r="CA53" s="77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</row>
    <row r="54" spans="1:250" ht="16.5" customHeight="1" x14ac:dyDescent="0.35">
      <c r="A54" s="30">
        <v>49</v>
      </c>
      <c r="B54" s="30">
        <v>45</v>
      </c>
      <c r="C54" s="30">
        <f t="shared" si="3"/>
        <v>-4</v>
      </c>
      <c r="D54" s="92" t="s">
        <v>1108</v>
      </c>
      <c r="E54" s="86">
        <f t="shared" si="1"/>
        <v>23</v>
      </c>
      <c r="F54" s="243">
        <v>20</v>
      </c>
      <c r="G54" s="93">
        <f t="shared" si="2"/>
        <v>1</v>
      </c>
      <c r="H54" s="94"/>
      <c r="I54" s="191" t="s">
        <v>13</v>
      </c>
      <c r="J54" s="202" t="s">
        <v>13</v>
      </c>
      <c r="K54" s="197" t="s">
        <v>13</v>
      </c>
      <c r="L54" s="186" t="s">
        <v>13</v>
      </c>
      <c r="M54" s="197" t="s">
        <v>13</v>
      </c>
      <c r="N54" s="202" t="s">
        <v>13</v>
      </c>
      <c r="O54" s="197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7" t="s">
        <v>13</v>
      </c>
      <c r="V54" s="186" t="s">
        <v>13</v>
      </c>
      <c r="W54" s="197" t="s">
        <v>13</v>
      </c>
      <c r="X54" s="202" t="s">
        <v>13</v>
      </c>
      <c r="Y54" s="191" t="s">
        <v>13</v>
      </c>
      <c r="Z54" s="202">
        <v>3</v>
      </c>
      <c r="AA54" s="94" t="s">
        <v>13</v>
      </c>
      <c r="AB54" s="186" t="s">
        <v>13</v>
      </c>
      <c r="AC54" s="191" t="s">
        <v>13</v>
      </c>
      <c r="AD54" s="202" t="s">
        <v>13</v>
      </c>
      <c r="AE54" s="191" t="s">
        <v>13</v>
      </c>
      <c r="AF54" s="202" t="s">
        <v>13</v>
      </c>
      <c r="AG54" s="191" t="s">
        <v>13</v>
      </c>
      <c r="AH54" s="186" t="s">
        <v>13</v>
      </c>
      <c r="AI54" s="191" t="s">
        <v>13</v>
      </c>
      <c r="AJ54" s="186" t="s">
        <v>13</v>
      </c>
      <c r="AK54" s="191" t="s">
        <v>13</v>
      </c>
      <c r="AL54" s="186" t="s">
        <v>13</v>
      </c>
      <c r="AM54" s="191" t="s">
        <v>13</v>
      </c>
      <c r="AN54" s="186" t="s">
        <v>13</v>
      </c>
      <c r="AO54" s="191" t="s">
        <v>13</v>
      </c>
      <c r="AP54" s="202" t="s">
        <v>13</v>
      </c>
      <c r="AQ54" s="94" t="s">
        <v>13</v>
      </c>
      <c r="AR54" s="186" t="s">
        <v>13</v>
      </c>
      <c r="AS54" s="94" t="s">
        <v>13</v>
      </c>
      <c r="AT54" s="186" t="s">
        <v>13</v>
      </c>
      <c r="AU54" s="191" t="s">
        <v>13</v>
      </c>
      <c r="AV54" s="186" t="s">
        <v>13</v>
      </c>
      <c r="AW54" s="113">
        <v>0</v>
      </c>
      <c r="AX54" s="114">
        <v>0</v>
      </c>
      <c r="AY54" s="114">
        <v>0</v>
      </c>
      <c r="AZ54" s="114">
        <v>0</v>
      </c>
      <c r="BA54" s="114">
        <v>0</v>
      </c>
      <c r="BB54" s="35"/>
      <c r="BC54" s="35"/>
      <c r="BD54" s="105"/>
      <c r="BE54" s="199"/>
      <c r="BF54" s="106"/>
      <c r="BG54" s="24"/>
      <c r="BH54" s="194"/>
      <c r="BI54" s="194"/>
      <c r="BJ54" s="194"/>
      <c r="BK54" s="25"/>
      <c r="BL54" s="24"/>
      <c r="BM54" s="194"/>
      <c r="BN54" s="194"/>
      <c r="BO54" s="194"/>
      <c r="BP54" s="25"/>
      <c r="BQ54" s="24"/>
      <c r="BR54" s="194"/>
      <c r="BS54" s="194"/>
      <c r="BT54" s="194"/>
      <c r="BU54" s="25"/>
      <c r="BV54" s="24"/>
      <c r="BW54" s="194"/>
      <c r="BX54" s="194"/>
      <c r="BY54" s="194"/>
      <c r="BZ54" s="25"/>
      <c r="CA54" s="77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</row>
    <row r="55" spans="1:250" ht="16.5" customHeight="1" x14ac:dyDescent="0.35">
      <c r="A55" s="30">
        <v>50</v>
      </c>
      <c r="B55" s="30">
        <v>46</v>
      </c>
      <c r="C55" s="30">
        <f t="shared" si="3"/>
        <v>-4</v>
      </c>
      <c r="D55" s="92" t="s">
        <v>1114</v>
      </c>
      <c r="E55" s="86">
        <f t="shared" si="1"/>
        <v>22</v>
      </c>
      <c r="F55" s="243">
        <v>20</v>
      </c>
      <c r="G55" s="93">
        <f t="shared" si="2"/>
        <v>1</v>
      </c>
      <c r="H55" s="94"/>
      <c r="I55" s="191" t="s">
        <v>13</v>
      </c>
      <c r="J55" s="202" t="s">
        <v>13</v>
      </c>
      <c r="K55" s="197" t="s">
        <v>13</v>
      </c>
      <c r="L55" s="186">
        <v>2</v>
      </c>
      <c r="M55" s="197" t="s">
        <v>13</v>
      </c>
      <c r="N55" s="202" t="s">
        <v>13</v>
      </c>
      <c r="O55" s="197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7" t="s">
        <v>13</v>
      </c>
      <c r="V55" s="186" t="s">
        <v>13</v>
      </c>
      <c r="W55" s="197" t="s">
        <v>13</v>
      </c>
      <c r="X55" s="202" t="s">
        <v>13</v>
      </c>
      <c r="Y55" s="191" t="s">
        <v>13</v>
      </c>
      <c r="Z55" s="202" t="s">
        <v>13</v>
      </c>
      <c r="AA55" s="94" t="s">
        <v>13</v>
      </c>
      <c r="AB55" s="186" t="s">
        <v>13</v>
      </c>
      <c r="AC55" s="191" t="s">
        <v>13</v>
      </c>
      <c r="AD55" s="202" t="s">
        <v>13</v>
      </c>
      <c r="AE55" s="191" t="s">
        <v>13</v>
      </c>
      <c r="AF55" s="186" t="s">
        <v>13</v>
      </c>
      <c r="AG55" s="191" t="s">
        <v>13</v>
      </c>
      <c r="AH55" s="186" t="s">
        <v>13</v>
      </c>
      <c r="AI55" s="191" t="s">
        <v>13</v>
      </c>
      <c r="AJ55" s="186" t="s">
        <v>13</v>
      </c>
      <c r="AK55" s="191" t="s">
        <v>13</v>
      </c>
      <c r="AL55" s="186" t="s">
        <v>13</v>
      </c>
      <c r="AM55" s="191" t="s">
        <v>13</v>
      </c>
      <c r="AN55" s="186" t="s">
        <v>13</v>
      </c>
      <c r="AO55" s="191" t="s">
        <v>13</v>
      </c>
      <c r="AP55" s="202" t="s">
        <v>13</v>
      </c>
      <c r="AQ55" s="94" t="s">
        <v>13</v>
      </c>
      <c r="AR55" s="186" t="s">
        <v>13</v>
      </c>
      <c r="AS55" s="94" t="s">
        <v>13</v>
      </c>
      <c r="AT55" s="186" t="s">
        <v>13</v>
      </c>
      <c r="AU55" s="191" t="s">
        <v>13</v>
      </c>
      <c r="AV55" s="186" t="s">
        <v>13</v>
      </c>
      <c r="AW55" s="113">
        <v>0</v>
      </c>
      <c r="AX55" s="114">
        <v>0</v>
      </c>
      <c r="AY55" s="114">
        <v>0</v>
      </c>
      <c r="AZ55" s="114">
        <v>0</v>
      </c>
      <c r="BA55" s="114">
        <v>0</v>
      </c>
      <c r="BB55" s="35"/>
      <c r="BC55" s="35"/>
      <c r="BD55" s="105"/>
      <c r="BE55" s="199"/>
      <c r="BF55" s="106"/>
      <c r="BG55" s="24"/>
      <c r="BH55" s="194"/>
      <c r="BI55" s="194"/>
      <c r="BJ55" s="194"/>
      <c r="BK55" s="25"/>
      <c r="BL55" s="24"/>
      <c r="BM55" s="194"/>
      <c r="BN55" s="194"/>
      <c r="BO55" s="194"/>
      <c r="BP55" s="25"/>
      <c r="BQ55" s="24"/>
      <c r="BR55" s="194"/>
      <c r="BS55" s="194"/>
      <c r="BT55" s="194"/>
      <c r="BU55" s="25"/>
      <c r="BV55" s="24"/>
      <c r="BW55" s="194"/>
      <c r="BX55" s="194"/>
      <c r="BY55" s="194"/>
      <c r="BZ55" s="25"/>
      <c r="CA55" s="77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</row>
    <row r="56" spans="1:250" ht="16.5" customHeight="1" x14ac:dyDescent="0.35">
      <c r="A56" s="30">
        <v>51</v>
      </c>
      <c r="B56" s="30">
        <v>220</v>
      </c>
      <c r="C56" s="30">
        <f t="shared" si="3"/>
        <v>169</v>
      </c>
      <c r="D56" s="92" t="s">
        <v>1387</v>
      </c>
      <c r="E56" s="86">
        <f t="shared" si="1"/>
        <v>21</v>
      </c>
      <c r="F56" s="242">
        <v>20</v>
      </c>
      <c r="G56" s="93">
        <f t="shared" si="2"/>
        <v>1</v>
      </c>
      <c r="H56" s="94"/>
      <c r="I56" s="191" t="s">
        <v>13</v>
      </c>
      <c r="J56" s="202" t="s">
        <v>13</v>
      </c>
      <c r="K56" s="197" t="s">
        <v>13</v>
      </c>
      <c r="L56" s="186" t="s">
        <v>13</v>
      </c>
      <c r="M56" s="197" t="s">
        <v>13</v>
      </c>
      <c r="N56" s="202" t="s">
        <v>13</v>
      </c>
      <c r="O56" s="197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7" t="s">
        <v>13</v>
      </c>
      <c r="V56" s="186" t="s">
        <v>13</v>
      </c>
      <c r="W56" s="197" t="s">
        <v>13</v>
      </c>
      <c r="X56" s="202" t="s">
        <v>13</v>
      </c>
      <c r="Y56" s="191" t="s">
        <v>13</v>
      </c>
      <c r="Z56" s="202" t="s">
        <v>13</v>
      </c>
      <c r="AA56" s="94" t="s">
        <v>13</v>
      </c>
      <c r="AB56" s="186" t="s">
        <v>13</v>
      </c>
      <c r="AC56" s="191" t="s">
        <v>13</v>
      </c>
      <c r="AD56" s="202" t="s">
        <v>13</v>
      </c>
      <c r="AE56" s="191" t="s">
        <v>13</v>
      </c>
      <c r="AF56" s="202" t="s">
        <v>13</v>
      </c>
      <c r="AG56" s="191" t="s">
        <v>13</v>
      </c>
      <c r="AH56" s="186" t="s">
        <v>13</v>
      </c>
      <c r="AI56" s="191" t="s">
        <v>13</v>
      </c>
      <c r="AJ56" s="186" t="s">
        <v>13</v>
      </c>
      <c r="AK56" s="191" t="s">
        <v>13</v>
      </c>
      <c r="AL56" s="186" t="s">
        <v>13</v>
      </c>
      <c r="AM56" s="191" t="s">
        <v>13</v>
      </c>
      <c r="AN56" s="186">
        <v>1</v>
      </c>
      <c r="AO56" s="191" t="s">
        <v>13</v>
      </c>
      <c r="AP56" s="202" t="s">
        <v>13</v>
      </c>
      <c r="AQ56" s="94" t="s">
        <v>13</v>
      </c>
      <c r="AR56" s="186" t="s">
        <v>13</v>
      </c>
      <c r="AS56" s="94" t="s">
        <v>13</v>
      </c>
      <c r="AT56" s="186" t="s">
        <v>13</v>
      </c>
      <c r="AU56" s="191" t="s">
        <v>13</v>
      </c>
      <c r="AV56" s="186" t="s">
        <v>13</v>
      </c>
      <c r="AW56" s="113">
        <v>0</v>
      </c>
      <c r="AX56" s="114">
        <v>0</v>
      </c>
      <c r="AY56" s="114">
        <v>0</v>
      </c>
      <c r="AZ56" s="114">
        <v>0</v>
      </c>
      <c r="BA56" s="114">
        <v>0</v>
      </c>
      <c r="BB56" s="35"/>
      <c r="BC56" s="35"/>
      <c r="BD56" s="105"/>
      <c r="BE56" s="199"/>
      <c r="BF56" s="106"/>
      <c r="BG56" s="24"/>
      <c r="BH56" s="194"/>
      <c r="BI56" s="194"/>
      <c r="BJ56" s="194"/>
      <c r="BK56" s="25"/>
      <c r="BL56" s="24"/>
      <c r="BM56" s="194"/>
      <c r="BN56" s="194"/>
      <c r="BO56" s="194"/>
      <c r="BP56" s="25"/>
      <c r="BQ56" s="24"/>
      <c r="BR56" s="194"/>
      <c r="BS56" s="194"/>
      <c r="BT56" s="194"/>
      <c r="BU56" s="25"/>
      <c r="BV56" s="24"/>
      <c r="BW56" s="194"/>
      <c r="BX56" s="194"/>
      <c r="BY56" s="194"/>
      <c r="BZ56" s="25"/>
      <c r="CA56" s="77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</row>
    <row r="57" spans="1:250" ht="16.5" customHeight="1" x14ac:dyDescent="0.35">
      <c r="A57" s="30">
        <v>52</v>
      </c>
      <c r="B57" s="30">
        <v>86</v>
      </c>
      <c r="C57" s="30">
        <f t="shared" si="3"/>
        <v>34</v>
      </c>
      <c r="D57" s="92" t="s">
        <v>2482</v>
      </c>
      <c r="E57" s="86">
        <f t="shared" si="1"/>
        <v>21</v>
      </c>
      <c r="F57" s="243"/>
      <c r="G57" s="93">
        <f t="shared" si="2"/>
        <v>2</v>
      </c>
      <c r="H57" s="94"/>
      <c r="I57" s="191">
        <v>4</v>
      </c>
      <c r="J57" s="202" t="s">
        <v>13</v>
      </c>
      <c r="K57" s="197" t="s">
        <v>13</v>
      </c>
      <c r="L57" s="186">
        <v>17</v>
      </c>
      <c r="M57" s="197" t="s">
        <v>13</v>
      </c>
      <c r="N57" s="202" t="s">
        <v>13</v>
      </c>
      <c r="O57" s="197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7" t="s">
        <v>13</v>
      </c>
      <c r="V57" s="186" t="s">
        <v>13</v>
      </c>
      <c r="W57" s="197" t="s">
        <v>13</v>
      </c>
      <c r="X57" s="202" t="s">
        <v>13</v>
      </c>
      <c r="Y57" s="191" t="s">
        <v>13</v>
      </c>
      <c r="Z57" s="202" t="s">
        <v>13</v>
      </c>
      <c r="AA57" s="94" t="s">
        <v>13</v>
      </c>
      <c r="AB57" s="186" t="s">
        <v>13</v>
      </c>
      <c r="AC57" s="191" t="s">
        <v>13</v>
      </c>
      <c r="AD57" s="202" t="s">
        <v>13</v>
      </c>
      <c r="AE57" s="191" t="s">
        <v>13</v>
      </c>
      <c r="AF57" s="202" t="s">
        <v>13</v>
      </c>
      <c r="AG57" s="191" t="s">
        <v>13</v>
      </c>
      <c r="AH57" s="186" t="s">
        <v>13</v>
      </c>
      <c r="AI57" s="191" t="s">
        <v>13</v>
      </c>
      <c r="AJ57" s="186" t="s">
        <v>13</v>
      </c>
      <c r="AK57" s="191" t="s">
        <v>13</v>
      </c>
      <c r="AL57" s="186" t="s">
        <v>13</v>
      </c>
      <c r="AM57" s="191" t="s">
        <v>13</v>
      </c>
      <c r="AN57" s="186" t="s">
        <v>13</v>
      </c>
      <c r="AO57" s="191" t="s">
        <v>13</v>
      </c>
      <c r="AP57" s="202" t="s">
        <v>13</v>
      </c>
      <c r="AQ57" s="94" t="s">
        <v>13</v>
      </c>
      <c r="AR57" s="186" t="s">
        <v>13</v>
      </c>
      <c r="AS57" s="94" t="s">
        <v>13</v>
      </c>
      <c r="AT57" s="186" t="s">
        <v>13</v>
      </c>
      <c r="AU57" s="191" t="s">
        <v>13</v>
      </c>
      <c r="AV57" s="186" t="s">
        <v>13</v>
      </c>
      <c r="AW57" s="113">
        <v>0</v>
      </c>
      <c r="AX57" s="114">
        <v>0</v>
      </c>
      <c r="AY57" s="114">
        <v>0</v>
      </c>
      <c r="AZ57" s="114">
        <v>0</v>
      </c>
      <c r="BA57" s="114">
        <v>0</v>
      </c>
      <c r="BB57" s="35"/>
      <c r="BC57" s="35"/>
      <c r="BD57" s="105"/>
      <c r="BE57" s="199"/>
      <c r="BF57" s="106"/>
      <c r="BG57" s="24"/>
      <c r="BH57" s="194"/>
      <c r="BI57" s="194"/>
      <c r="BJ57" s="194"/>
      <c r="BK57" s="25"/>
      <c r="BL57" s="24"/>
      <c r="BM57" s="194"/>
      <c r="BN57" s="194"/>
      <c r="BO57" s="194"/>
      <c r="BP57" s="25"/>
      <c r="BQ57" s="24"/>
      <c r="BR57" s="194"/>
      <c r="BS57" s="194"/>
      <c r="BT57" s="194"/>
      <c r="BU57" s="25"/>
      <c r="BV57" s="24"/>
      <c r="BW57" s="194"/>
      <c r="BX57" s="194"/>
      <c r="BY57" s="194"/>
      <c r="BZ57" s="25"/>
      <c r="CA57" s="77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</row>
    <row r="58" spans="1:250" ht="16.5" customHeight="1" x14ac:dyDescent="0.35">
      <c r="A58" s="30">
        <v>53</v>
      </c>
      <c r="B58" s="30">
        <v>47</v>
      </c>
      <c r="C58" s="30">
        <f t="shared" si="3"/>
        <v>-6</v>
      </c>
      <c r="D58" s="92" t="s">
        <v>1830</v>
      </c>
      <c r="E58" s="86">
        <f t="shared" si="1"/>
        <v>21</v>
      </c>
      <c r="F58" s="243"/>
      <c r="G58" s="93">
        <f t="shared" si="2"/>
        <v>3</v>
      </c>
      <c r="H58" s="94"/>
      <c r="I58" s="191" t="s">
        <v>13</v>
      </c>
      <c r="J58" s="202" t="s">
        <v>13</v>
      </c>
      <c r="K58" s="197" t="s">
        <v>13</v>
      </c>
      <c r="L58" s="186" t="s">
        <v>13</v>
      </c>
      <c r="M58" s="197" t="s">
        <v>13</v>
      </c>
      <c r="N58" s="202" t="s">
        <v>13</v>
      </c>
      <c r="O58" s="197">
        <v>6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7" t="s">
        <v>13</v>
      </c>
      <c r="V58" s="186" t="s">
        <v>13</v>
      </c>
      <c r="W58" s="197" t="s">
        <v>13</v>
      </c>
      <c r="X58" s="202" t="s">
        <v>13</v>
      </c>
      <c r="Y58" s="191">
        <v>12</v>
      </c>
      <c r="Z58" s="202" t="s">
        <v>13</v>
      </c>
      <c r="AA58" s="94" t="s">
        <v>13</v>
      </c>
      <c r="AB58" s="186" t="s">
        <v>13</v>
      </c>
      <c r="AC58" s="191">
        <v>3</v>
      </c>
      <c r="AD58" s="202" t="s">
        <v>13</v>
      </c>
      <c r="AE58" s="191" t="s">
        <v>13</v>
      </c>
      <c r="AF58" s="202" t="s">
        <v>13</v>
      </c>
      <c r="AG58" s="191" t="s">
        <v>13</v>
      </c>
      <c r="AH58" s="186" t="s">
        <v>13</v>
      </c>
      <c r="AI58" s="191" t="s">
        <v>13</v>
      </c>
      <c r="AJ58" s="186" t="s">
        <v>13</v>
      </c>
      <c r="AK58" s="191" t="s">
        <v>13</v>
      </c>
      <c r="AL58" s="186" t="s">
        <v>13</v>
      </c>
      <c r="AM58" s="191" t="s">
        <v>13</v>
      </c>
      <c r="AN58" s="186" t="s">
        <v>13</v>
      </c>
      <c r="AO58" s="191" t="s">
        <v>13</v>
      </c>
      <c r="AP58" s="202" t="s">
        <v>13</v>
      </c>
      <c r="AQ58" s="94" t="s">
        <v>13</v>
      </c>
      <c r="AR58" s="186" t="s">
        <v>13</v>
      </c>
      <c r="AS58" s="94" t="s">
        <v>13</v>
      </c>
      <c r="AT58" s="186" t="s">
        <v>13</v>
      </c>
      <c r="AU58" s="191" t="s">
        <v>13</v>
      </c>
      <c r="AV58" s="186" t="s">
        <v>13</v>
      </c>
      <c r="AW58" s="113">
        <v>0</v>
      </c>
      <c r="AX58" s="114">
        <v>0</v>
      </c>
      <c r="AY58" s="114">
        <v>0</v>
      </c>
      <c r="AZ58" s="114">
        <v>0</v>
      </c>
      <c r="BA58" s="114">
        <v>0</v>
      </c>
      <c r="BB58" s="35"/>
      <c r="BC58" s="35"/>
      <c r="BD58" s="105"/>
      <c r="BE58" s="199"/>
      <c r="BF58" s="106"/>
      <c r="BG58" s="24"/>
      <c r="BH58" s="194"/>
      <c r="BI58" s="194"/>
      <c r="BJ58" s="194"/>
      <c r="BK58" s="25"/>
      <c r="BL58" s="24"/>
      <c r="BM58" s="194"/>
      <c r="BN58" s="194"/>
      <c r="BO58" s="194"/>
      <c r="BP58" s="25"/>
      <c r="BQ58" s="24"/>
      <c r="BR58" s="194"/>
      <c r="BS58" s="194"/>
      <c r="BT58" s="194"/>
      <c r="BU58" s="25"/>
      <c r="BV58" s="24"/>
      <c r="BW58" s="194"/>
      <c r="BX58" s="194"/>
      <c r="BY58" s="194"/>
      <c r="BZ58" s="25"/>
      <c r="CA58" s="77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</row>
    <row r="59" spans="1:250" ht="16.5" customHeight="1" x14ac:dyDescent="0.35">
      <c r="A59" s="30">
        <v>54</v>
      </c>
      <c r="B59" s="30">
        <v>48</v>
      </c>
      <c r="C59" s="30">
        <f t="shared" si="3"/>
        <v>-6</v>
      </c>
      <c r="D59" s="92" t="s">
        <v>278</v>
      </c>
      <c r="E59" s="86">
        <f t="shared" si="1"/>
        <v>20</v>
      </c>
      <c r="F59" s="243">
        <v>20</v>
      </c>
      <c r="G59" s="93">
        <f t="shared" si="2"/>
        <v>0</v>
      </c>
      <c r="H59" s="94"/>
      <c r="I59" s="191" t="s">
        <v>13</v>
      </c>
      <c r="J59" s="202" t="s">
        <v>13</v>
      </c>
      <c r="K59" s="197" t="s">
        <v>13</v>
      </c>
      <c r="L59" s="186" t="s">
        <v>13</v>
      </c>
      <c r="M59" s="197" t="s">
        <v>13</v>
      </c>
      <c r="N59" s="202" t="s">
        <v>13</v>
      </c>
      <c r="O59" s="197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7" t="s">
        <v>13</v>
      </c>
      <c r="V59" s="186" t="s">
        <v>13</v>
      </c>
      <c r="W59" s="197" t="s">
        <v>13</v>
      </c>
      <c r="X59" s="202" t="s">
        <v>13</v>
      </c>
      <c r="Y59" s="191" t="s">
        <v>13</v>
      </c>
      <c r="Z59" s="202" t="s">
        <v>13</v>
      </c>
      <c r="AA59" s="94" t="s">
        <v>13</v>
      </c>
      <c r="AB59" s="186" t="s">
        <v>13</v>
      </c>
      <c r="AC59" s="191" t="s">
        <v>13</v>
      </c>
      <c r="AD59" s="202" t="s">
        <v>13</v>
      </c>
      <c r="AE59" s="191" t="s">
        <v>13</v>
      </c>
      <c r="AF59" s="202" t="s">
        <v>13</v>
      </c>
      <c r="AG59" s="191" t="s">
        <v>13</v>
      </c>
      <c r="AH59" s="186" t="s">
        <v>13</v>
      </c>
      <c r="AI59" s="191" t="s">
        <v>13</v>
      </c>
      <c r="AJ59" s="186" t="s">
        <v>13</v>
      </c>
      <c r="AK59" s="191" t="s">
        <v>13</v>
      </c>
      <c r="AL59" s="186" t="s">
        <v>13</v>
      </c>
      <c r="AM59" s="191" t="s">
        <v>13</v>
      </c>
      <c r="AN59" s="186" t="s">
        <v>13</v>
      </c>
      <c r="AO59" s="191" t="s">
        <v>13</v>
      </c>
      <c r="AP59" s="202" t="s">
        <v>13</v>
      </c>
      <c r="AQ59" s="94" t="s">
        <v>13</v>
      </c>
      <c r="AR59" s="186" t="s">
        <v>13</v>
      </c>
      <c r="AS59" s="94" t="s">
        <v>13</v>
      </c>
      <c r="AT59" s="186" t="s">
        <v>13</v>
      </c>
      <c r="AU59" s="191" t="s">
        <v>13</v>
      </c>
      <c r="AV59" s="186" t="s">
        <v>13</v>
      </c>
      <c r="AW59" s="113">
        <v>0</v>
      </c>
      <c r="AX59" s="114">
        <v>0</v>
      </c>
      <c r="AY59" s="114">
        <v>0</v>
      </c>
      <c r="AZ59" s="114">
        <v>0</v>
      </c>
      <c r="BA59" s="114">
        <v>0</v>
      </c>
      <c r="BB59" s="35"/>
      <c r="BC59" s="35"/>
      <c r="BD59" s="105"/>
      <c r="BE59" s="199"/>
      <c r="BF59" s="106"/>
      <c r="BG59" s="24"/>
      <c r="BH59" s="194"/>
      <c r="BI59" s="194"/>
      <c r="BJ59" s="194"/>
      <c r="BK59" s="25"/>
      <c r="BL59" s="24"/>
      <c r="BM59" s="194"/>
      <c r="BN59" s="194"/>
      <c r="BO59" s="194"/>
      <c r="BP59" s="25"/>
      <c r="BQ59" s="24"/>
      <c r="BR59" s="194"/>
      <c r="BS59" s="194"/>
      <c r="BT59" s="194"/>
      <c r="BU59" s="25"/>
      <c r="BV59" s="24"/>
      <c r="BW59" s="194"/>
      <c r="BX59" s="194"/>
      <c r="BY59" s="194"/>
      <c r="BZ59" s="25"/>
      <c r="CA59" s="77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</row>
    <row r="60" spans="1:250" ht="16.5" customHeight="1" x14ac:dyDescent="0.35">
      <c r="A60" s="30">
        <v>55</v>
      </c>
      <c r="B60" s="30">
        <v>49</v>
      </c>
      <c r="C60" s="30">
        <f t="shared" si="3"/>
        <v>-6</v>
      </c>
      <c r="D60" s="92" t="s">
        <v>438</v>
      </c>
      <c r="E60" s="86">
        <f t="shared" si="1"/>
        <v>20</v>
      </c>
      <c r="F60" s="243">
        <v>20</v>
      </c>
      <c r="G60" s="93">
        <f t="shared" si="2"/>
        <v>0</v>
      </c>
      <c r="H60" s="94"/>
      <c r="I60" s="191" t="s">
        <v>13</v>
      </c>
      <c r="J60" s="202" t="s">
        <v>13</v>
      </c>
      <c r="K60" s="197" t="s">
        <v>13</v>
      </c>
      <c r="L60" s="186" t="s">
        <v>13</v>
      </c>
      <c r="M60" s="197" t="s">
        <v>13</v>
      </c>
      <c r="N60" s="202" t="s">
        <v>13</v>
      </c>
      <c r="O60" s="197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7" t="s">
        <v>13</v>
      </c>
      <c r="V60" s="186" t="s">
        <v>13</v>
      </c>
      <c r="W60" s="197" t="s">
        <v>13</v>
      </c>
      <c r="X60" s="202" t="s">
        <v>13</v>
      </c>
      <c r="Y60" s="191" t="s">
        <v>13</v>
      </c>
      <c r="Z60" s="202" t="s">
        <v>13</v>
      </c>
      <c r="AA60" s="94" t="s">
        <v>13</v>
      </c>
      <c r="AB60" s="186" t="s">
        <v>13</v>
      </c>
      <c r="AC60" s="191" t="s">
        <v>13</v>
      </c>
      <c r="AD60" s="202" t="s">
        <v>13</v>
      </c>
      <c r="AE60" s="191" t="s">
        <v>13</v>
      </c>
      <c r="AF60" s="186" t="s">
        <v>13</v>
      </c>
      <c r="AG60" s="191" t="s">
        <v>13</v>
      </c>
      <c r="AH60" s="186" t="s">
        <v>13</v>
      </c>
      <c r="AI60" s="191" t="s">
        <v>13</v>
      </c>
      <c r="AJ60" s="186" t="s">
        <v>13</v>
      </c>
      <c r="AK60" s="191" t="s">
        <v>13</v>
      </c>
      <c r="AL60" s="186" t="s">
        <v>13</v>
      </c>
      <c r="AM60" s="191" t="s">
        <v>13</v>
      </c>
      <c r="AN60" s="186" t="s">
        <v>13</v>
      </c>
      <c r="AO60" s="191" t="s">
        <v>13</v>
      </c>
      <c r="AP60" s="202" t="s">
        <v>13</v>
      </c>
      <c r="AQ60" s="94" t="s">
        <v>13</v>
      </c>
      <c r="AR60" s="186" t="s">
        <v>13</v>
      </c>
      <c r="AS60" s="94" t="s">
        <v>13</v>
      </c>
      <c r="AT60" s="186" t="s">
        <v>13</v>
      </c>
      <c r="AU60" s="191" t="s">
        <v>13</v>
      </c>
      <c r="AV60" s="186" t="s">
        <v>13</v>
      </c>
      <c r="AW60" s="113">
        <v>0</v>
      </c>
      <c r="AX60" s="114">
        <v>0</v>
      </c>
      <c r="AY60" s="114">
        <v>0</v>
      </c>
      <c r="AZ60" s="114">
        <v>0</v>
      </c>
      <c r="BA60" s="114">
        <v>0</v>
      </c>
      <c r="BB60" s="35"/>
      <c r="BC60" s="35"/>
      <c r="BD60" s="105"/>
      <c r="BE60" s="199"/>
      <c r="BF60" s="106"/>
      <c r="BG60" s="24"/>
      <c r="BH60" s="194"/>
      <c r="BI60" s="194"/>
      <c r="BJ60" s="194"/>
      <c r="BK60" s="25"/>
      <c r="BL60" s="24"/>
      <c r="BM60" s="194"/>
      <c r="BN60" s="194"/>
      <c r="BO60" s="194"/>
      <c r="BP60" s="25"/>
      <c r="BQ60" s="24"/>
      <c r="BR60" s="194"/>
      <c r="BS60" s="194"/>
      <c r="BT60" s="194"/>
      <c r="BU60" s="25"/>
      <c r="BV60" s="24"/>
      <c r="BW60" s="194"/>
      <c r="BX60" s="194"/>
      <c r="BY60" s="194"/>
      <c r="BZ60" s="25"/>
      <c r="CA60" s="77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</row>
    <row r="61" spans="1:250" ht="16.5" customHeight="1" x14ac:dyDescent="0.35">
      <c r="A61" s="30">
        <v>56</v>
      </c>
      <c r="B61" s="30">
        <v>50</v>
      </c>
      <c r="C61" s="30">
        <f t="shared" si="3"/>
        <v>-6</v>
      </c>
      <c r="D61" s="92" t="s">
        <v>445</v>
      </c>
      <c r="E61" s="86">
        <f t="shared" si="1"/>
        <v>20</v>
      </c>
      <c r="F61" s="243">
        <v>20</v>
      </c>
      <c r="G61" s="93">
        <f t="shared" si="2"/>
        <v>0</v>
      </c>
      <c r="H61" s="94"/>
      <c r="I61" s="191" t="s">
        <v>13</v>
      </c>
      <c r="J61" s="202" t="s">
        <v>13</v>
      </c>
      <c r="K61" s="197" t="s">
        <v>13</v>
      </c>
      <c r="L61" s="186" t="s">
        <v>13</v>
      </c>
      <c r="M61" s="197" t="s">
        <v>13</v>
      </c>
      <c r="N61" s="202" t="s">
        <v>13</v>
      </c>
      <c r="O61" s="197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7" t="s">
        <v>13</v>
      </c>
      <c r="V61" s="186" t="s">
        <v>13</v>
      </c>
      <c r="W61" s="197" t="s">
        <v>13</v>
      </c>
      <c r="X61" s="202" t="s">
        <v>13</v>
      </c>
      <c r="Y61" s="191" t="s">
        <v>13</v>
      </c>
      <c r="Z61" s="202" t="s">
        <v>13</v>
      </c>
      <c r="AA61" s="94" t="s">
        <v>13</v>
      </c>
      <c r="AB61" s="186" t="s">
        <v>13</v>
      </c>
      <c r="AC61" s="191" t="s">
        <v>13</v>
      </c>
      <c r="AD61" s="202" t="s">
        <v>13</v>
      </c>
      <c r="AE61" s="191" t="s">
        <v>13</v>
      </c>
      <c r="AF61" s="202" t="s">
        <v>13</v>
      </c>
      <c r="AG61" s="191" t="s">
        <v>13</v>
      </c>
      <c r="AH61" s="186" t="s">
        <v>13</v>
      </c>
      <c r="AI61" s="191" t="s">
        <v>13</v>
      </c>
      <c r="AJ61" s="186" t="s">
        <v>13</v>
      </c>
      <c r="AK61" s="191" t="s">
        <v>13</v>
      </c>
      <c r="AL61" s="186" t="s">
        <v>13</v>
      </c>
      <c r="AM61" s="191" t="s">
        <v>13</v>
      </c>
      <c r="AN61" s="186" t="s">
        <v>13</v>
      </c>
      <c r="AO61" s="191" t="s">
        <v>13</v>
      </c>
      <c r="AP61" s="202" t="s">
        <v>13</v>
      </c>
      <c r="AQ61" s="94" t="s">
        <v>13</v>
      </c>
      <c r="AR61" s="186" t="s">
        <v>13</v>
      </c>
      <c r="AS61" s="94" t="s">
        <v>13</v>
      </c>
      <c r="AT61" s="186" t="s">
        <v>13</v>
      </c>
      <c r="AU61" s="191" t="s">
        <v>13</v>
      </c>
      <c r="AV61" s="186" t="s">
        <v>13</v>
      </c>
      <c r="AW61" s="113">
        <v>0</v>
      </c>
      <c r="AX61" s="114">
        <v>0</v>
      </c>
      <c r="AY61" s="114">
        <v>0</v>
      </c>
      <c r="AZ61" s="114">
        <v>0</v>
      </c>
      <c r="BA61" s="114">
        <v>0</v>
      </c>
      <c r="BB61" s="35"/>
      <c r="BC61" s="35"/>
      <c r="BD61" s="105"/>
      <c r="BE61" s="199"/>
      <c r="BF61" s="106"/>
      <c r="BG61" s="24"/>
      <c r="BH61" s="194"/>
      <c r="BI61" s="194"/>
      <c r="BJ61" s="194"/>
      <c r="BK61" s="25"/>
      <c r="BL61" s="24"/>
      <c r="BM61" s="194"/>
      <c r="BN61" s="194"/>
      <c r="BO61" s="194"/>
      <c r="BP61" s="25"/>
      <c r="BQ61" s="24"/>
      <c r="BR61" s="194"/>
      <c r="BS61" s="194"/>
      <c r="BT61" s="194"/>
      <c r="BU61" s="25"/>
      <c r="BV61" s="24"/>
      <c r="BW61" s="194"/>
      <c r="BX61" s="194"/>
      <c r="BY61" s="194"/>
      <c r="BZ61" s="25"/>
      <c r="CA61" s="77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</row>
    <row r="62" spans="1:250" ht="16.5" customHeight="1" x14ac:dyDescent="0.35">
      <c r="A62" s="30">
        <v>57</v>
      </c>
      <c r="B62" s="30">
        <v>51</v>
      </c>
      <c r="C62" s="30">
        <f t="shared" si="3"/>
        <v>-6</v>
      </c>
      <c r="D62" s="92" t="s">
        <v>633</v>
      </c>
      <c r="E62" s="86">
        <f t="shared" si="1"/>
        <v>20</v>
      </c>
      <c r="F62" s="243">
        <v>20</v>
      </c>
      <c r="G62" s="93">
        <f t="shared" si="2"/>
        <v>0</v>
      </c>
      <c r="H62" s="94"/>
      <c r="I62" s="191" t="s">
        <v>13</v>
      </c>
      <c r="J62" s="202" t="s">
        <v>13</v>
      </c>
      <c r="K62" s="197" t="s">
        <v>13</v>
      </c>
      <c r="L62" s="186" t="s">
        <v>13</v>
      </c>
      <c r="M62" s="197" t="s">
        <v>13</v>
      </c>
      <c r="N62" s="202" t="s">
        <v>13</v>
      </c>
      <c r="O62" s="197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7" t="s">
        <v>13</v>
      </c>
      <c r="V62" s="186" t="s">
        <v>13</v>
      </c>
      <c r="W62" s="197" t="s">
        <v>13</v>
      </c>
      <c r="X62" s="202" t="s">
        <v>13</v>
      </c>
      <c r="Y62" s="191" t="s">
        <v>13</v>
      </c>
      <c r="Z62" s="202" t="s">
        <v>13</v>
      </c>
      <c r="AA62" s="94" t="s">
        <v>13</v>
      </c>
      <c r="AB62" s="186" t="s">
        <v>13</v>
      </c>
      <c r="AC62" s="191" t="s">
        <v>13</v>
      </c>
      <c r="AD62" s="202" t="s">
        <v>13</v>
      </c>
      <c r="AE62" s="191" t="s">
        <v>13</v>
      </c>
      <c r="AF62" s="202" t="s">
        <v>13</v>
      </c>
      <c r="AG62" s="191" t="s">
        <v>13</v>
      </c>
      <c r="AH62" s="186" t="s">
        <v>13</v>
      </c>
      <c r="AI62" s="191" t="s">
        <v>13</v>
      </c>
      <c r="AJ62" s="186" t="s">
        <v>13</v>
      </c>
      <c r="AK62" s="191" t="s">
        <v>13</v>
      </c>
      <c r="AL62" s="186" t="s">
        <v>13</v>
      </c>
      <c r="AM62" s="191" t="s">
        <v>13</v>
      </c>
      <c r="AN62" s="186" t="s">
        <v>13</v>
      </c>
      <c r="AO62" s="191" t="s">
        <v>13</v>
      </c>
      <c r="AP62" s="202" t="s">
        <v>13</v>
      </c>
      <c r="AQ62" s="94" t="s">
        <v>13</v>
      </c>
      <c r="AR62" s="186" t="s">
        <v>13</v>
      </c>
      <c r="AS62" s="94" t="s">
        <v>13</v>
      </c>
      <c r="AT62" s="186" t="s">
        <v>13</v>
      </c>
      <c r="AU62" s="191" t="s">
        <v>13</v>
      </c>
      <c r="AV62" s="186" t="s">
        <v>13</v>
      </c>
      <c r="AW62" s="113">
        <v>0</v>
      </c>
      <c r="AX62" s="114">
        <v>0</v>
      </c>
      <c r="AY62" s="114">
        <v>0</v>
      </c>
      <c r="AZ62" s="114">
        <v>0</v>
      </c>
      <c r="BA62" s="114">
        <v>0</v>
      </c>
      <c r="BB62" s="35"/>
      <c r="BC62" s="35"/>
      <c r="BD62" s="105"/>
      <c r="BE62" s="199"/>
      <c r="BF62" s="106"/>
      <c r="BG62" s="24"/>
      <c r="BH62" s="194"/>
      <c r="BI62" s="194"/>
      <c r="BJ62" s="194"/>
      <c r="BK62" s="25"/>
      <c r="BL62" s="24"/>
      <c r="BM62" s="194"/>
      <c r="BN62" s="194"/>
      <c r="BO62" s="194"/>
      <c r="BP62" s="25"/>
      <c r="BQ62" s="24"/>
      <c r="BR62" s="194"/>
      <c r="BS62" s="194"/>
      <c r="BT62" s="194"/>
      <c r="BU62" s="25"/>
      <c r="BV62" s="24"/>
      <c r="BW62" s="194"/>
      <c r="BX62" s="194"/>
      <c r="BY62" s="194"/>
      <c r="BZ62" s="25"/>
      <c r="CA62" s="77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</row>
    <row r="63" spans="1:250" ht="16.5" customHeight="1" x14ac:dyDescent="0.35">
      <c r="A63" s="30">
        <v>58</v>
      </c>
      <c r="B63" s="30">
        <v>52</v>
      </c>
      <c r="C63" s="30">
        <f t="shared" si="3"/>
        <v>-6</v>
      </c>
      <c r="D63" s="92" t="s">
        <v>130</v>
      </c>
      <c r="E63" s="86">
        <f t="shared" si="1"/>
        <v>20</v>
      </c>
      <c r="F63" s="243">
        <v>20</v>
      </c>
      <c r="G63" s="93">
        <f t="shared" si="2"/>
        <v>0</v>
      </c>
      <c r="H63" s="94"/>
      <c r="I63" s="191" t="s">
        <v>13</v>
      </c>
      <c r="J63" s="202" t="s">
        <v>13</v>
      </c>
      <c r="K63" s="197" t="s">
        <v>13</v>
      </c>
      <c r="L63" s="186" t="s">
        <v>13</v>
      </c>
      <c r="M63" s="197" t="s">
        <v>13</v>
      </c>
      <c r="N63" s="202" t="s">
        <v>13</v>
      </c>
      <c r="O63" s="197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7" t="s">
        <v>13</v>
      </c>
      <c r="V63" s="186" t="s">
        <v>13</v>
      </c>
      <c r="W63" s="197" t="s">
        <v>13</v>
      </c>
      <c r="X63" s="202" t="s">
        <v>13</v>
      </c>
      <c r="Y63" s="191" t="s">
        <v>13</v>
      </c>
      <c r="Z63" s="202" t="s">
        <v>13</v>
      </c>
      <c r="AA63" s="94" t="s">
        <v>13</v>
      </c>
      <c r="AB63" s="186" t="s">
        <v>13</v>
      </c>
      <c r="AC63" s="191" t="s">
        <v>13</v>
      </c>
      <c r="AD63" s="202" t="s">
        <v>13</v>
      </c>
      <c r="AE63" s="191" t="s">
        <v>13</v>
      </c>
      <c r="AF63" s="202" t="s">
        <v>13</v>
      </c>
      <c r="AG63" s="191" t="s">
        <v>13</v>
      </c>
      <c r="AH63" s="186" t="s">
        <v>13</v>
      </c>
      <c r="AI63" s="191" t="s">
        <v>13</v>
      </c>
      <c r="AJ63" s="186" t="s">
        <v>13</v>
      </c>
      <c r="AK63" s="191" t="s">
        <v>13</v>
      </c>
      <c r="AL63" s="186" t="s">
        <v>13</v>
      </c>
      <c r="AM63" s="191" t="s">
        <v>13</v>
      </c>
      <c r="AN63" s="186" t="s">
        <v>13</v>
      </c>
      <c r="AO63" s="191" t="s">
        <v>13</v>
      </c>
      <c r="AP63" s="202" t="s">
        <v>13</v>
      </c>
      <c r="AQ63" s="94" t="s">
        <v>13</v>
      </c>
      <c r="AR63" s="186" t="s">
        <v>13</v>
      </c>
      <c r="AS63" s="94" t="s">
        <v>13</v>
      </c>
      <c r="AT63" s="186" t="s">
        <v>13</v>
      </c>
      <c r="AU63" s="191" t="s">
        <v>13</v>
      </c>
      <c r="AV63" s="186" t="s">
        <v>13</v>
      </c>
      <c r="AW63" s="113">
        <v>0</v>
      </c>
      <c r="AX63" s="114">
        <v>0</v>
      </c>
      <c r="AY63" s="114">
        <v>0</v>
      </c>
      <c r="AZ63" s="114">
        <v>0</v>
      </c>
      <c r="BA63" s="114">
        <v>0</v>
      </c>
      <c r="BB63" s="35"/>
      <c r="BC63" s="35"/>
      <c r="BD63" s="105"/>
      <c r="BE63" s="199"/>
      <c r="BF63" s="106"/>
      <c r="BG63" s="24"/>
      <c r="BH63" s="194"/>
      <c r="BI63" s="194"/>
      <c r="BJ63" s="194"/>
      <c r="BK63" s="25"/>
      <c r="BL63" s="24"/>
      <c r="BM63" s="194"/>
      <c r="BN63" s="194"/>
      <c r="BO63" s="194"/>
      <c r="BP63" s="25"/>
      <c r="BQ63" s="24"/>
      <c r="BR63" s="194"/>
      <c r="BS63" s="194"/>
      <c r="BT63" s="194"/>
      <c r="BU63" s="25"/>
      <c r="BV63" s="24"/>
      <c r="BW63" s="194"/>
      <c r="BX63" s="194"/>
      <c r="BY63" s="194"/>
      <c r="BZ63" s="25"/>
      <c r="CA63" s="77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</row>
    <row r="64" spans="1:250" ht="16.5" customHeight="1" x14ac:dyDescent="0.35">
      <c r="A64" s="30">
        <v>59</v>
      </c>
      <c r="B64" s="30">
        <v>53</v>
      </c>
      <c r="C64" s="30">
        <f t="shared" si="3"/>
        <v>-6</v>
      </c>
      <c r="D64" s="92" t="s">
        <v>1105</v>
      </c>
      <c r="E64" s="86">
        <f t="shared" si="1"/>
        <v>20</v>
      </c>
      <c r="F64" s="243">
        <v>20</v>
      </c>
      <c r="G64" s="93">
        <f t="shared" si="2"/>
        <v>0</v>
      </c>
      <c r="H64" s="94"/>
      <c r="I64" s="191" t="s">
        <v>13</v>
      </c>
      <c r="J64" s="202" t="s">
        <v>13</v>
      </c>
      <c r="K64" s="197" t="s">
        <v>13</v>
      </c>
      <c r="L64" s="186" t="s">
        <v>13</v>
      </c>
      <c r="M64" s="197" t="s">
        <v>13</v>
      </c>
      <c r="N64" s="202" t="s">
        <v>13</v>
      </c>
      <c r="O64" s="197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7" t="s">
        <v>13</v>
      </c>
      <c r="V64" s="186" t="s">
        <v>13</v>
      </c>
      <c r="W64" s="197" t="s">
        <v>13</v>
      </c>
      <c r="X64" s="202" t="s">
        <v>13</v>
      </c>
      <c r="Y64" s="191" t="s">
        <v>13</v>
      </c>
      <c r="Z64" s="202" t="s">
        <v>13</v>
      </c>
      <c r="AA64" s="94" t="s">
        <v>13</v>
      </c>
      <c r="AB64" s="186" t="s">
        <v>13</v>
      </c>
      <c r="AC64" s="191" t="s">
        <v>13</v>
      </c>
      <c r="AD64" s="202" t="s">
        <v>13</v>
      </c>
      <c r="AE64" s="191" t="s">
        <v>13</v>
      </c>
      <c r="AF64" s="186" t="s">
        <v>13</v>
      </c>
      <c r="AG64" s="191" t="s">
        <v>13</v>
      </c>
      <c r="AH64" s="186" t="s">
        <v>13</v>
      </c>
      <c r="AI64" s="191" t="s">
        <v>13</v>
      </c>
      <c r="AJ64" s="186" t="s">
        <v>13</v>
      </c>
      <c r="AK64" s="191" t="s">
        <v>13</v>
      </c>
      <c r="AL64" s="186" t="s">
        <v>13</v>
      </c>
      <c r="AM64" s="191" t="s">
        <v>13</v>
      </c>
      <c r="AN64" s="186" t="s">
        <v>13</v>
      </c>
      <c r="AO64" s="191" t="s">
        <v>13</v>
      </c>
      <c r="AP64" s="202" t="s">
        <v>13</v>
      </c>
      <c r="AQ64" s="94" t="s">
        <v>13</v>
      </c>
      <c r="AR64" s="186" t="s">
        <v>13</v>
      </c>
      <c r="AS64" s="94" t="s">
        <v>13</v>
      </c>
      <c r="AT64" s="186" t="s">
        <v>13</v>
      </c>
      <c r="AU64" s="191" t="s">
        <v>13</v>
      </c>
      <c r="AV64" s="186" t="s">
        <v>13</v>
      </c>
      <c r="AW64" s="113">
        <v>0</v>
      </c>
      <c r="AX64" s="114">
        <v>0</v>
      </c>
      <c r="AY64" s="114">
        <v>0</v>
      </c>
      <c r="AZ64" s="114">
        <v>0</v>
      </c>
      <c r="BA64" s="114">
        <v>0</v>
      </c>
      <c r="BB64" s="35"/>
      <c r="BC64" s="35"/>
      <c r="BD64" s="105"/>
      <c r="BE64" s="199"/>
      <c r="BF64" s="106"/>
      <c r="BG64" s="24"/>
      <c r="BH64" s="194"/>
      <c r="BI64" s="194"/>
      <c r="BJ64" s="194"/>
      <c r="BK64" s="25"/>
      <c r="BL64" s="24"/>
      <c r="BM64" s="194"/>
      <c r="BN64" s="194"/>
      <c r="BO64" s="194"/>
      <c r="BP64" s="25"/>
      <c r="BQ64" s="24"/>
      <c r="BR64" s="194"/>
      <c r="BS64" s="194"/>
      <c r="BT64" s="194"/>
      <c r="BU64" s="25"/>
      <c r="BV64" s="24"/>
      <c r="BW64" s="194"/>
      <c r="BX64" s="194"/>
      <c r="BY64" s="194"/>
      <c r="BZ64" s="25"/>
      <c r="CA64" s="77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  <c r="IP64" s="182"/>
    </row>
    <row r="65" spans="1:250" ht="16.5" customHeight="1" x14ac:dyDescent="0.35">
      <c r="A65" s="30">
        <v>60</v>
      </c>
      <c r="B65" s="30">
        <v>54</v>
      </c>
      <c r="C65" s="30">
        <f t="shared" si="3"/>
        <v>-6</v>
      </c>
      <c r="D65" s="92" t="s">
        <v>1106</v>
      </c>
      <c r="E65" s="86">
        <f t="shared" si="1"/>
        <v>20</v>
      </c>
      <c r="F65" s="243">
        <v>20</v>
      </c>
      <c r="G65" s="93">
        <f t="shared" si="2"/>
        <v>0</v>
      </c>
      <c r="H65" s="94"/>
      <c r="I65" s="191" t="s">
        <v>13</v>
      </c>
      <c r="J65" s="202" t="s">
        <v>13</v>
      </c>
      <c r="K65" s="197" t="s">
        <v>13</v>
      </c>
      <c r="L65" s="186" t="s">
        <v>13</v>
      </c>
      <c r="M65" s="197" t="s">
        <v>13</v>
      </c>
      <c r="N65" s="202" t="s">
        <v>13</v>
      </c>
      <c r="O65" s="197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7" t="s">
        <v>13</v>
      </c>
      <c r="V65" s="186" t="s">
        <v>13</v>
      </c>
      <c r="W65" s="197" t="s">
        <v>13</v>
      </c>
      <c r="X65" s="202" t="s">
        <v>13</v>
      </c>
      <c r="Y65" s="191" t="s">
        <v>13</v>
      </c>
      <c r="Z65" s="202" t="s">
        <v>13</v>
      </c>
      <c r="AA65" s="94" t="s">
        <v>13</v>
      </c>
      <c r="AB65" s="186" t="s">
        <v>13</v>
      </c>
      <c r="AC65" s="191" t="s">
        <v>13</v>
      </c>
      <c r="AD65" s="202" t="s">
        <v>13</v>
      </c>
      <c r="AE65" s="191" t="s">
        <v>13</v>
      </c>
      <c r="AF65" s="202" t="s">
        <v>13</v>
      </c>
      <c r="AG65" s="191" t="s">
        <v>13</v>
      </c>
      <c r="AH65" s="186" t="s">
        <v>13</v>
      </c>
      <c r="AI65" s="191" t="s">
        <v>13</v>
      </c>
      <c r="AJ65" s="186" t="s">
        <v>13</v>
      </c>
      <c r="AK65" s="191" t="s">
        <v>13</v>
      </c>
      <c r="AL65" s="186" t="s">
        <v>13</v>
      </c>
      <c r="AM65" s="191" t="s">
        <v>13</v>
      </c>
      <c r="AN65" s="186" t="s">
        <v>13</v>
      </c>
      <c r="AO65" s="191" t="s">
        <v>13</v>
      </c>
      <c r="AP65" s="202" t="s">
        <v>13</v>
      </c>
      <c r="AQ65" s="94" t="s">
        <v>13</v>
      </c>
      <c r="AR65" s="186" t="s">
        <v>13</v>
      </c>
      <c r="AS65" s="94" t="s">
        <v>13</v>
      </c>
      <c r="AT65" s="186" t="s">
        <v>13</v>
      </c>
      <c r="AU65" s="191" t="s">
        <v>13</v>
      </c>
      <c r="AV65" s="186" t="s">
        <v>13</v>
      </c>
      <c r="AW65" s="113">
        <v>0</v>
      </c>
      <c r="AX65" s="114">
        <v>0</v>
      </c>
      <c r="AY65" s="114">
        <v>0</v>
      </c>
      <c r="AZ65" s="114">
        <v>0</v>
      </c>
      <c r="BA65" s="114">
        <v>0</v>
      </c>
      <c r="BB65" s="35"/>
      <c r="BC65" s="35"/>
      <c r="BD65" s="105"/>
      <c r="BE65" s="199"/>
      <c r="BF65" s="106"/>
      <c r="BG65" s="24"/>
      <c r="BH65" s="194"/>
      <c r="BI65" s="194"/>
      <c r="BJ65" s="194"/>
      <c r="BK65" s="25"/>
      <c r="BL65" s="24"/>
      <c r="BM65" s="194"/>
      <c r="BN65" s="194"/>
      <c r="BO65" s="194"/>
      <c r="BP65" s="25"/>
      <c r="BQ65" s="24"/>
      <c r="BR65" s="194"/>
      <c r="BS65" s="194"/>
      <c r="BT65" s="194"/>
      <c r="BU65" s="25"/>
      <c r="BV65" s="24"/>
      <c r="BW65" s="194"/>
      <c r="BX65" s="194"/>
      <c r="BY65" s="194"/>
      <c r="BZ65" s="25"/>
      <c r="CA65" s="77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  <c r="IP65" s="182"/>
    </row>
    <row r="66" spans="1:250" ht="16.5" customHeight="1" x14ac:dyDescent="0.35">
      <c r="A66" s="30">
        <v>61</v>
      </c>
      <c r="B66" s="30">
        <v>55</v>
      </c>
      <c r="C66" s="30">
        <f t="shared" si="3"/>
        <v>-6</v>
      </c>
      <c r="D66" s="92" t="s">
        <v>1107</v>
      </c>
      <c r="E66" s="86">
        <f t="shared" si="1"/>
        <v>20</v>
      </c>
      <c r="F66" s="243">
        <v>20</v>
      </c>
      <c r="G66" s="93">
        <f t="shared" si="2"/>
        <v>0</v>
      </c>
      <c r="H66" s="94"/>
      <c r="I66" s="191" t="s">
        <v>13</v>
      </c>
      <c r="J66" s="202" t="s">
        <v>13</v>
      </c>
      <c r="K66" s="197" t="s">
        <v>13</v>
      </c>
      <c r="L66" s="186" t="s">
        <v>13</v>
      </c>
      <c r="M66" s="197" t="s">
        <v>13</v>
      </c>
      <c r="N66" s="202" t="s">
        <v>13</v>
      </c>
      <c r="O66" s="197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7" t="s">
        <v>13</v>
      </c>
      <c r="V66" s="186" t="s">
        <v>13</v>
      </c>
      <c r="W66" s="197" t="s">
        <v>13</v>
      </c>
      <c r="X66" s="202" t="s">
        <v>13</v>
      </c>
      <c r="Y66" s="191" t="s">
        <v>13</v>
      </c>
      <c r="Z66" s="202" t="s">
        <v>13</v>
      </c>
      <c r="AA66" s="94" t="s">
        <v>13</v>
      </c>
      <c r="AB66" s="186" t="s">
        <v>13</v>
      </c>
      <c r="AC66" s="191" t="s">
        <v>13</v>
      </c>
      <c r="AD66" s="202" t="s">
        <v>13</v>
      </c>
      <c r="AE66" s="191" t="s">
        <v>13</v>
      </c>
      <c r="AF66" s="186" t="s">
        <v>13</v>
      </c>
      <c r="AG66" s="191" t="s">
        <v>13</v>
      </c>
      <c r="AH66" s="186" t="s">
        <v>13</v>
      </c>
      <c r="AI66" s="191" t="s">
        <v>13</v>
      </c>
      <c r="AJ66" s="186" t="s">
        <v>13</v>
      </c>
      <c r="AK66" s="191" t="s">
        <v>13</v>
      </c>
      <c r="AL66" s="186" t="s">
        <v>13</v>
      </c>
      <c r="AM66" s="191" t="s">
        <v>13</v>
      </c>
      <c r="AN66" s="186" t="s">
        <v>13</v>
      </c>
      <c r="AO66" s="191" t="s">
        <v>13</v>
      </c>
      <c r="AP66" s="202" t="s">
        <v>13</v>
      </c>
      <c r="AQ66" s="94" t="s">
        <v>13</v>
      </c>
      <c r="AR66" s="186" t="s">
        <v>13</v>
      </c>
      <c r="AS66" s="94" t="s">
        <v>13</v>
      </c>
      <c r="AT66" s="186" t="s">
        <v>13</v>
      </c>
      <c r="AU66" s="191" t="s">
        <v>13</v>
      </c>
      <c r="AV66" s="186" t="s">
        <v>13</v>
      </c>
      <c r="AW66" s="113">
        <v>0</v>
      </c>
      <c r="AX66" s="114">
        <v>0</v>
      </c>
      <c r="AY66" s="114">
        <v>0</v>
      </c>
      <c r="AZ66" s="114">
        <v>0</v>
      </c>
      <c r="BA66" s="114">
        <v>0</v>
      </c>
      <c r="BB66" s="35"/>
      <c r="BC66" s="35"/>
      <c r="BD66" s="105"/>
      <c r="BE66" s="199"/>
      <c r="BF66" s="106"/>
      <c r="BG66" s="24"/>
      <c r="BH66" s="194"/>
      <c r="BI66" s="194"/>
      <c r="BJ66" s="194"/>
      <c r="BK66" s="25"/>
      <c r="BL66" s="24"/>
      <c r="BM66" s="194"/>
      <c r="BN66" s="194"/>
      <c r="BO66" s="194"/>
      <c r="BP66" s="25"/>
      <c r="BQ66" s="24"/>
      <c r="BR66" s="194"/>
      <c r="BS66" s="194"/>
      <c r="BT66" s="194"/>
      <c r="BU66" s="25"/>
      <c r="BV66" s="24"/>
      <c r="BW66" s="194"/>
      <c r="BX66" s="194"/>
      <c r="BY66" s="194"/>
      <c r="BZ66" s="25"/>
      <c r="CA66" s="77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  <c r="IP66" s="182"/>
    </row>
    <row r="67" spans="1:250" ht="16.5" customHeight="1" x14ac:dyDescent="0.35">
      <c r="A67" s="30">
        <v>62</v>
      </c>
      <c r="B67" s="30">
        <v>56</v>
      </c>
      <c r="C67" s="30">
        <f t="shared" si="3"/>
        <v>-6</v>
      </c>
      <c r="D67" s="92" t="s">
        <v>134</v>
      </c>
      <c r="E67" s="86">
        <f t="shared" si="1"/>
        <v>20</v>
      </c>
      <c r="F67" s="243">
        <v>20</v>
      </c>
      <c r="G67" s="93">
        <f t="shared" si="2"/>
        <v>0</v>
      </c>
      <c r="H67" s="94"/>
      <c r="I67" s="191" t="s">
        <v>13</v>
      </c>
      <c r="J67" s="202" t="s">
        <v>13</v>
      </c>
      <c r="K67" s="197" t="s">
        <v>13</v>
      </c>
      <c r="L67" s="186" t="s">
        <v>13</v>
      </c>
      <c r="M67" s="197" t="s">
        <v>13</v>
      </c>
      <c r="N67" s="202" t="s">
        <v>13</v>
      </c>
      <c r="O67" s="197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7" t="s">
        <v>13</v>
      </c>
      <c r="V67" s="186" t="s">
        <v>13</v>
      </c>
      <c r="W67" s="197" t="s">
        <v>13</v>
      </c>
      <c r="X67" s="202" t="s">
        <v>13</v>
      </c>
      <c r="Y67" s="191" t="s">
        <v>13</v>
      </c>
      <c r="Z67" s="202" t="s">
        <v>13</v>
      </c>
      <c r="AA67" s="94" t="s">
        <v>13</v>
      </c>
      <c r="AB67" s="186" t="s">
        <v>13</v>
      </c>
      <c r="AC67" s="191" t="s">
        <v>13</v>
      </c>
      <c r="AD67" s="202" t="s">
        <v>13</v>
      </c>
      <c r="AE67" s="191" t="s">
        <v>13</v>
      </c>
      <c r="AF67" s="186" t="s">
        <v>13</v>
      </c>
      <c r="AG67" s="191" t="s">
        <v>13</v>
      </c>
      <c r="AH67" s="186" t="s">
        <v>13</v>
      </c>
      <c r="AI67" s="191" t="s">
        <v>13</v>
      </c>
      <c r="AJ67" s="186" t="s">
        <v>13</v>
      </c>
      <c r="AK67" s="191" t="s">
        <v>13</v>
      </c>
      <c r="AL67" s="186" t="s">
        <v>13</v>
      </c>
      <c r="AM67" s="191" t="s">
        <v>13</v>
      </c>
      <c r="AN67" s="186" t="s">
        <v>13</v>
      </c>
      <c r="AO67" s="191" t="s">
        <v>13</v>
      </c>
      <c r="AP67" s="202" t="s">
        <v>13</v>
      </c>
      <c r="AQ67" s="94" t="s">
        <v>13</v>
      </c>
      <c r="AR67" s="186" t="s">
        <v>13</v>
      </c>
      <c r="AS67" s="94" t="s">
        <v>13</v>
      </c>
      <c r="AT67" s="186" t="s">
        <v>13</v>
      </c>
      <c r="AU67" s="191" t="s">
        <v>13</v>
      </c>
      <c r="AV67" s="186" t="s">
        <v>13</v>
      </c>
      <c r="AW67" s="113">
        <v>0</v>
      </c>
      <c r="AX67" s="114">
        <v>0</v>
      </c>
      <c r="AY67" s="114">
        <v>0</v>
      </c>
      <c r="AZ67" s="114">
        <v>0</v>
      </c>
      <c r="BA67" s="114">
        <v>0</v>
      </c>
      <c r="BB67" s="35"/>
      <c r="BC67" s="35"/>
      <c r="BD67" s="105"/>
      <c r="BE67" s="199"/>
      <c r="BF67" s="106"/>
      <c r="BG67" s="24"/>
      <c r="BH67" s="194"/>
      <c r="BI67" s="194"/>
      <c r="BJ67" s="194"/>
      <c r="BK67" s="25"/>
      <c r="BL67" s="24"/>
      <c r="BM67" s="194"/>
      <c r="BN67" s="194"/>
      <c r="BO67" s="194"/>
      <c r="BP67" s="25"/>
      <c r="BQ67" s="24"/>
      <c r="BR67" s="194"/>
      <c r="BS67" s="194"/>
      <c r="BT67" s="194"/>
      <c r="BU67" s="25"/>
      <c r="BV67" s="24"/>
      <c r="BW67" s="194"/>
      <c r="BX67" s="194"/>
      <c r="BY67" s="194"/>
      <c r="BZ67" s="25"/>
      <c r="CA67" s="77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</row>
    <row r="68" spans="1:250" ht="16.5" customHeight="1" x14ac:dyDescent="0.35">
      <c r="A68" s="30">
        <v>63</v>
      </c>
      <c r="B68" s="30">
        <v>57</v>
      </c>
      <c r="C68" s="30">
        <f t="shared" si="3"/>
        <v>-6</v>
      </c>
      <c r="D68" s="92" t="s">
        <v>1109</v>
      </c>
      <c r="E68" s="86">
        <f t="shared" si="1"/>
        <v>20</v>
      </c>
      <c r="F68" s="243">
        <v>20</v>
      </c>
      <c r="G68" s="93">
        <f t="shared" si="2"/>
        <v>0</v>
      </c>
      <c r="H68" s="94"/>
      <c r="I68" s="191" t="s">
        <v>13</v>
      </c>
      <c r="J68" s="202" t="s">
        <v>13</v>
      </c>
      <c r="K68" s="197" t="s">
        <v>13</v>
      </c>
      <c r="L68" s="186" t="s">
        <v>13</v>
      </c>
      <c r="M68" s="197" t="s">
        <v>13</v>
      </c>
      <c r="N68" s="202" t="s">
        <v>13</v>
      </c>
      <c r="O68" s="197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7" t="s">
        <v>13</v>
      </c>
      <c r="V68" s="186" t="s">
        <v>13</v>
      </c>
      <c r="W68" s="197" t="s">
        <v>13</v>
      </c>
      <c r="X68" s="202" t="s">
        <v>13</v>
      </c>
      <c r="Y68" s="191" t="s">
        <v>13</v>
      </c>
      <c r="Z68" s="202" t="s">
        <v>13</v>
      </c>
      <c r="AA68" s="94" t="s">
        <v>13</v>
      </c>
      <c r="AB68" s="186" t="s">
        <v>13</v>
      </c>
      <c r="AC68" s="191" t="s">
        <v>13</v>
      </c>
      <c r="AD68" s="202" t="s">
        <v>13</v>
      </c>
      <c r="AE68" s="191" t="s">
        <v>13</v>
      </c>
      <c r="AF68" s="202" t="s">
        <v>13</v>
      </c>
      <c r="AG68" s="191" t="s">
        <v>13</v>
      </c>
      <c r="AH68" s="186" t="s">
        <v>13</v>
      </c>
      <c r="AI68" s="191" t="s">
        <v>13</v>
      </c>
      <c r="AJ68" s="186" t="s">
        <v>13</v>
      </c>
      <c r="AK68" s="191" t="s">
        <v>13</v>
      </c>
      <c r="AL68" s="186" t="s">
        <v>13</v>
      </c>
      <c r="AM68" s="191" t="s">
        <v>13</v>
      </c>
      <c r="AN68" s="186" t="s">
        <v>13</v>
      </c>
      <c r="AO68" s="191" t="s">
        <v>13</v>
      </c>
      <c r="AP68" s="202" t="s">
        <v>13</v>
      </c>
      <c r="AQ68" s="94" t="s">
        <v>13</v>
      </c>
      <c r="AR68" s="186" t="s">
        <v>13</v>
      </c>
      <c r="AS68" s="94" t="s">
        <v>13</v>
      </c>
      <c r="AT68" s="186" t="s">
        <v>13</v>
      </c>
      <c r="AU68" s="191" t="s">
        <v>13</v>
      </c>
      <c r="AV68" s="186" t="s">
        <v>13</v>
      </c>
      <c r="AW68" s="113">
        <v>0</v>
      </c>
      <c r="AX68" s="114">
        <v>0</v>
      </c>
      <c r="AY68" s="114">
        <v>0</v>
      </c>
      <c r="AZ68" s="114">
        <v>0</v>
      </c>
      <c r="BA68" s="114">
        <v>0</v>
      </c>
      <c r="BB68" s="35"/>
      <c r="BC68" s="35"/>
      <c r="BD68" s="105"/>
      <c r="BE68" s="199"/>
      <c r="BF68" s="106"/>
      <c r="BG68" s="24"/>
      <c r="BH68" s="194"/>
      <c r="BI68" s="194"/>
      <c r="BJ68" s="194"/>
      <c r="BK68" s="25"/>
      <c r="BL68" s="24"/>
      <c r="BM68" s="194"/>
      <c r="BN68" s="194"/>
      <c r="BO68" s="194"/>
      <c r="BP68" s="25"/>
      <c r="BQ68" s="24"/>
      <c r="BR68" s="194"/>
      <c r="BS68" s="194"/>
      <c r="BT68" s="194"/>
      <c r="BU68" s="25"/>
      <c r="BV68" s="24"/>
      <c r="BW68" s="194"/>
      <c r="BX68" s="194"/>
      <c r="BY68" s="194"/>
      <c r="BZ68" s="25"/>
      <c r="CA68" s="77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</row>
    <row r="69" spans="1:250" ht="16.5" customHeight="1" x14ac:dyDescent="0.35">
      <c r="A69" s="30">
        <v>64</v>
      </c>
      <c r="B69" s="30">
        <v>58</v>
      </c>
      <c r="C69" s="30">
        <f t="shared" si="3"/>
        <v>-6</v>
      </c>
      <c r="D69" s="92" t="s">
        <v>1110</v>
      </c>
      <c r="E69" s="86">
        <f t="shared" si="1"/>
        <v>20</v>
      </c>
      <c r="F69" s="243">
        <v>20</v>
      </c>
      <c r="G69" s="93">
        <f t="shared" si="2"/>
        <v>0</v>
      </c>
      <c r="H69" s="94"/>
      <c r="I69" s="191" t="s">
        <v>13</v>
      </c>
      <c r="J69" s="202" t="s">
        <v>13</v>
      </c>
      <c r="K69" s="197" t="s">
        <v>13</v>
      </c>
      <c r="L69" s="186" t="s">
        <v>13</v>
      </c>
      <c r="M69" s="197" t="s">
        <v>13</v>
      </c>
      <c r="N69" s="202" t="s">
        <v>13</v>
      </c>
      <c r="O69" s="197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7" t="s">
        <v>13</v>
      </c>
      <c r="V69" s="186" t="s">
        <v>13</v>
      </c>
      <c r="W69" s="197" t="s">
        <v>13</v>
      </c>
      <c r="X69" s="202" t="s">
        <v>13</v>
      </c>
      <c r="Y69" s="191" t="s">
        <v>13</v>
      </c>
      <c r="Z69" s="202" t="s">
        <v>13</v>
      </c>
      <c r="AA69" s="94" t="s">
        <v>13</v>
      </c>
      <c r="AB69" s="186" t="s">
        <v>13</v>
      </c>
      <c r="AC69" s="191" t="s">
        <v>13</v>
      </c>
      <c r="AD69" s="202" t="s">
        <v>13</v>
      </c>
      <c r="AE69" s="191" t="s">
        <v>13</v>
      </c>
      <c r="AF69" s="186" t="s">
        <v>13</v>
      </c>
      <c r="AG69" s="191" t="s">
        <v>13</v>
      </c>
      <c r="AH69" s="186" t="s">
        <v>13</v>
      </c>
      <c r="AI69" s="191" t="s">
        <v>13</v>
      </c>
      <c r="AJ69" s="186" t="s">
        <v>13</v>
      </c>
      <c r="AK69" s="191" t="s">
        <v>13</v>
      </c>
      <c r="AL69" s="186" t="s">
        <v>13</v>
      </c>
      <c r="AM69" s="191" t="s">
        <v>13</v>
      </c>
      <c r="AN69" s="186" t="s">
        <v>13</v>
      </c>
      <c r="AO69" s="191" t="s">
        <v>13</v>
      </c>
      <c r="AP69" s="202" t="s">
        <v>13</v>
      </c>
      <c r="AQ69" s="94" t="s">
        <v>13</v>
      </c>
      <c r="AR69" s="186" t="s">
        <v>13</v>
      </c>
      <c r="AS69" s="94" t="s">
        <v>13</v>
      </c>
      <c r="AT69" s="186" t="s">
        <v>13</v>
      </c>
      <c r="AU69" s="191" t="s">
        <v>13</v>
      </c>
      <c r="AV69" s="186" t="s">
        <v>13</v>
      </c>
      <c r="AW69" s="113">
        <v>0</v>
      </c>
      <c r="AX69" s="114">
        <v>0</v>
      </c>
      <c r="AY69" s="114">
        <v>0</v>
      </c>
      <c r="AZ69" s="114">
        <v>0</v>
      </c>
      <c r="BA69" s="114">
        <v>0</v>
      </c>
      <c r="BB69" s="35"/>
      <c r="BC69" s="35"/>
      <c r="BD69" s="105"/>
      <c r="BE69" s="199"/>
      <c r="BF69" s="106"/>
      <c r="BG69" s="24"/>
      <c r="BH69" s="194"/>
      <c r="BI69" s="194"/>
      <c r="BJ69" s="194"/>
      <c r="BK69" s="25"/>
      <c r="BL69" s="24"/>
      <c r="BM69" s="194"/>
      <c r="BN69" s="194"/>
      <c r="BO69" s="194"/>
      <c r="BP69" s="25"/>
      <c r="BQ69" s="24"/>
      <c r="BR69" s="194"/>
      <c r="BS69" s="194"/>
      <c r="BT69" s="194"/>
      <c r="BU69" s="25"/>
      <c r="BV69" s="24"/>
      <c r="BW69" s="194"/>
      <c r="BX69" s="194"/>
      <c r="BY69" s="194"/>
      <c r="BZ69" s="25"/>
      <c r="CA69" s="77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</row>
    <row r="70" spans="1:250" ht="16.5" customHeight="1" x14ac:dyDescent="0.35">
      <c r="A70" s="30">
        <v>65</v>
      </c>
      <c r="B70" s="30">
        <v>59</v>
      </c>
      <c r="C70" s="30">
        <f t="shared" ref="C70:C101" si="4">B70-A70</f>
        <v>-6</v>
      </c>
      <c r="D70" s="92" t="s">
        <v>1111</v>
      </c>
      <c r="E70" s="86">
        <f t="shared" ref="E70:E133" si="5">LARGE(H70:BA70,1)+LARGE(H70:BA70,2)+LARGE(H70:BA70,3)+LARGE(H70:BA70,4)+LARGE(H70:BA70,5)+F70</f>
        <v>20</v>
      </c>
      <c r="F70" s="243">
        <v>20</v>
      </c>
      <c r="G70" s="93">
        <f t="shared" ref="G70:G133" si="6">COUNT(H70:AV70)</f>
        <v>0</v>
      </c>
      <c r="H70" s="94"/>
      <c r="I70" s="191" t="s">
        <v>13</v>
      </c>
      <c r="J70" s="202" t="s">
        <v>13</v>
      </c>
      <c r="K70" s="197" t="s">
        <v>13</v>
      </c>
      <c r="L70" s="186" t="s">
        <v>13</v>
      </c>
      <c r="M70" s="197" t="s">
        <v>13</v>
      </c>
      <c r="N70" s="202" t="s">
        <v>13</v>
      </c>
      <c r="O70" s="197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7" t="s">
        <v>13</v>
      </c>
      <c r="V70" s="186" t="s">
        <v>13</v>
      </c>
      <c r="W70" s="197" t="s">
        <v>13</v>
      </c>
      <c r="X70" s="202" t="s">
        <v>13</v>
      </c>
      <c r="Y70" s="191" t="s">
        <v>13</v>
      </c>
      <c r="Z70" s="202" t="s">
        <v>13</v>
      </c>
      <c r="AA70" s="94" t="s">
        <v>13</v>
      </c>
      <c r="AB70" s="186" t="s">
        <v>13</v>
      </c>
      <c r="AC70" s="191" t="s">
        <v>13</v>
      </c>
      <c r="AD70" s="202" t="s">
        <v>13</v>
      </c>
      <c r="AE70" s="191" t="s">
        <v>13</v>
      </c>
      <c r="AF70" s="202" t="s">
        <v>13</v>
      </c>
      <c r="AG70" s="191" t="s">
        <v>13</v>
      </c>
      <c r="AH70" s="186" t="s">
        <v>13</v>
      </c>
      <c r="AI70" s="191" t="s">
        <v>13</v>
      </c>
      <c r="AJ70" s="186" t="s">
        <v>13</v>
      </c>
      <c r="AK70" s="191" t="s">
        <v>13</v>
      </c>
      <c r="AL70" s="186" t="s">
        <v>13</v>
      </c>
      <c r="AM70" s="191" t="s">
        <v>13</v>
      </c>
      <c r="AN70" s="186" t="s">
        <v>13</v>
      </c>
      <c r="AO70" s="191" t="s">
        <v>13</v>
      </c>
      <c r="AP70" s="202" t="s">
        <v>13</v>
      </c>
      <c r="AQ70" s="94" t="s">
        <v>13</v>
      </c>
      <c r="AR70" s="186" t="s">
        <v>13</v>
      </c>
      <c r="AS70" s="94" t="s">
        <v>13</v>
      </c>
      <c r="AT70" s="186" t="s">
        <v>13</v>
      </c>
      <c r="AU70" s="191" t="s">
        <v>13</v>
      </c>
      <c r="AV70" s="186" t="s">
        <v>13</v>
      </c>
      <c r="AW70" s="113">
        <v>0</v>
      </c>
      <c r="AX70" s="114">
        <v>0</v>
      </c>
      <c r="AY70" s="114">
        <v>0</v>
      </c>
      <c r="AZ70" s="114">
        <v>0</v>
      </c>
      <c r="BA70" s="114">
        <v>0</v>
      </c>
      <c r="BB70" s="35"/>
      <c r="BC70" s="35"/>
      <c r="BD70" s="105"/>
      <c r="BE70" s="199"/>
      <c r="BF70" s="106"/>
      <c r="BG70" s="24"/>
      <c r="BH70" s="194"/>
      <c r="BI70" s="194"/>
      <c r="BJ70" s="194"/>
      <c r="BK70" s="25"/>
      <c r="BL70" s="24"/>
      <c r="BM70" s="194"/>
      <c r="BN70" s="194"/>
      <c r="BO70" s="194"/>
      <c r="BP70" s="25"/>
      <c r="BQ70" s="24"/>
      <c r="BR70" s="194"/>
      <c r="BS70" s="194"/>
      <c r="BT70" s="194"/>
      <c r="BU70" s="25"/>
      <c r="BV70" s="24"/>
      <c r="BW70" s="194"/>
      <c r="BX70" s="194"/>
      <c r="BY70" s="194"/>
      <c r="BZ70" s="25"/>
      <c r="CA70" s="77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  <c r="IP70" s="182"/>
    </row>
    <row r="71" spans="1:250" ht="16.5" customHeight="1" x14ac:dyDescent="0.35">
      <c r="A71" s="30">
        <v>66</v>
      </c>
      <c r="B71" s="30">
        <v>60</v>
      </c>
      <c r="C71" s="30">
        <f t="shared" si="4"/>
        <v>-6</v>
      </c>
      <c r="D71" s="92" t="s">
        <v>1112</v>
      </c>
      <c r="E71" s="86">
        <f t="shared" si="5"/>
        <v>20</v>
      </c>
      <c r="F71" s="242">
        <v>20</v>
      </c>
      <c r="G71" s="93">
        <f t="shared" si="6"/>
        <v>0</v>
      </c>
      <c r="H71" s="94"/>
      <c r="I71" s="191" t="s">
        <v>13</v>
      </c>
      <c r="J71" s="202" t="s">
        <v>13</v>
      </c>
      <c r="K71" s="197" t="s">
        <v>13</v>
      </c>
      <c r="L71" s="186" t="s">
        <v>13</v>
      </c>
      <c r="M71" s="197" t="s">
        <v>13</v>
      </c>
      <c r="N71" s="202" t="s">
        <v>13</v>
      </c>
      <c r="O71" s="197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7" t="s">
        <v>13</v>
      </c>
      <c r="V71" s="186" t="s">
        <v>13</v>
      </c>
      <c r="W71" s="197" t="s">
        <v>13</v>
      </c>
      <c r="X71" s="202" t="s">
        <v>13</v>
      </c>
      <c r="Y71" s="191" t="s">
        <v>13</v>
      </c>
      <c r="Z71" s="202" t="s">
        <v>13</v>
      </c>
      <c r="AA71" s="94" t="s">
        <v>13</v>
      </c>
      <c r="AB71" s="186" t="s">
        <v>13</v>
      </c>
      <c r="AC71" s="191" t="s">
        <v>13</v>
      </c>
      <c r="AD71" s="202" t="s">
        <v>13</v>
      </c>
      <c r="AE71" s="191" t="s">
        <v>13</v>
      </c>
      <c r="AF71" s="186" t="s">
        <v>13</v>
      </c>
      <c r="AG71" s="191" t="s">
        <v>13</v>
      </c>
      <c r="AH71" s="186" t="s">
        <v>13</v>
      </c>
      <c r="AI71" s="191" t="s">
        <v>13</v>
      </c>
      <c r="AJ71" s="186" t="s">
        <v>13</v>
      </c>
      <c r="AK71" s="191" t="s">
        <v>13</v>
      </c>
      <c r="AL71" s="186" t="s">
        <v>13</v>
      </c>
      <c r="AM71" s="191" t="s">
        <v>13</v>
      </c>
      <c r="AN71" s="186" t="s">
        <v>13</v>
      </c>
      <c r="AO71" s="191" t="s">
        <v>13</v>
      </c>
      <c r="AP71" s="202" t="s">
        <v>13</v>
      </c>
      <c r="AQ71" s="94" t="s">
        <v>13</v>
      </c>
      <c r="AR71" s="186" t="s">
        <v>13</v>
      </c>
      <c r="AS71" s="94" t="s">
        <v>13</v>
      </c>
      <c r="AT71" s="186" t="s">
        <v>13</v>
      </c>
      <c r="AU71" s="191" t="s">
        <v>13</v>
      </c>
      <c r="AV71" s="186" t="s">
        <v>13</v>
      </c>
      <c r="AW71" s="113">
        <v>0</v>
      </c>
      <c r="AX71" s="114">
        <v>0</v>
      </c>
      <c r="AY71" s="114">
        <v>0</v>
      </c>
      <c r="AZ71" s="114">
        <v>0</v>
      </c>
      <c r="BA71" s="114">
        <v>0</v>
      </c>
      <c r="BB71" s="35"/>
      <c r="BC71" s="35"/>
      <c r="BD71" s="105"/>
      <c r="BE71" s="199"/>
      <c r="BF71" s="106"/>
      <c r="BG71" s="24"/>
      <c r="BH71" s="194"/>
      <c r="BI71" s="194"/>
      <c r="BJ71" s="194"/>
      <c r="BK71" s="25"/>
      <c r="BL71" s="24"/>
      <c r="BM71" s="194"/>
      <c r="BN71" s="194"/>
      <c r="BO71" s="194"/>
      <c r="BP71" s="25"/>
      <c r="BQ71" s="24"/>
      <c r="BR71" s="194"/>
      <c r="BS71" s="194"/>
      <c r="BT71" s="194"/>
      <c r="BU71" s="25"/>
      <c r="BV71" s="24"/>
      <c r="BW71" s="194"/>
      <c r="BX71" s="194"/>
      <c r="BY71" s="194"/>
      <c r="BZ71" s="25"/>
      <c r="CA71" s="77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  <c r="IP71" s="182"/>
    </row>
    <row r="72" spans="1:250" ht="16.5" customHeight="1" x14ac:dyDescent="0.35">
      <c r="A72" s="30">
        <v>67</v>
      </c>
      <c r="B72" s="30">
        <v>61</v>
      </c>
      <c r="C72" s="30">
        <f t="shared" si="4"/>
        <v>-6</v>
      </c>
      <c r="D72" s="92" t="s">
        <v>1115</v>
      </c>
      <c r="E72" s="86">
        <f t="shared" si="5"/>
        <v>20</v>
      </c>
      <c r="F72" s="243">
        <v>20</v>
      </c>
      <c r="G72" s="93">
        <f t="shared" si="6"/>
        <v>0</v>
      </c>
      <c r="H72" s="94"/>
      <c r="I72" s="191" t="s">
        <v>13</v>
      </c>
      <c r="J72" s="202" t="s">
        <v>13</v>
      </c>
      <c r="K72" s="197" t="s">
        <v>13</v>
      </c>
      <c r="L72" s="186" t="s">
        <v>13</v>
      </c>
      <c r="M72" s="197" t="s">
        <v>13</v>
      </c>
      <c r="N72" s="202" t="s">
        <v>13</v>
      </c>
      <c r="O72" s="197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7" t="s">
        <v>13</v>
      </c>
      <c r="V72" s="186" t="s">
        <v>13</v>
      </c>
      <c r="W72" s="197" t="s">
        <v>13</v>
      </c>
      <c r="X72" s="202" t="s">
        <v>13</v>
      </c>
      <c r="Y72" s="191" t="s">
        <v>13</v>
      </c>
      <c r="Z72" s="202" t="s">
        <v>13</v>
      </c>
      <c r="AA72" s="94" t="s">
        <v>13</v>
      </c>
      <c r="AB72" s="186" t="s">
        <v>13</v>
      </c>
      <c r="AC72" s="191" t="s">
        <v>13</v>
      </c>
      <c r="AD72" s="202" t="s">
        <v>13</v>
      </c>
      <c r="AE72" s="191" t="s">
        <v>13</v>
      </c>
      <c r="AF72" s="202" t="s">
        <v>13</v>
      </c>
      <c r="AG72" s="191" t="s">
        <v>13</v>
      </c>
      <c r="AH72" s="186" t="s">
        <v>13</v>
      </c>
      <c r="AI72" s="191" t="s">
        <v>13</v>
      </c>
      <c r="AJ72" s="186" t="s">
        <v>13</v>
      </c>
      <c r="AK72" s="191" t="s">
        <v>13</v>
      </c>
      <c r="AL72" s="186" t="s">
        <v>13</v>
      </c>
      <c r="AM72" s="191" t="s">
        <v>13</v>
      </c>
      <c r="AN72" s="186" t="s">
        <v>13</v>
      </c>
      <c r="AO72" s="191" t="s">
        <v>13</v>
      </c>
      <c r="AP72" s="202" t="s">
        <v>13</v>
      </c>
      <c r="AQ72" s="94" t="s">
        <v>13</v>
      </c>
      <c r="AR72" s="186" t="s">
        <v>13</v>
      </c>
      <c r="AS72" s="94" t="s">
        <v>13</v>
      </c>
      <c r="AT72" s="186" t="s">
        <v>13</v>
      </c>
      <c r="AU72" s="191" t="s">
        <v>13</v>
      </c>
      <c r="AV72" s="186" t="s">
        <v>13</v>
      </c>
      <c r="AW72" s="113">
        <v>0</v>
      </c>
      <c r="AX72" s="114">
        <v>0</v>
      </c>
      <c r="AY72" s="114">
        <v>0</v>
      </c>
      <c r="AZ72" s="114">
        <v>0</v>
      </c>
      <c r="BA72" s="114">
        <v>0</v>
      </c>
      <c r="BB72" s="35"/>
      <c r="BC72" s="35"/>
      <c r="BD72" s="105"/>
      <c r="BE72" s="199"/>
      <c r="BF72" s="106"/>
      <c r="BG72" s="24"/>
      <c r="BH72" s="194"/>
      <c r="BI72" s="194"/>
      <c r="BJ72" s="194"/>
      <c r="BK72" s="25"/>
      <c r="BL72" s="24"/>
      <c r="BM72" s="194"/>
      <c r="BN72" s="194"/>
      <c r="BO72" s="194"/>
      <c r="BP72" s="25"/>
      <c r="BQ72" s="24"/>
      <c r="BR72" s="194"/>
      <c r="BS72" s="194"/>
      <c r="BT72" s="194"/>
      <c r="BU72" s="25"/>
      <c r="BV72" s="24"/>
      <c r="BW72" s="194"/>
      <c r="BX72" s="194"/>
      <c r="BY72" s="194"/>
      <c r="BZ72" s="25"/>
      <c r="CA72" s="77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  <c r="IK72" s="182"/>
      <c r="IL72" s="182"/>
      <c r="IM72" s="182"/>
      <c r="IN72" s="182"/>
      <c r="IO72" s="182"/>
      <c r="IP72" s="182"/>
    </row>
    <row r="73" spans="1:250" ht="16.5" customHeight="1" x14ac:dyDescent="0.35">
      <c r="A73" s="30">
        <v>68</v>
      </c>
      <c r="B73" s="30">
        <v>62</v>
      </c>
      <c r="C73" s="30">
        <f t="shared" si="4"/>
        <v>-6</v>
      </c>
      <c r="D73" s="92" t="s">
        <v>1116</v>
      </c>
      <c r="E73" s="86">
        <f t="shared" si="5"/>
        <v>20</v>
      </c>
      <c r="F73" s="243">
        <v>20</v>
      </c>
      <c r="G73" s="93">
        <f t="shared" si="6"/>
        <v>0</v>
      </c>
      <c r="H73" s="94"/>
      <c r="I73" s="191" t="s">
        <v>13</v>
      </c>
      <c r="J73" s="202" t="s">
        <v>13</v>
      </c>
      <c r="K73" s="197" t="s">
        <v>13</v>
      </c>
      <c r="L73" s="186" t="s">
        <v>13</v>
      </c>
      <c r="M73" s="197" t="s">
        <v>13</v>
      </c>
      <c r="N73" s="202" t="s">
        <v>13</v>
      </c>
      <c r="O73" s="197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7" t="s">
        <v>13</v>
      </c>
      <c r="V73" s="186" t="s">
        <v>13</v>
      </c>
      <c r="W73" s="197" t="s">
        <v>13</v>
      </c>
      <c r="X73" s="202" t="s">
        <v>13</v>
      </c>
      <c r="Y73" s="191" t="s">
        <v>13</v>
      </c>
      <c r="Z73" s="202" t="s">
        <v>13</v>
      </c>
      <c r="AA73" s="94" t="s">
        <v>13</v>
      </c>
      <c r="AB73" s="186" t="s">
        <v>13</v>
      </c>
      <c r="AC73" s="191" t="s">
        <v>13</v>
      </c>
      <c r="AD73" s="202" t="s">
        <v>13</v>
      </c>
      <c r="AE73" s="191" t="s">
        <v>13</v>
      </c>
      <c r="AF73" s="186" t="s">
        <v>13</v>
      </c>
      <c r="AG73" s="191" t="s">
        <v>13</v>
      </c>
      <c r="AH73" s="186" t="s">
        <v>13</v>
      </c>
      <c r="AI73" s="191" t="s">
        <v>13</v>
      </c>
      <c r="AJ73" s="186" t="s">
        <v>13</v>
      </c>
      <c r="AK73" s="191" t="s">
        <v>13</v>
      </c>
      <c r="AL73" s="186" t="s">
        <v>13</v>
      </c>
      <c r="AM73" s="191" t="s">
        <v>13</v>
      </c>
      <c r="AN73" s="186" t="s">
        <v>13</v>
      </c>
      <c r="AO73" s="191" t="s">
        <v>13</v>
      </c>
      <c r="AP73" s="202" t="s">
        <v>13</v>
      </c>
      <c r="AQ73" s="94" t="s">
        <v>13</v>
      </c>
      <c r="AR73" s="186" t="s">
        <v>13</v>
      </c>
      <c r="AS73" s="94" t="s">
        <v>13</v>
      </c>
      <c r="AT73" s="186" t="s">
        <v>13</v>
      </c>
      <c r="AU73" s="191" t="s">
        <v>13</v>
      </c>
      <c r="AV73" s="186" t="s">
        <v>13</v>
      </c>
      <c r="AW73" s="113">
        <v>0</v>
      </c>
      <c r="AX73" s="114">
        <v>0</v>
      </c>
      <c r="AY73" s="114">
        <v>0</v>
      </c>
      <c r="AZ73" s="114">
        <v>0</v>
      </c>
      <c r="BA73" s="114">
        <v>0</v>
      </c>
      <c r="BB73" s="35"/>
      <c r="BC73" s="35"/>
      <c r="BD73" s="105"/>
      <c r="BE73" s="199"/>
      <c r="BF73" s="106"/>
      <c r="BG73" s="24"/>
      <c r="BH73" s="194"/>
      <c r="BI73" s="194"/>
      <c r="BJ73" s="194"/>
      <c r="BK73" s="25"/>
      <c r="BL73" s="24"/>
      <c r="BM73" s="194"/>
      <c r="BN73" s="194"/>
      <c r="BO73" s="194"/>
      <c r="BP73" s="25"/>
      <c r="BQ73" s="24"/>
      <c r="BR73" s="194"/>
      <c r="BS73" s="194"/>
      <c r="BT73" s="194"/>
      <c r="BU73" s="25"/>
      <c r="BV73" s="24"/>
      <c r="BW73" s="194"/>
      <c r="BX73" s="194"/>
      <c r="BY73" s="194"/>
      <c r="BZ73" s="25"/>
      <c r="CA73" s="77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  <c r="IK73" s="182"/>
      <c r="IL73" s="182"/>
      <c r="IM73" s="182"/>
      <c r="IN73" s="182"/>
      <c r="IO73" s="182"/>
      <c r="IP73" s="182"/>
    </row>
    <row r="74" spans="1:250" ht="16.5" customHeight="1" x14ac:dyDescent="0.35">
      <c r="A74" s="30">
        <v>69</v>
      </c>
      <c r="B74" s="30">
        <v>63</v>
      </c>
      <c r="C74" s="30">
        <f t="shared" si="4"/>
        <v>-6</v>
      </c>
      <c r="D74" s="92" t="s">
        <v>1118</v>
      </c>
      <c r="E74" s="86">
        <f t="shared" si="5"/>
        <v>20</v>
      </c>
      <c r="F74" s="243">
        <v>20</v>
      </c>
      <c r="G74" s="93">
        <f t="shared" si="6"/>
        <v>0</v>
      </c>
      <c r="H74" s="94"/>
      <c r="I74" s="191" t="s">
        <v>13</v>
      </c>
      <c r="J74" s="202" t="s">
        <v>13</v>
      </c>
      <c r="K74" s="197" t="s">
        <v>13</v>
      </c>
      <c r="L74" s="186" t="s">
        <v>13</v>
      </c>
      <c r="M74" s="197" t="s">
        <v>13</v>
      </c>
      <c r="N74" s="202" t="s">
        <v>13</v>
      </c>
      <c r="O74" s="197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7" t="s">
        <v>13</v>
      </c>
      <c r="V74" s="186" t="s">
        <v>13</v>
      </c>
      <c r="W74" s="197" t="s">
        <v>13</v>
      </c>
      <c r="X74" s="202" t="s">
        <v>13</v>
      </c>
      <c r="Y74" s="191" t="s">
        <v>13</v>
      </c>
      <c r="Z74" s="202" t="s">
        <v>13</v>
      </c>
      <c r="AA74" s="94" t="s">
        <v>13</v>
      </c>
      <c r="AB74" s="186" t="s">
        <v>13</v>
      </c>
      <c r="AC74" s="191" t="s">
        <v>13</v>
      </c>
      <c r="AD74" s="202" t="s">
        <v>13</v>
      </c>
      <c r="AE74" s="191" t="s">
        <v>13</v>
      </c>
      <c r="AF74" s="186" t="s">
        <v>13</v>
      </c>
      <c r="AG74" s="191" t="s">
        <v>13</v>
      </c>
      <c r="AH74" s="186" t="s">
        <v>13</v>
      </c>
      <c r="AI74" s="191" t="s">
        <v>13</v>
      </c>
      <c r="AJ74" s="186" t="s">
        <v>13</v>
      </c>
      <c r="AK74" s="191" t="s">
        <v>13</v>
      </c>
      <c r="AL74" s="186" t="s">
        <v>13</v>
      </c>
      <c r="AM74" s="191" t="s">
        <v>13</v>
      </c>
      <c r="AN74" s="186" t="s">
        <v>13</v>
      </c>
      <c r="AO74" s="191" t="s">
        <v>13</v>
      </c>
      <c r="AP74" s="202" t="s">
        <v>13</v>
      </c>
      <c r="AQ74" s="94" t="s">
        <v>13</v>
      </c>
      <c r="AR74" s="186" t="s">
        <v>13</v>
      </c>
      <c r="AS74" s="94" t="s">
        <v>13</v>
      </c>
      <c r="AT74" s="186" t="s">
        <v>13</v>
      </c>
      <c r="AU74" s="191" t="s">
        <v>13</v>
      </c>
      <c r="AV74" s="186" t="s">
        <v>13</v>
      </c>
      <c r="AW74" s="113">
        <v>0</v>
      </c>
      <c r="AX74" s="114">
        <v>0</v>
      </c>
      <c r="AY74" s="114">
        <v>0</v>
      </c>
      <c r="AZ74" s="114">
        <v>0</v>
      </c>
      <c r="BA74" s="114">
        <v>0</v>
      </c>
      <c r="BB74" s="35"/>
      <c r="BC74" s="35"/>
      <c r="BD74" s="105"/>
      <c r="BE74" s="199"/>
      <c r="BF74" s="106"/>
      <c r="BG74" s="24"/>
      <c r="BH74" s="194"/>
      <c r="BI74" s="194"/>
      <c r="BJ74" s="194"/>
      <c r="BK74" s="25"/>
      <c r="BL74" s="24"/>
      <c r="BM74" s="194"/>
      <c r="BN74" s="194"/>
      <c r="BO74" s="194"/>
      <c r="BP74" s="25"/>
      <c r="BQ74" s="24"/>
      <c r="BR74" s="194"/>
      <c r="BS74" s="194"/>
      <c r="BT74" s="194"/>
      <c r="BU74" s="25"/>
      <c r="BV74" s="24"/>
      <c r="BW74" s="194"/>
      <c r="BX74" s="194"/>
      <c r="BY74" s="194"/>
      <c r="BZ74" s="25"/>
      <c r="CA74" s="77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  <c r="IK74" s="182"/>
      <c r="IL74" s="182"/>
      <c r="IM74" s="182"/>
      <c r="IN74" s="182"/>
      <c r="IO74" s="182"/>
      <c r="IP74" s="182"/>
    </row>
    <row r="75" spans="1:250" ht="16.5" customHeight="1" x14ac:dyDescent="0.35">
      <c r="A75" s="30">
        <v>70</v>
      </c>
      <c r="B75" s="30">
        <v>64</v>
      </c>
      <c r="C75" s="30">
        <f t="shared" si="4"/>
        <v>-6</v>
      </c>
      <c r="D75" s="92" t="s">
        <v>1119</v>
      </c>
      <c r="E75" s="86">
        <f t="shared" si="5"/>
        <v>20</v>
      </c>
      <c r="F75" s="243">
        <v>20</v>
      </c>
      <c r="G75" s="93">
        <f t="shared" si="6"/>
        <v>0</v>
      </c>
      <c r="H75" s="94"/>
      <c r="I75" s="191" t="s">
        <v>13</v>
      </c>
      <c r="J75" s="202" t="s">
        <v>13</v>
      </c>
      <c r="K75" s="197" t="s">
        <v>13</v>
      </c>
      <c r="L75" s="186" t="s">
        <v>13</v>
      </c>
      <c r="M75" s="197" t="s">
        <v>13</v>
      </c>
      <c r="N75" s="202" t="s">
        <v>13</v>
      </c>
      <c r="O75" s="197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7" t="s">
        <v>13</v>
      </c>
      <c r="V75" s="186" t="s">
        <v>13</v>
      </c>
      <c r="W75" s="197" t="s">
        <v>13</v>
      </c>
      <c r="X75" s="202" t="s">
        <v>13</v>
      </c>
      <c r="Y75" s="191" t="s">
        <v>13</v>
      </c>
      <c r="Z75" s="202" t="s">
        <v>13</v>
      </c>
      <c r="AA75" s="94" t="s">
        <v>13</v>
      </c>
      <c r="AB75" s="186" t="s">
        <v>13</v>
      </c>
      <c r="AC75" s="191" t="s">
        <v>13</v>
      </c>
      <c r="AD75" s="202" t="s">
        <v>13</v>
      </c>
      <c r="AE75" s="191" t="s">
        <v>13</v>
      </c>
      <c r="AF75" s="202" t="s">
        <v>13</v>
      </c>
      <c r="AG75" s="191" t="s">
        <v>13</v>
      </c>
      <c r="AH75" s="186" t="s">
        <v>13</v>
      </c>
      <c r="AI75" s="191" t="s">
        <v>13</v>
      </c>
      <c r="AJ75" s="186" t="s">
        <v>13</v>
      </c>
      <c r="AK75" s="191" t="s">
        <v>13</v>
      </c>
      <c r="AL75" s="186" t="s">
        <v>13</v>
      </c>
      <c r="AM75" s="191" t="s">
        <v>13</v>
      </c>
      <c r="AN75" s="186" t="s">
        <v>13</v>
      </c>
      <c r="AO75" s="191" t="s">
        <v>13</v>
      </c>
      <c r="AP75" s="202" t="s">
        <v>13</v>
      </c>
      <c r="AQ75" s="94" t="s">
        <v>13</v>
      </c>
      <c r="AR75" s="186" t="s">
        <v>13</v>
      </c>
      <c r="AS75" s="94" t="s">
        <v>13</v>
      </c>
      <c r="AT75" s="186" t="s">
        <v>13</v>
      </c>
      <c r="AU75" s="191" t="s">
        <v>13</v>
      </c>
      <c r="AV75" s="186" t="s">
        <v>13</v>
      </c>
      <c r="AW75" s="113">
        <v>0</v>
      </c>
      <c r="AX75" s="114">
        <v>0</v>
      </c>
      <c r="AY75" s="114">
        <v>0</v>
      </c>
      <c r="AZ75" s="114">
        <v>0</v>
      </c>
      <c r="BA75" s="114">
        <v>0</v>
      </c>
      <c r="BB75" s="35"/>
      <c r="BC75" s="35"/>
      <c r="BD75" s="105"/>
      <c r="BE75" s="199"/>
      <c r="BF75" s="106"/>
      <c r="BG75" s="24"/>
      <c r="BH75" s="194"/>
      <c r="BI75" s="194"/>
      <c r="BJ75" s="194"/>
      <c r="BK75" s="25"/>
      <c r="BL75" s="24"/>
      <c r="BM75" s="194"/>
      <c r="BN75" s="194"/>
      <c r="BO75" s="194"/>
      <c r="BP75" s="25"/>
      <c r="BQ75" s="24"/>
      <c r="BR75" s="194"/>
      <c r="BS75" s="194"/>
      <c r="BT75" s="194"/>
      <c r="BU75" s="25"/>
      <c r="BV75" s="24"/>
      <c r="BW75" s="194"/>
      <c r="BX75" s="194"/>
      <c r="BY75" s="194"/>
      <c r="BZ75" s="25"/>
      <c r="CA75" s="77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  <c r="IJ75" s="182"/>
      <c r="IK75" s="182"/>
      <c r="IL75" s="182"/>
      <c r="IM75" s="182"/>
      <c r="IN75" s="182"/>
      <c r="IO75" s="182"/>
      <c r="IP75" s="182"/>
    </row>
    <row r="76" spans="1:250" ht="16.5" customHeight="1" x14ac:dyDescent="0.35">
      <c r="A76" s="30">
        <v>71</v>
      </c>
      <c r="B76" s="30">
        <v>65</v>
      </c>
      <c r="C76" s="30">
        <f t="shared" si="4"/>
        <v>-6</v>
      </c>
      <c r="D76" s="92" t="s">
        <v>1120</v>
      </c>
      <c r="E76" s="86">
        <f t="shared" si="5"/>
        <v>20</v>
      </c>
      <c r="F76" s="243">
        <v>20</v>
      </c>
      <c r="G76" s="93">
        <f t="shared" si="6"/>
        <v>0</v>
      </c>
      <c r="H76" s="94"/>
      <c r="I76" s="191" t="s">
        <v>13</v>
      </c>
      <c r="J76" s="202" t="s">
        <v>13</v>
      </c>
      <c r="K76" s="197" t="s">
        <v>13</v>
      </c>
      <c r="L76" s="186" t="s">
        <v>13</v>
      </c>
      <c r="M76" s="197" t="s">
        <v>13</v>
      </c>
      <c r="N76" s="202" t="s">
        <v>13</v>
      </c>
      <c r="O76" s="197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7" t="s">
        <v>13</v>
      </c>
      <c r="V76" s="186" t="s">
        <v>13</v>
      </c>
      <c r="W76" s="197" t="s">
        <v>13</v>
      </c>
      <c r="X76" s="202" t="s">
        <v>13</v>
      </c>
      <c r="Y76" s="191" t="s">
        <v>13</v>
      </c>
      <c r="Z76" s="202" t="s">
        <v>13</v>
      </c>
      <c r="AA76" s="94" t="s">
        <v>13</v>
      </c>
      <c r="AB76" s="186" t="s">
        <v>13</v>
      </c>
      <c r="AC76" s="191" t="s">
        <v>13</v>
      </c>
      <c r="AD76" s="202" t="s">
        <v>13</v>
      </c>
      <c r="AE76" s="191" t="s">
        <v>13</v>
      </c>
      <c r="AF76" s="186" t="s">
        <v>13</v>
      </c>
      <c r="AG76" s="191" t="s">
        <v>13</v>
      </c>
      <c r="AH76" s="186" t="s">
        <v>13</v>
      </c>
      <c r="AI76" s="191" t="s">
        <v>13</v>
      </c>
      <c r="AJ76" s="186" t="s">
        <v>13</v>
      </c>
      <c r="AK76" s="191" t="s">
        <v>13</v>
      </c>
      <c r="AL76" s="186" t="s">
        <v>13</v>
      </c>
      <c r="AM76" s="191" t="s">
        <v>13</v>
      </c>
      <c r="AN76" s="186" t="s">
        <v>13</v>
      </c>
      <c r="AO76" s="191" t="s">
        <v>13</v>
      </c>
      <c r="AP76" s="202" t="s">
        <v>13</v>
      </c>
      <c r="AQ76" s="94" t="s">
        <v>13</v>
      </c>
      <c r="AR76" s="186" t="s">
        <v>13</v>
      </c>
      <c r="AS76" s="94" t="s">
        <v>13</v>
      </c>
      <c r="AT76" s="186" t="s">
        <v>13</v>
      </c>
      <c r="AU76" s="191" t="s">
        <v>13</v>
      </c>
      <c r="AV76" s="186" t="s">
        <v>13</v>
      </c>
      <c r="AW76" s="113">
        <v>0</v>
      </c>
      <c r="AX76" s="114">
        <v>0</v>
      </c>
      <c r="AY76" s="114">
        <v>0</v>
      </c>
      <c r="AZ76" s="114">
        <v>0</v>
      </c>
      <c r="BA76" s="114">
        <v>0</v>
      </c>
      <c r="BB76" s="35"/>
      <c r="BC76" s="35"/>
      <c r="BD76" s="105"/>
      <c r="BE76" s="199"/>
      <c r="BF76" s="106"/>
      <c r="BG76" s="24"/>
      <c r="BH76" s="194"/>
      <c r="BI76" s="194"/>
      <c r="BJ76" s="194"/>
      <c r="BK76" s="25"/>
      <c r="BL76" s="24"/>
      <c r="BM76" s="194"/>
      <c r="BN76" s="194"/>
      <c r="BO76" s="194"/>
      <c r="BP76" s="25"/>
      <c r="BQ76" s="24"/>
      <c r="BR76" s="194"/>
      <c r="BS76" s="194"/>
      <c r="BT76" s="194"/>
      <c r="BU76" s="25"/>
      <c r="BV76" s="24"/>
      <c r="BW76" s="194"/>
      <c r="BX76" s="194"/>
      <c r="BY76" s="194"/>
      <c r="BZ76" s="25"/>
      <c r="CA76" s="77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  <c r="IJ76" s="182"/>
      <c r="IK76" s="182"/>
      <c r="IL76" s="182"/>
      <c r="IM76" s="182"/>
      <c r="IN76" s="182"/>
      <c r="IO76" s="182"/>
      <c r="IP76" s="182"/>
    </row>
    <row r="77" spans="1:250" ht="16.5" customHeight="1" x14ac:dyDescent="0.35">
      <c r="A77" s="30">
        <v>72</v>
      </c>
      <c r="B77" s="30">
        <v>66</v>
      </c>
      <c r="C77" s="30">
        <f t="shared" si="4"/>
        <v>-6</v>
      </c>
      <c r="D77" s="92" t="s">
        <v>1121</v>
      </c>
      <c r="E77" s="86">
        <f t="shared" si="5"/>
        <v>20</v>
      </c>
      <c r="F77" s="243">
        <v>20</v>
      </c>
      <c r="G77" s="93">
        <f t="shared" si="6"/>
        <v>0</v>
      </c>
      <c r="H77" s="94"/>
      <c r="I77" s="191" t="s">
        <v>13</v>
      </c>
      <c r="J77" s="202" t="s">
        <v>13</v>
      </c>
      <c r="K77" s="197" t="s">
        <v>13</v>
      </c>
      <c r="L77" s="186" t="s">
        <v>13</v>
      </c>
      <c r="M77" s="197" t="s">
        <v>13</v>
      </c>
      <c r="N77" s="202" t="s">
        <v>13</v>
      </c>
      <c r="O77" s="197" t="s">
        <v>13</v>
      </c>
      <c r="P77" s="186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7" t="s">
        <v>13</v>
      </c>
      <c r="V77" s="186" t="s">
        <v>13</v>
      </c>
      <c r="W77" s="197" t="s">
        <v>13</v>
      </c>
      <c r="X77" s="202" t="s">
        <v>13</v>
      </c>
      <c r="Y77" s="191" t="s">
        <v>13</v>
      </c>
      <c r="Z77" s="202" t="s">
        <v>13</v>
      </c>
      <c r="AA77" s="94" t="s">
        <v>13</v>
      </c>
      <c r="AB77" s="186" t="s">
        <v>13</v>
      </c>
      <c r="AC77" s="191" t="s">
        <v>13</v>
      </c>
      <c r="AD77" s="202" t="s">
        <v>13</v>
      </c>
      <c r="AE77" s="191" t="s">
        <v>13</v>
      </c>
      <c r="AF77" s="202" t="s">
        <v>13</v>
      </c>
      <c r="AG77" s="191" t="s">
        <v>13</v>
      </c>
      <c r="AH77" s="186" t="s">
        <v>13</v>
      </c>
      <c r="AI77" s="191" t="s">
        <v>13</v>
      </c>
      <c r="AJ77" s="186" t="s">
        <v>13</v>
      </c>
      <c r="AK77" s="191" t="s">
        <v>13</v>
      </c>
      <c r="AL77" s="186" t="s">
        <v>13</v>
      </c>
      <c r="AM77" s="191" t="s">
        <v>13</v>
      </c>
      <c r="AN77" s="186" t="s">
        <v>13</v>
      </c>
      <c r="AO77" s="191" t="s">
        <v>13</v>
      </c>
      <c r="AP77" s="202" t="s">
        <v>13</v>
      </c>
      <c r="AQ77" s="94" t="s">
        <v>13</v>
      </c>
      <c r="AR77" s="186" t="s">
        <v>13</v>
      </c>
      <c r="AS77" s="94" t="s">
        <v>13</v>
      </c>
      <c r="AT77" s="186" t="s">
        <v>13</v>
      </c>
      <c r="AU77" s="191" t="s">
        <v>13</v>
      </c>
      <c r="AV77" s="186" t="s">
        <v>13</v>
      </c>
      <c r="AW77" s="113">
        <v>0</v>
      </c>
      <c r="AX77" s="114">
        <v>0</v>
      </c>
      <c r="AY77" s="114">
        <v>0</v>
      </c>
      <c r="AZ77" s="114">
        <v>0</v>
      </c>
      <c r="BA77" s="114">
        <v>0</v>
      </c>
      <c r="BB77" s="35"/>
      <c r="BC77" s="35"/>
      <c r="BD77" s="105"/>
      <c r="BE77" s="199"/>
      <c r="BF77" s="106"/>
      <c r="BG77" s="24"/>
      <c r="BH77" s="194"/>
      <c r="BI77" s="194"/>
      <c r="BJ77" s="194"/>
      <c r="BK77" s="25"/>
      <c r="BL77" s="24"/>
      <c r="BM77" s="194"/>
      <c r="BN77" s="194"/>
      <c r="BO77" s="194"/>
      <c r="BP77" s="25"/>
      <c r="BQ77" s="24"/>
      <c r="BR77" s="194"/>
      <c r="BS77" s="194"/>
      <c r="BT77" s="194"/>
      <c r="BU77" s="25"/>
      <c r="BV77" s="24"/>
      <c r="BW77" s="194"/>
      <c r="BX77" s="194"/>
      <c r="BY77" s="194"/>
      <c r="BZ77" s="25"/>
      <c r="CA77" s="77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  <c r="IJ77" s="182"/>
      <c r="IK77" s="182"/>
      <c r="IL77" s="182"/>
      <c r="IM77" s="182"/>
      <c r="IN77" s="182"/>
      <c r="IO77" s="182"/>
      <c r="IP77" s="182"/>
    </row>
    <row r="78" spans="1:250" ht="16.5" customHeight="1" x14ac:dyDescent="0.35">
      <c r="A78" s="30">
        <v>73</v>
      </c>
      <c r="B78" s="30">
        <v>67</v>
      </c>
      <c r="C78" s="30">
        <f t="shared" si="4"/>
        <v>-6</v>
      </c>
      <c r="D78" s="92" t="s">
        <v>1122</v>
      </c>
      <c r="E78" s="86">
        <f t="shared" si="5"/>
        <v>20</v>
      </c>
      <c r="F78" s="243">
        <v>20</v>
      </c>
      <c r="G78" s="93">
        <f t="shared" si="6"/>
        <v>0</v>
      </c>
      <c r="H78" s="94"/>
      <c r="I78" s="191" t="s">
        <v>13</v>
      </c>
      <c r="J78" s="202" t="s">
        <v>13</v>
      </c>
      <c r="K78" s="197" t="s">
        <v>13</v>
      </c>
      <c r="L78" s="186" t="s">
        <v>13</v>
      </c>
      <c r="M78" s="197" t="s">
        <v>13</v>
      </c>
      <c r="N78" s="202" t="s">
        <v>13</v>
      </c>
      <c r="O78" s="197" t="s">
        <v>13</v>
      </c>
      <c r="P78" s="186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197" t="s">
        <v>13</v>
      </c>
      <c r="V78" s="186" t="s">
        <v>13</v>
      </c>
      <c r="W78" s="197" t="s">
        <v>13</v>
      </c>
      <c r="X78" s="202" t="s">
        <v>13</v>
      </c>
      <c r="Y78" s="191" t="s">
        <v>13</v>
      </c>
      <c r="Z78" s="202" t="s">
        <v>13</v>
      </c>
      <c r="AA78" s="94" t="s">
        <v>13</v>
      </c>
      <c r="AB78" s="186" t="s">
        <v>13</v>
      </c>
      <c r="AC78" s="191" t="s">
        <v>13</v>
      </c>
      <c r="AD78" s="202" t="s">
        <v>13</v>
      </c>
      <c r="AE78" s="191" t="s">
        <v>13</v>
      </c>
      <c r="AF78" s="186" t="s">
        <v>13</v>
      </c>
      <c r="AG78" s="191" t="s">
        <v>13</v>
      </c>
      <c r="AH78" s="186" t="s">
        <v>13</v>
      </c>
      <c r="AI78" s="191" t="s">
        <v>13</v>
      </c>
      <c r="AJ78" s="186" t="s">
        <v>13</v>
      </c>
      <c r="AK78" s="191" t="s">
        <v>13</v>
      </c>
      <c r="AL78" s="186" t="s">
        <v>13</v>
      </c>
      <c r="AM78" s="191" t="s">
        <v>13</v>
      </c>
      <c r="AN78" s="186" t="s">
        <v>13</v>
      </c>
      <c r="AO78" s="191" t="s">
        <v>13</v>
      </c>
      <c r="AP78" s="202" t="s">
        <v>13</v>
      </c>
      <c r="AQ78" s="94" t="s">
        <v>13</v>
      </c>
      <c r="AR78" s="186" t="s">
        <v>13</v>
      </c>
      <c r="AS78" s="94" t="s">
        <v>13</v>
      </c>
      <c r="AT78" s="186" t="s">
        <v>13</v>
      </c>
      <c r="AU78" s="191" t="s">
        <v>13</v>
      </c>
      <c r="AV78" s="186" t="s">
        <v>13</v>
      </c>
      <c r="AW78" s="113">
        <v>0</v>
      </c>
      <c r="AX78" s="114">
        <v>0</v>
      </c>
      <c r="AY78" s="114">
        <v>0</v>
      </c>
      <c r="AZ78" s="114">
        <v>0</v>
      </c>
      <c r="BA78" s="114">
        <v>0</v>
      </c>
      <c r="BB78" s="35"/>
      <c r="BC78" s="35"/>
      <c r="BD78" s="105"/>
      <c r="BE78" s="199"/>
      <c r="BF78" s="106"/>
      <c r="BG78" s="24"/>
      <c r="BH78" s="194"/>
      <c r="BI78" s="194"/>
      <c r="BJ78" s="194"/>
      <c r="BK78" s="25"/>
      <c r="BL78" s="24"/>
      <c r="BM78" s="194"/>
      <c r="BN78" s="194"/>
      <c r="BO78" s="194"/>
      <c r="BP78" s="25"/>
      <c r="BQ78" s="24"/>
      <c r="BR78" s="194"/>
      <c r="BS78" s="194"/>
      <c r="BT78" s="194"/>
      <c r="BU78" s="25"/>
      <c r="BV78" s="24"/>
      <c r="BW78" s="194"/>
      <c r="BX78" s="194"/>
      <c r="BY78" s="194"/>
      <c r="BZ78" s="25"/>
      <c r="CA78" s="77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  <c r="IJ78" s="182"/>
      <c r="IK78" s="182"/>
      <c r="IL78" s="182"/>
      <c r="IM78" s="182"/>
      <c r="IN78" s="182"/>
      <c r="IO78" s="182"/>
      <c r="IP78" s="182"/>
    </row>
    <row r="79" spans="1:250" ht="16.5" customHeight="1" x14ac:dyDescent="0.35">
      <c r="A79" s="30">
        <v>74</v>
      </c>
      <c r="B79" s="30">
        <v>68</v>
      </c>
      <c r="C79" s="30">
        <f t="shared" si="4"/>
        <v>-6</v>
      </c>
      <c r="D79" s="92" t="s">
        <v>1123</v>
      </c>
      <c r="E79" s="86">
        <f t="shared" si="5"/>
        <v>20</v>
      </c>
      <c r="F79" s="243">
        <v>20</v>
      </c>
      <c r="G79" s="93">
        <f t="shared" si="6"/>
        <v>0</v>
      </c>
      <c r="H79" s="94"/>
      <c r="I79" s="191" t="s">
        <v>13</v>
      </c>
      <c r="J79" s="202" t="s">
        <v>13</v>
      </c>
      <c r="K79" s="197" t="s">
        <v>13</v>
      </c>
      <c r="L79" s="186" t="s">
        <v>13</v>
      </c>
      <c r="M79" s="197" t="s">
        <v>13</v>
      </c>
      <c r="N79" s="202" t="s">
        <v>13</v>
      </c>
      <c r="O79" s="197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7" t="s">
        <v>13</v>
      </c>
      <c r="V79" s="186" t="s">
        <v>13</v>
      </c>
      <c r="W79" s="197" t="s">
        <v>13</v>
      </c>
      <c r="X79" s="202" t="s">
        <v>13</v>
      </c>
      <c r="Y79" s="191" t="s">
        <v>13</v>
      </c>
      <c r="Z79" s="202" t="s">
        <v>13</v>
      </c>
      <c r="AA79" s="94" t="s">
        <v>13</v>
      </c>
      <c r="AB79" s="186" t="s">
        <v>13</v>
      </c>
      <c r="AC79" s="191" t="s">
        <v>13</v>
      </c>
      <c r="AD79" s="202" t="s">
        <v>13</v>
      </c>
      <c r="AE79" s="191" t="s">
        <v>13</v>
      </c>
      <c r="AF79" s="202" t="s">
        <v>13</v>
      </c>
      <c r="AG79" s="191" t="s">
        <v>13</v>
      </c>
      <c r="AH79" s="186" t="s">
        <v>13</v>
      </c>
      <c r="AI79" s="191" t="s">
        <v>13</v>
      </c>
      <c r="AJ79" s="186" t="s">
        <v>13</v>
      </c>
      <c r="AK79" s="191" t="s">
        <v>13</v>
      </c>
      <c r="AL79" s="186" t="s">
        <v>13</v>
      </c>
      <c r="AM79" s="191" t="s">
        <v>13</v>
      </c>
      <c r="AN79" s="186" t="s">
        <v>13</v>
      </c>
      <c r="AO79" s="191" t="s">
        <v>13</v>
      </c>
      <c r="AP79" s="202" t="s">
        <v>13</v>
      </c>
      <c r="AQ79" s="94" t="s">
        <v>13</v>
      </c>
      <c r="AR79" s="186" t="s">
        <v>13</v>
      </c>
      <c r="AS79" s="94" t="s">
        <v>13</v>
      </c>
      <c r="AT79" s="186" t="s">
        <v>13</v>
      </c>
      <c r="AU79" s="191" t="s">
        <v>13</v>
      </c>
      <c r="AV79" s="186" t="s">
        <v>13</v>
      </c>
      <c r="AW79" s="113">
        <v>0</v>
      </c>
      <c r="AX79" s="114">
        <v>0</v>
      </c>
      <c r="AY79" s="114">
        <v>0</v>
      </c>
      <c r="AZ79" s="114">
        <v>0</v>
      </c>
      <c r="BA79" s="114">
        <v>0</v>
      </c>
      <c r="BB79" s="35"/>
      <c r="BC79" s="35"/>
      <c r="BD79" s="105"/>
      <c r="BE79" s="199"/>
      <c r="BF79" s="106"/>
      <c r="BG79" s="24"/>
      <c r="BH79" s="194"/>
      <c r="BI79" s="194"/>
      <c r="BJ79" s="194"/>
      <c r="BK79" s="25"/>
      <c r="BL79" s="24"/>
      <c r="BM79" s="194"/>
      <c r="BN79" s="194"/>
      <c r="BO79" s="194"/>
      <c r="BP79" s="25"/>
      <c r="BQ79" s="24"/>
      <c r="BR79" s="194"/>
      <c r="BS79" s="194"/>
      <c r="BT79" s="194"/>
      <c r="BU79" s="25"/>
      <c r="BV79" s="24"/>
      <c r="BW79" s="194"/>
      <c r="BX79" s="194"/>
      <c r="BY79" s="194"/>
      <c r="BZ79" s="25"/>
      <c r="CA79" s="77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  <c r="II79" s="182"/>
      <c r="IJ79" s="182"/>
      <c r="IK79" s="182"/>
      <c r="IL79" s="182"/>
      <c r="IM79" s="182"/>
      <c r="IN79" s="182"/>
      <c r="IO79" s="182"/>
      <c r="IP79" s="182"/>
    </row>
    <row r="80" spans="1:250" ht="16.5" customHeight="1" x14ac:dyDescent="0.35">
      <c r="A80" s="30">
        <v>75</v>
      </c>
      <c r="B80" s="30">
        <v>69</v>
      </c>
      <c r="C80" s="30">
        <f t="shared" si="4"/>
        <v>-6</v>
      </c>
      <c r="D80" s="92" t="s">
        <v>1692</v>
      </c>
      <c r="E80" s="86">
        <f t="shared" si="5"/>
        <v>20</v>
      </c>
      <c r="F80" s="243">
        <v>20</v>
      </c>
      <c r="G80" s="93">
        <f t="shared" si="6"/>
        <v>0</v>
      </c>
      <c r="H80" s="94"/>
      <c r="I80" s="191" t="s">
        <v>13</v>
      </c>
      <c r="J80" s="202" t="s">
        <v>13</v>
      </c>
      <c r="K80" s="197" t="s">
        <v>13</v>
      </c>
      <c r="L80" s="186" t="s">
        <v>13</v>
      </c>
      <c r="M80" s="197" t="s">
        <v>13</v>
      </c>
      <c r="N80" s="202" t="s">
        <v>13</v>
      </c>
      <c r="O80" s="197" t="s">
        <v>13</v>
      </c>
      <c r="P80" s="186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7" t="s">
        <v>13</v>
      </c>
      <c r="V80" s="186" t="s">
        <v>13</v>
      </c>
      <c r="W80" s="197" t="s">
        <v>13</v>
      </c>
      <c r="X80" s="202" t="s">
        <v>13</v>
      </c>
      <c r="Y80" s="191" t="s">
        <v>13</v>
      </c>
      <c r="Z80" s="202" t="s">
        <v>13</v>
      </c>
      <c r="AA80" s="94" t="s">
        <v>13</v>
      </c>
      <c r="AB80" s="186" t="s">
        <v>13</v>
      </c>
      <c r="AC80" s="191" t="s">
        <v>13</v>
      </c>
      <c r="AD80" s="202" t="s">
        <v>13</v>
      </c>
      <c r="AE80" s="191" t="s">
        <v>13</v>
      </c>
      <c r="AF80" s="202" t="s">
        <v>13</v>
      </c>
      <c r="AG80" s="191" t="s">
        <v>13</v>
      </c>
      <c r="AH80" s="186" t="s">
        <v>13</v>
      </c>
      <c r="AI80" s="191" t="s">
        <v>13</v>
      </c>
      <c r="AJ80" s="186" t="s">
        <v>13</v>
      </c>
      <c r="AK80" s="191" t="s">
        <v>13</v>
      </c>
      <c r="AL80" s="186" t="s">
        <v>13</v>
      </c>
      <c r="AM80" s="191" t="s">
        <v>13</v>
      </c>
      <c r="AN80" s="186" t="s">
        <v>13</v>
      </c>
      <c r="AO80" s="191" t="s">
        <v>13</v>
      </c>
      <c r="AP80" s="202" t="s">
        <v>13</v>
      </c>
      <c r="AQ80" s="94" t="s">
        <v>13</v>
      </c>
      <c r="AR80" s="186" t="s">
        <v>13</v>
      </c>
      <c r="AS80" s="94" t="s">
        <v>13</v>
      </c>
      <c r="AT80" s="186" t="s">
        <v>13</v>
      </c>
      <c r="AU80" s="191" t="s">
        <v>13</v>
      </c>
      <c r="AV80" s="186" t="s">
        <v>13</v>
      </c>
      <c r="AW80" s="113">
        <v>0</v>
      </c>
      <c r="AX80" s="114">
        <v>0</v>
      </c>
      <c r="AY80" s="114">
        <v>0</v>
      </c>
      <c r="AZ80" s="114">
        <v>0</v>
      </c>
      <c r="BA80" s="114">
        <v>0</v>
      </c>
      <c r="BB80" s="35"/>
      <c r="BC80" s="35"/>
      <c r="BD80" s="105"/>
      <c r="BE80" s="199"/>
      <c r="BF80" s="106"/>
      <c r="BG80" s="24"/>
      <c r="BH80" s="194"/>
      <c r="BI80" s="194"/>
      <c r="BJ80" s="194"/>
      <c r="BK80" s="25"/>
      <c r="BL80" s="24"/>
      <c r="BM80" s="194"/>
      <c r="BN80" s="194"/>
      <c r="BO80" s="194"/>
      <c r="BP80" s="25"/>
      <c r="BQ80" s="24"/>
      <c r="BR80" s="194"/>
      <c r="BS80" s="194"/>
      <c r="BT80" s="194"/>
      <c r="BU80" s="25"/>
      <c r="BV80" s="24"/>
      <c r="BW80" s="194"/>
      <c r="BX80" s="194"/>
      <c r="BY80" s="194"/>
      <c r="BZ80" s="25"/>
      <c r="CA80" s="77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  <c r="IJ80" s="182"/>
      <c r="IK80" s="182"/>
      <c r="IL80" s="182"/>
      <c r="IM80" s="182"/>
      <c r="IN80" s="182"/>
      <c r="IO80" s="182"/>
      <c r="IP80" s="182"/>
    </row>
    <row r="81" spans="1:250" ht="16.5" customHeight="1" x14ac:dyDescent="0.35">
      <c r="A81" s="30">
        <v>76</v>
      </c>
      <c r="B81" s="30">
        <v>70</v>
      </c>
      <c r="C81" s="30">
        <f t="shared" si="4"/>
        <v>-6</v>
      </c>
      <c r="D81" s="92" t="s">
        <v>1695</v>
      </c>
      <c r="E81" s="86">
        <f t="shared" si="5"/>
        <v>20</v>
      </c>
      <c r="F81" s="243">
        <v>20</v>
      </c>
      <c r="G81" s="93">
        <f t="shared" si="6"/>
        <v>0</v>
      </c>
      <c r="H81" s="94"/>
      <c r="I81" s="191" t="s">
        <v>13</v>
      </c>
      <c r="J81" s="202" t="s">
        <v>13</v>
      </c>
      <c r="K81" s="197" t="s">
        <v>13</v>
      </c>
      <c r="L81" s="186" t="s">
        <v>13</v>
      </c>
      <c r="M81" s="197" t="s">
        <v>13</v>
      </c>
      <c r="N81" s="202" t="s">
        <v>13</v>
      </c>
      <c r="O81" s="197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7" t="s">
        <v>13</v>
      </c>
      <c r="V81" s="186" t="s">
        <v>13</v>
      </c>
      <c r="W81" s="197" t="s">
        <v>13</v>
      </c>
      <c r="X81" s="202" t="s">
        <v>13</v>
      </c>
      <c r="Y81" s="191" t="s">
        <v>13</v>
      </c>
      <c r="Z81" s="202" t="s">
        <v>13</v>
      </c>
      <c r="AA81" s="94" t="s">
        <v>13</v>
      </c>
      <c r="AB81" s="186" t="s">
        <v>13</v>
      </c>
      <c r="AC81" s="191" t="s">
        <v>13</v>
      </c>
      <c r="AD81" s="202" t="s">
        <v>13</v>
      </c>
      <c r="AE81" s="191" t="s">
        <v>13</v>
      </c>
      <c r="AF81" s="202" t="s">
        <v>13</v>
      </c>
      <c r="AG81" s="191" t="s">
        <v>13</v>
      </c>
      <c r="AH81" s="186" t="s">
        <v>13</v>
      </c>
      <c r="AI81" s="191" t="s">
        <v>13</v>
      </c>
      <c r="AJ81" s="186" t="s">
        <v>13</v>
      </c>
      <c r="AK81" s="191" t="s">
        <v>13</v>
      </c>
      <c r="AL81" s="186" t="s">
        <v>13</v>
      </c>
      <c r="AM81" s="191" t="s">
        <v>13</v>
      </c>
      <c r="AN81" s="186" t="s">
        <v>13</v>
      </c>
      <c r="AO81" s="191" t="s">
        <v>13</v>
      </c>
      <c r="AP81" s="202" t="s">
        <v>13</v>
      </c>
      <c r="AQ81" s="94" t="s">
        <v>13</v>
      </c>
      <c r="AR81" s="186" t="s">
        <v>13</v>
      </c>
      <c r="AS81" s="94" t="s">
        <v>13</v>
      </c>
      <c r="AT81" s="186" t="s">
        <v>13</v>
      </c>
      <c r="AU81" s="191" t="s">
        <v>13</v>
      </c>
      <c r="AV81" s="186" t="s">
        <v>13</v>
      </c>
      <c r="AW81" s="113">
        <v>0</v>
      </c>
      <c r="AX81" s="114">
        <v>0</v>
      </c>
      <c r="AY81" s="114">
        <v>0</v>
      </c>
      <c r="AZ81" s="114">
        <v>0</v>
      </c>
      <c r="BA81" s="114">
        <v>0</v>
      </c>
      <c r="BB81" s="35"/>
      <c r="BC81" s="35"/>
      <c r="BD81" s="105"/>
      <c r="BE81" s="199"/>
      <c r="BF81" s="106"/>
      <c r="BG81" s="24"/>
      <c r="BH81" s="194"/>
      <c r="BI81" s="194"/>
      <c r="BJ81" s="194"/>
      <c r="BK81" s="25"/>
      <c r="BL81" s="24"/>
      <c r="BM81" s="194"/>
      <c r="BN81" s="194"/>
      <c r="BO81" s="194"/>
      <c r="BP81" s="25"/>
      <c r="BQ81" s="24"/>
      <c r="BR81" s="194"/>
      <c r="BS81" s="194"/>
      <c r="BT81" s="194"/>
      <c r="BU81" s="25"/>
      <c r="BV81" s="24"/>
      <c r="BW81" s="194"/>
      <c r="BX81" s="194"/>
      <c r="BY81" s="194"/>
      <c r="BZ81" s="25"/>
      <c r="CA81" s="77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  <c r="IJ81" s="182"/>
      <c r="IK81" s="182"/>
      <c r="IL81" s="182"/>
      <c r="IM81" s="182"/>
      <c r="IN81" s="182"/>
      <c r="IO81" s="182"/>
      <c r="IP81" s="182"/>
    </row>
    <row r="82" spans="1:250" ht="16.5" customHeight="1" x14ac:dyDescent="0.35">
      <c r="A82" s="30">
        <v>77</v>
      </c>
      <c r="B82" s="30">
        <v>71</v>
      </c>
      <c r="C82" s="30">
        <f t="shared" si="4"/>
        <v>-6</v>
      </c>
      <c r="D82" s="92" t="s">
        <v>1929</v>
      </c>
      <c r="E82" s="86">
        <f t="shared" si="5"/>
        <v>20</v>
      </c>
      <c r="F82" s="243">
        <v>20</v>
      </c>
      <c r="G82" s="93">
        <f t="shared" si="6"/>
        <v>0</v>
      </c>
      <c r="H82" s="94"/>
      <c r="I82" s="191" t="s">
        <v>13</v>
      </c>
      <c r="J82" s="202" t="s">
        <v>13</v>
      </c>
      <c r="K82" s="197" t="s">
        <v>13</v>
      </c>
      <c r="L82" s="186" t="s">
        <v>13</v>
      </c>
      <c r="M82" s="197" t="s">
        <v>13</v>
      </c>
      <c r="N82" s="202" t="s">
        <v>13</v>
      </c>
      <c r="O82" s="197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7" t="s">
        <v>13</v>
      </c>
      <c r="V82" s="186" t="s">
        <v>13</v>
      </c>
      <c r="W82" s="197" t="s">
        <v>13</v>
      </c>
      <c r="X82" s="202" t="s">
        <v>13</v>
      </c>
      <c r="Y82" s="191" t="s">
        <v>13</v>
      </c>
      <c r="Z82" s="202" t="s">
        <v>13</v>
      </c>
      <c r="AA82" s="94" t="s">
        <v>13</v>
      </c>
      <c r="AB82" s="186" t="s">
        <v>13</v>
      </c>
      <c r="AC82" s="191" t="s">
        <v>13</v>
      </c>
      <c r="AD82" s="202" t="s">
        <v>13</v>
      </c>
      <c r="AE82" s="191" t="s">
        <v>13</v>
      </c>
      <c r="AF82" s="202" t="s">
        <v>13</v>
      </c>
      <c r="AG82" s="191" t="s">
        <v>13</v>
      </c>
      <c r="AH82" s="186" t="s">
        <v>13</v>
      </c>
      <c r="AI82" s="191" t="s">
        <v>13</v>
      </c>
      <c r="AJ82" s="186" t="s">
        <v>13</v>
      </c>
      <c r="AK82" s="191" t="s">
        <v>13</v>
      </c>
      <c r="AL82" s="186" t="s">
        <v>13</v>
      </c>
      <c r="AM82" s="191" t="s">
        <v>13</v>
      </c>
      <c r="AN82" s="186" t="s">
        <v>13</v>
      </c>
      <c r="AO82" s="191" t="s">
        <v>13</v>
      </c>
      <c r="AP82" s="202" t="s">
        <v>13</v>
      </c>
      <c r="AQ82" s="94" t="s">
        <v>13</v>
      </c>
      <c r="AR82" s="186" t="s">
        <v>13</v>
      </c>
      <c r="AS82" s="94" t="s">
        <v>13</v>
      </c>
      <c r="AT82" s="186" t="s">
        <v>13</v>
      </c>
      <c r="AU82" s="191" t="s">
        <v>13</v>
      </c>
      <c r="AV82" s="186" t="s">
        <v>13</v>
      </c>
      <c r="AW82" s="113">
        <v>0</v>
      </c>
      <c r="AX82" s="114">
        <v>0</v>
      </c>
      <c r="AY82" s="114">
        <v>0</v>
      </c>
      <c r="AZ82" s="114">
        <v>0</v>
      </c>
      <c r="BA82" s="114">
        <v>0</v>
      </c>
      <c r="BB82" s="35"/>
      <c r="BC82" s="35"/>
      <c r="BD82" s="105"/>
      <c r="BE82" s="199"/>
      <c r="BF82" s="106"/>
      <c r="BG82" s="24"/>
      <c r="BH82" s="194"/>
      <c r="BI82" s="194"/>
      <c r="BJ82" s="194"/>
      <c r="BK82" s="25"/>
      <c r="BL82" s="24"/>
      <c r="BM82" s="194"/>
      <c r="BN82" s="194"/>
      <c r="BO82" s="194"/>
      <c r="BP82" s="25"/>
      <c r="BQ82" s="24"/>
      <c r="BR82" s="194"/>
      <c r="BS82" s="194"/>
      <c r="BT82" s="194"/>
      <c r="BU82" s="25"/>
      <c r="BV82" s="24"/>
      <c r="BW82" s="194"/>
      <c r="BX82" s="194"/>
      <c r="BY82" s="194"/>
      <c r="BZ82" s="25"/>
      <c r="CA82" s="77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  <c r="IJ82" s="182"/>
      <c r="IK82" s="182"/>
      <c r="IL82" s="182"/>
      <c r="IM82" s="182"/>
      <c r="IN82" s="182"/>
      <c r="IO82" s="182"/>
      <c r="IP82" s="182"/>
    </row>
    <row r="83" spans="1:250" ht="16.5" customHeight="1" x14ac:dyDescent="0.35">
      <c r="A83" s="30">
        <v>78</v>
      </c>
      <c r="B83" s="30">
        <v>72</v>
      </c>
      <c r="C83" s="30">
        <f t="shared" si="4"/>
        <v>-6</v>
      </c>
      <c r="D83" s="92" t="s">
        <v>1930</v>
      </c>
      <c r="E83" s="86">
        <f t="shared" si="5"/>
        <v>20</v>
      </c>
      <c r="F83" s="243">
        <v>20</v>
      </c>
      <c r="G83" s="93">
        <f t="shared" si="6"/>
        <v>0</v>
      </c>
      <c r="H83" s="94"/>
      <c r="I83" s="191" t="s">
        <v>13</v>
      </c>
      <c r="J83" s="202" t="s">
        <v>13</v>
      </c>
      <c r="K83" s="197" t="s">
        <v>13</v>
      </c>
      <c r="L83" s="186" t="s">
        <v>13</v>
      </c>
      <c r="M83" s="197" t="s">
        <v>13</v>
      </c>
      <c r="N83" s="202" t="s">
        <v>13</v>
      </c>
      <c r="O83" s="197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7" t="s">
        <v>13</v>
      </c>
      <c r="V83" s="186" t="s">
        <v>13</v>
      </c>
      <c r="W83" s="197" t="s">
        <v>13</v>
      </c>
      <c r="X83" s="202" t="s">
        <v>13</v>
      </c>
      <c r="Y83" s="191" t="s">
        <v>13</v>
      </c>
      <c r="Z83" s="202" t="s">
        <v>13</v>
      </c>
      <c r="AA83" s="94" t="s">
        <v>13</v>
      </c>
      <c r="AB83" s="186" t="s">
        <v>13</v>
      </c>
      <c r="AC83" s="191" t="s">
        <v>13</v>
      </c>
      <c r="AD83" s="202" t="s">
        <v>13</v>
      </c>
      <c r="AE83" s="191" t="s">
        <v>13</v>
      </c>
      <c r="AF83" s="202" t="s">
        <v>13</v>
      </c>
      <c r="AG83" s="191" t="s">
        <v>13</v>
      </c>
      <c r="AH83" s="186" t="s">
        <v>13</v>
      </c>
      <c r="AI83" s="191" t="s">
        <v>13</v>
      </c>
      <c r="AJ83" s="186" t="s">
        <v>13</v>
      </c>
      <c r="AK83" s="191" t="s">
        <v>13</v>
      </c>
      <c r="AL83" s="186" t="s">
        <v>13</v>
      </c>
      <c r="AM83" s="191" t="s">
        <v>13</v>
      </c>
      <c r="AN83" s="186" t="s">
        <v>13</v>
      </c>
      <c r="AO83" s="191" t="s">
        <v>13</v>
      </c>
      <c r="AP83" s="202" t="s">
        <v>13</v>
      </c>
      <c r="AQ83" s="94" t="s">
        <v>13</v>
      </c>
      <c r="AR83" s="186" t="s">
        <v>13</v>
      </c>
      <c r="AS83" s="94" t="s">
        <v>13</v>
      </c>
      <c r="AT83" s="186" t="s">
        <v>13</v>
      </c>
      <c r="AU83" s="191" t="s">
        <v>13</v>
      </c>
      <c r="AV83" s="186" t="s">
        <v>13</v>
      </c>
      <c r="AW83" s="113">
        <v>0</v>
      </c>
      <c r="AX83" s="114">
        <v>0</v>
      </c>
      <c r="AY83" s="114">
        <v>0</v>
      </c>
      <c r="AZ83" s="114">
        <v>0</v>
      </c>
      <c r="BA83" s="114">
        <v>0</v>
      </c>
      <c r="BB83" s="35"/>
      <c r="BC83" s="35"/>
      <c r="BD83" s="105"/>
      <c r="BE83" s="199"/>
      <c r="BF83" s="106"/>
      <c r="BG83" s="24"/>
      <c r="BH83" s="194"/>
      <c r="BI83" s="194"/>
      <c r="BJ83" s="194"/>
      <c r="BK83" s="25"/>
      <c r="BL83" s="24"/>
      <c r="BM83" s="194"/>
      <c r="BN83" s="194"/>
      <c r="BO83" s="194"/>
      <c r="BP83" s="25"/>
      <c r="BQ83" s="24"/>
      <c r="BR83" s="194"/>
      <c r="BS83" s="194"/>
      <c r="BT83" s="194"/>
      <c r="BU83" s="25"/>
      <c r="BV83" s="24"/>
      <c r="BW83" s="194"/>
      <c r="BX83" s="194"/>
      <c r="BY83" s="194"/>
      <c r="BZ83" s="25"/>
      <c r="CA83" s="77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  <c r="IJ83" s="182"/>
      <c r="IK83" s="182"/>
      <c r="IL83" s="182"/>
      <c r="IM83" s="182"/>
      <c r="IN83" s="182"/>
      <c r="IO83" s="182"/>
      <c r="IP83" s="182"/>
    </row>
    <row r="84" spans="1:250" ht="16.5" customHeight="1" x14ac:dyDescent="0.35">
      <c r="A84" s="30">
        <v>79</v>
      </c>
      <c r="B84" s="30">
        <v>73</v>
      </c>
      <c r="C84" s="30">
        <f t="shared" si="4"/>
        <v>-6</v>
      </c>
      <c r="D84" s="92" t="s">
        <v>1931</v>
      </c>
      <c r="E84" s="86">
        <f t="shared" si="5"/>
        <v>20</v>
      </c>
      <c r="F84" s="243">
        <v>20</v>
      </c>
      <c r="G84" s="93">
        <f t="shared" si="6"/>
        <v>0</v>
      </c>
      <c r="H84" s="94"/>
      <c r="I84" s="191" t="s">
        <v>13</v>
      </c>
      <c r="J84" s="202" t="s">
        <v>13</v>
      </c>
      <c r="K84" s="197" t="s">
        <v>13</v>
      </c>
      <c r="L84" s="186" t="s">
        <v>13</v>
      </c>
      <c r="M84" s="197" t="s">
        <v>13</v>
      </c>
      <c r="N84" s="202" t="s">
        <v>13</v>
      </c>
      <c r="O84" s="197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7" t="s">
        <v>13</v>
      </c>
      <c r="V84" s="186" t="s">
        <v>13</v>
      </c>
      <c r="W84" s="197" t="s">
        <v>13</v>
      </c>
      <c r="X84" s="202" t="s">
        <v>13</v>
      </c>
      <c r="Y84" s="191" t="s">
        <v>13</v>
      </c>
      <c r="Z84" s="202" t="s">
        <v>13</v>
      </c>
      <c r="AA84" s="94" t="s">
        <v>13</v>
      </c>
      <c r="AB84" s="186" t="s">
        <v>13</v>
      </c>
      <c r="AC84" s="191" t="s">
        <v>13</v>
      </c>
      <c r="AD84" s="202" t="s">
        <v>13</v>
      </c>
      <c r="AE84" s="191" t="s">
        <v>13</v>
      </c>
      <c r="AF84" s="202" t="s">
        <v>13</v>
      </c>
      <c r="AG84" s="191" t="s">
        <v>13</v>
      </c>
      <c r="AH84" s="186" t="s">
        <v>13</v>
      </c>
      <c r="AI84" s="191" t="s">
        <v>13</v>
      </c>
      <c r="AJ84" s="186" t="s">
        <v>13</v>
      </c>
      <c r="AK84" s="191" t="s">
        <v>13</v>
      </c>
      <c r="AL84" s="186" t="s">
        <v>13</v>
      </c>
      <c r="AM84" s="191" t="s">
        <v>13</v>
      </c>
      <c r="AN84" s="186" t="s">
        <v>13</v>
      </c>
      <c r="AO84" s="191" t="s">
        <v>13</v>
      </c>
      <c r="AP84" s="202" t="s">
        <v>13</v>
      </c>
      <c r="AQ84" s="94" t="s">
        <v>13</v>
      </c>
      <c r="AR84" s="186" t="s">
        <v>13</v>
      </c>
      <c r="AS84" s="94" t="s">
        <v>13</v>
      </c>
      <c r="AT84" s="186" t="s">
        <v>13</v>
      </c>
      <c r="AU84" s="191" t="s">
        <v>13</v>
      </c>
      <c r="AV84" s="186" t="s">
        <v>13</v>
      </c>
      <c r="AW84" s="113">
        <v>0</v>
      </c>
      <c r="AX84" s="114">
        <v>0</v>
      </c>
      <c r="AY84" s="114">
        <v>0</v>
      </c>
      <c r="AZ84" s="114">
        <v>0</v>
      </c>
      <c r="BA84" s="114">
        <v>0</v>
      </c>
      <c r="BB84" s="35"/>
      <c r="BC84" s="35"/>
      <c r="BD84" s="105"/>
      <c r="BE84" s="199"/>
      <c r="BF84" s="106"/>
      <c r="BG84" s="24"/>
      <c r="BH84" s="194"/>
      <c r="BI84" s="194"/>
      <c r="BJ84" s="194"/>
      <c r="BK84" s="25"/>
      <c r="BL84" s="24"/>
      <c r="BM84" s="194"/>
      <c r="BN84" s="194"/>
      <c r="BO84" s="194"/>
      <c r="BP84" s="25"/>
      <c r="BQ84" s="24"/>
      <c r="BR84" s="194"/>
      <c r="BS84" s="194"/>
      <c r="BT84" s="194"/>
      <c r="BU84" s="25"/>
      <c r="BV84" s="24"/>
      <c r="BW84" s="194"/>
      <c r="BX84" s="194"/>
      <c r="BY84" s="194"/>
      <c r="BZ84" s="25"/>
      <c r="CA84" s="77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  <c r="IJ84" s="182"/>
      <c r="IK84" s="182"/>
      <c r="IL84" s="182"/>
      <c r="IM84" s="182"/>
      <c r="IN84" s="182"/>
      <c r="IO84" s="182"/>
      <c r="IP84" s="182"/>
    </row>
    <row r="85" spans="1:250" ht="16.5" customHeight="1" x14ac:dyDescent="0.35">
      <c r="A85" s="30">
        <v>80</v>
      </c>
      <c r="B85" s="30">
        <v>74</v>
      </c>
      <c r="C85" s="30">
        <f t="shared" si="4"/>
        <v>-6</v>
      </c>
      <c r="D85" s="92" t="s">
        <v>1932</v>
      </c>
      <c r="E85" s="86">
        <f t="shared" si="5"/>
        <v>20</v>
      </c>
      <c r="F85" s="243">
        <v>20</v>
      </c>
      <c r="G85" s="93">
        <f t="shared" si="6"/>
        <v>0</v>
      </c>
      <c r="H85" s="94"/>
      <c r="I85" s="191" t="s">
        <v>13</v>
      </c>
      <c r="J85" s="202" t="s">
        <v>13</v>
      </c>
      <c r="K85" s="197" t="s">
        <v>13</v>
      </c>
      <c r="L85" s="186" t="s">
        <v>13</v>
      </c>
      <c r="M85" s="197" t="s">
        <v>13</v>
      </c>
      <c r="N85" s="202" t="s">
        <v>13</v>
      </c>
      <c r="O85" s="197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7" t="s">
        <v>13</v>
      </c>
      <c r="V85" s="186" t="s">
        <v>13</v>
      </c>
      <c r="W85" s="197" t="s">
        <v>13</v>
      </c>
      <c r="X85" s="202" t="s">
        <v>13</v>
      </c>
      <c r="Y85" s="191" t="s">
        <v>13</v>
      </c>
      <c r="Z85" s="202" t="s">
        <v>13</v>
      </c>
      <c r="AA85" s="94" t="s">
        <v>13</v>
      </c>
      <c r="AB85" s="186" t="s">
        <v>13</v>
      </c>
      <c r="AC85" s="191" t="s">
        <v>13</v>
      </c>
      <c r="AD85" s="202" t="s">
        <v>13</v>
      </c>
      <c r="AE85" s="191" t="s">
        <v>13</v>
      </c>
      <c r="AF85" s="202" t="s">
        <v>13</v>
      </c>
      <c r="AG85" s="191" t="s">
        <v>13</v>
      </c>
      <c r="AH85" s="186" t="s">
        <v>13</v>
      </c>
      <c r="AI85" s="191" t="s">
        <v>13</v>
      </c>
      <c r="AJ85" s="186" t="s">
        <v>13</v>
      </c>
      <c r="AK85" s="191" t="s">
        <v>13</v>
      </c>
      <c r="AL85" s="186" t="s">
        <v>13</v>
      </c>
      <c r="AM85" s="191" t="s">
        <v>13</v>
      </c>
      <c r="AN85" s="186" t="s">
        <v>13</v>
      </c>
      <c r="AO85" s="191" t="s">
        <v>13</v>
      </c>
      <c r="AP85" s="202" t="s">
        <v>13</v>
      </c>
      <c r="AQ85" s="94" t="s">
        <v>13</v>
      </c>
      <c r="AR85" s="186" t="s">
        <v>13</v>
      </c>
      <c r="AS85" s="94" t="s">
        <v>13</v>
      </c>
      <c r="AT85" s="186" t="s">
        <v>13</v>
      </c>
      <c r="AU85" s="191" t="s">
        <v>13</v>
      </c>
      <c r="AV85" s="186" t="s">
        <v>13</v>
      </c>
      <c r="AW85" s="113">
        <v>0</v>
      </c>
      <c r="AX85" s="114">
        <v>0</v>
      </c>
      <c r="AY85" s="114">
        <v>0</v>
      </c>
      <c r="AZ85" s="114">
        <v>0</v>
      </c>
      <c r="BA85" s="114">
        <v>0</v>
      </c>
      <c r="BB85" s="35"/>
      <c r="BC85" s="35"/>
      <c r="BD85" s="105"/>
      <c r="BE85" s="199"/>
      <c r="BF85" s="106"/>
      <c r="BG85" s="24"/>
      <c r="BH85" s="194"/>
      <c r="BI85" s="194"/>
      <c r="BJ85" s="194"/>
      <c r="BK85" s="25"/>
      <c r="BL85" s="24"/>
      <c r="BM85" s="194"/>
      <c r="BN85" s="194"/>
      <c r="BO85" s="194"/>
      <c r="BP85" s="25"/>
      <c r="BQ85" s="24"/>
      <c r="BR85" s="194"/>
      <c r="BS85" s="194"/>
      <c r="BT85" s="194"/>
      <c r="BU85" s="25"/>
      <c r="BV85" s="24"/>
      <c r="BW85" s="194"/>
      <c r="BX85" s="194"/>
      <c r="BY85" s="194"/>
      <c r="BZ85" s="25"/>
      <c r="CA85" s="77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  <c r="IJ85" s="182"/>
      <c r="IK85" s="182"/>
      <c r="IL85" s="182"/>
      <c r="IM85" s="182"/>
      <c r="IN85" s="182"/>
      <c r="IO85" s="182"/>
      <c r="IP85" s="182"/>
    </row>
    <row r="86" spans="1:250" ht="16.5" customHeight="1" x14ac:dyDescent="0.35">
      <c r="A86" s="30">
        <v>81</v>
      </c>
      <c r="B86" s="30">
        <v>75</v>
      </c>
      <c r="C86" s="30">
        <f t="shared" si="4"/>
        <v>-6</v>
      </c>
      <c r="D86" s="92" t="s">
        <v>1933</v>
      </c>
      <c r="E86" s="86">
        <f t="shared" si="5"/>
        <v>20</v>
      </c>
      <c r="F86" s="243">
        <v>20</v>
      </c>
      <c r="G86" s="93">
        <f t="shared" si="6"/>
        <v>0</v>
      </c>
      <c r="H86" s="94"/>
      <c r="I86" s="191" t="s">
        <v>13</v>
      </c>
      <c r="J86" s="202" t="s">
        <v>13</v>
      </c>
      <c r="K86" s="197" t="s">
        <v>13</v>
      </c>
      <c r="L86" s="186" t="s">
        <v>13</v>
      </c>
      <c r="M86" s="197" t="s">
        <v>13</v>
      </c>
      <c r="N86" s="202" t="s">
        <v>13</v>
      </c>
      <c r="O86" s="197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7" t="s">
        <v>13</v>
      </c>
      <c r="V86" s="186" t="s">
        <v>13</v>
      </c>
      <c r="W86" s="197" t="s">
        <v>13</v>
      </c>
      <c r="X86" s="202" t="s">
        <v>13</v>
      </c>
      <c r="Y86" s="191" t="s">
        <v>13</v>
      </c>
      <c r="Z86" s="202" t="s">
        <v>13</v>
      </c>
      <c r="AA86" s="94" t="s">
        <v>13</v>
      </c>
      <c r="AB86" s="186" t="s">
        <v>13</v>
      </c>
      <c r="AC86" s="191" t="s">
        <v>13</v>
      </c>
      <c r="AD86" s="202" t="s">
        <v>13</v>
      </c>
      <c r="AE86" s="191" t="s">
        <v>13</v>
      </c>
      <c r="AF86" s="202" t="s">
        <v>13</v>
      </c>
      <c r="AG86" s="191" t="s">
        <v>13</v>
      </c>
      <c r="AH86" s="186" t="s">
        <v>13</v>
      </c>
      <c r="AI86" s="191" t="s">
        <v>13</v>
      </c>
      <c r="AJ86" s="186" t="s">
        <v>13</v>
      </c>
      <c r="AK86" s="191" t="s">
        <v>13</v>
      </c>
      <c r="AL86" s="186" t="s">
        <v>13</v>
      </c>
      <c r="AM86" s="191" t="s">
        <v>13</v>
      </c>
      <c r="AN86" s="186" t="s">
        <v>13</v>
      </c>
      <c r="AO86" s="191" t="s">
        <v>13</v>
      </c>
      <c r="AP86" s="202" t="s">
        <v>13</v>
      </c>
      <c r="AQ86" s="94" t="s">
        <v>13</v>
      </c>
      <c r="AR86" s="186" t="s">
        <v>13</v>
      </c>
      <c r="AS86" s="94" t="s">
        <v>13</v>
      </c>
      <c r="AT86" s="186" t="s">
        <v>13</v>
      </c>
      <c r="AU86" s="191" t="s">
        <v>13</v>
      </c>
      <c r="AV86" s="186" t="s">
        <v>13</v>
      </c>
      <c r="AW86" s="113">
        <v>0</v>
      </c>
      <c r="AX86" s="114">
        <v>0</v>
      </c>
      <c r="AY86" s="114">
        <v>0</v>
      </c>
      <c r="AZ86" s="114">
        <v>0</v>
      </c>
      <c r="BA86" s="114">
        <v>0</v>
      </c>
      <c r="BB86" s="35"/>
      <c r="BC86" s="35"/>
      <c r="BD86" s="105"/>
      <c r="BE86" s="199"/>
      <c r="BF86" s="106"/>
      <c r="BG86" s="24"/>
      <c r="BH86" s="194"/>
      <c r="BI86" s="194"/>
      <c r="BJ86" s="194"/>
      <c r="BK86" s="25"/>
      <c r="BL86" s="24"/>
      <c r="BM86" s="194"/>
      <c r="BN86" s="194"/>
      <c r="BO86" s="194"/>
      <c r="BP86" s="25"/>
      <c r="BQ86" s="24"/>
      <c r="BR86" s="194"/>
      <c r="BS86" s="194"/>
      <c r="BT86" s="194"/>
      <c r="BU86" s="25"/>
      <c r="BV86" s="24"/>
      <c r="BW86" s="194"/>
      <c r="BX86" s="194"/>
      <c r="BY86" s="194"/>
      <c r="BZ86" s="25"/>
      <c r="CA86" s="77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  <c r="IJ86" s="182"/>
      <c r="IK86" s="182"/>
      <c r="IL86" s="182"/>
      <c r="IM86" s="182"/>
      <c r="IN86" s="182"/>
      <c r="IO86" s="182"/>
      <c r="IP86" s="182"/>
    </row>
    <row r="87" spans="1:250" ht="16.5" customHeight="1" x14ac:dyDescent="0.35">
      <c r="A87" s="30">
        <v>82</v>
      </c>
      <c r="B87" s="30"/>
      <c r="C87" s="30"/>
      <c r="D87" s="92" t="s">
        <v>2680</v>
      </c>
      <c r="E87" s="86">
        <f t="shared" si="5"/>
        <v>20</v>
      </c>
      <c r="F87" s="243">
        <v>20</v>
      </c>
      <c r="G87" s="93">
        <f t="shared" si="6"/>
        <v>0</v>
      </c>
      <c r="H87" s="94"/>
      <c r="I87" s="191" t="s">
        <v>13</v>
      </c>
      <c r="J87" s="202" t="s">
        <v>13</v>
      </c>
      <c r="K87" s="197" t="s">
        <v>13</v>
      </c>
      <c r="L87" s="186" t="s">
        <v>13</v>
      </c>
      <c r="M87" s="197" t="s">
        <v>13</v>
      </c>
      <c r="N87" s="202" t="s">
        <v>13</v>
      </c>
      <c r="O87" s="197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7" t="s">
        <v>13</v>
      </c>
      <c r="V87" s="186" t="s">
        <v>13</v>
      </c>
      <c r="W87" s="197" t="s">
        <v>13</v>
      </c>
      <c r="X87" s="202" t="s">
        <v>13</v>
      </c>
      <c r="Y87" s="191" t="s">
        <v>13</v>
      </c>
      <c r="Z87" s="202" t="s">
        <v>13</v>
      </c>
      <c r="AA87" s="94" t="s">
        <v>13</v>
      </c>
      <c r="AB87" s="186" t="s">
        <v>13</v>
      </c>
      <c r="AC87" s="191" t="s">
        <v>13</v>
      </c>
      <c r="AD87" s="202" t="s">
        <v>13</v>
      </c>
      <c r="AE87" s="191" t="s">
        <v>13</v>
      </c>
      <c r="AF87" s="202" t="s">
        <v>13</v>
      </c>
      <c r="AG87" s="191" t="s">
        <v>13</v>
      </c>
      <c r="AH87" s="186" t="s">
        <v>13</v>
      </c>
      <c r="AI87" s="191" t="s">
        <v>13</v>
      </c>
      <c r="AJ87" s="186" t="s">
        <v>13</v>
      </c>
      <c r="AK87" s="191" t="s">
        <v>13</v>
      </c>
      <c r="AL87" s="186" t="s">
        <v>13</v>
      </c>
      <c r="AM87" s="191" t="s">
        <v>13</v>
      </c>
      <c r="AN87" s="186" t="s">
        <v>13</v>
      </c>
      <c r="AO87" s="191" t="s">
        <v>13</v>
      </c>
      <c r="AP87" s="202" t="s">
        <v>13</v>
      </c>
      <c r="AQ87" s="94" t="s">
        <v>13</v>
      </c>
      <c r="AR87" s="186" t="s">
        <v>13</v>
      </c>
      <c r="AS87" s="94" t="s">
        <v>13</v>
      </c>
      <c r="AT87" s="186" t="s">
        <v>13</v>
      </c>
      <c r="AU87" s="191" t="s">
        <v>13</v>
      </c>
      <c r="AV87" s="186" t="s">
        <v>13</v>
      </c>
      <c r="AW87" s="113">
        <v>0</v>
      </c>
      <c r="AX87" s="114">
        <v>0</v>
      </c>
      <c r="AY87" s="114">
        <v>0</v>
      </c>
      <c r="AZ87" s="114">
        <v>0</v>
      </c>
      <c r="BA87" s="114">
        <v>0</v>
      </c>
      <c r="BB87" s="35"/>
      <c r="BC87" s="35"/>
      <c r="BD87" s="105"/>
      <c r="BE87" s="199"/>
      <c r="BF87" s="106"/>
      <c r="BG87" s="24"/>
      <c r="BH87" s="194"/>
      <c r="BI87" s="194"/>
      <c r="BJ87" s="194"/>
      <c r="BK87" s="25"/>
      <c r="BL87" s="24"/>
      <c r="BM87" s="194"/>
      <c r="BN87" s="194"/>
      <c r="BO87" s="194"/>
      <c r="BP87" s="25"/>
      <c r="BQ87" s="24"/>
      <c r="BR87" s="194"/>
      <c r="BS87" s="194"/>
      <c r="BT87" s="194"/>
      <c r="BU87" s="25"/>
      <c r="BV87" s="24"/>
      <c r="BW87" s="194"/>
      <c r="BX87" s="194"/>
      <c r="BY87" s="194"/>
      <c r="BZ87" s="25"/>
      <c r="CA87" s="77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  <c r="IJ87" s="182"/>
      <c r="IK87" s="182"/>
      <c r="IL87" s="182"/>
      <c r="IM87" s="182"/>
      <c r="IN87" s="182"/>
      <c r="IO87" s="182"/>
      <c r="IP87" s="182"/>
    </row>
    <row r="88" spans="1:250" ht="16.5" customHeight="1" x14ac:dyDescent="0.35">
      <c r="A88" s="30">
        <v>83</v>
      </c>
      <c r="B88" s="30">
        <v>76</v>
      </c>
      <c r="C88" s="30">
        <f t="shared" ref="C88:C117" si="7">B88-A88</f>
        <v>-7</v>
      </c>
      <c r="D88" s="92" t="s">
        <v>66</v>
      </c>
      <c r="E88" s="86">
        <f t="shared" si="5"/>
        <v>20</v>
      </c>
      <c r="F88" s="243"/>
      <c r="G88" s="93">
        <f t="shared" si="6"/>
        <v>1</v>
      </c>
      <c r="H88" s="94"/>
      <c r="I88" s="191" t="s">
        <v>13</v>
      </c>
      <c r="J88" s="202" t="s">
        <v>13</v>
      </c>
      <c r="K88" s="197" t="s">
        <v>13</v>
      </c>
      <c r="L88" s="186" t="s">
        <v>13</v>
      </c>
      <c r="M88" s="197" t="s">
        <v>13</v>
      </c>
      <c r="N88" s="202" t="s">
        <v>13</v>
      </c>
      <c r="O88" s="197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7" t="s">
        <v>13</v>
      </c>
      <c r="V88" s="186" t="s">
        <v>13</v>
      </c>
      <c r="W88" s="197" t="s">
        <v>13</v>
      </c>
      <c r="X88" s="202" t="s">
        <v>13</v>
      </c>
      <c r="Y88" s="191" t="s">
        <v>13</v>
      </c>
      <c r="Z88" s="202" t="s">
        <v>13</v>
      </c>
      <c r="AA88" s="94" t="s">
        <v>13</v>
      </c>
      <c r="AB88" s="186" t="s">
        <v>13</v>
      </c>
      <c r="AC88" s="191" t="s">
        <v>13</v>
      </c>
      <c r="AD88" s="202" t="s">
        <v>13</v>
      </c>
      <c r="AE88" s="191" t="s">
        <v>13</v>
      </c>
      <c r="AF88" s="186" t="s">
        <v>13</v>
      </c>
      <c r="AG88" s="191" t="s">
        <v>13</v>
      </c>
      <c r="AH88" s="186" t="s">
        <v>13</v>
      </c>
      <c r="AI88" s="191" t="s">
        <v>13</v>
      </c>
      <c r="AJ88" s="186" t="s">
        <v>13</v>
      </c>
      <c r="AK88" s="191" t="s">
        <v>13</v>
      </c>
      <c r="AL88" s="186" t="s">
        <v>13</v>
      </c>
      <c r="AM88" s="191" t="s">
        <v>13</v>
      </c>
      <c r="AN88" s="186" t="s">
        <v>13</v>
      </c>
      <c r="AO88" s="191" t="s">
        <v>13</v>
      </c>
      <c r="AP88" s="202" t="s">
        <v>13</v>
      </c>
      <c r="AQ88" s="94" t="s">
        <v>13</v>
      </c>
      <c r="AR88" s="186">
        <v>20</v>
      </c>
      <c r="AS88" s="94" t="s">
        <v>13</v>
      </c>
      <c r="AT88" s="186" t="s">
        <v>13</v>
      </c>
      <c r="AU88" s="191" t="s">
        <v>13</v>
      </c>
      <c r="AV88" s="186" t="s">
        <v>13</v>
      </c>
      <c r="AW88" s="113">
        <v>0</v>
      </c>
      <c r="AX88" s="114">
        <v>0</v>
      </c>
      <c r="AY88" s="114">
        <v>0</v>
      </c>
      <c r="AZ88" s="114">
        <v>0</v>
      </c>
      <c r="BA88" s="114">
        <v>0</v>
      </c>
      <c r="BB88" s="35"/>
      <c r="BC88" s="35"/>
      <c r="BD88" s="105"/>
      <c r="BE88" s="199"/>
      <c r="BF88" s="106"/>
      <c r="BG88" s="24"/>
      <c r="BH88" s="194"/>
      <c r="BI88" s="194"/>
      <c r="BJ88" s="194"/>
      <c r="BK88" s="25"/>
      <c r="BL88" s="24"/>
      <c r="BM88" s="194"/>
      <c r="BN88" s="194"/>
      <c r="BO88" s="194"/>
      <c r="BP88" s="25"/>
      <c r="BQ88" s="24"/>
      <c r="BR88" s="194"/>
      <c r="BS88" s="194"/>
      <c r="BT88" s="194"/>
      <c r="BU88" s="25"/>
      <c r="BV88" s="24"/>
      <c r="BW88" s="194"/>
      <c r="BX88" s="194"/>
      <c r="BY88" s="194"/>
      <c r="BZ88" s="25"/>
      <c r="CA88" s="77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  <c r="IJ88" s="182"/>
      <c r="IK88" s="182"/>
      <c r="IL88" s="182"/>
      <c r="IM88" s="182"/>
      <c r="IN88" s="182"/>
      <c r="IO88" s="182"/>
      <c r="IP88" s="182"/>
    </row>
    <row r="89" spans="1:250" ht="16.5" customHeight="1" x14ac:dyDescent="0.35">
      <c r="A89" s="30">
        <v>84</v>
      </c>
      <c r="B89" s="30">
        <v>77</v>
      </c>
      <c r="C89" s="30">
        <f t="shared" si="7"/>
        <v>-7</v>
      </c>
      <c r="D89" s="92" t="s">
        <v>630</v>
      </c>
      <c r="E89" s="86">
        <f t="shared" si="5"/>
        <v>20</v>
      </c>
      <c r="F89" s="243"/>
      <c r="G89" s="93">
        <f t="shared" si="6"/>
        <v>1</v>
      </c>
      <c r="H89" s="94"/>
      <c r="I89" s="191" t="s">
        <v>13</v>
      </c>
      <c r="J89" s="202" t="s">
        <v>13</v>
      </c>
      <c r="K89" s="197" t="s">
        <v>13</v>
      </c>
      <c r="L89" s="186" t="s">
        <v>13</v>
      </c>
      <c r="M89" s="197" t="s">
        <v>13</v>
      </c>
      <c r="N89" s="202" t="s">
        <v>13</v>
      </c>
      <c r="O89" s="197" t="s">
        <v>13</v>
      </c>
      <c r="P89" s="186" t="s">
        <v>13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7" t="s">
        <v>13</v>
      </c>
      <c r="V89" s="186" t="s">
        <v>13</v>
      </c>
      <c r="W89" s="197" t="s">
        <v>13</v>
      </c>
      <c r="X89" s="202" t="s">
        <v>13</v>
      </c>
      <c r="Y89" s="191" t="s">
        <v>13</v>
      </c>
      <c r="Z89" s="202" t="s">
        <v>13</v>
      </c>
      <c r="AA89" s="94" t="s">
        <v>13</v>
      </c>
      <c r="AB89" s="186" t="s">
        <v>13</v>
      </c>
      <c r="AC89" s="191" t="s">
        <v>13</v>
      </c>
      <c r="AD89" s="202" t="s">
        <v>13</v>
      </c>
      <c r="AE89" s="191" t="s">
        <v>13</v>
      </c>
      <c r="AF89" s="186">
        <v>20</v>
      </c>
      <c r="AG89" s="191" t="s">
        <v>13</v>
      </c>
      <c r="AH89" s="186" t="s">
        <v>13</v>
      </c>
      <c r="AI89" s="191" t="s">
        <v>13</v>
      </c>
      <c r="AJ89" s="186" t="s">
        <v>13</v>
      </c>
      <c r="AK89" s="191" t="s">
        <v>13</v>
      </c>
      <c r="AL89" s="186" t="s">
        <v>13</v>
      </c>
      <c r="AM89" s="191" t="s">
        <v>13</v>
      </c>
      <c r="AN89" s="186" t="s">
        <v>13</v>
      </c>
      <c r="AO89" s="191" t="s">
        <v>13</v>
      </c>
      <c r="AP89" s="202" t="s">
        <v>13</v>
      </c>
      <c r="AQ89" s="94" t="s">
        <v>13</v>
      </c>
      <c r="AR89" s="186" t="s">
        <v>13</v>
      </c>
      <c r="AS89" s="94" t="s">
        <v>13</v>
      </c>
      <c r="AT89" s="186" t="s">
        <v>13</v>
      </c>
      <c r="AU89" s="191" t="s">
        <v>13</v>
      </c>
      <c r="AV89" s="186" t="s">
        <v>13</v>
      </c>
      <c r="AW89" s="113">
        <v>0</v>
      </c>
      <c r="AX89" s="114">
        <v>0</v>
      </c>
      <c r="AY89" s="114">
        <v>0</v>
      </c>
      <c r="AZ89" s="114">
        <v>0</v>
      </c>
      <c r="BA89" s="114">
        <v>0</v>
      </c>
      <c r="BB89" s="35"/>
      <c r="BC89" s="35"/>
      <c r="BD89" s="105"/>
      <c r="BE89" s="199"/>
      <c r="BF89" s="106"/>
      <c r="BG89" s="24"/>
      <c r="BH89" s="194"/>
      <c r="BI89" s="194"/>
      <c r="BJ89" s="194"/>
      <c r="BK89" s="25"/>
      <c r="BL89" s="24"/>
      <c r="BM89" s="194"/>
      <c r="BN89" s="194"/>
      <c r="BO89" s="194"/>
      <c r="BP89" s="25"/>
      <c r="BQ89" s="24"/>
      <c r="BR89" s="194"/>
      <c r="BS89" s="194"/>
      <c r="BT89" s="194"/>
      <c r="BU89" s="25"/>
      <c r="BV89" s="24"/>
      <c r="BW89" s="194"/>
      <c r="BX89" s="194"/>
      <c r="BY89" s="194"/>
      <c r="BZ89" s="25"/>
      <c r="CA89" s="77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  <c r="IJ89" s="182"/>
      <c r="IK89" s="182"/>
      <c r="IL89" s="182"/>
      <c r="IM89" s="182"/>
      <c r="IN89" s="182"/>
      <c r="IO89" s="182"/>
      <c r="IP89" s="182"/>
    </row>
    <row r="90" spans="1:250" ht="16.5" customHeight="1" x14ac:dyDescent="0.35">
      <c r="A90" s="30">
        <v>85</v>
      </c>
      <c r="B90" s="30">
        <v>79</v>
      </c>
      <c r="C90" s="30">
        <f t="shared" si="7"/>
        <v>-6</v>
      </c>
      <c r="D90" s="92" t="s">
        <v>2481</v>
      </c>
      <c r="E90" s="86">
        <f t="shared" si="5"/>
        <v>20</v>
      </c>
      <c r="F90" s="243"/>
      <c r="G90" s="93">
        <f t="shared" si="6"/>
        <v>1</v>
      </c>
      <c r="H90" s="94"/>
      <c r="I90" s="191" t="s">
        <v>13</v>
      </c>
      <c r="J90" s="202" t="s">
        <v>13</v>
      </c>
      <c r="K90" s="197" t="s">
        <v>13</v>
      </c>
      <c r="L90" s="186">
        <v>20</v>
      </c>
      <c r="M90" s="197" t="s">
        <v>13</v>
      </c>
      <c r="N90" s="202" t="s">
        <v>13</v>
      </c>
      <c r="O90" s="197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7" t="s">
        <v>13</v>
      </c>
      <c r="V90" s="186" t="s">
        <v>13</v>
      </c>
      <c r="W90" s="197" t="s">
        <v>13</v>
      </c>
      <c r="X90" s="202" t="s">
        <v>13</v>
      </c>
      <c r="Y90" s="191" t="s">
        <v>13</v>
      </c>
      <c r="Z90" s="202" t="s">
        <v>13</v>
      </c>
      <c r="AA90" s="94" t="s">
        <v>13</v>
      </c>
      <c r="AB90" s="186" t="s">
        <v>13</v>
      </c>
      <c r="AC90" s="191" t="s">
        <v>13</v>
      </c>
      <c r="AD90" s="202" t="s">
        <v>13</v>
      </c>
      <c r="AE90" s="191" t="s">
        <v>13</v>
      </c>
      <c r="AF90" s="202" t="s">
        <v>13</v>
      </c>
      <c r="AG90" s="191" t="s">
        <v>13</v>
      </c>
      <c r="AH90" s="186" t="s">
        <v>13</v>
      </c>
      <c r="AI90" s="191" t="s">
        <v>13</v>
      </c>
      <c r="AJ90" s="186" t="s">
        <v>13</v>
      </c>
      <c r="AK90" s="191" t="s">
        <v>13</v>
      </c>
      <c r="AL90" s="186" t="s">
        <v>13</v>
      </c>
      <c r="AM90" s="191" t="s">
        <v>13</v>
      </c>
      <c r="AN90" s="186" t="s">
        <v>13</v>
      </c>
      <c r="AO90" s="191" t="s">
        <v>13</v>
      </c>
      <c r="AP90" s="202" t="s">
        <v>13</v>
      </c>
      <c r="AQ90" s="94" t="s">
        <v>13</v>
      </c>
      <c r="AR90" s="186" t="s">
        <v>13</v>
      </c>
      <c r="AS90" s="94" t="s">
        <v>13</v>
      </c>
      <c r="AT90" s="186" t="s">
        <v>13</v>
      </c>
      <c r="AU90" s="191" t="s">
        <v>13</v>
      </c>
      <c r="AV90" s="186" t="s">
        <v>13</v>
      </c>
      <c r="AW90" s="113">
        <v>0</v>
      </c>
      <c r="AX90" s="114">
        <v>0</v>
      </c>
      <c r="AY90" s="114">
        <v>0</v>
      </c>
      <c r="AZ90" s="114">
        <v>0</v>
      </c>
      <c r="BA90" s="114">
        <v>0</v>
      </c>
      <c r="BB90" s="35"/>
      <c r="BC90" s="35"/>
      <c r="BD90" s="105"/>
      <c r="BE90" s="199"/>
      <c r="BF90" s="106"/>
      <c r="BG90" s="24"/>
      <c r="BH90" s="194"/>
      <c r="BI90" s="194"/>
      <c r="BJ90" s="194"/>
      <c r="BK90" s="25"/>
      <c r="BL90" s="24"/>
      <c r="BM90" s="194"/>
      <c r="BN90" s="194"/>
      <c r="BO90" s="194"/>
      <c r="BP90" s="25"/>
      <c r="BQ90" s="24"/>
      <c r="BR90" s="194"/>
      <c r="BS90" s="194"/>
      <c r="BT90" s="194"/>
      <c r="BU90" s="25"/>
      <c r="BV90" s="24"/>
      <c r="BW90" s="194"/>
      <c r="BX90" s="194"/>
      <c r="BY90" s="194"/>
      <c r="BZ90" s="25"/>
      <c r="CA90" s="77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  <c r="IJ90" s="182"/>
      <c r="IK90" s="182"/>
      <c r="IL90" s="182"/>
      <c r="IM90" s="182"/>
      <c r="IN90" s="182"/>
      <c r="IO90" s="182"/>
      <c r="IP90" s="182"/>
    </row>
    <row r="91" spans="1:250" ht="16.5" customHeight="1" x14ac:dyDescent="0.35">
      <c r="A91" s="30">
        <v>86</v>
      </c>
      <c r="B91" s="30">
        <v>81</v>
      </c>
      <c r="C91" s="30">
        <f t="shared" si="7"/>
        <v>-5</v>
      </c>
      <c r="D91" s="92" t="s">
        <v>1383</v>
      </c>
      <c r="E91" s="86">
        <f t="shared" si="5"/>
        <v>18</v>
      </c>
      <c r="F91" s="243"/>
      <c r="G91" s="93">
        <f t="shared" si="6"/>
        <v>2</v>
      </c>
      <c r="H91" s="94"/>
      <c r="I91" s="191" t="s">
        <v>13</v>
      </c>
      <c r="J91" s="202" t="s">
        <v>13</v>
      </c>
      <c r="K91" s="197" t="s">
        <v>13</v>
      </c>
      <c r="L91" s="186" t="s">
        <v>13</v>
      </c>
      <c r="M91" s="197" t="s">
        <v>13</v>
      </c>
      <c r="N91" s="202" t="s">
        <v>13</v>
      </c>
      <c r="O91" s="197" t="s">
        <v>13</v>
      </c>
      <c r="P91" s="186" t="s">
        <v>13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197" t="s">
        <v>13</v>
      </c>
      <c r="V91" s="186" t="s">
        <v>13</v>
      </c>
      <c r="W91" s="197" t="s">
        <v>13</v>
      </c>
      <c r="X91" s="202" t="s">
        <v>13</v>
      </c>
      <c r="Y91" s="191" t="s">
        <v>13</v>
      </c>
      <c r="Z91" s="202" t="s">
        <v>13</v>
      </c>
      <c r="AA91" s="94" t="s">
        <v>13</v>
      </c>
      <c r="AB91" s="186" t="s">
        <v>13</v>
      </c>
      <c r="AC91" s="191" t="s">
        <v>13</v>
      </c>
      <c r="AD91" s="202" t="s">
        <v>13</v>
      </c>
      <c r="AE91" s="191" t="s">
        <v>13</v>
      </c>
      <c r="AF91" s="186" t="s">
        <v>13</v>
      </c>
      <c r="AG91" s="191" t="s">
        <v>13</v>
      </c>
      <c r="AH91" s="186" t="s">
        <v>13</v>
      </c>
      <c r="AI91" s="191" t="s">
        <v>13</v>
      </c>
      <c r="AJ91" s="186" t="s">
        <v>13</v>
      </c>
      <c r="AK91" s="191" t="s">
        <v>13</v>
      </c>
      <c r="AL91" s="186" t="s">
        <v>13</v>
      </c>
      <c r="AM91" s="191" t="s">
        <v>13</v>
      </c>
      <c r="AN91" s="186">
        <v>17</v>
      </c>
      <c r="AO91" s="191">
        <v>1</v>
      </c>
      <c r="AP91" s="202" t="s">
        <v>13</v>
      </c>
      <c r="AQ91" s="94" t="s">
        <v>13</v>
      </c>
      <c r="AR91" s="186" t="s">
        <v>13</v>
      </c>
      <c r="AS91" s="94" t="s">
        <v>13</v>
      </c>
      <c r="AT91" s="186" t="s">
        <v>13</v>
      </c>
      <c r="AU91" s="191" t="s">
        <v>13</v>
      </c>
      <c r="AV91" s="186" t="s">
        <v>13</v>
      </c>
      <c r="AW91" s="113">
        <v>0</v>
      </c>
      <c r="AX91" s="114">
        <v>0</v>
      </c>
      <c r="AY91" s="114">
        <v>0</v>
      </c>
      <c r="AZ91" s="114">
        <v>0</v>
      </c>
      <c r="BA91" s="114">
        <v>0</v>
      </c>
      <c r="BB91" s="35"/>
      <c r="BC91" s="35"/>
      <c r="BD91" s="105"/>
      <c r="BE91" s="199"/>
      <c r="BF91" s="106"/>
      <c r="BG91" s="24"/>
      <c r="BH91" s="194"/>
      <c r="BI91" s="194"/>
      <c r="BJ91" s="194"/>
      <c r="BK91" s="25"/>
      <c r="BL91" s="24"/>
      <c r="BM91" s="194"/>
      <c r="BN91" s="194"/>
      <c r="BO91" s="194"/>
      <c r="BP91" s="25"/>
      <c r="BQ91" s="24"/>
      <c r="BR91" s="194"/>
      <c r="BS91" s="194"/>
      <c r="BT91" s="194"/>
      <c r="BU91" s="25"/>
      <c r="BV91" s="24"/>
      <c r="BW91" s="194"/>
      <c r="BX91" s="194"/>
      <c r="BY91" s="194"/>
      <c r="BZ91" s="25"/>
      <c r="CA91" s="77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  <c r="IJ91" s="182"/>
      <c r="IK91" s="182"/>
      <c r="IL91" s="182"/>
      <c r="IM91" s="182"/>
      <c r="IN91" s="182"/>
      <c r="IO91" s="182"/>
      <c r="IP91" s="182"/>
    </row>
    <row r="92" spans="1:250" ht="16.5" customHeight="1" x14ac:dyDescent="0.35">
      <c r="A92" s="30">
        <v>87</v>
      </c>
      <c r="B92" s="30">
        <v>82</v>
      </c>
      <c r="C92" s="30">
        <f t="shared" si="7"/>
        <v>-5</v>
      </c>
      <c r="D92" s="92" t="s">
        <v>1828</v>
      </c>
      <c r="E92" s="86">
        <f t="shared" si="5"/>
        <v>18</v>
      </c>
      <c r="F92" s="243"/>
      <c r="G92" s="93">
        <f t="shared" si="6"/>
        <v>2</v>
      </c>
      <c r="H92" s="94"/>
      <c r="I92" s="191" t="s">
        <v>13</v>
      </c>
      <c r="J92" s="202" t="s">
        <v>13</v>
      </c>
      <c r="K92" s="197" t="s">
        <v>13</v>
      </c>
      <c r="L92" s="186" t="s">
        <v>13</v>
      </c>
      <c r="M92" s="197" t="s">
        <v>13</v>
      </c>
      <c r="N92" s="202" t="s">
        <v>13</v>
      </c>
      <c r="O92" s="197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7" t="s">
        <v>13</v>
      </c>
      <c r="V92" s="186" t="s">
        <v>13</v>
      </c>
      <c r="W92" s="197" t="s">
        <v>13</v>
      </c>
      <c r="X92" s="202" t="s">
        <v>13</v>
      </c>
      <c r="Y92" s="191" t="s">
        <v>13</v>
      </c>
      <c r="Z92" s="202">
        <v>12</v>
      </c>
      <c r="AA92" s="94" t="s">
        <v>13</v>
      </c>
      <c r="AB92" s="186" t="s">
        <v>13</v>
      </c>
      <c r="AC92" s="191">
        <v>6</v>
      </c>
      <c r="AD92" s="202" t="s">
        <v>13</v>
      </c>
      <c r="AE92" s="191" t="s">
        <v>13</v>
      </c>
      <c r="AF92" s="202" t="s">
        <v>13</v>
      </c>
      <c r="AG92" s="191" t="s">
        <v>13</v>
      </c>
      <c r="AH92" s="186" t="s">
        <v>13</v>
      </c>
      <c r="AI92" s="191" t="s">
        <v>13</v>
      </c>
      <c r="AJ92" s="186" t="s">
        <v>13</v>
      </c>
      <c r="AK92" s="191" t="s">
        <v>13</v>
      </c>
      <c r="AL92" s="186" t="s">
        <v>13</v>
      </c>
      <c r="AM92" s="191" t="s">
        <v>13</v>
      </c>
      <c r="AN92" s="186" t="s">
        <v>13</v>
      </c>
      <c r="AO92" s="191" t="s">
        <v>13</v>
      </c>
      <c r="AP92" s="202" t="s">
        <v>13</v>
      </c>
      <c r="AQ92" s="94" t="s">
        <v>13</v>
      </c>
      <c r="AR92" s="186" t="s">
        <v>13</v>
      </c>
      <c r="AS92" s="94" t="s">
        <v>13</v>
      </c>
      <c r="AT92" s="186" t="s">
        <v>13</v>
      </c>
      <c r="AU92" s="191" t="s">
        <v>13</v>
      </c>
      <c r="AV92" s="186" t="s">
        <v>13</v>
      </c>
      <c r="AW92" s="113">
        <v>0</v>
      </c>
      <c r="AX92" s="114">
        <v>0</v>
      </c>
      <c r="AY92" s="114">
        <v>0</v>
      </c>
      <c r="AZ92" s="114">
        <v>0</v>
      </c>
      <c r="BA92" s="114">
        <v>0</v>
      </c>
      <c r="BB92" s="35"/>
      <c r="BC92" s="35"/>
      <c r="BD92" s="105"/>
      <c r="BE92" s="199"/>
      <c r="BF92" s="106"/>
      <c r="BG92" s="24"/>
      <c r="BH92" s="194"/>
      <c r="BI92" s="194"/>
      <c r="BJ92" s="194"/>
      <c r="BK92" s="25"/>
      <c r="BL92" s="24"/>
      <c r="BM92" s="194"/>
      <c r="BN92" s="194"/>
      <c r="BO92" s="194"/>
      <c r="BP92" s="25"/>
      <c r="BQ92" s="24"/>
      <c r="BR92" s="194"/>
      <c r="BS92" s="194"/>
      <c r="BT92" s="194"/>
      <c r="BU92" s="25"/>
      <c r="BV92" s="24"/>
      <c r="BW92" s="194"/>
      <c r="BX92" s="194"/>
      <c r="BY92" s="194"/>
      <c r="BZ92" s="25"/>
      <c r="CA92" s="77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  <c r="IK92" s="182"/>
      <c r="IL92" s="182"/>
      <c r="IM92" s="182"/>
      <c r="IN92" s="182"/>
      <c r="IO92" s="182"/>
      <c r="IP92" s="182"/>
    </row>
    <row r="93" spans="1:250" ht="16.5" customHeight="1" x14ac:dyDescent="0.35">
      <c r="A93" s="30">
        <v>88</v>
      </c>
      <c r="B93" s="30">
        <v>83</v>
      </c>
      <c r="C93" s="30">
        <f t="shared" si="7"/>
        <v>-5</v>
      </c>
      <c r="D93" s="92" t="s">
        <v>1362</v>
      </c>
      <c r="E93" s="86">
        <f t="shared" si="5"/>
        <v>17</v>
      </c>
      <c r="F93" s="243"/>
      <c r="G93" s="93">
        <f t="shared" si="6"/>
        <v>1</v>
      </c>
      <c r="H93" s="94"/>
      <c r="I93" s="191" t="s">
        <v>13</v>
      </c>
      <c r="J93" s="202" t="s">
        <v>13</v>
      </c>
      <c r="K93" s="197" t="s">
        <v>13</v>
      </c>
      <c r="L93" s="186" t="s">
        <v>13</v>
      </c>
      <c r="M93" s="197" t="s">
        <v>13</v>
      </c>
      <c r="N93" s="202" t="s">
        <v>13</v>
      </c>
      <c r="O93" s="197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7" t="s">
        <v>13</v>
      </c>
      <c r="V93" s="186" t="s">
        <v>13</v>
      </c>
      <c r="W93" s="197" t="s">
        <v>13</v>
      </c>
      <c r="X93" s="202" t="s">
        <v>13</v>
      </c>
      <c r="Y93" s="191" t="s">
        <v>13</v>
      </c>
      <c r="Z93" s="202" t="s">
        <v>13</v>
      </c>
      <c r="AA93" s="94" t="s">
        <v>13</v>
      </c>
      <c r="AB93" s="186" t="s">
        <v>13</v>
      </c>
      <c r="AC93" s="191" t="s">
        <v>13</v>
      </c>
      <c r="AD93" s="202" t="s">
        <v>13</v>
      </c>
      <c r="AE93" s="191" t="s">
        <v>13</v>
      </c>
      <c r="AF93" s="202" t="s">
        <v>13</v>
      </c>
      <c r="AG93" s="191" t="s">
        <v>13</v>
      </c>
      <c r="AH93" s="186">
        <v>17</v>
      </c>
      <c r="AI93" s="191" t="s">
        <v>13</v>
      </c>
      <c r="AJ93" s="186" t="s">
        <v>13</v>
      </c>
      <c r="AK93" s="191" t="s">
        <v>13</v>
      </c>
      <c r="AL93" s="186" t="s">
        <v>13</v>
      </c>
      <c r="AM93" s="191" t="s">
        <v>13</v>
      </c>
      <c r="AN93" s="186" t="s">
        <v>13</v>
      </c>
      <c r="AO93" s="191" t="s">
        <v>13</v>
      </c>
      <c r="AP93" s="202" t="s">
        <v>13</v>
      </c>
      <c r="AQ93" s="94" t="s">
        <v>13</v>
      </c>
      <c r="AR93" s="186" t="s">
        <v>13</v>
      </c>
      <c r="AS93" s="94" t="s">
        <v>13</v>
      </c>
      <c r="AT93" s="186" t="s">
        <v>13</v>
      </c>
      <c r="AU93" s="191" t="s">
        <v>13</v>
      </c>
      <c r="AV93" s="186" t="s">
        <v>13</v>
      </c>
      <c r="AW93" s="113">
        <v>0</v>
      </c>
      <c r="AX93" s="114">
        <v>0</v>
      </c>
      <c r="AY93" s="114">
        <v>0</v>
      </c>
      <c r="AZ93" s="114">
        <v>0</v>
      </c>
      <c r="BA93" s="114">
        <v>0</v>
      </c>
      <c r="BB93" s="35"/>
      <c r="BC93" s="35"/>
      <c r="BD93" s="105"/>
      <c r="BE93" s="199"/>
      <c r="BF93" s="106"/>
      <c r="BG93" s="24"/>
      <c r="BH93" s="194"/>
      <c r="BI93" s="194"/>
      <c r="BJ93" s="194"/>
      <c r="BK93" s="25"/>
      <c r="BL93" s="24"/>
      <c r="BM93" s="194"/>
      <c r="BN93" s="194"/>
      <c r="BO93" s="194"/>
      <c r="BP93" s="25"/>
      <c r="BQ93" s="24"/>
      <c r="BR93" s="194"/>
      <c r="BS93" s="194"/>
      <c r="BT93" s="194"/>
      <c r="BU93" s="25"/>
      <c r="BV93" s="24"/>
      <c r="BW93" s="194"/>
      <c r="BX93" s="194"/>
      <c r="BY93" s="194"/>
      <c r="BZ93" s="25"/>
      <c r="CA93" s="77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  <c r="IJ93" s="182"/>
      <c r="IK93" s="182"/>
      <c r="IL93" s="182"/>
      <c r="IM93" s="182"/>
      <c r="IN93" s="182"/>
      <c r="IO93" s="182"/>
      <c r="IP93" s="182"/>
    </row>
    <row r="94" spans="1:250" ht="16.5" customHeight="1" x14ac:dyDescent="0.35">
      <c r="A94" s="30">
        <v>89</v>
      </c>
      <c r="B94" s="30">
        <v>84</v>
      </c>
      <c r="C94" s="30">
        <f t="shared" si="7"/>
        <v>-5</v>
      </c>
      <c r="D94" s="92" t="s">
        <v>718</v>
      </c>
      <c r="E94" s="86">
        <f t="shared" si="5"/>
        <v>17</v>
      </c>
      <c r="F94" s="243"/>
      <c r="G94" s="93">
        <f t="shared" si="6"/>
        <v>1</v>
      </c>
      <c r="H94" s="94"/>
      <c r="I94" s="191" t="s">
        <v>13</v>
      </c>
      <c r="J94" s="202" t="s">
        <v>13</v>
      </c>
      <c r="K94" s="197" t="s">
        <v>13</v>
      </c>
      <c r="L94" s="186" t="s">
        <v>13</v>
      </c>
      <c r="M94" s="197" t="s">
        <v>13</v>
      </c>
      <c r="N94" s="202" t="s">
        <v>13</v>
      </c>
      <c r="O94" s="197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7" t="s">
        <v>13</v>
      </c>
      <c r="V94" s="186" t="s">
        <v>13</v>
      </c>
      <c r="W94" s="197" t="s">
        <v>13</v>
      </c>
      <c r="X94" s="202" t="s">
        <v>13</v>
      </c>
      <c r="Y94" s="191" t="s">
        <v>13</v>
      </c>
      <c r="Z94" s="202" t="s">
        <v>13</v>
      </c>
      <c r="AA94" s="94" t="s">
        <v>13</v>
      </c>
      <c r="AB94" s="186" t="s">
        <v>13</v>
      </c>
      <c r="AC94" s="191">
        <v>17</v>
      </c>
      <c r="AD94" s="202" t="s">
        <v>13</v>
      </c>
      <c r="AE94" s="191" t="s">
        <v>13</v>
      </c>
      <c r="AF94" s="202" t="s">
        <v>13</v>
      </c>
      <c r="AG94" s="191" t="s">
        <v>13</v>
      </c>
      <c r="AH94" s="186" t="s">
        <v>13</v>
      </c>
      <c r="AI94" s="191" t="s">
        <v>13</v>
      </c>
      <c r="AJ94" s="186" t="s">
        <v>13</v>
      </c>
      <c r="AK94" s="191" t="s">
        <v>13</v>
      </c>
      <c r="AL94" s="186" t="s">
        <v>13</v>
      </c>
      <c r="AM94" s="191" t="s">
        <v>13</v>
      </c>
      <c r="AN94" s="186" t="s">
        <v>13</v>
      </c>
      <c r="AO94" s="191" t="s">
        <v>13</v>
      </c>
      <c r="AP94" s="202" t="s">
        <v>13</v>
      </c>
      <c r="AQ94" s="94" t="s">
        <v>13</v>
      </c>
      <c r="AR94" s="186" t="s">
        <v>13</v>
      </c>
      <c r="AS94" s="94" t="s">
        <v>13</v>
      </c>
      <c r="AT94" s="186" t="s">
        <v>13</v>
      </c>
      <c r="AU94" s="191" t="s">
        <v>13</v>
      </c>
      <c r="AV94" s="186" t="s">
        <v>13</v>
      </c>
      <c r="AW94" s="113">
        <v>0</v>
      </c>
      <c r="AX94" s="114">
        <v>0</v>
      </c>
      <c r="AY94" s="114">
        <v>0</v>
      </c>
      <c r="AZ94" s="114">
        <v>0</v>
      </c>
      <c r="BA94" s="114">
        <v>0</v>
      </c>
      <c r="BB94" s="35"/>
      <c r="BC94" s="35"/>
      <c r="BD94" s="105"/>
      <c r="BE94" s="199"/>
      <c r="BF94" s="106"/>
      <c r="BG94" s="24"/>
      <c r="BH94" s="194"/>
      <c r="BI94" s="194"/>
      <c r="BJ94" s="194"/>
      <c r="BK94" s="25"/>
      <c r="BL94" s="24"/>
      <c r="BM94" s="194"/>
      <c r="BN94" s="194"/>
      <c r="BO94" s="194"/>
      <c r="BP94" s="25"/>
      <c r="BQ94" s="24"/>
      <c r="BR94" s="194"/>
      <c r="BS94" s="194"/>
      <c r="BT94" s="194"/>
      <c r="BU94" s="25"/>
      <c r="BV94" s="24"/>
      <c r="BW94" s="194"/>
      <c r="BX94" s="194"/>
      <c r="BY94" s="194"/>
      <c r="BZ94" s="25"/>
      <c r="CA94" s="77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  <c r="IK94" s="182"/>
      <c r="IL94" s="182"/>
      <c r="IM94" s="182"/>
      <c r="IN94" s="182"/>
      <c r="IO94" s="182"/>
      <c r="IP94" s="182"/>
    </row>
    <row r="95" spans="1:250" ht="16.5" customHeight="1" x14ac:dyDescent="0.35">
      <c r="A95" s="30">
        <v>90</v>
      </c>
      <c r="B95" s="30">
        <v>85</v>
      </c>
      <c r="C95" s="30">
        <f t="shared" si="7"/>
        <v>-5</v>
      </c>
      <c r="D95" s="92" t="s">
        <v>2004</v>
      </c>
      <c r="E95" s="86">
        <f t="shared" si="5"/>
        <v>17</v>
      </c>
      <c r="F95" s="243"/>
      <c r="G95" s="93">
        <f t="shared" si="6"/>
        <v>1</v>
      </c>
      <c r="H95" s="94"/>
      <c r="I95" s="191" t="s">
        <v>13</v>
      </c>
      <c r="J95" s="202" t="s">
        <v>13</v>
      </c>
      <c r="K95" s="197" t="s">
        <v>13</v>
      </c>
      <c r="L95" s="186" t="s">
        <v>13</v>
      </c>
      <c r="M95" s="197" t="s">
        <v>13</v>
      </c>
      <c r="N95" s="202" t="s">
        <v>13</v>
      </c>
      <c r="O95" s="197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7" t="s">
        <v>13</v>
      </c>
      <c r="V95" s="186" t="s">
        <v>13</v>
      </c>
      <c r="W95" s="197" t="s">
        <v>13</v>
      </c>
      <c r="X95" s="202" t="s">
        <v>13</v>
      </c>
      <c r="Y95" s="191">
        <v>17</v>
      </c>
      <c r="Z95" s="202" t="s">
        <v>13</v>
      </c>
      <c r="AA95" s="94" t="s">
        <v>13</v>
      </c>
      <c r="AB95" s="186" t="s">
        <v>13</v>
      </c>
      <c r="AC95" s="191" t="s">
        <v>13</v>
      </c>
      <c r="AD95" s="202" t="s">
        <v>13</v>
      </c>
      <c r="AE95" s="191" t="s">
        <v>13</v>
      </c>
      <c r="AF95" s="202" t="s">
        <v>13</v>
      </c>
      <c r="AG95" s="191" t="s">
        <v>13</v>
      </c>
      <c r="AH95" s="186" t="s">
        <v>13</v>
      </c>
      <c r="AI95" s="191" t="s">
        <v>13</v>
      </c>
      <c r="AJ95" s="186" t="s">
        <v>13</v>
      </c>
      <c r="AK95" s="191" t="s">
        <v>13</v>
      </c>
      <c r="AL95" s="186" t="s">
        <v>13</v>
      </c>
      <c r="AM95" s="191" t="s">
        <v>13</v>
      </c>
      <c r="AN95" s="186" t="s">
        <v>13</v>
      </c>
      <c r="AO95" s="191" t="s">
        <v>13</v>
      </c>
      <c r="AP95" s="202" t="s">
        <v>13</v>
      </c>
      <c r="AQ95" s="94" t="s">
        <v>13</v>
      </c>
      <c r="AR95" s="186" t="s">
        <v>13</v>
      </c>
      <c r="AS95" s="94" t="s">
        <v>13</v>
      </c>
      <c r="AT95" s="186" t="s">
        <v>13</v>
      </c>
      <c r="AU95" s="191" t="s">
        <v>13</v>
      </c>
      <c r="AV95" s="186" t="s">
        <v>13</v>
      </c>
      <c r="AW95" s="113">
        <v>0</v>
      </c>
      <c r="AX95" s="114">
        <v>0</v>
      </c>
      <c r="AY95" s="114">
        <v>0</v>
      </c>
      <c r="AZ95" s="114">
        <v>0</v>
      </c>
      <c r="BA95" s="114">
        <v>0</v>
      </c>
      <c r="BB95" s="35"/>
      <c r="BC95" s="35"/>
      <c r="BD95" s="105"/>
      <c r="BE95" s="199"/>
      <c r="BF95" s="106"/>
      <c r="BG95" s="24"/>
      <c r="BH95" s="194"/>
      <c r="BI95" s="194"/>
      <c r="BJ95" s="194"/>
      <c r="BK95" s="25"/>
      <c r="BL95" s="24"/>
      <c r="BM95" s="194"/>
      <c r="BN95" s="194"/>
      <c r="BO95" s="194"/>
      <c r="BP95" s="25"/>
      <c r="BQ95" s="24"/>
      <c r="BR95" s="194"/>
      <c r="BS95" s="194"/>
      <c r="BT95" s="194"/>
      <c r="BU95" s="25"/>
      <c r="BV95" s="24"/>
      <c r="BW95" s="194"/>
      <c r="BX95" s="194"/>
      <c r="BY95" s="194"/>
      <c r="BZ95" s="25"/>
      <c r="CA95" s="77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  <c r="IK95" s="182"/>
      <c r="IL95" s="182"/>
      <c r="IM95" s="182"/>
      <c r="IN95" s="182"/>
      <c r="IO95" s="182"/>
      <c r="IP95" s="182"/>
    </row>
    <row r="96" spans="1:250" ht="16.5" customHeight="1" x14ac:dyDescent="0.35">
      <c r="A96" s="30">
        <v>91</v>
      </c>
      <c r="B96" s="30">
        <v>87</v>
      </c>
      <c r="C96" s="30">
        <f t="shared" si="7"/>
        <v>-4</v>
      </c>
      <c r="D96" s="92" t="s">
        <v>1849</v>
      </c>
      <c r="E96" s="86">
        <f t="shared" si="5"/>
        <v>16</v>
      </c>
      <c r="F96" s="243"/>
      <c r="G96" s="93">
        <f t="shared" si="6"/>
        <v>2</v>
      </c>
      <c r="H96" s="94"/>
      <c r="I96" s="191" t="s">
        <v>13</v>
      </c>
      <c r="J96" s="202" t="s">
        <v>13</v>
      </c>
      <c r="K96" s="197" t="s">
        <v>13</v>
      </c>
      <c r="L96" s="186" t="s">
        <v>13</v>
      </c>
      <c r="M96" s="197" t="s">
        <v>13</v>
      </c>
      <c r="N96" s="202" t="s">
        <v>13</v>
      </c>
      <c r="O96" s="197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7" t="s">
        <v>13</v>
      </c>
      <c r="V96" s="186" t="s">
        <v>13</v>
      </c>
      <c r="W96" s="197" t="s">
        <v>13</v>
      </c>
      <c r="X96" s="202" t="s">
        <v>13</v>
      </c>
      <c r="Y96" s="191">
        <v>14</v>
      </c>
      <c r="Z96" s="202" t="s">
        <v>13</v>
      </c>
      <c r="AA96" s="94" t="s">
        <v>13</v>
      </c>
      <c r="AB96" s="186">
        <v>2</v>
      </c>
      <c r="AC96" s="191" t="s">
        <v>13</v>
      </c>
      <c r="AD96" s="202" t="s">
        <v>13</v>
      </c>
      <c r="AE96" s="191" t="s">
        <v>13</v>
      </c>
      <c r="AF96" s="202" t="s">
        <v>13</v>
      </c>
      <c r="AG96" s="191" t="s">
        <v>13</v>
      </c>
      <c r="AH96" s="186" t="s">
        <v>13</v>
      </c>
      <c r="AI96" s="191" t="s">
        <v>13</v>
      </c>
      <c r="AJ96" s="186" t="s">
        <v>13</v>
      </c>
      <c r="AK96" s="191" t="s">
        <v>13</v>
      </c>
      <c r="AL96" s="186" t="s">
        <v>13</v>
      </c>
      <c r="AM96" s="191" t="s">
        <v>13</v>
      </c>
      <c r="AN96" s="186" t="s">
        <v>13</v>
      </c>
      <c r="AO96" s="191" t="s">
        <v>13</v>
      </c>
      <c r="AP96" s="202" t="s">
        <v>13</v>
      </c>
      <c r="AQ96" s="94" t="s">
        <v>13</v>
      </c>
      <c r="AR96" s="186" t="s">
        <v>13</v>
      </c>
      <c r="AS96" s="94" t="s">
        <v>13</v>
      </c>
      <c r="AT96" s="186" t="s">
        <v>13</v>
      </c>
      <c r="AU96" s="191" t="s">
        <v>13</v>
      </c>
      <c r="AV96" s="186" t="s">
        <v>13</v>
      </c>
      <c r="AW96" s="113">
        <v>0</v>
      </c>
      <c r="AX96" s="114">
        <v>0</v>
      </c>
      <c r="AY96" s="114">
        <v>0</v>
      </c>
      <c r="AZ96" s="114">
        <v>0</v>
      </c>
      <c r="BA96" s="114">
        <v>0</v>
      </c>
      <c r="BB96" s="35"/>
      <c r="BC96" s="35"/>
      <c r="BD96" s="105"/>
      <c r="BE96" s="199"/>
      <c r="BF96" s="106"/>
      <c r="BG96" s="24"/>
      <c r="BH96" s="194"/>
      <c r="BI96" s="194"/>
      <c r="BJ96" s="194"/>
      <c r="BK96" s="25"/>
      <c r="BL96" s="24"/>
      <c r="BM96" s="194"/>
      <c r="BN96" s="194"/>
      <c r="BO96" s="194"/>
      <c r="BP96" s="25"/>
      <c r="BQ96" s="24"/>
      <c r="BR96" s="194"/>
      <c r="BS96" s="194"/>
      <c r="BT96" s="194"/>
      <c r="BU96" s="25"/>
      <c r="BV96" s="24"/>
      <c r="BW96" s="194"/>
      <c r="BX96" s="194"/>
      <c r="BY96" s="194"/>
      <c r="BZ96" s="25"/>
      <c r="CA96" s="77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  <c r="IJ96" s="182"/>
      <c r="IK96" s="182"/>
      <c r="IL96" s="182"/>
      <c r="IM96" s="182"/>
      <c r="IN96" s="182"/>
      <c r="IO96" s="182"/>
      <c r="IP96" s="182"/>
    </row>
    <row r="97" spans="1:250" ht="16.5" customHeight="1" x14ac:dyDescent="0.35">
      <c r="A97" s="30">
        <v>92</v>
      </c>
      <c r="B97" s="30">
        <v>88</v>
      </c>
      <c r="C97" s="30">
        <f t="shared" si="7"/>
        <v>-4</v>
      </c>
      <c r="D97" s="92" t="s">
        <v>596</v>
      </c>
      <c r="E97" s="86">
        <f t="shared" si="5"/>
        <v>16</v>
      </c>
      <c r="F97" s="242"/>
      <c r="G97" s="93">
        <f t="shared" si="6"/>
        <v>2</v>
      </c>
      <c r="H97" s="94"/>
      <c r="I97" s="191" t="s">
        <v>13</v>
      </c>
      <c r="J97" s="202">
        <v>10</v>
      </c>
      <c r="K97" s="197" t="s">
        <v>13</v>
      </c>
      <c r="L97" s="186" t="s">
        <v>13</v>
      </c>
      <c r="M97" s="197" t="s">
        <v>13</v>
      </c>
      <c r="N97" s="202" t="s">
        <v>13</v>
      </c>
      <c r="O97" s="197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7" t="s">
        <v>13</v>
      </c>
      <c r="V97" s="186" t="s">
        <v>13</v>
      </c>
      <c r="W97" s="197" t="s">
        <v>13</v>
      </c>
      <c r="X97" s="202" t="s">
        <v>13</v>
      </c>
      <c r="Y97" s="191" t="s">
        <v>13</v>
      </c>
      <c r="Z97" s="202" t="s">
        <v>13</v>
      </c>
      <c r="AA97" s="94" t="s">
        <v>13</v>
      </c>
      <c r="AB97" s="186" t="s">
        <v>13</v>
      </c>
      <c r="AC97" s="191" t="s">
        <v>13</v>
      </c>
      <c r="AD97" s="202" t="s">
        <v>13</v>
      </c>
      <c r="AE97" s="191" t="s">
        <v>13</v>
      </c>
      <c r="AF97" s="202" t="s">
        <v>13</v>
      </c>
      <c r="AG97" s="191" t="s">
        <v>13</v>
      </c>
      <c r="AH97" s="186" t="s">
        <v>13</v>
      </c>
      <c r="AI97" s="191" t="s">
        <v>13</v>
      </c>
      <c r="AJ97" s="186" t="s">
        <v>13</v>
      </c>
      <c r="AK97" s="191" t="s">
        <v>13</v>
      </c>
      <c r="AL97" s="186" t="s">
        <v>13</v>
      </c>
      <c r="AM97" s="191" t="s">
        <v>13</v>
      </c>
      <c r="AN97" s="186" t="s">
        <v>13</v>
      </c>
      <c r="AO97" s="191" t="s">
        <v>13</v>
      </c>
      <c r="AP97" s="202">
        <v>6</v>
      </c>
      <c r="AQ97" s="94" t="s">
        <v>13</v>
      </c>
      <c r="AR97" s="186" t="s">
        <v>13</v>
      </c>
      <c r="AS97" s="94" t="s">
        <v>13</v>
      </c>
      <c r="AT97" s="186" t="s">
        <v>13</v>
      </c>
      <c r="AU97" s="191" t="s">
        <v>13</v>
      </c>
      <c r="AV97" s="186" t="s">
        <v>13</v>
      </c>
      <c r="AW97" s="113">
        <v>0</v>
      </c>
      <c r="AX97" s="114">
        <v>0</v>
      </c>
      <c r="AY97" s="114">
        <v>0</v>
      </c>
      <c r="AZ97" s="114">
        <v>0</v>
      </c>
      <c r="BA97" s="114">
        <v>0</v>
      </c>
      <c r="BB97" s="35"/>
      <c r="BC97" s="35"/>
      <c r="BD97" s="105"/>
      <c r="BE97" s="199"/>
      <c r="BF97" s="106"/>
      <c r="BG97" s="24"/>
      <c r="BH97" s="194"/>
      <c r="BI97" s="194"/>
      <c r="BJ97" s="194"/>
      <c r="BK97" s="25"/>
      <c r="BL97" s="24"/>
      <c r="BM97" s="194"/>
      <c r="BN97" s="194"/>
      <c r="BO97" s="194"/>
      <c r="BP97" s="25"/>
      <c r="BQ97" s="24"/>
      <c r="BR97" s="194"/>
      <c r="BS97" s="194"/>
      <c r="BT97" s="194"/>
      <c r="BU97" s="25"/>
      <c r="BV97" s="24"/>
      <c r="BW97" s="194"/>
      <c r="BX97" s="194"/>
      <c r="BY97" s="194"/>
      <c r="BZ97" s="25"/>
      <c r="CA97" s="77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  <c r="IJ97" s="182"/>
      <c r="IK97" s="182"/>
      <c r="IL97" s="182"/>
      <c r="IM97" s="182"/>
      <c r="IN97" s="182"/>
      <c r="IO97" s="182"/>
      <c r="IP97" s="182"/>
    </row>
    <row r="98" spans="1:250" ht="16.5" customHeight="1" x14ac:dyDescent="0.35">
      <c r="A98" s="30">
        <v>93</v>
      </c>
      <c r="B98" s="30">
        <v>89</v>
      </c>
      <c r="C98" s="30">
        <f t="shared" si="7"/>
        <v>-4</v>
      </c>
      <c r="D98" s="92" t="s">
        <v>74</v>
      </c>
      <c r="E98" s="86">
        <f t="shared" si="5"/>
        <v>15</v>
      </c>
      <c r="F98" s="243"/>
      <c r="G98" s="93">
        <f t="shared" si="6"/>
        <v>1</v>
      </c>
      <c r="H98" s="94"/>
      <c r="I98" s="191" t="s">
        <v>13</v>
      </c>
      <c r="J98" s="202" t="s">
        <v>13</v>
      </c>
      <c r="K98" s="197" t="s">
        <v>13</v>
      </c>
      <c r="L98" s="186" t="s">
        <v>13</v>
      </c>
      <c r="M98" s="197" t="s">
        <v>13</v>
      </c>
      <c r="N98" s="202" t="s">
        <v>13</v>
      </c>
      <c r="O98" s="197" t="s">
        <v>13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7" t="s">
        <v>13</v>
      </c>
      <c r="V98" s="186" t="s">
        <v>13</v>
      </c>
      <c r="W98" s="197" t="s">
        <v>13</v>
      </c>
      <c r="X98" s="202" t="s">
        <v>13</v>
      </c>
      <c r="Y98" s="191" t="s">
        <v>13</v>
      </c>
      <c r="Z98" s="202" t="s">
        <v>13</v>
      </c>
      <c r="AA98" s="94" t="s">
        <v>13</v>
      </c>
      <c r="AB98" s="186" t="s">
        <v>13</v>
      </c>
      <c r="AC98" s="191" t="s">
        <v>13</v>
      </c>
      <c r="AD98" s="202" t="s">
        <v>13</v>
      </c>
      <c r="AE98" s="191" t="s">
        <v>13</v>
      </c>
      <c r="AF98" s="202" t="s">
        <v>13</v>
      </c>
      <c r="AG98" s="191" t="s">
        <v>13</v>
      </c>
      <c r="AH98" s="186" t="s">
        <v>13</v>
      </c>
      <c r="AI98" s="191" t="s">
        <v>13</v>
      </c>
      <c r="AJ98" s="186" t="s">
        <v>13</v>
      </c>
      <c r="AK98" s="191" t="s">
        <v>13</v>
      </c>
      <c r="AL98" s="186" t="s">
        <v>13</v>
      </c>
      <c r="AM98" s="191" t="s">
        <v>13</v>
      </c>
      <c r="AN98" s="186" t="s">
        <v>13</v>
      </c>
      <c r="AO98" s="191" t="s">
        <v>13</v>
      </c>
      <c r="AP98" s="202" t="s">
        <v>13</v>
      </c>
      <c r="AQ98" s="94">
        <v>15</v>
      </c>
      <c r="AR98" s="186" t="s">
        <v>13</v>
      </c>
      <c r="AS98" s="94" t="s">
        <v>13</v>
      </c>
      <c r="AT98" s="186" t="s">
        <v>13</v>
      </c>
      <c r="AU98" s="191" t="s">
        <v>13</v>
      </c>
      <c r="AV98" s="186" t="s">
        <v>13</v>
      </c>
      <c r="AW98" s="113">
        <v>0</v>
      </c>
      <c r="AX98" s="114">
        <v>0</v>
      </c>
      <c r="AY98" s="114">
        <v>0</v>
      </c>
      <c r="AZ98" s="114">
        <v>0</v>
      </c>
      <c r="BA98" s="114">
        <v>0</v>
      </c>
      <c r="BB98" s="35"/>
      <c r="BC98" s="35"/>
      <c r="BD98" s="105"/>
      <c r="BE98" s="199"/>
      <c r="BF98" s="106"/>
      <c r="BG98" s="24"/>
      <c r="BH98" s="194"/>
      <c r="BI98" s="194"/>
      <c r="BJ98" s="194"/>
      <c r="BK98" s="25"/>
      <c r="BL98" s="24"/>
      <c r="BM98" s="194"/>
      <c r="BN98" s="194"/>
      <c r="BO98" s="194"/>
      <c r="BP98" s="25"/>
      <c r="BQ98" s="24"/>
      <c r="BR98" s="194"/>
      <c r="BS98" s="194"/>
      <c r="BT98" s="194"/>
      <c r="BU98" s="25"/>
      <c r="BV98" s="24"/>
      <c r="BW98" s="194"/>
      <c r="BX98" s="194"/>
      <c r="BY98" s="194"/>
      <c r="BZ98" s="25"/>
      <c r="CA98" s="77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  <c r="IK98" s="182"/>
      <c r="IL98" s="182"/>
      <c r="IM98" s="182"/>
      <c r="IN98" s="182"/>
      <c r="IO98" s="182"/>
      <c r="IP98" s="182"/>
    </row>
    <row r="99" spans="1:250" ht="16.5" customHeight="1" x14ac:dyDescent="0.35">
      <c r="A99" s="30">
        <v>94</v>
      </c>
      <c r="B99" s="30">
        <v>91</v>
      </c>
      <c r="C99" s="30">
        <f t="shared" si="7"/>
        <v>-3</v>
      </c>
      <c r="D99" s="92" t="s">
        <v>1050</v>
      </c>
      <c r="E99" s="86">
        <f t="shared" si="5"/>
        <v>14</v>
      </c>
      <c r="F99" s="243"/>
      <c r="G99" s="93">
        <f t="shared" si="6"/>
        <v>1</v>
      </c>
      <c r="H99" s="94"/>
      <c r="I99" s="191" t="s">
        <v>13</v>
      </c>
      <c r="J99" s="202" t="s">
        <v>13</v>
      </c>
      <c r="K99" s="197" t="s">
        <v>13</v>
      </c>
      <c r="L99" s="186" t="s">
        <v>13</v>
      </c>
      <c r="M99" s="197" t="s">
        <v>13</v>
      </c>
      <c r="N99" s="202" t="s">
        <v>13</v>
      </c>
      <c r="O99" s="197" t="s">
        <v>13</v>
      </c>
      <c r="P99" s="186" t="s">
        <v>13</v>
      </c>
      <c r="Q99" s="191" t="s">
        <v>13</v>
      </c>
      <c r="R99" s="186" t="s">
        <v>13</v>
      </c>
      <c r="S99" s="191" t="s">
        <v>13</v>
      </c>
      <c r="T99" s="186" t="s">
        <v>13</v>
      </c>
      <c r="U99" s="197" t="s">
        <v>13</v>
      </c>
      <c r="V99" s="186" t="s">
        <v>13</v>
      </c>
      <c r="W99" s="197" t="s">
        <v>13</v>
      </c>
      <c r="X99" s="202" t="s">
        <v>13</v>
      </c>
      <c r="Y99" s="191" t="s">
        <v>13</v>
      </c>
      <c r="Z99" s="202" t="s">
        <v>13</v>
      </c>
      <c r="AA99" s="94" t="s">
        <v>13</v>
      </c>
      <c r="AB99" s="186" t="s">
        <v>13</v>
      </c>
      <c r="AC99" s="191" t="s">
        <v>13</v>
      </c>
      <c r="AD99" s="202" t="s">
        <v>13</v>
      </c>
      <c r="AE99" s="191" t="s">
        <v>13</v>
      </c>
      <c r="AF99" s="202" t="s">
        <v>13</v>
      </c>
      <c r="AG99" s="191" t="s">
        <v>13</v>
      </c>
      <c r="AH99" s="186" t="s">
        <v>13</v>
      </c>
      <c r="AI99" s="191" t="s">
        <v>13</v>
      </c>
      <c r="AJ99" s="186" t="s">
        <v>13</v>
      </c>
      <c r="AK99" s="191" t="s">
        <v>13</v>
      </c>
      <c r="AL99" s="186" t="s">
        <v>13</v>
      </c>
      <c r="AM99" s="191" t="s">
        <v>13</v>
      </c>
      <c r="AN99" s="186" t="s">
        <v>13</v>
      </c>
      <c r="AO99" s="191" t="s">
        <v>13</v>
      </c>
      <c r="AP99" s="202">
        <v>14</v>
      </c>
      <c r="AQ99" s="94" t="s">
        <v>13</v>
      </c>
      <c r="AR99" s="186" t="s">
        <v>13</v>
      </c>
      <c r="AS99" s="94" t="s">
        <v>13</v>
      </c>
      <c r="AT99" s="186" t="s">
        <v>13</v>
      </c>
      <c r="AU99" s="191" t="s">
        <v>13</v>
      </c>
      <c r="AV99" s="186" t="s">
        <v>13</v>
      </c>
      <c r="AW99" s="113">
        <v>0</v>
      </c>
      <c r="AX99" s="114">
        <v>0</v>
      </c>
      <c r="AY99" s="114">
        <v>0</v>
      </c>
      <c r="AZ99" s="114">
        <v>0</v>
      </c>
      <c r="BA99" s="114">
        <v>0</v>
      </c>
      <c r="BB99" s="35"/>
      <c r="BC99" s="35"/>
      <c r="BD99" s="105"/>
      <c r="BE99" s="199"/>
      <c r="BF99" s="106"/>
      <c r="BG99" s="24"/>
      <c r="BH99" s="194"/>
      <c r="BI99" s="194"/>
      <c r="BJ99" s="194"/>
      <c r="BK99" s="25"/>
      <c r="BL99" s="24"/>
      <c r="BM99" s="194"/>
      <c r="BN99" s="194"/>
      <c r="BO99" s="194"/>
      <c r="BP99" s="25"/>
      <c r="BQ99" s="24"/>
      <c r="BR99" s="194"/>
      <c r="BS99" s="194"/>
      <c r="BT99" s="194"/>
      <c r="BU99" s="25"/>
      <c r="BV99" s="24"/>
      <c r="BW99" s="194"/>
      <c r="BX99" s="194"/>
      <c r="BY99" s="194"/>
      <c r="BZ99" s="25"/>
      <c r="CA99" s="77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  <c r="IK99" s="182"/>
      <c r="IL99" s="182"/>
      <c r="IM99" s="182"/>
      <c r="IN99" s="182"/>
      <c r="IO99" s="182"/>
      <c r="IP99" s="182"/>
    </row>
    <row r="100" spans="1:250" ht="16.5" customHeight="1" x14ac:dyDescent="0.35">
      <c r="A100" s="30">
        <v>95</v>
      </c>
      <c r="B100" s="30">
        <v>92</v>
      </c>
      <c r="C100" s="30">
        <f t="shared" si="7"/>
        <v>-3</v>
      </c>
      <c r="D100" s="92" t="s">
        <v>1971</v>
      </c>
      <c r="E100" s="86">
        <f t="shared" si="5"/>
        <v>14</v>
      </c>
      <c r="F100" s="243"/>
      <c r="G100" s="93">
        <f t="shared" si="6"/>
        <v>1</v>
      </c>
      <c r="H100" s="94"/>
      <c r="I100" s="191" t="s">
        <v>13</v>
      </c>
      <c r="J100" s="202" t="s">
        <v>13</v>
      </c>
      <c r="K100" s="197" t="s">
        <v>13</v>
      </c>
      <c r="L100" s="186" t="s">
        <v>13</v>
      </c>
      <c r="M100" s="197" t="s">
        <v>13</v>
      </c>
      <c r="N100" s="202" t="s">
        <v>13</v>
      </c>
      <c r="O100" s="197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7" t="s">
        <v>13</v>
      </c>
      <c r="V100" s="186" t="s">
        <v>13</v>
      </c>
      <c r="W100" s="197" t="s">
        <v>13</v>
      </c>
      <c r="X100" s="202" t="s">
        <v>13</v>
      </c>
      <c r="Y100" s="191" t="s">
        <v>13</v>
      </c>
      <c r="Z100" s="202">
        <v>14</v>
      </c>
      <c r="AA100" s="94" t="s">
        <v>13</v>
      </c>
      <c r="AB100" s="186" t="s">
        <v>13</v>
      </c>
      <c r="AC100" s="191" t="s">
        <v>13</v>
      </c>
      <c r="AD100" s="202" t="s">
        <v>13</v>
      </c>
      <c r="AE100" s="191" t="s">
        <v>13</v>
      </c>
      <c r="AF100" s="202" t="s">
        <v>13</v>
      </c>
      <c r="AG100" s="191" t="s">
        <v>13</v>
      </c>
      <c r="AH100" s="186" t="s">
        <v>13</v>
      </c>
      <c r="AI100" s="191" t="s">
        <v>13</v>
      </c>
      <c r="AJ100" s="186" t="s">
        <v>13</v>
      </c>
      <c r="AK100" s="191" t="s">
        <v>13</v>
      </c>
      <c r="AL100" s="186" t="s">
        <v>13</v>
      </c>
      <c r="AM100" s="191" t="s">
        <v>13</v>
      </c>
      <c r="AN100" s="186" t="s">
        <v>13</v>
      </c>
      <c r="AO100" s="191" t="s">
        <v>13</v>
      </c>
      <c r="AP100" s="202" t="s">
        <v>13</v>
      </c>
      <c r="AQ100" s="94" t="s">
        <v>13</v>
      </c>
      <c r="AR100" s="186" t="s">
        <v>13</v>
      </c>
      <c r="AS100" s="94" t="s">
        <v>13</v>
      </c>
      <c r="AT100" s="186" t="s">
        <v>13</v>
      </c>
      <c r="AU100" s="191" t="s">
        <v>13</v>
      </c>
      <c r="AV100" s="186" t="s">
        <v>13</v>
      </c>
      <c r="AW100" s="113">
        <v>0</v>
      </c>
      <c r="AX100" s="114">
        <v>0</v>
      </c>
      <c r="AY100" s="114">
        <v>0</v>
      </c>
      <c r="AZ100" s="114">
        <v>0</v>
      </c>
      <c r="BA100" s="114">
        <v>0</v>
      </c>
      <c r="BB100" s="35"/>
      <c r="BC100" s="35"/>
      <c r="BD100" s="105"/>
      <c r="BE100" s="199"/>
      <c r="BF100" s="106"/>
      <c r="BG100" s="24"/>
      <c r="BH100" s="194"/>
      <c r="BI100" s="194"/>
      <c r="BJ100" s="194"/>
      <c r="BK100" s="25"/>
      <c r="BL100" s="24"/>
      <c r="BM100" s="194"/>
      <c r="BN100" s="194"/>
      <c r="BO100" s="194"/>
      <c r="BP100" s="25"/>
      <c r="BQ100" s="24"/>
      <c r="BR100" s="194"/>
      <c r="BS100" s="194"/>
      <c r="BT100" s="194"/>
      <c r="BU100" s="25"/>
      <c r="BV100" s="24"/>
      <c r="BW100" s="194"/>
      <c r="BX100" s="194"/>
      <c r="BY100" s="194"/>
      <c r="BZ100" s="25"/>
      <c r="CA100" s="77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  <c r="IJ100" s="182"/>
      <c r="IK100" s="182"/>
      <c r="IL100" s="182"/>
      <c r="IM100" s="182"/>
      <c r="IN100" s="182"/>
      <c r="IO100" s="182"/>
      <c r="IP100" s="182"/>
    </row>
    <row r="101" spans="1:250" ht="16.5" customHeight="1" x14ac:dyDescent="0.35">
      <c r="A101" s="30">
        <v>96</v>
      </c>
      <c r="B101" s="30">
        <v>93</v>
      </c>
      <c r="C101" s="30">
        <f t="shared" si="7"/>
        <v>-3</v>
      </c>
      <c r="D101" s="92" t="s">
        <v>2483</v>
      </c>
      <c r="E101" s="86">
        <f t="shared" si="5"/>
        <v>14</v>
      </c>
      <c r="F101" s="243"/>
      <c r="G101" s="93">
        <f t="shared" si="6"/>
        <v>1</v>
      </c>
      <c r="H101" s="94"/>
      <c r="I101" s="191" t="s">
        <v>13</v>
      </c>
      <c r="J101" s="202" t="s">
        <v>13</v>
      </c>
      <c r="K101" s="197" t="s">
        <v>13</v>
      </c>
      <c r="L101" s="186">
        <v>14</v>
      </c>
      <c r="M101" s="197" t="s">
        <v>13</v>
      </c>
      <c r="N101" s="202" t="s">
        <v>13</v>
      </c>
      <c r="O101" s="197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197" t="s">
        <v>13</v>
      </c>
      <c r="V101" s="186" t="s">
        <v>13</v>
      </c>
      <c r="W101" s="197" t="s">
        <v>13</v>
      </c>
      <c r="X101" s="202" t="s">
        <v>13</v>
      </c>
      <c r="Y101" s="191" t="s">
        <v>13</v>
      </c>
      <c r="Z101" s="202" t="s">
        <v>13</v>
      </c>
      <c r="AA101" s="94" t="s">
        <v>13</v>
      </c>
      <c r="AB101" s="186" t="s">
        <v>13</v>
      </c>
      <c r="AC101" s="191" t="s">
        <v>13</v>
      </c>
      <c r="AD101" s="202" t="s">
        <v>13</v>
      </c>
      <c r="AE101" s="191" t="s">
        <v>13</v>
      </c>
      <c r="AF101" s="202" t="s">
        <v>13</v>
      </c>
      <c r="AG101" s="191" t="s">
        <v>13</v>
      </c>
      <c r="AH101" s="186" t="s">
        <v>13</v>
      </c>
      <c r="AI101" s="191" t="s">
        <v>13</v>
      </c>
      <c r="AJ101" s="186" t="s">
        <v>13</v>
      </c>
      <c r="AK101" s="191" t="s">
        <v>13</v>
      </c>
      <c r="AL101" s="186" t="s">
        <v>13</v>
      </c>
      <c r="AM101" s="191" t="s">
        <v>13</v>
      </c>
      <c r="AN101" s="186" t="s">
        <v>13</v>
      </c>
      <c r="AO101" s="191" t="s">
        <v>13</v>
      </c>
      <c r="AP101" s="202" t="s">
        <v>13</v>
      </c>
      <c r="AQ101" s="94" t="s">
        <v>13</v>
      </c>
      <c r="AR101" s="186" t="s">
        <v>13</v>
      </c>
      <c r="AS101" s="94" t="s">
        <v>13</v>
      </c>
      <c r="AT101" s="186" t="s">
        <v>13</v>
      </c>
      <c r="AU101" s="191" t="s">
        <v>13</v>
      </c>
      <c r="AV101" s="186" t="s">
        <v>13</v>
      </c>
      <c r="AW101" s="113">
        <v>0</v>
      </c>
      <c r="AX101" s="114">
        <v>0</v>
      </c>
      <c r="AY101" s="114">
        <v>0</v>
      </c>
      <c r="AZ101" s="114">
        <v>0</v>
      </c>
      <c r="BA101" s="114">
        <v>0</v>
      </c>
      <c r="BB101" s="35"/>
      <c r="BC101" s="35"/>
      <c r="BD101" s="105"/>
      <c r="BE101" s="199"/>
      <c r="BF101" s="106"/>
      <c r="BG101" s="24"/>
      <c r="BH101" s="194"/>
      <c r="BI101" s="194"/>
      <c r="BJ101" s="194"/>
      <c r="BK101" s="25"/>
      <c r="BL101" s="24"/>
      <c r="BM101" s="194"/>
      <c r="BN101" s="194"/>
      <c r="BO101" s="194"/>
      <c r="BP101" s="25"/>
      <c r="BQ101" s="24"/>
      <c r="BR101" s="194"/>
      <c r="BS101" s="194"/>
      <c r="BT101" s="194"/>
      <c r="BU101" s="25"/>
      <c r="BV101" s="24"/>
      <c r="BW101" s="194"/>
      <c r="BX101" s="194"/>
      <c r="BY101" s="194"/>
      <c r="BZ101" s="25"/>
      <c r="CA101" s="77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  <c r="IK101" s="182"/>
      <c r="IL101" s="182"/>
      <c r="IM101" s="182"/>
      <c r="IN101" s="182"/>
      <c r="IO101" s="182"/>
      <c r="IP101" s="182"/>
    </row>
    <row r="102" spans="1:250" ht="16.5" customHeight="1" x14ac:dyDescent="0.35">
      <c r="A102" s="30">
        <v>97</v>
      </c>
      <c r="B102" s="30">
        <v>94</v>
      </c>
      <c r="C102" s="30">
        <f t="shared" si="7"/>
        <v>-3</v>
      </c>
      <c r="D102" s="92" t="s">
        <v>2534</v>
      </c>
      <c r="E102" s="86">
        <f t="shared" si="5"/>
        <v>14</v>
      </c>
      <c r="F102" s="243"/>
      <c r="G102" s="93">
        <f t="shared" si="6"/>
        <v>1</v>
      </c>
      <c r="H102" s="94"/>
      <c r="I102" s="191" t="s">
        <v>13</v>
      </c>
      <c r="J102" s="202" t="s">
        <v>13</v>
      </c>
      <c r="K102" s="197">
        <v>14</v>
      </c>
      <c r="L102" s="186" t="s">
        <v>13</v>
      </c>
      <c r="M102" s="197" t="s">
        <v>13</v>
      </c>
      <c r="N102" s="202" t="s">
        <v>13</v>
      </c>
      <c r="O102" s="197" t="s">
        <v>13</v>
      </c>
      <c r="P102" s="186" t="s">
        <v>13</v>
      </c>
      <c r="Q102" s="191" t="s">
        <v>13</v>
      </c>
      <c r="R102" s="186" t="s">
        <v>13</v>
      </c>
      <c r="S102" s="191" t="s">
        <v>13</v>
      </c>
      <c r="T102" s="186" t="s">
        <v>13</v>
      </c>
      <c r="U102" s="197" t="s">
        <v>13</v>
      </c>
      <c r="V102" s="186" t="s">
        <v>13</v>
      </c>
      <c r="W102" s="197" t="s">
        <v>13</v>
      </c>
      <c r="X102" s="202" t="s">
        <v>13</v>
      </c>
      <c r="Y102" s="191" t="s">
        <v>13</v>
      </c>
      <c r="Z102" s="202" t="s">
        <v>13</v>
      </c>
      <c r="AA102" s="94" t="s">
        <v>13</v>
      </c>
      <c r="AB102" s="186" t="s">
        <v>13</v>
      </c>
      <c r="AC102" s="191" t="s">
        <v>13</v>
      </c>
      <c r="AD102" s="202" t="s">
        <v>13</v>
      </c>
      <c r="AE102" s="191" t="s">
        <v>13</v>
      </c>
      <c r="AF102" s="202" t="s">
        <v>13</v>
      </c>
      <c r="AG102" s="191" t="s">
        <v>13</v>
      </c>
      <c r="AH102" s="186" t="s">
        <v>13</v>
      </c>
      <c r="AI102" s="191" t="s">
        <v>13</v>
      </c>
      <c r="AJ102" s="186" t="s">
        <v>13</v>
      </c>
      <c r="AK102" s="191" t="s">
        <v>13</v>
      </c>
      <c r="AL102" s="186" t="s">
        <v>13</v>
      </c>
      <c r="AM102" s="191" t="s">
        <v>13</v>
      </c>
      <c r="AN102" s="186" t="s">
        <v>13</v>
      </c>
      <c r="AO102" s="191" t="s">
        <v>13</v>
      </c>
      <c r="AP102" s="202" t="s">
        <v>13</v>
      </c>
      <c r="AQ102" s="94" t="s">
        <v>13</v>
      </c>
      <c r="AR102" s="186" t="s">
        <v>13</v>
      </c>
      <c r="AS102" s="94" t="s">
        <v>13</v>
      </c>
      <c r="AT102" s="186" t="s">
        <v>13</v>
      </c>
      <c r="AU102" s="191" t="s">
        <v>13</v>
      </c>
      <c r="AV102" s="186" t="s">
        <v>13</v>
      </c>
      <c r="AW102" s="113">
        <v>0</v>
      </c>
      <c r="AX102" s="114">
        <v>0</v>
      </c>
      <c r="AY102" s="114">
        <v>0</v>
      </c>
      <c r="AZ102" s="114">
        <v>0</v>
      </c>
      <c r="BA102" s="114">
        <v>0</v>
      </c>
      <c r="BB102" s="35"/>
      <c r="BC102" s="35"/>
      <c r="BD102" s="105"/>
      <c r="BE102" s="199"/>
      <c r="BF102" s="106"/>
      <c r="BG102" s="24"/>
      <c r="BH102" s="194"/>
      <c r="BI102" s="194"/>
      <c r="BJ102" s="194"/>
      <c r="BK102" s="25"/>
      <c r="BL102" s="24"/>
      <c r="BM102" s="194"/>
      <c r="BN102" s="194"/>
      <c r="BO102" s="194"/>
      <c r="BP102" s="25"/>
      <c r="BQ102" s="24"/>
      <c r="BR102" s="194"/>
      <c r="BS102" s="194"/>
      <c r="BT102" s="194"/>
      <c r="BU102" s="25"/>
      <c r="BV102" s="24"/>
      <c r="BW102" s="194"/>
      <c r="BX102" s="194"/>
      <c r="BY102" s="194"/>
      <c r="BZ102" s="25"/>
      <c r="CA102" s="77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  <c r="IJ102" s="182"/>
      <c r="IK102" s="182"/>
      <c r="IL102" s="182"/>
      <c r="IM102" s="182"/>
      <c r="IN102" s="182"/>
      <c r="IO102" s="182"/>
      <c r="IP102" s="182"/>
    </row>
    <row r="103" spans="1:250" ht="16.5" customHeight="1" x14ac:dyDescent="0.35">
      <c r="A103" s="30">
        <v>98</v>
      </c>
      <c r="B103" s="30">
        <v>95</v>
      </c>
      <c r="C103" s="30">
        <f t="shared" si="7"/>
        <v>-3</v>
      </c>
      <c r="D103" s="92" t="s">
        <v>1827</v>
      </c>
      <c r="E103" s="86">
        <f t="shared" si="5"/>
        <v>14</v>
      </c>
      <c r="F103" s="243"/>
      <c r="G103" s="93">
        <f t="shared" si="6"/>
        <v>2</v>
      </c>
      <c r="H103" s="94"/>
      <c r="I103" s="191" t="s">
        <v>13</v>
      </c>
      <c r="J103" s="202" t="s">
        <v>13</v>
      </c>
      <c r="K103" s="197" t="s">
        <v>13</v>
      </c>
      <c r="L103" s="186" t="s">
        <v>13</v>
      </c>
      <c r="M103" s="197" t="s">
        <v>13</v>
      </c>
      <c r="N103" s="202" t="s">
        <v>13</v>
      </c>
      <c r="O103" s="197" t="s">
        <v>13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197" t="s">
        <v>13</v>
      </c>
      <c r="V103" s="186" t="s">
        <v>13</v>
      </c>
      <c r="W103" s="197" t="s">
        <v>13</v>
      </c>
      <c r="X103" s="202" t="s">
        <v>13</v>
      </c>
      <c r="Y103" s="191">
        <v>6</v>
      </c>
      <c r="Z103" s="202" t="s">
        <v>13</v>
      </c>
      <c r="AA103" s="94" t="s">
        <v>13</v>
      </c>
      <c r="AB103" s="186" t="s">
        <v>13</v>
      </c>
      <c r="AC103" s="191">
        <v>8</v>
      </c>
      <c r="AD103" s="202" t="s">
        <v>13</v>
      </c>
      <c r="AE103" s="191" t="s">
        <v>13</v>
      </c>
      <c r="AF103" s="202" t="s">
        <v>13</v>
      </c>
      <c r="AG103" s="191" t="s">
        <v>13</v>
      </c>
      <c r="AH103" s="186" t="s">
        <v>13</v>
      </c>
      <c r="AI103" s="191" t="s">
        <v>13</v>
      </c>
      <c r="AJ103" s="186" t="s">
        <v>13</v>
      </c>
      <c r="AK103" s="191" t="s">
        <v>13</v>
      </c>
      <c r="AL103" s="186" t="s">
        <v>13</v>
      </c>
      <c r="AM103" s="191" t="s">
        <v>13</v>
      </c>
      <c r="AN103" s="186" t="s">
        <v>13</v>
      </c>
      <c r="AO103" s="191" t="s">
        <v>13</v>
      </c>
      <c r="AP103" s="202" t="s">
        <v>13</v>
      </c>
      <c r="AQ103" s="94" t="s">
        <v>13</v>
      </c>
      <c r="AR103" s="186" t="s">
        <v>13</v>
      </c>
      <c r="AS103" s="94" t="s">
        <v>13</v>
      </c>
      <c r="AT103" s="186" t="s">
        <v>13</v>
      </c>
      <c r="AU103" s="191" t="s">
        <v>13</v>
      </c>
      <c r="AV103" s="186" t="s">
        <v>13</v>
      </c>
      <c r="AW103" s="113">
        <v>0</v>
      </c>
      <c r="AX103" s="114">
        <v>0</v>
      </c>
      <c r="AY103" s="114">
        <v>0</v>
      </c>
      <c r="AZ103" s="114">
        <v>0</v>
      </c>
      <c r="BA103" s="114">
        <v>0</v>
      </c>
      <c r="BB103" s="35"/>
      <c r="BC103" s="35"/>
      <c r="BD103" s="105"/>
      <c r="BE103" s="199"/>
      <c r="BF103" s="106"/>
      <c r="BG103" s="24"/>
      <c r="BH103" s="194"/>
      <c r="BI103" s="194"/>
      <c r="BJ103" s="194"/>
      <c r="BK103" s="25"/>
      <c r="BL103" s="24"/>
      <c r="BM103" s="194"/>
      <c r="BN103" s="194"/>
      <c r="BO103" s="194"/>
      <c r="BP103" s="25"/>
      <c r="BQ103" s="24"/>
      <c r="BR103" s="194"/>
      <c r="BS103" s="194"/>
      <c r="BT103" s="194"/>
      <c r="BU103" s="25"/>
      <c r="BV103" s="24"/>
      <c r="BW103" s="194"/>
      <c r="BX103" s="194"/>
      <c r="BY103" s="194"/>
      <c r="BZ103" s="25"/>
      <c r="CA103" s="77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  <c r="IJ103" s="182"/>
      <c r="IK103" s="182"/>
      <c r="IL103" s="182"/>
      <c r="IM103" s="182"/>
      <c r="IN103" s="182"/>
      <c r="IO103" s="182"/>
      <c r="IP103" s="182"/>
    </row>
    <row r="104" spans="1:250" ht="16.5" customHeight="1" x14ac:dyDescent="0.35">
      <c r="A104" s="30">
        <v>99</v>
      </c>
      <c r="B104" s="30">
        <v>96</v>
      </c>
      <c r="C104" s="30">
        <f t="shared" si="7"/>
        <v>-3</v>
      </c>
      <c r="D104" s="92" t="s">
        <v>1847</v>
      </c>
      <c r="E104" s="86">
        <f t="shared" si="5"/>
        <v>14</v>
      </c>
      <c r="F104" s="243"/>
      <c r="G104" s="93">
        <f t="shared" si="6"/>
        <v>2</v>
      </c>
      <c r="H104" s="94"/>
      <c r="I104" s="191" t="s">
        <v>13</v>
      </c>
      <c r="J104" s="202" t="s">
        <v>13</v>
      </c>
      <c r="K104" s="197" t="s">
        <v>13</v>
      </c>
      <c r="L104" s="186" t="s">
        <v>13</v>
      </c>
      <c r="M104" s="197" t="s">
        <v>13</v>
      </c>
      <c r="N104" s="202" t="s">
        <v>13</v>
      </c>
      <c r="O104" s="197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 t="s">
        <v>13</v>
      </c>
      <c r="U104" s="197" t="s">
        <v>13</v>
      </c>
      <c r="V104" s="186" t="s">
        <v>13</v>
      </c>
      <c r="W104" s="197" t="s">
        <v>13</v>
      </c>
      <c r="X104" s="202" t="s">
        <v>13</v>
      </c>
      <c r="Y104" s="191">
        <v>10</v>
      </c>
      <c r="Z104" s="202" t="s">
        <v>13</v>
      </c>
      <c r="AA104" s="94" t="s">
        <v>13</v>
      </c>
      <c r="AB104" s="186">
        <v>4</v>
      </c>
      <c r="AC104" s="191" t="s">
        <v>13</v>
      </c>
      <c r="AD104" s="202" t="s">
        <v>13</v>
      </c>
      <c r="AE104" s="191" t="s">
        <v>13</v>
      </c>
      <c r="AF104" s="202" t="s">
        <v>13</v>
      </c>
      <c r="AG104" s="191" t="s">
        <v>13</v>
      </c>
      <c r="AH104" s="186" t="s">
        <v>13</v>
      </c>
      <c r="AI104" s="191" t="s">
        <v>13</v>
      </c>
      <c r="AJ104" s="186" t="s">
        <v>13</v>
      </c>
      <c r="AK104" s="191" t="s">
        <v>13</v>
      </c>
      <c r="AL104" s="186" t="s">
        <v>13</v>
      </c>
      <c r="AM104" s="191" t="s">
        <v>13</v>
      </c>
      <c r="AN104" s="186" t="s">
        <v>13</v>
      </c>
      <c r="AO104" s="191" t="s">
        <v>13</v>
      </c>
      <c r="AP104" s="202" t="s">
        <v>13</v>
      </c>
      <c r="AQ104" s="94" t="s">
        <v>13</v>
      </c>
      <c r="AR104" s="186" t="s">
        <v>13</v>
      </c>
      <c r="AS104" s="94" t="s">
        <v>13</v>
      </c>
      <c r="AT104" s="186" t="s">
        <v>13</v>
      </c>
      <c r="AU104" s="191" t="s">
        <v>13</v>
      </c>
      <c r="AV104" s="186" t="s">
        <v>13</v>
      </c>
      <c r="AW104" s="113">
        <v>0</v>
      </c>
      <c r="AX104" s="114">
        <v>0</v>
      </c>
      <c r="AY104" s="114">
        <v>0</v>
      </c>
      <c r="AZ104" s="114">
        <v>0</v>
      </c>
      <c r="BA104" s="114">
        <v>0</v>
      </c>
      <c r="BB104" s="35"/>
      <c r="BC104" s="35"/>
      <c r="BD104" s="105"/>
      <c r="BE104" s="199"/>
      <c r="BF104" s="106"/>
      <c r="BG104" s="24"/>
      <c r="BH104" s="194"/>
      <c r="BI104" s="194"/>
      <c r="BJ104" s="194"/>
      <c r="BK104" s="25"/>
      <c r="BL104" s="24"/>
      <c r="BM104" s="194"/>
      <c r="BN104" s="194"/>
      <c r="BO104" s="194"/>
      <c r="BP104" s="25"/>
      <c r="BQ104" s="24"/>
      <c r="BR104" s="194"/>
      <c r="BS104" s="194"/>
      <c r="BT104" s="194"/>
      <c r="BU104" s="25"/>
      <c r="BV104" s="24"/>
      <c r="BW104" s="194"/>
      <c r="BX104" s="194"/>
      <c r="BY104" s="194"/>
      <c r="BZ104" s="25"/>
      <c r="CA104" s="77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  <c r="IJ104" s="182"/>
      <c r="IK104" s="182"/>
      <c r="IL104" s="182"/>
      <c r="IM104" s="182"/>
      <c r="IN104" s="182"/>
      <c r="IO104" s="182"/>
      <c r="IP104" s="182"/>
    </row>
    <row r="105" spans="1:250" ht="16.5" customHeight="1" x14ac:dyDescent="0.35">
      <c r="A105" s="30">
        <v>100</v>
      </c>
      <c r="B105" s="30">
        <v>97</v>
      </c>
      <c r="C105" s="30">
        <f t="shared" si="7"/>
        <v>-3</v>
      </c>
      <c r="D105" s="92" t="s">
        <v>1846</v>
      </c>
      <c r="E105" s="86">
        <f t="shared" si="5"/>
        <v>14</v>
      </c>
      <c r="F105" s="243"/>
      <c r="G105" s="93">
        <f t="shared" si="6"/>
        <v>2</v>
      </c>
      <c r="H105" s="94"/>
      <c r="I105" s="191" t="s">
        <v>13</v>
      </c>
      <c r="J105" s="202" t="s">
        <v>13</v>
      </c>
      <c r="K105" s="197" t="s">
        <v>13</v>
      </c>
      <c r="L105" s="186" t="s">
        <v>13</v>
      </c>
      <c r="M105" s="197" t="s">
        <v>13</v>
      </c>
      <c r="N105" s="202" t="s">
        <v>13</v>
      </c>
      <c r="O105" s="197">
        <v>8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7" t="s">
        <v>13</v>
      </c>
      <c r="V105" s="186" t="s">
        <v>13</v>
      </c>
      <c r="W105" s="197" t="s">
        <v>13</v>
      </c>
      <c r="X105" s="202" t="s">
        <v>13</v>
      </c>
      <c r="Y105" s="191" t="s">
        <v>13</v>
      </c>
      <c r="Z105" s="202" t="s">
        <v>13</v>
      </c>
      <c r="AA105" s="94" t="s">
        <v>13</v>
      </c>
      <c r="AB105" s="186">
        <v>6</v>
      </c>
      <c r="AC105" s="191" t="s">
        <v>13</v>
      </c>
      <c r="AD105" s="202" t="s">
        <v>13</v>
      </c>
      <c r="AE105" s="191" t="s">
        <v>13</v>
      </c>
      <c r="AF105" s="202" t="s">
        <v>13</v>
      </c>
      <c r="AG105" s="191" t="s">
        <v>13</v>
      </c>
      <c r="AH105" s="186" t="s">
        <v>13</v>
      </c>
      <c r="AI105" s="191" t="s">
        <v>13</v>
      </c>
      <c r="AJ105" s="186" t="s">
        <v>13</v>
      </c>
      <c r="AK105" s="191" t="s">
        <v>13</v>
      </c>
      <c r="AL105" s="186" t="s">
        <v>13</v>
      </c>
      <c r="AM105" s="191" t="s">
        <v>13</v>
      </c>
      <c r="AN105" s="186" t="s">
        <v>13</v>
      </c>
      <c r="AO105" s="191" t="s">
        <v>13</v>
      </c>
      <c r="AP105" s="202" t="s">
        <v>13</v>
      </c>
      <c r="AQ105" s="94" t="s">
        <v>13</v>
      </c>
      <c r="AR105" s="186" t="s">
        <v>13</v>
      </c>
      <c r="AS105" s="94" t="s">
        <v>13</v>
      </c>
      <c r="AT105" s="186" t="s">
        <v>13</v>
      </c>
      <c r="AU105" s="191" t="s">
        <v>13</v>
      </c>
      <c r="AV105" s="186" t="s">
        <v>13</v>
      </c>
      <c r="AW105" s="113">
        <v>0</v>
      </c>
      <c r="AX105" s="114">
        <v>0</v>
      </c>
      <c r="AY105" s="114">
        <v>0</v>
      </c>
      <c r="AZ105" s="114">
        <v>0</v>
      </c>
      <c r="BA105" s="114">
        <v>0</v>
      </c>
      <c r="BB105" s="35"/>
      <c r="BC105" s="35"/>
      <c r="BD105" s="105"/>
      <c r="BE105" s="199"/>
      <c r="BF105" s="106"/>
      <c r="BG105" s="24"/>
      <c r="BH105" s="194"/>
      <c r="BI105" s="194"/>
      <c r="BJ105" s="194"/>
      <c r="BK105" s="25"/>
      <c r="BL105" s="24"/>
      <c r="BM105" s="194"/>
      <c r="BN105" s="194"/>
      <c r="BO105" s="194"/>
      <c r="BP105" s="25"/>
      <c r="BQ105" s="24"/>
      <c r="BR105" s="194"/>
      <c r="BS105" s="194"/>
      <c r="BT105" s="194"/>
      <c r="BU105" s="25"/>
      <c r="BV105" s="24"/>
      <c r="BW105" s="194"/>
      <c r="BX105" s="194"/>
      <c r="BY105" s="194"/>
      <c r="BZ105" s="25"/>
      <c r="CA105" s="77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  <c r="IJ105" s="182"/>
      <c r="IK105" s="182"/>
      <c r="IL105" s="182"/>
      <c r="IM105" s="182"/>
      <c r="IN105" s="182"/>
      <c r="IO105" s="182"/>
      <c r="IP105" s="182"/>
    </row>
    <row r="106" spans="1:250" ht="16.5" customHeight="1" x14ac:dyDescent="0.35">
      <c r="A106" s="30">
        <v>101</v>
      </c>
      <c r="B106" s="30">
        <v>98</v>
      </c>
      <c r="C106" s="30">
        <f t="shared" si="7"/>
        <v>-3</v>
      </c>
      <c r="D106" s="92" t="s">
        <v>1506</v>
      </c>
      <c r="E106" s="86">
        <f t="shared" si="5"/>
        <v>13</v>
      </c>
      <c r="F106" s="243"/>
      <c r="G106" s="93">
        <f t="shared" si="6"/>
        <v>3</v>
      </c>
      <c r="H106" s="94"/>
      <c r="I106" s="191" t="s">
        <v>13</v>
      </c>
      <c r="J106" s="202" t="s">
        <v>13</v>
      </c>
      <c r="K106" s="197">
        <v>8</v>
      </c>
      <c r="L106" s="186" t="s">
        <v>13</v>
      </c>
      <c r="M106" s="197" t="s">
        <v>13</v>
      </c>
      <c r="N106" s="202" t="s">
        <v>13</v>
      </c>
      <c r="O106" s="197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7">
        <v>3</v>
      </c>
      <c r="V106" s="186" t="s">
        <v>13</v>
      </c>
      <c r="W106" s="197" t="s">
        <v>13</v>
      </c>
      <c r="X106" s="202" t="s">
        <v>13</v>
      </c>
      <c r="Y106" s="191" t="s">
        <v>13</v>
      </c>
      <c r="Z106" s="202" t="s">
        <v>13</v>
      </c>
      <c r="AA106" s="94" t="s">
        <v>13</v>
      </c>
      <c r="AB106" s="186" t="s">
        <v>13</v>
      </c>
      <c r="AC106" s="191" t="s">
        <v>13</v>
      </c>
      <c r="AD106" s="202" t="s">
        <v>13</v>
      </c>
      <c r="AE106" s="191" t="s">
        <v>13</v>
      </c>
      <c r="AF106" s="186" t="s">
        <v>13</v>
      </c>
      <c r="AG106" s="191" t="s">
        <v>13</v>
      </c>
      <c r="AH106" s="186" t="s">
        <v>13</v>
      </c>
      <c r="AI106" s="191" t="s">
        <v>13</v>
      </c>
      <c r="AJ106" s="186">
        <v>2</v>
      </c>
      <c r="AK106" s="191" t="s">
        <v>13</v>
      </c>
      <c r="AL106" s="186" t="s">
        <v>13</v>
      </c>
      <c r="AM106" s="191" t="s">
        <v>13</v>
      </c>
      <c r="AN106" s="186" t="s">
        <v>13</v>
      </c>
      <c r="AO106" s="191" t="s">
        <v>13</v>
      </c>
      <c r="AP106" s="202" t="s">
        <v>13</v>
      </c>
      <c r="AQ106" s="94" t="s">
        <v>13</v>
      </c>
      <c r="AR106" s="186" t="s">
        <v>13</v>
      </c>
      <c r="AS106" s="94" t="s">
        <v>13</v>
      </c>
      <c r="AT106" s="186" t="s">
        <v>13</v>
      </c>
      <c r="AU106" s="191" t="s">
        <v>13</v>
      </c>
      <c r="AV106" s="186" t="s">
        <v>13</v>
      </c>
      <c r="AW106" s="113">
        <v>0</v>
      </c>
      <c r="AX106" s="114">
        <v>0</v>
      </c>
      <c r="AY106" s="114">
        <v>0</v>
      </c>
      <c r="AZ106" s="114">
        <v>0</v>
      </c>
      <c r="BA106" s="114">
        <v>0</v>
      </c>
      <c r="BB106" s="35"/>
      <c r="BC106" s="35"/>
      <c r="BD106" s="105"/>
      <c r="BE106" s="199"/>
      <c r="BF106" s="106"/>
      <c r="BG106" s="24"/>
      <c r="BH106" s="194"/>
      <c r="BI106" s="194"/>
      <c r="BJ106" s="194"/>
      <c r="BK106" s="25"/>
      <c r="BL106" s="24"/>
      <c r="BM106" s="194"/>
      <c r="BN106" s="194"/>
      <c r="BO106" s="194"/>
      <c r="BP106" s="25"/>
      <c r="BQ106" s="24"/>
      <c r="BR106" s="194"/>
      <c r="BS106" s="194"/>
      <c r="BT106" s="194"/>
      <c r="BU106" s="25"/>
      <c r="BV106" s="24"/>
      <c r="BW106" s="194"/>
      <c r="BX106" s="194"/>
      <c r="BY106" s="194"/>
      <c r="BZ106" s="25"/>
      <c r="CA106" s="77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  <c r="IJ106" s="182"/>
      <c r="IK106" s="182"/>
      <c r="IL106" s="182"/>
      <c r="IM106" s="182"/>
      <c r="IN106" s="182"/>
      <c r="IO106" s="182"/>
      <c r="IP106" s="182"/>
    </row>
    <row r="107" spans="1:250" ht="16.5" customHeight="1" x14ac:dyDescent="0.35">
      <c r="A107" s="30">
        <v>102</v>
      </c>
      <c r="B107" s="30">
        <v>99</v>
      </c>
      <c r="C107" s="30">
        <f t="shared" si="7"/>
        <v>-3</v>
      </c>
      <c r="D107" s="92" t="s">
        <v>533</v>
      </c>
      <c r="E107" s="86">
        <f t="shared" si="5"/>
        <v>12</v>
      </c>
      <c r="F107" s="243"/>
      <c r="G107" s="93">
        <f t="shared" si="6"/>
        <v>1</v>
      </c>
      <c r="H107" s="94"/>
      <c r="I107" s="191" t="s">
        <v>13</v>
      </c>
      <c r="J107" s="202" t="s">
        <v>13</v>
      </c>
      <c r="K107" s="197" t="s">
        <v>13</v>
      </c>
      <c r="L107" s="186" t="s">
        <v>13</v>
      </c>
      <c r="M107" s="197" t="s">
        <v>13</v>
      </c>
      <c r="N107" s="202" t="s">
        <v>13</v>
      </c>
      <c r="O107" s="197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197" t="s">
        <v>13</v>
      </c>
      <c r="V107" s="186" t="s">
        <v>13</v>
      </c>
      <c r="W107" s="197" t="s">
        <v>13</v>
      </c>
      <c r="X107" s="202" t="s">
        <v>13</v>
      </c>
      <c r="Y107" s="191" t="s">
        <v>13</v>
      </c>
      <c r="Z107" s="202" t="s">
        <v>13</v>
      </c>
      <c r="AA107" s="94" t="s">
        <v>13</v>
      </c>
      <c r="AB107" s="186" t="s">
        <v>13</v>
      </c>
      <c r="AC107" s="191" t="s">
        <v>13</v>
      </c>
      <c r="AD107" s="202" t="s">
        <v>13</v>
      </c>
      <c r="AE107" s="191" t="s">
        <v>13</v>
      </c>
      <c r="AF107" s="186" t="s">
        <v>13</v>
      </c>
      <c r="AG107" s="191" t="s">
        <v>13</v>
      </c>
      <c r="AH107" s="186" t="s">
        <v>13</v>
      </c>
      <c r="AI107" s="191" t="s">
        <v>13</v>
      </c>
      <c r="AJ107" s="186" t="s">
        <v>13</v>
      </c>
      <c r="AK107" s="191" t="s">
        <v>13</v>
      </c>
      <c r="AL107" s="186" t="s">
        <v>13</v>
      </c>
      <c r="AM107" s="191" t="s">
        <v>13</v>
      </c>
      <c r="AN107" s="186" t="s">
        <v>13</v>
      </c>
      <c r="AO107" s="191" t="s">
        <v>13</v>
      </c>
      <c r="AP107" s="202" t="s">
        <v>13</v>
      </c>
      <c r="AQ107" s="94" t="s">
        <v>13</v>
      </c>
      <c r="AR107" s="186">
        <v>12</v>
      </c>
      <c r="AS107" s="94" t="s">
        <v>13</v>
      </c>
      <c r="AT107" s="186" t="s">
        <v>13</v>
      </c>
      <c r="AU107" s="191" t="s">
        <v>13</v>
      </c>
      <c r="AV107" s="186" t="s">
        <v>13</v>
      </c>
      <c r="AW107" s="113">
        <v>0</v>
      </c>
      <c r="AX107" s="114">
        <v>0</v>
      </c>
      <c r="AY107" s="114">
        <v>0</v>
      </c>
      <c r="AZ107" s="114">
        <v>0</v>
      </c>
      <c r="BA107" s="114">
        <v>0</v>
      </c>
      <c r="BB107" s="35"/>
      <c r="BC107" s="35"/>
      <c r="BD107" s="105"/>
      <c r="BE107" s="199"/>
      <c r="BF107" s="106"/>
      <c r="BG107" s="24"/>
      <c r="BH107" s="194"/>
      <c r="BI107" s="194"/>
      <c r="BJ107" s="194"/>
      <c r="BK107" s="25"/>
      <c r="BL107" s="24"/>
      <c r="BM107" s="194"/>
      <c r="BN107" s="194"/>
      <c r="BO107" s="194"/>
      <c r="BP107" s="25"/>
      <c r="BQ107" s="24"/>
      <c r="BR107" s="194"/>
      <c r="BS107" s="194"/>
      <c r="BT107" s="194"/>
      <c r="BU107" s="25"/>
      <c r="BV107" s="24"/>
      <c r="BW107" s="194"/>
      <c r="BX107" s="194"/>
      <c r="BY107" s="194"/>
      <c r="BZ107" s="25"/>
      <c r="CA107" s="77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  <c r="IJ107" s="182"/>
      <c r="IK107" s="182"/>
      <c r="IL107" s="182"/>
      <c r="IM107" s="182"/>
      <c r="IN107" s="182"/>
      <c r="IO107" s="182"/>
      <c r="IP107" s="182"/>
    </row>
    <row r="108" spans="1:250" ht="16.5" customHeight="1" x14ac:dyDescent="0.35">
      <c r="A108" s="30">
        <v>103</v>
      </c>
      <c r="B108" s="30">
        <v>100</v>
      </c>
      <c r="C108" s="30">
        <f t="shared" si="7"/>
        <v>-3</v>
      </c>
      <c r="D108" s="92" t="s">
        <v>521</v>
      </c>
      <c r="E108" s="86">
        <f t="shared" si="5"/>
        <v>12</v>
      </c>
      <c r="F108" s="242"/>
      <c r="G108" s="93">
        <f t="shared" si="6"/>
        <v>1</v>
      </c>
      <c r="H108" s="94"/>
      <c r="I108" s="191" t="s">
        <v>13</v>
      </c>
      <c r="J108" s="202" t="s">
        <v>13</v>
      </c>
      <c r="K108" s="197" t="s">
        <v>13</v>
      </c>
      <c r="L108" s="186" t="s">
        <v>13</v>
      </c>
      <c r="M108" s="197" t="s">
        <v>13</v>
      </c>
      <c r="N108" s="202" t="s">
        <v>13</v>
      </c>
      <c r="O108" s="197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7" t="s">
        <v>13</v>
      </c>
      <c r="V108" s="186" t="s">
        <v>13</v>
      </c>
      <c r="W108" s="197" t="s">
        <v>13</v>
      </c>
      <c r="X108" s="202" t="s">
        <v>13</v>
      </c>
      <c r="Y108" s="191" t="s">
        <v>13</v>
      </c>
      <c r="Z108" s="202" t="s">
        <v>13</v>
      </c>
      <c r="AA108" s="94" t="s">
        <v>13</v>
      </c>
      <c r="AB108" s="186" t="s">
        <v>13</v>
      </c>
      <c r="AC108" s="191" t="s">
        <v>13</v>
      </c>
      <c r="AD108" s="202" t="s">
        <v>13</v>
      </c>
      <c r="AE108" s="191" t="s">
        <v>13</v>
      </c>
      <c r="AF108" s="186">
        <v>12</v>
      </c>
      <c r="AG108" s="191" t="s">
        <v>13</v>
      </c>
      <c r="AH108" s="186" t="s">
        <v>13</v>
      </c>
      <c r="AI108" s="191" t="s">
        <v>13</v>
      </c>
      <c r="AJ108" s="186" t="s">
        <v>13</v>
      </c>
      <c r="AK108" s="191" t="s">
        <v>13</v>
      </c>
      <c r="AL108" s="186" t="s">
        <v>13</v>
      </c>
      <c r="AM108" s="191" t="s">
        <v>13</v>
      </c>
      <c r="AN108" s="186" t="s">
        <v>13</v>
      </c>
      <c r="AO108" s="191" t="s">
        <v>13</v>
      </c>
      <c r="AP108" s="202" t="s">
        <v>13</v>
      </c>
      <c r="AQ108" s="94" t="s">
        <v>13</v>
      </c>
      <c r="AR108" s="186" t="s">
        <v>13</v>
      </c>
      <c r="AS108" s="94" t="s">
        <v>13</v>
      </c>
      <c r="AT108" s="186" t="s">
        <v>13</v>
      </c>
      <c r="AU108" s="191" t="s">
        <v>13</v>
      </c>
      <c r="AV108" s="186" t="s">
        <v>13</v>
      </c>
      <c r="AW108" s="113">
        <v>0</v>
      </c>
      <c r="AX108" s="114">
        <v>0</v>
      </c>
      <c r="AY108" s="114">
        <v>0</v>
      </c>
      <c r="AZ108" s="114">
        <v>0</v>
      </c>
      <c r="BA108" s="114">
        <v>0</v>
      </c>
      <c r="BB108" s="35"/>
      <c r="BC108" s="35"/>
      <c r="BD108" s="105"/>
      <c r="BE108" s="199"/>
      <c r="BF108" s="106"/>
      <c r="BG108" s="24"/>
      <c r="BH108" s="194"/>
      <c r="BI108" s="194"/>
      <c r="BJ108" s="194"/>
      <c r="BK108" s="25"/>
      <c r="BL108" s="24"/>
      <c r="BM108" s="194"/>
      <c r="BN108" s="194"/>
      <c r="BO108" s="194"/>
      <c r="BP108" s="25"/>
      <c r="BQ108" s="24"/>
      <c r="BR108" s="194"/>
      <c r="BS108" s="194"/>
      <c r="BT108" s="194"/>
      <c r="BU108" s="25"/>
      <c r="BV108" s="24"/>
      <c r="BW108" s="194"/>
      <c r="BX108" s="194"/>
      <c r="BY108" s="194"/>
      <c r="BZ108" s="25"/>
      <c r="CA108" s="77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  <c r="IJ108" s="182"/>
      <c r="IK108" s="182"/>
      <c r="IL108" s="182"/>
      <c r="IM108" s="182"/>
      <c r="IN108" s="182"/>
      <c r="IO108" s="182"/>
      <c r="IP108" s="182"/>
    </row>
    <row r="109" spans="1:250" ht="16.5" customHeight="1" x14ac:dyDescent="0.35">
      <c r="A109" s="30">
        <v>104</v>
      </c>
      <c r="B109" s="30">
        <v>101</v>
      </c>
      <c r="C109" s="30">
        <f t="shared" si="7"/>
        <v>-3</v>
      </c>
      <c r="D109" s="92" t="s">
        <v>1363</v>
      </c>
      <c r="E109" s="86">
        <f t="shared" si="5"/>
        <v>12</v>
      </c>
      <c r="F109" s="243"/>
      <c r="G109" s="93">
        <f t="shared" si="6"/>
        <v>1</v>
      </c>
      <c r="H109" s="94"/>
      <c r="I109" s="191" t="s">
        <v>13</v>
      </c>
      <c r="J109" s="202" t="s">
        <v>13</v>
      </c>
      <c r="K109" s="197" t="s">
        <v>13</v>
      </c>
      <c r="L109" s="186" t="s">
        <v>13</v>
      </c>
      <c r="M109" s="197" t="s">
        <v>13</v>
      </c>
      <c r="N109" s="202" t="s">
        <v>13</v>
      </c>
      <c r="O109" s="197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7" t="s">
        <v>13</v>
      </c>
      <c r="V109" s="186" t="s">
        <v>13</v>
      </c>
      <c r="W109" s="197" t="s">
        <v>13</v>
      </c>
      <c r="X109" s="202" t="s">
        <v>13</v>
      </c>
      <c r="Y109" s="191" t="s">
        <v>13</v>
      </c>
      <c r="Z109" s="202" t="s">
        <v>13</v>
      </c>
      <c r="AA109" s="94" t="s">
        <v>13</v>
      </c>
      <c r="AB109" s="186" t="s">
        <v>13</v>
      </c>
      <c r="AC109" s="191" t="s">
        <v>13</v>
      </c>
      <c r="AD109" s="202" t="s">
        <v>13</v>
      </c>
      <c r="AE109" s="191" t="s">
        <v>13</v>
      </c>
      <c r="AF109" s="186" t="s">
        <v>13</v>
      </c>
      <c r="AG109" s="191" t="s">
        <v>13</v>
      </c>
      <c r="AH109" s="186">
        <v>12</v>
      </c>
      <c r="AI109" s="191" t="s">
        <v>13</v>
      </c>
      <c r="AJ109" s="186" t="s">
        <v>13</v>
      </c>
      <c r="AK109" s="191" t="s">
        <v>13</v>
      </c>
      <c r="AL109" s="186" t="s">
        <v>13</v>
      </c>
      <c r="AM109" s="191" t="s">
        <v>13</v>
      </c>
      <c r="AN109" s="186" t="s">
        <v>13</v>
      </c>
      <c r="AO109" s="191" t="s">
        <v>13</v>
      </c>
      <c r="AP109" s="202" t="s">
        <v>13</v>
      </c>
      <c r="AQ109" s="94" t="s">
        <v>13</v>
      </c>
      <c r="AR109" s="186" t="s">
        <v>13</v>
      </c>
      <c r="AS109" s="94" t="s">
        <v>13</v>
      </c>
      <c r="AT109" s="186" t="s">
        <v>13</v>
      </c>
      <c r="AU109" s="191" t="s">
        <v>13</v>
      </c>
      <c r="AV109" s="186" t="s">
        <v>13</v>
      </c>
      <c r="AW109" s="113">
        <v>0</v>
      </c>
      <c r="AX109" s="114">
        <v>0</v>
      </c>
      <c r="AY109" s="114">
        <v>0</v>
      </c>
      <c r="AZ109" s="114">
        <v>0</v>
      </c>
      <c r="BA109" s="114">
        <v>0</v>
      </c>
      <c r="BB109" s="35"/>
      <c r="BC109" s="35"/>
      <c r="BD109" s="105"/>
      <c r="BE109" s="199"/>
      <c r="BF109" s="106"/>
      <c r="BG109" s="24"/>
      <c r="BH109" s="194"/>
      <c r="BI109" s="194"/>
      <c r="BJ109" s="194"/>
      <c r="BK109" s="25"/>
      <c r="BL109" s="24"/>
      <c r="BM109" s="194"/>
      <c r="BN109" s="194"/>
      <c r="BO109" s="194"/>
      <c r="BP109" s="25"/>
      <c r="BQ109" s="24"/>
      <c r="BR109" s="194"/>
      <c r="BS109" s="194"/>
      <c r="BT109" s="194"/>
      <c r="BU109" s="25"/>
      <c r="BV109" s="24"/>
      <c r="BW109" s="194"/>
      <c r="BX109" s="194"/>
      <c r="BY109" s="194"/>
      <c r="BZ109" s="25"/>
      <c r="CA109" s="77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  <c r="IJ109" s="182"/>
      <c r="IK109" s="182"/>
      <c r="IL109" s="182"/>
      <c r="IM109" s="182"/>
      <c r="IN109" s="182"/>
      <c r="IO109" s="182"/>
      <c r="IP109" s="182"/>
    </row>
    <row r="110" spans="1:250" ht="16.5" customHeight="1" x14ac:dyDescent="0.35">
      <c r="A110" s="30">
        <v>105</v>
      </c>
      <c r="B110" s="30">
        <v>102</v>
      </c>
      <c r="C110" s="30">
        <f t="shared" si="7"/>
        <v>-3</v>
      </c>
      <c r="D110" s="92" t="s">
        <v>1384</v>
      </c>
      <c r="E110" s="86">
        <f t="shared" si="5"/>
        <v>12</v>
      </c>
      <c r="F110" s="243"/>
      <c r="G110" s="93">
        <f t="shared" si="6"/>
        <v>1</v>
      </c>
      <c r="H110" s="94"/>
      <c r="I110" s="191" t="s">
        <v>13</v>
      </c>
      <c r="J110" s="202" t="s">
        <v>13</v>
      </c>
      <c r="K110" s="197" t="s">
        <v>13</v>
      </c>
      <c r="L110" s="186" t="s">
        <v>13</v>
      </c>
      <c r="M110" s="197" t="s">
        <v>13</v>
      </c>
      <c r="N110" s="202" t="s">
        <v>13</v>
      </c>
      <c r="O110" s="197" t="s">
        <v>13</v>
      </c>
      <c r="P110" s="186" t="s">
        <v>13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197" t="s">
        <v>13</v>
      </c>
      <c r="V110" s="186" t="s">
        <v>13</v>
      </c>
      <c r="W110" s="197" t="s">
        <v>13</v>
      </c>
      <c r="X110" s="202" t="s">
        <v>13</v>
      </c>
      <c r="Y110" s="191" t="s">
        <v>13</v>
      </c>
      <c r="Z110" s="202" t="s">
        <v>13</v>
      </c>
      <c r="AA110" s="94" t="s">
        <v>13</v>
      </c>
      <c r="AB110" s="186" t="s">
        <v>13</v>
      </c>
      <c r="AC110" s="191" t="s">
        <v>13</v>
      </c>
      <c r="AD110" s="202" t="s">
        <v>13</v>
      </c>
      <c r="AE110" s="191" t="s">
        <v>13</v>
      </c>
      <c r="AF110" s="202" t="s">
        <v>13</v>
      </c>
      <c r="AG110" s="191" t="s">
        <v>13</v>
      </c>
      <c r="AH110" s="186" t="s">
        <v>13</v>
      </c>
      <c r="AI110" s="191" t="s">
        <v>13</v>
      </c>
      <c r="AJ110" s="186" t="s">
        <v>13</v>
      </c>
      <c r="AK110" s="191" t="s">
        <v>13</v>
      </c>
      <c r="AL110" s="186" t="s">
        <v>13</v>
      </c>
      <c r="AM110" s="191" t="s">
        <v>13</v>
      </c>
      <c r="AN110" s="186">
        <v>12</v>
      </c>
      <c r="AO110" s="191" t="s">
        <v>13</v>
      </c>
      <c r="AP110" s="202" t="s">
        <v>13</v>
      </c>
      <c r="AQ110" s="94" t="s">
        <v>13</v>
      </c>
      <c r="AR110" s="186" t="s">
        <v>13</v>
      </c>
      <c r="AS110" s="94" t="s">
        <v>13</v>
      </c>
      <c r="AT110" s="186" t="s">
        <v>13</v>
      </c>
      <c r="AU110" s="191" t="s">
        <v>13</v>
      </c>
      <c r="AV110" s="186" t="s">
        <v>13</v>
      </c>
      <c r="AW110" s="113">
        <v>0</v>
      </c>
      <c r="AX110" s="114">
        <v>0</v>
      </c>
      <c r="AY110" s="114">
        <v>0</v>
      </c>
      <c r="AZ110" s="114">
        <v>0</v>
      </c>
      <c r="BA110" s="114">
        <v>0</v>
      </c>
      <c r="BB110" s="35"/>
      <c r="BC110" s="35"/>
      <c r="BD110" s="105"/>
      <c r="BE110" s="199"/>
      <c r="BF110" s="106"/>
      <c r="BG110" s="24"/>
      <c r="BH110" s="194"/>
      <c r="BI110" s="194"/>
      <c r="BJ110" s="194"/>
      <c r="BK110" s="25"/>
      <c r="BL110" s="24"/>
      <c r="BM110" s="194"/>
      <c r="BN110" s="194"/>
      <c r="BO110" s="194"/>
      <c r="BP110" s="25"/>
      <c r="BQ110" s="24"/>
      <c r="BR110" s="194"/>
      <c r="BS110" s="194"/>
      <c r="BT110" s="194"/>
      <c r="BU110" s="25"/>
      <c r="BV110" s="24"/>
      <c r="BW110" s="194"/>
      <c r="BX110" s="194"/>
      <c r="BY110" s="194"/>
      <c r="BZ110" s="25"/>
      <c r="CA110" s="77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  <c r="IJ110" s="182"/>
      <c r="IK110" s="182"/>
      <c r="IL110" s="182"/>
      <c r="IM110" s="182"/>
      <c r="IN110" s="182"/>
      <c r="IO110" s="182"/>
      <c r="IP110" s="182"/>
    </row>
    <row r="111" spans="1:250" ht="16.5" customHeight="1" x14ac:dyDescent="0.35">
      <c r="A111" s="30">
        <v>106</v>
      </c>
      <c r="B111" s="30">
        <v>103</v>
      </c>
      <c r="C111" s="30">
        <f t="shared" si="7"/>
        <v>-3</v>
      </c>
      <c r="D111" s="92" t="s">
        <v>1427</v>
      </c>
      <c r="E111" s="86">
        <f t="shared" si="5"/>
        <v>12</v>
      </c>
      <c r="F111" s="243"/>
      <c r="G111" s="93">
        <f t="shared" si="6"/>
        <v>1</v>
      </c>
      <c r="H111" s="94"/>
      <c r="I111" s="191" t="s">
        <v>13</v>
      </c>
      <c r="J111" s="202" t="s">
        <v>13</v>
      </c>
      <c r="K111" s="197" t="s">
        <v>13</v>
      </c>
      <c r="L111" s="186" t="s">
        <v>13</v>
      </c>
      <c r="M111" s="197" t="s">
        <v>13</v>
      </c>
      <c r="N111" s="202" t="s">
        <v>13</v>
      </c>
      <c r="O111" s="197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7" t="s">
        <v>13</v>
      </c>
      <c r="V111" s="186" t="s">
        <v>13</v>
      </c>
      <c r="W111" s="197" t="s">
        <v>13</v>
      </c>
      <c r="X111" s="202" t="s">
        <v>13</v>
      </c>
      <c r="Y111" s="191" t="s">
        <v>13</v>
      </c>
      <c r="Z111" s="202" t="s">
        <v>13</v>
      </c>
      <c r="AA111" s="94" t="s">
        <v>13</v>
      </c>
      <c r="AB111" s="186" t="s">
        <v>13</v>
      </c>
      <c r="AC111" s="191" t="s">
        <v>13</v>
      </c>
      <c r="AD111" s="202" t="s">
        <v>13</v>
      </c>
      <c r="AE111" s="191" t="s">
        <v>13</v>
      </c>
      <c r="AF111" s="186" t="s">
        <v>13</v>
      </c>
      <c r="AG111" s="191" t="s">
        <v>13</v>
      </c>
      <c r="AH111" s="186" t="s">
        <v>13</v>
      </c>
      <c r="AI111" s="191">
        <v>12</v>
      </c>
      <c r="AJ111" s="186" t="s">
        <v>13</v>
      </c>
      <c r="AK111" s="191" t="s">
        <v>13</v>
      </c>
      <c r="AL111" s="186" t="s">
        <v>13</v>
      </c>
      <c r="AM111" s="191" t="s">
        <v>13</v>
      </c>
      <c r="AN111" s="186" t="s">
        <v>13</v>
      </c>
      <c r="AO111" s="191" t="s">
        <v>13</v>
      </c>
      <c r="AP111" s="202" t="s">
        <v>13</v>
      </c>
      <c r="AQ111" s="94" t="s">
        <v>13</v>
      </c>
      <c r="AR111" s="186" t="s">
        <v>13</v>
      </c>
      <c r="AS111" s="94" t="s">
        <v>13</v>
      </c>
      <c r="AT111" s="186" t="s">
        <v>13</v>
      </c>
      <c r="AU111" s="191" t="s">
        <v>13</v>
      </c>
      <c r="AV111" s="186" t="s">
        <v>13</v>
      </c>
      <c r="AW111" s="113">
        <v>0</v>
      </c>
      <c r="AX111" s="114">
        <v>0</v>
      </c>
      <c r="AY111" s="114">
        <v>0</v>
      </c>
      <c r="AZ111" s="114">
        <v>0</v>
      </c>
      <c r="BA111" s="114">
        <v>0</v>
      </c>
      <c r="BB111" s="35"/>
      <c r="BC111" s="35"/>
      <c r="BD111" s="105"/>
      <c r="BE111" s="199"/>
      <c r="BF111" s="106"/>
      <c r="BG111" s="24"/>
      <c r="BH111" s="194"/>
      <c r="BI111" s="194"/>
      <c r="BJ111" s="194"/>
      <c r="BK111" s="25"/>
      <c r="BL111" s="24"/>
      <c r="BM111" s="194"/>
      <c r="BN111" s="194"/>
      <c r="BO111" s="194"/>
      <c r="BP111" s="25"/>
      <c r="BQ111" s="24"/>
      <c r="BR111" s="194"/>
      <c r="BS111" s="194"/>
      <c r="BT111" s="194"/>
      <c r="BU111" s="25"/>
      <c r="BV111" s="24"/>
      <c r="BW111" s="194"/>
      <c r="BX111" s="194"/>
      <c r="BY111" s="194"/>
      <c r="BZ111" s="25"/>
      <c r="CA111" s="77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  <c r="IJ111" s="182"/>
      <c r="IK111" s="182"/>
      <c r="IL111" s="182"/>
      <c r="IM111" s="182"/>
      <c r="IN111" s="182"/>
      <c r="IO111" s="182"/>
      <c r="IP111" s="182"/>
    </row>
    <row r="112" spans="1:250" ht="16.5" customHeight="1" x14ac:dyDescent="0.35">
      <c r="A112" s="30">
        <v>107</v>
      </c>
      <c r="B112" s="30">
        <v>104</v>
      </c>
      <c r="C112" s="30">
        <f t="shared" si="7"/>
        <v>-3</v>
      </c>
      <c r="D112" s="92" t="s">
        <v>334</v>
      </c>
      <c r="E112" s="86">
        <f t="shared" si="5"/>
        <v>12</v>
      </c>
      <c r="F112" s="243"/>
      <c r="G112" s="93">
        <f t="shared" si="6"/>
        <v>1</v>
      </c>
      <c r="H112" s="94"/>
      <c r="I112" s="191" t="s">
        <v>13</v>
      </c>
      <c r="J112" s="202" t="s">
        <v>13</v>
      </c>
      <c r="K112" s="197" t="s">
        <v>13</v>
      </c>
      <c r="L112" s="186" t="s">
        <v>13</v>
      </c>
      <c r="M112" s="197" t="s">
        <v>13</v>
      </c>
      <c r="N112" s="202" t="s">
        <v>13</v>
      </c>
      <c r="O112" s="197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7" t="s">
        <v>13</v>
      </c>
      <c r="V112" s="186" t="s">
        <v>13</v>
      </c>
      <c r="W112" s="197" t="s">
        <v>13</v>
      </c>
      <c r="X112" s="202" t="s">
        <v>13</v>
      </c>
      <c r="Y112" s="191" t="s">
        <v>13</v>
      </c>
      <c r="Z112" s="202" t="s">
        <v>13</v>
      </c>
      <c r="AA112" s="94" t="s">
        <v>13</v>
      </c>
      <c r="AB112" s="186" t="s">
        <v>13</v>
      </c>
      <c r="AC112" s="191" t="s">
        <v>13</v>
      </c>
      <c r="AD112" s="202" t="s">
        <v>13</v>
      </c>
      <c r="AE112" s="191" t="s">
        <v>13</v>
      </c>
      <c r="AF112" s="186" t="s">
        <v>13</v>
      </c>
      <c r="AG112" s="191" t="s">
        <v>13</v>
      </c>
      <c r="AH112" s="186" t="s">
        <v>13</v>
      </c>
      <c r="AI112" s="191" t="s">
        <v>13</v>
      </c>
      <c r="AJ112" s="186" t="s">
        <v>13</v>
      </c>
      <c r="AK112" s="191">
        <v>12</v>
      </c>
      <c r="AL112" s="186" t="s">
        <v>13</v>
      </c>
      <c r="AM112" s="191" t="s">
        <v>13</v>
      </c>
      <c r="AN112" s="186" t="s">
        <v>13</v>
      </c>
      <c r="AO112" s="191" t="s">
        <v>13</v>
      </c>
      <c r="AP112" s="202" t="s">
        <v>13</v>
      </c>
      <c r="AQ112" s="94" t="s">
        <v>13</v>
      </c>
      <c r="AR112" s="186" t="s">
        <v>13</v>
      </c>
      <c r="AS112" s="94" t="s">
        <v>13</v>
      </c>
      <c r="AT112" s="186" t="s">
        <v>13</v>
      </c>
      <c r="AU112" s="191" t="s">
        <v>13</v>
      </c>
      <c r="AV112" s="186" t="s">
        <v>13</v>
      </c>
      <c r="AW112" s="113">
        <v>0</v>
      </c>
      <c r="AX112" s="114">
        <v>0</v>
      </c>
      <c r="AY112" s="114">
        <v>0</v>
      </c>
      <c r="AZ112" s="114">
        <v>0</v>
      </c>
      <c r="BA112" s="114">
        <v>0</v>
      </c>
      <c r="BB112" s="35"/>
      <c r="BC112" s="35"/>
      <c r="BD112" s="105"/>
      <c r="BE112" s="199"/>
      <c r="BF112" s="106"/>
      <c r="BG112" s="24"/>
      <c r="BH112" s="194"/>
      <c r="BI112" s="194"/>
      <c r="BJ112" s="194"/>
      <c r="BK112" s="25"/>
      <c r="BL112" s="24"/>
      <c r="BM112" s="194"/>
      <c r="BN112" s="194"/>
      <c r="BO112" s="194"/>
      <c r="BP112" s="25"/>
      <c r="BQ112" s="24"/>
      <c r="BR112" s="194"/>
      <c r="BS112" s="194"/>
      <c r="BT112" s="194"/>
      <c r="BU112" s="25"/>
      <c r="BV112" s="24"/>
      <c r="BW112" s="194"/>
      <c r="BX112" s="194"/>
      <c r="BY112" s="194"/>
      <c r="BZ112" s="25"/>
      <c r="CA112" s="77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  <c r="IJ112" s="182"/>
      <c r="IK112" s="182"/>
      <c r="IL112" s="182"/>
      <c r="IM112" s="182"/>
      <c r="IN112" s="182"/>
      <c r="IO112" s="182"/>
      <c r="IP112" s="182"/>
    </row>
    <row r="113" spans="1:250" ht="16.5" customHeight="1" x14ac:dyDescent="0.35">
      <c r="A113" s="30">
        <v>108</v>
      </c>
      <c r="B113" s="30">
        <v>105</v>
      </c>
      <c r="C113" s="30">
        <f t="shared" si="7"/>
        <v>-3</v>
      </c>
      <c r="D113" s="92" t="s">
        <v>1826</v>
      </c>
      <c r="E113" s="86">
        <f t="shared" si="5"/>
        <v>12</v>
      </c>
      <c r="F113" s="243"/>
      <c r="G113" s="93">
        <f t="shared" si="6"/>
        <v>1</v>
      </c>
      <c r="H113" s="94"/>
      <c r="I113" s="191" t="s">
        <v>13</v>
      </c>
      <c r="J113" s="202" t="s">
        <v>13</v>
      </c>
      <c r="K113" s="197" t="s">
        <v>13</v>
      </c>
      <c r="L113" s="186" t="s">
        <v>13</v>
      </c>
      <c r="M113" s="197" t="s">
        <v>13</v>
      </c>
      <c r="N113" s="202" t="s">
        <v>13</v>
      </c>
      <c r="O113" s="197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 t="s">
        <v>13</v>
      </c>
      <c r="U113" s="197" t="s">
        <v>13</v>
      </c>
      <c r="V113" s="186" t="s">
        <v>13</v>
      </c>
      <c r="W113" s="197" t="s">
        <v>13</v>
      </c>
      <c r="X113" s="202" t="s">
        <v>13</v>
      </c>
      <c r="Y113" s="191" t="s">
        <v>13</v>
      </c>
      <c r="Z113" s="202" t="s">
        <v>13</v>
      </c>
      <c r="AA113" s="94" t="s">
        <v>13</v>
      </c>
      <c r="AB113" s="186" t="s">
        <v>13</v>
      </c>
      <c r="AC113" s="191">
        <v>12</v>
      </c>
      <c r="AD113" s="202" t="s">
        <v>13</v>
      </c>
      <c r="AE113" s="191" t="s">
        <v>13</v>
      </c>
      <c r="AF113" s="202" t="s">
        <v>13</v>
      </c>
      <c r="AG113" s="191" t="s">
        <v>13</v>
      </c>
      <c r="AH113" s="186" t="s">
        <v>13</v>
      </c>
      <c r="AI113" s="191" t="s">
        <v>13</v>
      </c>
      <c r="AJ113" s="186" t="s">
        <v>13</v>
      </c>
      <c r="AK113" s="191" t="s">
        <v>13</v>
      </c>
      <c r="AL113" s="186" t="s">
        <v>13</v>
      </c>
      <c r="AM113" s="191" t="s">
        <v>13</v>
      </c>
      <c r="AN113" s="186" t="s">
        <v>13</v>
      </c>
      <c r="AO113" s="191" t="s">
        <v>13</v>
      </c>
      <c r="AP113" s="202" t="s">
        <v>13</v>
      </c>
      <c r="AQ113" s="94" t="s">
        <v>13</v>
      </c>
      <c r="AR113" s="186" t="s">
        <v>13</v>
      </c>
      <c r="AS113" s="94" t="s">
        <v>13</v>
      </c>
      <c r="AT113" s="186" t="s">
        <v>13</v>
      </c>
      <c r="AU113" s="191" t="s">
        <v>13</v>
      </c>
      <c r="AV113" s="186" t="s">
        <v>13</v>
      </c>
      <c r="AW113" s="113">
        <v>0</v>
      </c>
      <c r="AX113" s="114">
        <v>0</v>
      </c>
      <c r="AY113" s="114">
        <v>0</v>
      </c>
      <c r="AZ113" s="114">
        <v>0</v>
      </c>
      <c r="BA113" s="114">
        <v>0</v>
      </c>
      <c r="BB113" s="35"/>
      <c r="BC113" s="35"/>
      <c r="BD113" s="105"/>
      <c r="BE113" s="199"/>
      <c r="BF113" s="106"/>
      <c r="BG113" s="24"/>
      <c r="BH113" s="194"/>
      <c r="BI113" s="194"/>
      <c r="BJ113" s="194"/>
      <c r="BK113" s="25"/>
      <c r="BL113" s="24"/>
      <c r="BM113" s="194"/>
      <c r="BN113" s="194"/>
      <c r="BO113" s="194"/>
      <c r="BP113" s="25"/>
      <c r="BQ113" s="24"/>
      <c r="BR113" s="194"/>
      <c r="BS113" s="194"/>
      <c r="BT113" s="194"/>
      <c r="BU113" s="25"/>
      <c r="BV113" s="24"/>
      <c r="BW113" s="194"/>
      <c r="BX113" s="194"/>
      <c r="BY113" s="194"/>
      <c r="BZ113" s="25"/>
      <c r="CA113" s="77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  <c r="IJ113" s="182"/>
      <c r="IK113" s="182"/>
      <c r="IL113" s="182"/>
      <c r="IM113" s="182"/>
      <c r="IN113" s="182"/>
      <c r="IO113" s="182"/>
      <c r="IP113" s="182"/>
    </row>
    <row r="114" spans="1:250" ht="16.5" customHeight="1" x14ac:dyDescent="0.35">
      <c r="A114" s="30">
        <v>109</v>
      </c>
      <c r="B114" s="30">
        <v>106</v>
      </c>
      <c r="C114" s="30">
        <f t="shared" si="7"/>
        <v>-3</v>
      </c>
      <c r="D114" s="92" t="s">
        <v>2215</v>
      </c>
      <c r="E114" s="86">
        <f t="shared" si="5"/>
        <v>12</v>
      </c>
      <c r="F114" s="243"/>
      <c r="G114" s="93">
        <f t="shared" si="6"/>
        <v>1</v>
      </c>
      <c r="H114" s="94"/>
      <c r="I114" s="191" t="s">
        <v>13</v>
      </c>
      <c r="J114" s="202" t="s">
        <v>13</v>
      </c>
      <c r="K114" s="197" t="s">
        <v>13</v>
      </c>
      <c r="L114" s="186" t="s">
        <v>13</v>
      </c>
      <c r="M114" s="197" t="s">
        <v>13</v>
      </c>
      <c r="N114" s="202" t="s">
        <v>13</v>
      </c>
      <c r="O114" s="197" t="s">
        <v>13</v>
      </c>
      <c r="P114" s="186" t="s">
        <v>13</v>
      </c>
      <c r="Q114" s="191">
        <v>12</v>
      </c>
      <c r="R114" s="186" t="s">
        <v>13</v>
      </c>
      <c r="S114" s="191" t="s">
        <v>13</v>
      </c>
      <c r="T114" s="186" t="s">
        <v>13</v>
      </c>
      <c r="U114" s="197" t="s">
        <v>13</v>
      </c>
      <c r="V114" s="186" t="s">
        <v>13</v>
      </c>
      <c r="W114" s="197" t="s">
        <v>13</v>
      </c>
      <c r="X114" s="202" t="s">
        <v>13</v>
      </c>
      <c r="Y114" s="191" t="s">
        <v>13</v>
      </c>
      <c r="Z114" s="202" t="s">
        <v>13</v>
      </c>
      <c r="AA114" s="94" t="s">
        <v>13</v>
      </c>
      <c r="AB114" s="186" t="s">
        <v>13</v>
      </c>
      <c r="AC114" s="191" t="s">
        <v>13</v>
      </c>
      <c r="AD114" s="202" t="s">
        <v>13</v>
      </c>
      <c r="AE114" s="191" t="s">
        <v>13</v>
      </c>
      <c r="AF114" s="202" t="s">
        <v>13</v>
      </c>
      <c r="AG114" s="191" t="s">
        <v>13</v>
      </c>
      <c r="AH114" s="186" t="s">
        <v>13</v>
      </c>
      <c r="AI114" s="191" t="s">
        <v>13</v>
      </c>
      <c r="AJ114" s="186" t="s">
        <v>13</v>
      </c>
      <c r="AK114" s="191" t="s">
        <v>13</v>
      </c>
      <c r="AL114" s="186" t="s">
        <v>13</v>
      </c>
      <c r="AM114" s="191" t="s">
        <v>13</v>
      </c>
      <c r="AN114" s="186" t="s">
        <v>13</v>
      </c>
      <c r="AO114" s="191" t="s">
        <v>13</v>
      </c>
      <c r="AP114" s="202" t="s">
        <v>13</v>
      </c>
      <c r="AQ114" s="94" t="s">
        <v>13</v>
      </c>
      <c r="AR114" s="186" t="s">
        <v>13</v>
      </c>
      <c r="AS114" s="94" t="s">
        <v>13</v>
      </c>
      <c r="AT114" s="186" t="s">
        <v>13</v>
      </c>
      <c r="AU114" s="191" t="s">
        <v>13</v>
      </c>
      <c r="AV114" s="186" t="s">
        <v>13</v>
      </c>
      <c r="AW114" s="113">
        <v>0</v>
      </c>
      <c r="AX114" s="114">
        <v>0</v>
      </c>
      <c r="AY114" s="114">
        <v>0</v>
      </c>
      <c r="AZ114" s="114">
        <v>0</v>
      </c>
      <c r="BA114" s="114">
        <v>0</v>
      </c>
      <c r="BB114" s="35"/>
      <c r="BC114" s="35"/>
      <c r="BD114" s="105"/>
      <c r="BE114" s="199"/>
      <c r="BF114" s="106"/>
      <c r="BG114" s="24"/>
      <c r="BH114" s="194"/>
      <c r="BI114" s="194"/>
      <c r="BJ114" s="194"/>
      <c r="BK114" s="25"/>
      <c r="BL114" s="24"/>
      <c r="BM114" s="194"/>
      <c r="BN114" s="194"/>
      <c r="BO114" s="194"/>
      <c r="BP114" s="25"/>
      <c r="BQ114" s="24"/>
      <c r="BR114" s="194"/>
      <c r="BS114" s="194"/>
      <c r="BT114" s="194"/>
      <c r="BU114" s="25"/>
      <c r="BV114" s="24"/>
      <c r="BW114" s="194"/>
      <c r="BX114" s="194"/>
      <c r="BY114" s="194"/>
      <c r="BZ114" s="25"/>
      <c r="CA114" s="77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  <c r="IJ114" s="182"/>
      <c r="IK114" s="182"/>
      <c r="IL114" s="182"/>
      <c r="IM114" s="182"/>
      <c r="IN114" s="182"/>
      <c r="IO114" s="182"/>
      <c r="IP114" s="182"/>
    </row>
    <row r="115" spans="1:250" ht="16.5" customHeight="1" x14ac:dyDescent="0.35">
      <c r="A115" s="30">
        <v>110</v>
      </c>
      <c r="B115" s="30">
        <v>107</v>
      </c>
      <c r="C115" s="30">
        <f t="shared" si="7"/>
        <v>-3</v>
      </c>
      <c r="D115" s="92" t="s">
        <v>2290</v>
      </c>
      <c r="E115" s="86">
        <f t="shared" si="5"/>
        <v>12</v>
      </c>
      <c r="F115" s="243"/>
      <c r="G115" s="93">
        <f t="shared" si="6"/>
        <v>1</v>
      </c>
      <c r="H115" s="94"/>
      <c r="I115" s="191" t="s">
        <v>13</v>
      </c>
      <c r="J115" s="202" t="s">
        <v>13</v>
      </c>
      <c r="K115" s="197" t="s">
        <v>13</v>
      </c>
      <c r="L115" s="186" t="s">
        <v>13</v>
      </c>
      <c r="M115" s="197" t="s">
        <v>13</v>
      </c>
      <c r="N115" s="202" t="s">
        <v>13</v>
      </c>
      <c r="O115" s="197" t="s">
        <v>13</v>
      </c>
      <c r="P115" s="186">
        <v>12</v>
      </c>
      <c r="Q115" s="191" t="s">
        <v>13</v>
      </c>
      <c r="R115" s="186" t="s">
        <v>13</v>
      </c>
      <c r="S115" s="191" t="s">
        <v>13</v>
      </c>
      <c r="T115" s="186" t="s">
        <v>13</v>
      </c>
      <c r="U115" s="197" t="s">
        <v>13</v>
      </c>
      <c r="V115" s="186" t="s">
        <v>13</v>
      </c>
      <c r="W115" s="197" t="s">
        <v>13</v>
      </c>
      <c r="X115" s="202" t="s">
        <v>13</v>
      </c>
      <c r="Y115" s="191" t="s">
        <v>13</v>
      </c>
      <c r="Z115" s="202" t="s">
        <v>13</v>
      </c>
      <c r="AA115" s="94" t="s">
        <v>13</v>
      </c>
      <c r="AB115" s="186" t="s">
        <v>13</v>
      </c>
      <c r="AC115" s="191" t="s">
        <v>13</v>
      </c>
      <c r="AD115" s="202" t="s">
        <v>13</v>
      </c>
      <c r="AE115" s="191" t="s">
        <v>13</v>
      </c>
      <c r="AF115" s="202" t="s">
        <v>13</v>
      </c>
      <c r="AG115" s="191" t="s">
        <v>13</v>
      </c>
      <c r="AH115" s="186" t="s">
        <v>13</v>
      </c>
      <c r="AI115" s="191" t="s">
        <v>13</v>
      </c>
      <c r="AJ115" s="186" t="s">
        <v>13</v>
      </c>
      <c r="AK115" s="191" t="s">
        <v>13</v>
      </c>
      <c r="AL115" s="186" t="s">
        <v>13</v>
      </c>
      <c r="AM115" s="191" t="s">
        <v>13</v>
      </c>
      <c r="AN115" s="186" t="s">
        <v>13</v>
      </c>
      <c r="AO115" s="191" t="s">
        <v>13</v>
      </c>
      <c r="AP115" s="202" t="s">
        <v>13</v>
      </c>
      <c r="AQ115" s="94" t="s">
        <v>13</v>
      </c>
      <c r="AR115" s="186" t="s">
        <v>13</v>
      </c>
      <c r="AS115" s="94" t="s">
        <v>13</v>
      </c>
      <c r="AT115" s="186" t="s">
        <v>13</v>
      </c>
      <c r="AU115" s="191" t="s">
        <v>13</v>
      </c>
      <c r="AV115" s="186" t="s">
        <v>13</v>
      </c>
      <c r="AW115" s="113">
        <v>0</v>
      </c>
      <c r="AX115" s="114">
        <v>0</v>
      </c>
      <c r="AY115" s="114">
        <v>0</v>
      </c>
      <c r="AZ115" s="114">
        <v>0</v>
      </c>
      <c r="BA115" s="114">
        <v>0</v>
      </c>
      <c r="BB115" s="35"/>
      <c r="BC115" s="35"/>
      <c r="BD115" s="105"/>
      <c r="BE115" s="199"/>
      <c r="BF115" s="106"/>
      <c r="BG115" s="24"/>
      <c r="BH115" s="194"/>
      <c r="BI115" s="194"/>
      <c r="BJ115" s="194"/>
      <c r="BK115" s="25"/>
      <c r="BL115" s="24"/>
      <c r="BM115" s="194"/>
      <c r="BN115" s="194"/>
      <c r="BO115" s="194"/>
      <c r="BP115" s="25"/>
      <c r="BQ115" s="24"/>
      <c r="BR115" s="194"/>
      <c r="BS115" s="194"/>
      <c r="BT115" s="194"/>
      <c r="BU115" s="25"/>
      <c r="BV115" s="24"/>
      <c r="BW115" s="194"/>
      <c r="BX115" s="194"/>
      <c r="BY115" s="194"/>
      <c r="BZ115" s="25"/>
      <c r="CA115" s="77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  <c r="II115" s="182"/>
      <c r="IJ115" s="182"/>
      <c r="IK115" s="182"/>
      <c r="IL115" s="182"/>
      <c r="IM115" s="182"/>
      <c r="IN115" s="182"/>
      <c r="IO115" s="182"/>
      <c r="IP115" s="182"/>
    </row>
    <row r="116" spans="1:250" ht="16.5" customHeight="1" x14ac:dyDescent="0.35">
      <c r="A116" s="30">
        <v>111</v>
      </c>
      <c r="B116" s="30">
        <v>108</v>
      </c>
      <c r="C116" s="30">
        <f t="shared" si="7"/>
        <v>-3</v>
      </c>
      <c r="D116" s="92" t="s">
        <v>2484</v>
      </c>
      <c r="E116" s="86">
        <f t="shared" si="5"/>
        <v>12</v>
      </c>
      <c r="F116" s="243"/>
      <c r="G116" s="93">
        <f t="shared" si="6"/>
        <v>1</v>
      </c>
      <c r="H116" s="94"/>
      <c r="I116" s="191" t="s">
        <v>13</v>
      </c>
      <c r="J116" s="202" t="s">
        <v>13</v>
      </c>
      <c r="K116" s="197" t="s">
        <v>13</v>
      </c>
      <c r="L116" s="186">
        <v>12</v>
      </c>
      <c r="M116" s="197" t="s">
        <v>13</v>
      </c>
      <c r="N116" s="202" t="s">
        <v>13</v>
      </c>
      <c r="O116" s="197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197" t="s">
        <v>13</v>
      </c>
      <c r="V116" s="186" t="s">
        <v>13</v>
      </c>
      <c r="W116" s="197" t="s">
        <v>13</v>
      </c>
      <c r="X116" s="202" t="s">
        <v>13</v>
      </c>
      <c r="Y116" s="191" t="s">
        <v>13</v>
      </c>
      <c r="Z116" s="202" t="s">
        <v>13</v>
      </c>
      <c r="AA116" s="94" t="s">
        <v>13</v>
      </c>
      <c r="AB116" s="186" t="s">
        <v>13</v>
      </c>
      <c r="AC116" s="191" t="s">
        <v>13</v>
      </c>
      <c r="AD116" s="202" t="s">
        <v>13</v>
      </c>
      <c r="AE116" s="191" t="s">
        <v>13</v>
      </c>
      <c r="AF116" s="202" t="s">
        <v>13</v>
      </c>
      <c r="AG116" s="191" t="s">
        <v>13</v>
      </c>
      <c r="AH116" s="186" t="s">
        <v>13</v>
      </c>
      <c r="AI116" s="191" t="s">
        <v>13</v>
      </c>
      <c r="AJ116" s="186" t="s">
        <v>13</v>
      </c>
      <c r="AK116" s="191" t="s">
        <v>13</v>
      </c>
      <c r="AL116" s="186" t="s">
        <v>13</v>
      </c>
      <c r="AM116" s="191" t="s">
        <v>13</v>
      </c>
      <c r="AN116" s="186" t="s">
        <v>13</v>
      </c>
      <c r="AO116" s="191" t="s">
        <v>13</v>
      </c>
      <c r="AP116" s="202" t="s">
        <v>13</v>
      </c>
      <c r="AQ116" s="94" t="s">
        <v>13</v>
      </c>
      <c r="AR116" s="186" t="s">
        <v>13</v>
      </c>
      <c r="AS116" s="94" t="s">
        <v>13</v>
      </c>
      <c r="AT116" s="186" t="s">
        <v>13</v>
      </c>
      <c r="AU116" s="191" t="s">
        <v>13</v>
      </c>
      <c r="AV116" s="186" t="s">
        <v>13</v>
      </c>
      <c r="AW116" s="113">
        <v>0</v>
      </c>
      <c r="AX116" s="114">
        <v>0</v>
      </c>
      <c r="AY116" s="114">
        <v>0</v>
      </c>
      <c r="AZ116" s="114">
        <v>0</v>
      </c>
      <c r="BA116" s="114">
        <v>0</v>
      </c>
      <c r="BB116" s="35"/>
      <c r="BC116" s="35"/>
      <c r="BD116" s="105"/>
      <c r="BE116" s="199"/>
      <c r="BF116" s="106"/>
      <c r="BG116" s="24"/>
      <c r="BH116" s="194"/>
      <c r="BI116" s="194"/>
      <c r="BJ116" s="194"/>
      <c r="BK116" s="25"/>
      <c r="BL116" s="24"/>
      <c r="BM116" s="194"/>
      <c r="BN116" s="194"/>
      <c r="BO116" s="194"/>
      <c r="BP116" s="25"/>
      <c r="BQ116" s="24"/>
      <c r="BR116" s="194"/>
      <c r="BS116" s="194"/>
      <c r="BT116" s="194"/>
      <c r="BU116" s="25"/>
      <c r="BV116" s="24"/>
      <c r="BW116" s="194"/>
      <c r="BX116" s="194"/>
      <c r="BY116" s="194"/>
      <c r="BZ116" s="25"/>
      <c r="CA116" s="77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  <c r="IJ116" s="182"/>
      <c r="IK116" s="182"/>
      <c r="IL116" s="182"/>
      <c r="IM116" s="182"/>
      <c r="IN116" s="182"/>
      <c r="IO116" s="182"/>
      <c r="IP116" s="182"/>
    </row>
    <row r="117" spans="1:250" ht="16.5" customHeight="1" x14ac:dyDescent="0.35">
      <c r="A117" s="30">
        <v>112</v>
      </c>
      <c r="B117" s="30">
        <v>109</v>
      </c>
      <c r="C117" s="30">
        <f t="shared" si="7"/>
        <v>-3</v>
      </c>
      <c r="D117" s="92" t="s">
        <v>2535</v>
      </c>
      <c r="E117" s="86">
        <f t="shared" si="5"/>
        <v>12</v>
      </c>
      <c r="F117" s="243"/>
      <c r="G117" s="93">
        <f t="shared" si="6"/>
        <v>1</v>
      </c>
      <c r="H117" s="94"/>
      <c r="I117" s="191" t="s">
        <v>13</v>
      </c>
      <c r="J117" s="202" t="s">
        <v>13</v>
      </c>
      <c r="K117" s="197">
        <v>12</v>
      </c>
      <c r="L117" s="186" t="s">
        <v>13</v>
      </c>
      <c r="M117" s="197" t="s">
        <v>13</v>
      </c>
      <c r="N117" s="202" t="s">
        <v>13</v>
      </c>
      <c r="O117" s="197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7" t="s">
        <v>13</v>
      </c>
      <c r="V117" s="186" t="s">
        <v>13</v>
      </c>
      <c r="W117" s="197" t="s">
        <v>13</v>
      </c>
      <c r="X117" s="202" t="s">
        <v>13</v>
      </c>
      <c r="Y117" s="191" t="s">
        <v>13</v>
      </c>
      <c r="Z117" s="202" t="s">
        <v>13</v>
      </c>
      <c r="AA117" s="94" t="s">
        <v>13</v>
      </c>
      <c r="AB117" s="186" t="s">
        <v>13</v>
      </c>
      <c r="AC117" s="191" t="s">
        <v>13</v>
      </c>
      <c r="AD117" s="202" t="s">
        <v>13</v>
      </c>
      <c r="AE117" s="191" t="s">
        <v>13</v>
      </c>
      <c r="AF117" s="202" t="s">
        <v>13</v>
      </c>
      <c r="AG117" s="191" t="s">
        <v>13</v>
      </c>
      <c r="AH117" s="186" t="s">
        <v>13</v>
      </c>
      <c r="AI117" s="191" t="s">
        <v>13</v>
      </c>
      <c r="AJ117" s="186" t="s">
        <v>13</v>
      </c>
      <c r="AK117" s="191" t="s">
        <v>13</v>
      </c>
      <c r="AL117" s="186" t="s">
        <v>13</v>
      </c>
      <c r="AM117" s="191" t="s">
        <v>13</v>
      </c>
      <c r="AN117" s="186" t="s">
        <v>13</v>
      </c>
      <c r="AO117" s="191" t="s">
        <v>13</v>
      </c>
      <c r="AP117" s="202" t="s">
        <v>13</v>
      </c>
      <c r="AQ117" s="94" t="s">
        <v>13</v>
      </c>
      <c r="AR117" s="186" t="s">
        <v>13</v>
      </c>
      <c r="AS117" s="94" t="s">
        <v>13</v>
      </c>
      <c r="AT117" s="186" t="s">
        <v>13</v>
      </c>
      <c r="AU117" s="191" t="s">
        <v>13</v>
      </c>
      <c r="AV117" s="186" t="s">
        <v>13</v>
      </c>
      <c r="AW117" s="113">
        <v>0</v>
      </c>
      <c r="AX117" s="114">
        <v>0</v>
      </c>
      <c r="AY117" s="114">
        <v>0</v>
      </c>
      <c r="AZ117" s="114">
        <v>0</v>
      </c>
      <c r="BA117" s="114">
        <v>0</v>
      </c>
      <c r="BB117" s="35"/>
      <c r="BC117" s="35"/>
      <c r="BD117" s="105"/>
      <c r="BE117" s="199"/>
      <c r="BF117" s="106"/>
      <c r="BG117" s="24"/>
      <c r="BH117" s="194"/>
      <c r="BI117" s="194"/>
      <c r="BJ117" s="194"/>
      <c r="BK117" s="25"/>
      <c r="BL117" s="24"/>
      <c r="BM117" s="194"/>
      <c r="BN117" s="194"/>
      <c r="BO117" s="194"/>
      <c r="BP117" s="25"/>
      <c r="BQ117" s="24"/>
      <c r="BR117" s="194"/>
      <c r="BS117" s="194"/>
      <c r="BT117" s="194"/>
      <c r="BU117" s="25"/>
      <c r="BV117" s="24"/>
      <c r="BW117" s="194"/>
      <c r="BX117" s="194"/>
      <c r="BY117" s="194"/>
      <c r="BZ117" s="25"/>
      <c r="CA117" s="77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  <c r="IJ117" s="182"/>
      <c r="IK117" s="182"/>
      <c r="IL117" s="182"/>
      <c r="IM117" s="182"/>
      <c r="IN117" s="182"/>
      <c r="IO117" s="182"/>
      <c r="IP117" s="182"/>
    </row>
    <row r="118" spans="1:250" ht="16.5" customHeight="1" x14ac:dyDescent="0.35">
      <c r="A118" s="30">
        <v>113</v>
      </c>
      <c r="B118" s="30"/>
      <c r="C118" s="30"/>
      <c r="D118" s="92" t="s">
        <v>2654</v>
      </c>
      <c r="E118" s="86">
        <f t="shared" si="5"/>
        <v>12</v>
      </c>
      <c r="F118" s="243"/>
      <c r="G118" s="93">
        <f t="shared" si="6"/>
        <v>1</v>
      </c>
      <c r="H118" s="94"/>
      <c r="I118" s="191">
        <v>12</v>
      </c>
      <c r="J118" s="202" t="s">
        <v>13</v>
      </c>
      <c r="K118" s="197" t="s">
        <v>13</v>
      </c>
      <c r="L118" s="186" t="s">
        <v>13</v>
      </c>
      <c r="M118" s="197" t="s">
        <v>13</v>
      </c>
      <c r="N118" s="202" t="s">
        <v>13</v>
      </c>
      <c r="O118" s="197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186" t="s">
        <v>13</v>
      </c>
      <c r="U118" s="197" t="s">
        <v>13</v>
      </c>
      <c r="V118" s="186" t="s">
        <v>13</v>
      </c>
      <c r="W118" s="197" t="s">
        <v>13</v>
      </c>
      <c r="X118" s="202" t="s">
        <v>13</v>
      </c>
      <c r="Y118" s="191" t="s">
        <v>13</v>
      </c>
      <c r="Z118" s="202" t="s">
        <v>13</v>
      </c>
      <c r="AA118" s="94" t="s">
        <v>13</v>
      </c>
      <c r="AB118" s="186" t="s">
        <v>13</v>
      </c>
      <c r="AC118" s="191" t="s">
        <v>13</v>
      </c>
      <c r="AD118" s="202" t="s">
        <v>13</v>
      </c>
      <c r="AE118" s="191" t="s">
        <v>13</v>
      </c>
      <c r="AF118" s="202" t="s">
        <v>13</v>
      </c>
      <c r="AG118" s="191" t="s">
        <v>13</v>
      </c>
      <c r="AH118" s="186" t="s">
        <v>13</v>
      </c>
      <c r="AI118" s="191" t="s">
        <v>13</v>
      </c>
      <c r="AJ118" s="186" t="s">
        <v>13</v>
      </c>
      <c r="AK118" s="191" t="s">
        <v>13</v>
      </c>
      <c r="AL118" s="186" t="s">
        <v>13</v>
      </c>
      <c r="AM118" s="191" t="s">
        <v>13</v>
      </c>
      <c r="AN118" s="186" t="s">
        <v>13</v>
      </c>
      <c r="AO118" s="191" t="s">
        <v>13</v>
      </c>
      <c r="AP118" s="202" t="s">
        <v>13</v>
      </c>
      <c r="AQ118" s="94" t="s">
        <v>13</v>
      </c>
      <c r="AR118" s="186" t="s">
        <v>13</v>
      </c>
      <c r="AS118" s="94" t="s">
        <v>13</v>
      </c>
      <c r="AT118" s="186" t="s">
        <v>13</v>
      </c>
      <c r="AU118" s="191" t="s">
        <v>13</v>
      </c>
      <c r="AV118" s="186" t="s">
        <v>13</v>
      </c>
      <c r="AW118" s="113">
        <v>0</v>
      </c>
      <c r="AX118" s="114">
        <v>0</v>
      </c>
      <c r="AY118" s="114">
        <v>0</v>
      </c>
      <c r="AZ118" s="114">
        <v>0</v>
      </c>
      <c r="BA118" s="114">
        <v>0</v>
      </c>
      <c r="BB118" s="35"/>
      <c r="BC118" s="35"/>
      <c r="BD118" s="105"/>
      <c r="BE118" s="199"/>
      <c r="BF118" s="106"/>
      <c r="BG118" s="24"/>
      <c r="BH118" s="194"/>
      <c r="BI118" s="194"/>
      <c r="BJ118" s="194"/>
      <c r="BK118" s="25"/>
      <c r="BL118" s="24"/>
      <c r="BM118" s="194"/>
      <c r="BN118" s="194"/>
      <c r="BO118" s="194"/>
      <c r="BP118" s="25"/>
      <c r="BQ118" s="24"/>
      <c r="BR118" s="194"/>
      <c r="BS118" s="194"/>
      <c r="BT118" s="194"/>
      <c r="BU118" s="25"/>
      <c r="BV118" s="24"/>
      <c r="BW118" s="194"/>
      <c r="BX118" s="194"/>
      <c r="BY118" s="194"/>
      <c r="BZ118" s="25"/>
      <c r="CA118" s="77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  <c r="IJ118" s="182"/>
      <c r="IK118" s="182"/>
      <c r="IL118" s="182"/>
      <c r="IM118" s="182"/>
      <c r="IN118" s="182"/>
      <c r="IO118" s="182"/>
      <c r="IP118" s="182"/>
    </row>
    <row r="119" spans="1:250" ht="16.5" customHeight="1" x14ac:dyDescent="0.35">
      <c r="A119" s="30">
        <v>114</v>
      </c>
      <c r="B119" s="30">
        <v>110</v>
      </c>
      <c r="C119" s="30">
        <f t="shared" ref="C119:C143" si="8">B119-A119</f>
        <v>-4</v>
      </c>
      <c r="D119" s="92" t="s">
        <v>1754</v>
      </c>
      <c r="E119" s="86">
        <f t="shared" si="5"/>
        <v>12</v>
      </c>
      <c r="F119" s="243"/>
      <c r="G119" s="93">
        <f t="shared" si="6"/>
        <v>2</v>
      </c>
      <c r="H119" s="94"/>
      <c r="I119" s="191" t="s">
        <v>13</v>
      </c>
      <c r="J119" s="202" t="s">
        <v>13</v>
      </c>
      <c r="K119" s="197" t="s">
        <v>13</v>
      </c>
      <c r="L119" s="186" t="s">
        <v>13</v>
      </c>
      <c r="M119" s="197" t="s">
        <v>13</v>
      </c>
      <c r="N119" s="202" t="s">
        <v>13</v>
      </c>
      <c r="O119" s="197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7" t="s">
        <v>13</v>
      </c>
      <c r="V119" s="186" t="s">
        <v>13</v>
      </c>
      <c r="W119" s="197" t="s">
        <v>13</v>
      </c>
      <c r="X119" s="202" t="s">
        <v>13</v>
      </c>
      <c r="Y119" s="191" t="s">
        <v>13</v>
      </c>
      <c r="Z119" s="202" t="s">
        <v>13</v>
      </c>
      <c r="AA119" s="94" t="s">
        <v>13</v>
      </c>
      <c r="AB119" s="186">
        <v>10</v>
      </c>
      <c r="AC119" s="191" t="s">
        <v>13</v>
      </c>
      <c r="AD119" s="202" t="s">
        <v>13</v>
      </c>
      <c r="AE119" s="191" t="s">
        <v>13</v>
      </c>
      <c r="AF119" s="202" t="s">
        <v>13</v>
      </c>
      <c r="AG119" s="191" t="s">
        <v>13</v>
      </c>
      <c r="AH119" s="186" t="s">
        <v>13</v>
      </c>
      <c r="AI119" s="191" t="s">
        <v>13</v>
      </c>
      <c r="AJ119" s="186" t="s">
        <v>13</v>
      </c>
      <c r="AK119" s="191" t="s">
        <v>13</v>
      </c>
      <c r="AL119" s="186" t="s">
        <v>13</v>
      </c>
      <c r="AM119" s="191" t="s">
        <v>13</v>
      </c>
      <c r="AN119" s="186" t="s">
        <v>13</v>
      </c>
      <c r="AO119" s="191" t="s">
        <v>13</v>
      </c>
      <c r="AP119" s="202">
        <v>2</v>
      </c>
      <c r="AQ119" s="94" t="s">
        <v>13</v>
      </c>
      <c r="AR119" s="186" t="s">
        <v>13</v>
      </c>
      <c r="AS119" s="94" t="s">
        <v>13</v>
      </c>
      <c r="AT119" s="186" t="s">
        <v>13</v>
      </c>
      <c r="AU119" s="191" t="s">
        <v>13</v>
      </c>
      <c r="AV119" s="186" t="s">
        <v>13</v>
      </c>
      <c r="AW119" s="113">
        <v>0</v>
      </c>
      <c r="AX119" s="114">
        <v>0</v>
      </c>
      <c r="AY119" s="114">
        <v>0</v>
      </c>
      <c r="AZ119" s="114">
        <v>0</v>
      </c>
      <c r="BA119" s="114">
        <v>0</v>
      </c>
      <c r="BB119" s="35"/>
      <c r="BC119" s="35"/>
      <c r="BD119" s="105"/>
      <c r="BE119" s="199"/>
      <c r="BF119" s="106"/>
      <c r="BG119" s="24"/>
      <c r="BH119" s="194"/>
      <c r="BI119" s="194"/>
      <c r="BJ119" s="194"/>
      <c r="BK119" s="25"/>
      <c r="BL119" s="24"/>
      <c r="BM119" s="194"/>
      <c r="BN119" s="194"/>
      <c r="BO119" s="194"/>
      <c r="BP119" s="25"/>
      <c r="BQ119" s="24"/>
      <c r="BR119" s="194"/>
      <c r="BS119" s="194"/>
      <c r="BT119" s="194"/>
      <c r="BU119" s="25"/>
      <c r="BV119" s="24"/>
      <c r="BW119" s="194"/>
      <c r="BX119" s="194"/>
      <c r="BY119" s="194"/>
      <c r="BZ119" s="25"/>
      <c r="CA119" s="77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  <c r="IJ119" s="182"/>
      <c r="IK119" s="182"/>
      <c r="IL119" s="182"/>
      <c r="IM119" s="182"/>
      <c r="IN119" s="182"/>
      <c r="IO119" s="182"/>
      <c r="IP119" s="182"/>
    </row>
    <row r="120" spans="1:250" ht="16.5" customHeight="1" x14ac:dyDescent="0.35">
      <c r="A120" s="30">
        <v>115</v>
      </c>
      <c r="B120" s="30">
        <v>111</v>
      </c>
      <c r="C120" s="30">
        <f t="shared" si="8"/>
        <v>-4</v>
      </c>
      <c r="D120" s="92" t="s">
        <v>1365</v>
      </c>
      <c r="E120" s="86">
        <f t="shared" si="5"/>
        <v>12</v>
      </c>
      <c r="F120" s="243"/>
      <c r="G120" s="93">
        <f t="shared" si="6"/>
        <v>2</v>
      </c>
      <c r="H120" s="94"/>
      <c r="I120" s="191" t="s">
        <v>13</v>
      </c>
      <c r="J120" s="202" t="s">
        <v>13</v>
      </c>
      <c r="K120" s="197" t="s">
        <v>13</v>
      </c>
      <c r="L120" s="186">
        <v>8</v>
      </c>
      <c r="M120" s="197" t="s">
        <v>13</v>
      </c>
      <c r="N120" s="202" t="s">
        <v>13</v>
      </c>
      <c r="O120" s="197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7" t="s">
        <v>13</v>
      </c>
      <c r="V120" s="186" t="s">
        <v>13</v>
      </c>
      <c r="W120" s="197" t="s">
        <v>13</v>
      </c>
      <c r="X120" s="202" t="s">
        <v>13</v>
      </c>
      <c r="Y120" s="191" t="s">
        <v>13</v>
      </c>
      <c r="Z120" s="202" t="s">
        <v>13</v>
      </c>
      <c r="AA120" s="94" t="s">
        <v>13</v>
      </c>
      <c r="AB120" s="186" t="s">
        <v>13</v>
      </c>
      <c r="AC120" s="191" t="s">
        <v>13</v>
      </c>
      <c r="AD120" s="202" t="s">
        <v>13</v>
      </c>
      <c r="AE120" s="191" t="s">
        <v>13</v>
      </c>
      <c r="AF120" s="186" t="s">
        <v>13</v>
      </c>
      <c r="AG120" s="191" t="s">
        <v>13</v>
      </c>
      <c r="AH120" s="186">
        <v>4</v>
      </c>
      <c r="AI120" s="191" t="s">
        <v>13</v>
      </c>
      <c r="AJ120" s="186" t="s">
        <v>13</v>
      </c>
      <c r="AK120" s="191" t="s">
        <v>13</v>
      </c>
      <c r="AL120" s="186" t="s">
        <v>13</v>
      </c>
      <c r="AM120" s="191" t="s">
        <v>13</v>
      </c>
      <c r="AN120" s="186" t="s">
        <v>13</v>
      </c>
      <c r="AO120" s="191" t="s">
        <v>13</v>
      </c>
      <c r="AP120" s="202" t="s">
        <v>13</v>
      </c>
      <c r="AQ120" s="94" t="s">
        <v>13</v>
      </c>
      <c r="AR120" s="186" t="s">
        <v>13</v>
      </c>
      <c r="AS120" s="94" t="s">
        <v>13</v>
      </c>
      <c r="AT120" s="186" t="s">
        <v>13</v>
      </c>
      <c r="AU120" s="191" t="s">
        <v>13</v>
      </c>
      <c r="AV120" s="186" t="s">
        <v>13</v>
      </c>
      <c r="AW120" s="113">
        <v>0</v>
      </c>
      <c r="AX120" s="114">
        <v>0</v>
      </c>
      <c r="AY120" s="114">
        <v>0</v>
      </c>
      <c r="AZ120" s="114">
        <v>0</v>
      </c>
      <c r="BA120" s="114">
        <v>0</v>
      </c>
      <c r="BB120" s="35"/>
      <c r="BC120" s="35"/>
      <c r="BD120" s="105"/>
      <c r="BE120" s="199"/>
      <c r="BF120" s="106"/>
      <c r="BG120" s="24"/>
      <c r="BH120" s="194"/>
      <c r="BI120" s="194"/>
      <c r="BJ120" s="194"/>
      <c r="BK120" s="25"/>
      <c r="BL120" s="24"/>
      <c r="BM120" s="194"/>
      <c r="BN120" s="194"/>
      <c r="BO120" s="194"/>
      <c r="BP120" s="25"/>
      <c r="BQ120" s="24"/>
      <c r="BR120" s="194"/>
      <c r="BS120" s="194"/>
      <c r="BT120" s="194"/>
      <c r="BU120" s="25"/>
      <c r="BV120" s="24"/>
      <c r="BW120" s="194"/>
      <c r="BX120" s="194"/>
      <c r="BY120" s="194"/>
      <c r="BZ120" s="25"/>
      <c r="CA120" s="77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  <c r="IJ120" s="182"/>
      <c r="IK120" s="182"/>
      <c r="IL120" s="182"/>
      <c r="IM120" s="182"/>
      <c r="IN120" s="182"/>
      <c r="IO120" s="182"/>
      <c r="IP120" s="182"/>
    </row>
    <row r="121" spans="1:250" ht="16.5" customHeight="1" x14ac:dyDescent="0.35">
      <c r="A121" s="30">
        <v>116</v>
      </c>
      <c r="B121" s="30">
        <v>112</v>
      </c>
      <c r="C121" s="30">
        <f t="shared" si="8"/>
        <v>-4</v>
      </c>
      <c r="D121" s="92" t="s">
        <v>909</v>
      </c>
      <c r="E121" s="86">
        <f t="shared" si="5"/>
        <v>10</v>
      </c>
      <c r="F121" s="243"/>
      <c r="G121" s="93">
        <f t="shared" si="6"/>
        <v>1</v>
      </c>
      <c r="H121" s="94"/>
      <c r="I121" s="191" t="s">
        <v>13</v>
      </c>
      <c r="J121" s="202" t="s">
        <v>13</v>
      </c>
      <c r="K121" s="197" t="s">
        <v>13</v>
      </c>
      <c r="L121" s="186" t="s">
        <v>13</v>
      </c>
      <c r="M121" s="197" t="s">
        <v>13</v>
      </c>
      <c r="N121" s="202" t="s">
        <v>13</v>
      </c>
      <c r="O121" s="197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7" t="s">
        <v>13</v>
      </c>
      <c r="V121" s="186" t="s">
        <v>13</v>
      </c>
      <c r="W121" s="197" t="s">
        <v>13</v>
      </c>
      <c r="X121" s="202" t="s">
        <v>13</v>
      </c>
      <c r="Y121" s="191" t="s">
        <v>13</v>
      </c>
      <c r="Z121" s="202" t="s">
        <v>13</v>
      </c>
      <c r="AA121" s="94" t="s">
        <v>13</v>
      </c>
      <c r="AB121" s="186" t="s">
        <v>13</v>
      </c>
      <c r="AC121" s="191" t="s">
        <v>13</v>
      </c>
      <c r="AD121" s="202" t="s">
        <v>13</v>
      </c>
      <c r="AE121" s="191" t="s">
        <v>13</v>
      </c>
      <c r="AF121" s="186" t="s">
        <v>13</v>
      </c>
      <c r="AG121" s="191" t="s">
        <v>13</v>
      </c>
      <c r="AH121" s="186" t="s">
        <v>13</v>
      </c>
      <c r="AI121" s="191" t="s">
        <v>13</v>
      </c>
      <c r="AJ121" s="186" t="s">
        <v>13</v>
      </c>
      <c r="AK121" s="191" t="s">
        <v>13</v>
      </c>
      <c r="AL121" s="186" t="s">
        <v>13</v>
      </c>
      <c r="AM121" s="191" t="s">
        <v>13</v>
      </c>
      <c r="AN121" s="186" t="s">
        <v>13</v>
      </c>
      <c r="AO121" s="191" t="s">
        <v>13</v>
      </c>
      <c r="AP121" s="202" t="s">
        <v>13</v>
      </c>
      <c r="AQ121" s="94" t="s">
        <v>13</v>
      </c>
      <c r="AR121" s="186">
        <v>10</v>
      </c>
      <c r="AS121" s="94" t="s">
        <v>13</v>
      </c>
      <c r="AT121" s="186" t="s">
        <v>13</v>
      </c>
      <c r="AU121" s="191" t="s">
        <v>13</v>
      </c>
      <c r="AV121" s="186" t="s">
        <v>13</v>
      </c>
      <c r="AW121" s="113">
        <v>0</v>
      </c>
      <c r="AX121" s="114">
        <v>0</v>
      </c>
      <c r="AY121" s="114">
        <v>0</v>
      </c>
      <c r="AZ121" s="114">
        <v>0</v>
      </c>
      <c r="BA121" s="114">
        <v>0</v>
      </c>
      <c r="BB121" s="35"/>
      <c r="BC121" s="35"/>
      <c r="BD121" s="105"/>
      <c r="BE121" s="199"/>
      <c r="BF121" s="106"/>
      <c r="BG121" s="24"/>
      <c r="BH121" s="194"/>
      <c r="BI121" s="194"/>
      <c r="BJ121" s="194"/>
      <c r="BK121" s="25"/>
      <c r="BL121" s="24"/>
      <c r="BM121" s="194"/>
      <c r="BN121" s="194"/>
      <c r="BO121" s="194"/>
      <c r="BP121" s="25"/>
      <c r="BQ121" s="24"/>
      <c r="BR121" s="194"/>
      <c r="BS121" s="194"/>
      <c r="BT121" s="194"/>
      <c r="BU121" s="25"/>
      <c r="BV121" s="24"/>
      <c r="BW121" s="194"/>
      <c r="BX121" s="194"/>
      <c r="BY121" s="194"/>
      <c r="BZ121" s="25"/>
      <c r="CA121" s="77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  <c r="II121" s="182"/>
      <c r="IJ121" s="182"/>
      <c r="IK121" s="182"/>
      <c r="IL121" s="182"/>
      <c r="IM121" s="182"/>
      <c r="IN121" s="182"/>
      <c r="IO121" s="182"/>
      <c r="IP121" s="182"/>
    </row>
    <row r="122" spans="1:250" ht="16.5" customHeight="1" x14ac:dyDescent="0.35">
      <c r="A122" s="30">
        <v>117</v>
      </c>
      <c r="B122" s="30">
        <v>113</v>
      </c>
      <c r="C122" s="30">
        <f t="shared" si="8"/>
        <v>-4</v>
      </c>
      <c r="D122" s="92" t="s">
        <v>63</v>
      </c>
      <c r="E122" s="86">
        <f t="shared" si="5"/>
        <v>10</v>
      </c>
      <c r="F122" s="243"/>
      <c r="G122" s="93">
        <f t="shared" si="6"/>
        <v>1</v>
      </c>
      <c r="H122" s="94"/>
      <c r="I122" s="191" t="s">
        <v>13</v>
      </c>
      <c r="J122" s="202" t="s">
        <v>13</v>
      </c>
      <c r="K122" s="197" t="s">
        <v>13</v>
      </c>
      <c r="L122" s="186" t="s">
        <v>13</v>
      </c>
      <c r="M122" s="197" t="s">
        <v>13</v>
      </c>
      <c r="N122" s="202" t="s">
        <v>13</v>
      </c>
      <c r="O122" s="197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7" t="s">
        <v>13</v>
      </c>
      <c r="V122" s="186" t="s">
        <v>13</v>
      </c>
      <c r="W122" s="197" t="s">
        <v>13</v>
      </c>
      <c r="X122" s="202" t="s">
        <v>13</v>
      </c>
      <c r="Y122" s="191" t="s">
        <v>13</v>
      </c>
      <c r="Z122" s="202" t="s">
        <v>13</v>
      </c>
      <c r="AA122" s="94" t="s">
        <v>13</v>
      </c>
      <c r="AB122" s="186" t="s">
        <v>13</v>
      </c>
      <c r="AC122" s="191" t="s">
        <v>13</v>
      </c>
      <c r="AD122" s="202" t="s">
        <v>13</v>
      </c>
      <c r="AE122" s="191" t="s">
        <v>13</v>
      </c>
      <c r="AF122" s="186" t="s">
        <v>13</v>
      </c>
      <c r="AG122" s="191" t="s">
        <v>13</v>
      </c>
      <c r="AH122" s="186" t="s">
        <v>13</v>
      </c>
      <c r="AI122" s="191">
        <v>10</v>
      </c>
      <c r="AJ122" s="186" t="s">
        <v>13</v>
      </c>
      <c r="AK122" s="191" t="s">
        <v>13</v>
      </c>
      <c r="AL122" s="186" t="s">
        <v>13</v>
      </c>
      <c r="AM122" s="191" t="s">
        <v>13</v>
      </c>
      <c r="AN122" s="186" t="s">
        <v>13</v>
      </c>
      <c r="AO122" s="191" t="s">
        <v>13</v>
      </c>
      <c r="AP122" s="202" t="s">
        <v>13</v>
      </c>
      <c r="AQ122" s="94" t="s">
        <v>13</v>
      </c>
      <c r="AR122" s="186" t="s">
        <v>13</v>
      </c>
      <c r="AS122" s="94" t="s">
        <v>13</v>
      </c>
      <c r="AT122" s="186" t="s">
        <v>13</v>
      </c>
      <c r="AU122" s="191" t="s">
        <v>13</v>
      </c>
      <c r="AV122" s="186" t="s">
        <v>13</v>
      </c>
      <c r="AW122" s="113">
        <v>0</v>
      </c>
      <c r="AX122" s="114">
        <v>0</v>
      </c>
      <c r="AY122" s="114">
        <v>0</v>
      </c>
      <c r="AZ122" s="114">
        <v>0</v>
      </c>
      <c r="BA122" s="114">
        <v>0</v>
      </c>
      <c r="BB122" s="35"/>
      <c r="BC122" s="35"/>
      <c r="BD122" s="105"/>
      <c r="BE122" s="199"/>
      <c r="BF122" s="106"/>
      <c r="BG122" s="24"/>
      <c r="BH122" s="194"/>
      <c r="BI122" s="194"/>
      <c r="BJ122" s="194"/>
      <c r="BK122" s="25"/>
      <c r="BL122" s="24"/>
      <c r="BM122" s="194"/>
      <c r="BN122" s="194"/>
      <c r="BO122" s="194"/>
      <c r="BP122" s="25"/>
      <c r="BQ122" s="24"/>
      <c r="BR122" s="194"/>
      <c r="BS122" s="194"/>
      <c r="BT122" s="194"/>
      <c r="BU122" s="25"/>
      <c r="BV122" s="24"/>
      <c r="BW122" s="194"/>
      <c r="BX122" s="194"/>
      <c r="BY122" s="194"/>
      <c r="BZ122" s="25"/>
      <c r="CA122" s="77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  <c r="IJ122" s="182"/>
      <c r="IK122" s="182"/>
      <c r="IL122" s="182"/>
      <c r="IM122" s="182"/>
      <c r="IN122" s="182"/>
      <c r="IO122" s="182"/>
      <c r="IP122" s="182"/>
    </row>
    <row r="123" spans="1:250" ht="16.5" customHeight="1" x14ac:dyDescent="0.35">
      <c r="A123" s="30">
        <v>118</v>
      </c>
      <c r="B123" s="30">
        <v>114</v>
      </c>
      <c r="C123" s="30">
        <f t="shared" si="8"/>
        <v>-4</v>
      </c>
      <c r="D123" s="92" t="s">
        <v>789</v>
      </c>
      <c r="E123" s="86">
        <f t="shared" si="5"/>
        <v>10</v>
      </c>
      <c r="F123" s="243"/>
      <c r="G123" s="93">
        <f t="shared" si="6"/>
        <v>1</v>
      </c>
      <c r="H123" s="94"/>
      <c r="I123" s="191" t="s">
        <v>13</v>
      </c>
      <c r="J123" s="202" t="s">
        <v>13</v>
      </c>
      <c r="K123" s="197" t="s">
        <v>13</v>
      </c>
      <c r="L123" s="186" t="s">
        <v>13</v>
      </c>
      <c r="M123" s="197" t="s">
        <v>13</v>
      </c>
      <c r="N123" s="202" t="s">
        <v>13</v>
      </c>
      <c r="O123" s="197" t="s">
        <v>13</v>
      </c>
      <c r="P123" s="186" t="s">
        <v>13</v>
      </c>
      <c r="Q123" s="191" t="s">
        <v>13</v>
      </c>
      <c r="R123" s="186" t="s">
        <v>13</v>
      </c>
      <c r="S123" s="191" t="s">
        <v>13</v>
      </c>
      <c r="T123" s="186" t="s">
        <v>13</v>
      </c>
      <c r="U123" s="197" t="s">
        <v>13</v>
      </c>
      <c r="V123" s="186" t="s">
        <v>13</v>
      </c>
      <c r="W123" s="197" t="s">
        <v>13</v>
      </c>
      <c r="X123" s="202" t="s">
        <v>13</v>
      </c>
      <c r="Y123" s="191" t="s">
        <v>13</v>
      </c>
      <c r="Z123" s="202" t="s">
        <v>13</v>
      </c>
      <c r="AA123" s="94" t="s">
        <v>13</v>
      </c>
      <c r="AB123" s="186" t="s">
        <v>13</v>
      </c>
      <c r="AC123" s="191" t="s">
        <v>13</v>
      </c>
      <c r="AD123" s="202" t="s">
        <v>13</v>
      </c>
      <c r="AE123" s="191" t="s">
        <v>13</v>
      </c>
      <c r="AF123" s="202" t="s">
        <v>13</v>
      </c>
      <c r="AG123" s="191" t="s">
        <v>13</v>
      </c>
      <c r="AH123" s="186" t="s">
        <v>13</v>
      </c>
      <c r="AI123" s="191" t="s">
        <v>13</v>
      </c>
      <c r="AJ123" s="186" t="s">
        <v>13</v>
      </c>
      <c r="AK123" s="191" t="s">
        <v>13</v>
      </c>
      <c r="AL123" s="186" t="s">
        <v>13</v>
      </c>
      <c r="AM123" s="191" t="s">
        <v>13</v>
      </c>
      <c r="AN123" s="186">
        <v>10</v>
      </c>
      <c r="AO123" s="191" t="s">
        <v>13</v>
      </c>
      <c r="AP123" s="202" t="s">
        <v>13</v>
      </c>
      <c r="AQ123" s="94" t="s">
        <v>13</v>
      </c>
      <c r="AR123" s="186" t="s">
        <v>13</v>
      </c>
      <c r="AS123" s="94" t="s">
        <v>13</v>
      </c>
      <c r="AT123" s="186" t="s">
        <v>13</v>
      </c>
      <c r="AU123" s="191" t="s">
        <v>13</v>
      </c>
      <c r="AV123" s="186" t="s">
        <v>13</v>
      </c>
      <c r="AW123" s="113">
        <v>0</v>
      </c>
      <c r="AX123" s="114">
        <v>0</v>
      </c>
      <c r="AY123" s="114">
        <v>0</v>
      </c>
      <c r="AZ123" s="114">
        <v>0</v>
      </c>
      <c r="BA123" s="114">
        <v>0</v>
      </c>
      <c r="BB123" s="35"/>
      <c r="BC123" s="35"/>
      <c r="BD123" s="105"/>
      <c r="BE123" s="199"/>
      <c r="BF123" s="106"/>
      <c r="BG123" s="24"/>
      <c r="BH123" s="194"/>
      <c r="BI123" s="194"/>
      <c r="BJ123" s="194"/>
      <c r="BK123" s="25"/>
      <c r="BL123" s="24"/>
      <c r="BM123" s="194"/>
      <c r="BN123" s="194"/>
      <c r="BO123" s="194"/>
      <c r="BP123" s="25"/>
      <c r="BQ123" s="24"/>
      <c r="BR123" s="194"/>
      <c r="BS123" s="194"/>
      <c r="BT123" s="194"/>
      <c r="BU123" s="25"/>
      <c r="BV123" s="24"/>
      <c r="BW123" s="194"/>
      <c r="BX123" s="194"/>
      <c r="BY123" s="194"/>
      <c r="BZ123" s="25"/>
      <c r="CA123" s="77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  <c r="IJ123" s="182"/>
      <c r="IK123" s="182"/>
      <c r="IL123" s="182"/>
      <c r="IM123" s="182"/>
      <c r="IN123" s="182"/>
      <c r="IO123" s="182"/>
      <c r="IP123" s="182"/>
    </row>
    <row r="124" spans="1:250" ht="16.5" customHeight="1" x14ac:dyDescent="0.35">
      <c r="A124" s="30">
        <v>119</v>
      </c>
      <c r="B124" s="30">
        <v>115</v>
      </c>
      <c r="C124" s="30">
        <f t="shared" si="8"/>
        <v>-4</v>
      </c>
      <c r="D124" s="92" t="s">
        <v>1364</v>
      </c>
      <c r="E124" s="86">
        <f t="shared" si="5"/>
        <v>10</v>
      </c>
      <c r="F124" s="243"/>
      <c r="G124" s="93">
        <f t="shared" si="6"/>
        <v>1</v>
      </c>
      <c r="H124" s="94"/>
      <c r="I124" s="191" t="s">
        <v>13</v>
      </c>
      <c r="J124" s="202" t="s">
        <v>13</v>
      </c>
      <c r="K124" s="197" t="s">
        <v>13</v>
      </c>
      <c r="L124" s="186" t="s">
        <v>13</v>
      </c>
      <c r="M124" s="197" t="s">
        <v>13</v>
      </c>
      <c r="N124" s="202" t="s">
        <v>13</v>
      </c>
      <c r="O124" s="197" t="s">
        <v>13</v>
      </c>
      <c r="P124" s="186" t="s">
        <v>13</v>
      </c>
      <c r="Q124" s="191" t="s">
        <v>13</v>
      </c>
      <c r="R124" s="186" t="s">
        <v>13</v>
      </c>
      <c r="S124" s="191" t="s">
        <v>13</v>
      </c>
      <c r="T124" s="186" t="s">
        <v>13</v>
      </c>
      <c r="U124" s="197" t="s">
        <v>13</v>
      </c>
      <c r="V124" s="186" t="s">
        <v>13</v>
      </c>
      <c r="W124" s="197" t="s">
        <v>13</v>
      </c>
      <c r="X124" s="202" t="s">
        <v>13</v>
      </c>
      <c r="Y124" s="191" t="s">
        <v>13</v>
      </c>
      <c r="Z124" s="202" t="s">
        <v>13</v>
      </c>
      <c r="AA124" s="94" t="s">
        <v>13</v>
      </c>
      <c r="AB124" s="186" t="s">
        <v>13</v>
      </c>
      <c r="AC124" s="191" t="s">
        <v>13</v>
      </c>
      <c r="AD124" s="202" t="s">
        <v>13</v>
      </c>
      <c r="AE124" s="191" t="s">
        <v>13</v>
      </c>
      <c r="AF124" s="202" t="s">
        <v>13</v>
      </c>
      <c r="AG124" s="191" t="s">
        <v>13</v>
      </c>
      <c r="AH124" s="186">
        <v>10</v>
      </c>
      <c r="AI124" s="191" t="s">
        <v>13</v>
      </c>
      <c r="AJ124" s="186" t="s">
        <v>13</v>
      </c>
      <c r="AK124" s="191" t="s">
        <v>13</v>
      </c>
      <c r="AL124" s="186" t="s">
        <v>13</v>
      </c>
      <c r="AM124" s="191" t="s">
        <v>13</v>
      </c>
      <c r="AN124" s="186" t="s">
        <v>13</v>
      </c>
      <c r="AO124" s="191" t="s">
        <v>13</v>
      </c>
      <c r="AP124" s="202" t="s">
        <v>13</v>
      </c>
      <c r="AQ124" s="94" t="s">
        <v>13</v>
      </c>
      <c r="AR124" s="186" t="s">
        <v>13</v>
      </c>
      <c r="AS124" s="94" t="s">
        <v>13</v>
      </c>
      <c r="AT124" s="186" t="s">
        <v>13</v>
      </c>
      <c r="AU124" s="191" t="s">
        <v>13</v>
      </c>
      <c r="AV124" s="186" t="s">
        <v>13</v>
      </c>
      <c r="AW124" s="113">
        <v>0</v>
      </c>
      <c r="AX124" s="114">
        <v>0</v>
      </c>
      <c r="AY124" s="114">
        <v>0</v>
      </c>
      <c r="AZ124" s="114">
        <v>0</v>
      </c>
      <c r="BA124" s="114">
        <v>0</v>
      </c>
      <c r="BB124" s="35"/>
      <c r="BC124" s="35"/>
      <c r="BD124" s="105"/>
      <c r="BE124" s="199"/>
      <c r="BF124" s="106"/>
      <c r="BG124" s="24"/>
      <c r="BH124" s="194"/>
      <c r="BI124" s="194"/>
      <c r="BJ124" s="194"/>
      <c r="BK124" s="25"/>
      <c r="BL124" s="24"/>
      <c r="BM124" s="194"/>
      <c r="BN124" s="194"/>
      <c r="BO124" s="194"/>
      <c r="BP124" s="25"/>
      <c r="BQ124" s="24"/>
      <c r="BR124" s="194"/>
      <c r="BS124" s="194"/>
      <c r="BT124" s="194"/>
      <c r="BU124" s="25"/>
      <c r="BV124" s="24"/>
      <c r="BW124" s="194"/>
      <c r="BX124" s="194"/>
      <c r="BY124" s="194"/>
      <c r="BZ124" s="25"/>
      <c r="CA124" s="77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  <c r="IJ124" s="182"/>
      <c r="IK124" s="182"/>
      <c r="IL124" s="182"/>
      <c r="IM124" s="182"/>
      <c r="IN124" s="182"/>
      <c r="IO124" s="182"/>
      <c r="IP124" s="182"/>
    </row>
    <row r="125" spans="1:250" ht="16.5" customHeight="1" x14ac:dyDescent="0.35">
      <c r="A125" s="30">
        <v>120</v>
      </c>
      <c r="B125" s="30">
        <v>116</v>
      </c>
      <c r="C125" s="30">
        <f t="shared" si="8"/>
        <v>-4</v>
      </c>
      <c r="D125" s="92" t="s">
        <v>1539</v>
      </c>
      <c r="E125" s="86">
        <f t="shared" si="5"/>
        <v>10</v>
      </c>
      <c r="F125" s="243"/>
      <c r="G125" s="93">
        <f t="shared" si="6"/>
        <v>1</v>
      </c>
      <c r="H125" s="94"/>
      <c r="I125" s="191" t="s">
        <v>13</v>
      </c>
      <c r="J125" s="202" t="s">
        <v>13</v>
      </c>
      <c r="K125" s="197" t="s">
        <v>13</v>
      </c>
      <c r="L125" s="186" t="s">
        <v>13</v>
      </c>
      <c r="M125" s="197" t="s">
        <v>13</v>
      </c>
      <c r="N125" s="202" t="s">
        <v>13</v>
      </c>
      <c r="O125" s="197" t="s">
        <v>13</v>
      </c>
      <c r="P125" s="186" t="s">
        <v>13</v>
      </c>
      <c r="Q125" s="191" t="s">
        <v>13</v>
      </c>
      <c r="R125" s="186" t="s">
        <v>13</v>
      </c>
      <c r="S125" s="191" t="s">
        <v>13</v>
      </c>
      <c r="T125" s="186" t="s">
        <v>13</v>
      </c>
      <c r="U125" s="197" t="s">
        <v>13</v>
      </c>
      <c r="V125" s="186" t="s">
        <v>13</v>
      </c>
      <c r="W125" s="197" t="s">
        <v>13</v>
      </c>
      <c r="X125" s="202" t="s">
        <v>13</v>
      </c>
      <c r="Y125" s="191" t="s">
        <v>13</v>
      </c>
      <c r="Z125" s="202" t="s">
        <v>13</v>
      </c>
      <c r="AA125" s="94" t="s">
        <v>13</v>
      </c>
      <c r="AB125" s="186" t="s">
        <v>13</v>
      </c>
      <c r="AC125" s="191" t="s">
        <v>13</v>
      </c>
      <c r="AD125" s="202" t="s">
        <v>13</v>
      </c>
      <c r="AE125" s="191" t="s">
        <v>13</v>
      </c>
      <c r="AF125" s="186" t="s">
        <v>13</v>
      </c>
      <c r="AG125" s="191" t="s">
        <v>13</v>
      </c>
      <c r="AH125" s="186" t="s">
        <v>13</v>
      </c>
      <c r="AI125" s="191" t="s">
        <v>13</v>
      </c>
      <c r="AJ125" s="186" t="s">
        <v>13</v>
      </c>
      <c r="AK125" s="191" t="s">
        <v>13</v>
      </c>
      <c r="AL125" s="186" t="s">
        <v>13</v>
      </c>
      <c r="AM125" s="191" t="s">
        <v>13</v>
      </c>
      <c r="AN125" s="186" t="s">
        <v>13</v>
      </c>
      <c r="AO125" s="191">
        <v>10</v>
      </c>
      <c r="AP125" s="202" t="s">
        <v>13</v>
      </c>
      <c r="AQ125" s="94" t="s">
        <v>13</v>
      </c>
      <c r="AR125" s="186" t="s">
        <v>13</v>
      </c>
      <c r="AS125" s="94" t="s">
        <v>13</v>
      </c>
      <c r="AT125" s="186" t="s">
        <v>13</v>
      </c>
      <c r="AU125" s="191" t="s">
        <v>13</v>
      </c>
      <c r="AV125" s="186" t="s">
        <v>13</v>
      </c>
      <c r="AW125" s="113">
        <v>0</v>
      </c>
      <c r="AX125" s="114">
        <v>0</v>
      </c>
      <c r="AY125" s="114">
        <v>0</v>
      </c>
      <c r="AZ125" s="114">
        <v>0</v>
      </c>
      <c r="BA125" s="114">
        <v>0</v>
      </c>
      <c r="BB125" s="35"/>
      <c r="BC125" s="35"/>
      <c r="BD125" s="105"/>
      <c r="BE125" s="199"/>
      <c r="BF125" s="106"/>
      <c r="BG125" s="24"/>
      <c r="BH125" s="194"/>
      <c r="BI125" s="194"/>
      <c r="BJ125" s="194"/>
      <c r="BK125" s="25"/>
      <c r="BL125" s="24"/>
      <c r="BM125" s="194"/>
      <c r="BN125" s="194"/>
      <c r="BO125" s="194"/>
      <c r="BP125" s="25"/>
      <c r="BQ125" s="24"/>
      <c r="BR125" s="194"/>
      <c r="BS125" s="194"/>
      <c r="BT125" s="194"/>
      <c r="BU125" s="25"/>
      <c r="BV125" s="24"/>
      <c r="BW125" s="194"/>
      <c r="BX125" s="194"/>
      <c r="BY125" s="194"/>
      <c r="BZ125" s="25"/>
      <c r="CA125" s="77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  <c r="IJ125" s="182"/>
      <c r="IK125" s="182"/>
      <c r="IL125" s="182"/>
      <c r="IM125" s="182"/>
      <c r="IN125" s="182"/>
      <c r="IO125" s="182"/>
      <c r="IP125" s="182"/>
    </row>
    <row r="126" spans="1:250" ht="16.5" customHeight="1" x14ac:dyDescent="0.35">
      <c r="A126" s="30">
        <v>121</v>
      </c>
      <c r="B126" s="30">
        <v>117</v>
      </c>
      <c r="C126" s="30">
        <f t="shared" si="8"/>
        <v>-4</v>
      </c>
      <c r="D126" s="92" t="s">
        <v>1432</v>
      </c>
      <c r="E126" s="86">
        <f t="shared" si="5"/>
        <v>10</v>
      </c>
      <c r="F126" s="242"/>
      <c r="G126" s="93">
        <f t="shared" si="6"/>
        <v>1</v>
      </c>
      <c r="H126" s="94"/>
      <c r="I126" s="191" t="s">
        <v>13</v>
      </c>
      <c r="J126" s="202" t="s">
        <v>13</v>
      </c>
      <c r="K126" s="197" t="s">
        <v>13</v>
      </c>
      <c r="L126" s="186" t="s">
        <v>13</v>
      </c>
      <c r="M126" s="197" t="s">
        <v>13</v>
      </c>
      <c r="N126" s="202" t="s">
        <v>13</v>
      </c>
      <c r="O126" s="197" t="s">
        <v>13</v>
      </c>
      <c r="P126" s="186" t="s">
        <v>13</v>
      </c>
      <c r="Q126" s="191" t="s">
        <v>13</v>
      </c>
      <c r="R126" s="186" t="s">
        <v>13</v>
      </c>
      <c r="S126" s="191" t="s">
        <v>13</v>
      </c>
      <c r="T126" s="186" t="s">
        <v>13</v>
      </c>
      <c r="U126" s="197" t="s">
        <v>13</v>
      </c>
      <c r="V126" s="186" t="s">
        <v>13</v>
      </c>
      <c r="W126" s="197" t="s">
        <v>13</v>
      </c>
      <c r="X126" s="202" t="s">
        <v>13</v>
      </c>
      <c r="Y126" s="191" t="s">
        <v>13</v>
      </c>
      <c r="Z126" s="202" t="s">
        <v>13</v>
      </c>
      <c r="AA126" s="94" t="s">
        <v>13</v>
      </c>
      <c r="AB126" s="186" t="s">
        <v>13</v>
      </c>
      <c r="AC126" s="191" t="s">
        <v>13</v>
      </c>
      <c r="AD126" s="202" t="s">
        <v>13</v>
      </c>
      <c r="AE126" s="191" t="s">
        <v>13</v>
      </c>
      <c r="AF126" s="202" t="s">
        <v>13</v>
      </c>
      <c r="AG126" s="191" t="s">
        <v>13</v>
      </c>
      <c r="AH126" s="186" t="s">
        <v>13</v>
      </c>
      <c r="AI126" s="191" t="s">
        <v>13</v>
      </c>
      <c r="AJ126" s="186" t="s">
        <v>13</v>
      </c>
      <c r="AK126" s="191" t="s">
        <v>13</v>
      </c>
      <c r="AL126" s="186" t="s">
        <v>13</v>
      </c>
      <c r="AM126" s="191" t="s">
        <v>13</v>
      </c>
      <c r="AN126" s="186" t="s">
        <v>13</v>
      </c>
      <c r="AO126" s="191" t="s">
        <v>13</v>
      </c>
      <c r="AP126" s="202" t="s">
        <v>13</v>
      </c>
      <c r="AQ126" s="94">
        <v>10</v>
      </c>
      <c r="AR126" s="186" t="s">
        <v>13</v>
      </c>
      <c r="AS126" s="94" t="s">
        <v>13</v>
      </c>
      <c r="AT126" s="186" t="s">
        <v>13</v>
      </c>
      <c r="AU126" s="191" t="s">
        <v>13</v>
      </c>
      <c r="AV126" s="186" t="s">
        <v>13</v>
      </c>
      <c r="AW126" s="113">
        <v>0</v>
      </c>
      <c r="AX126" s="114">
        <v>0</v>
      </c>
      <c r="AY126" s="114">
        <v>0</v>
      </c>
      <c r="AZ126" s="114">
        <v>0</v>
      </c>
      <c r="BA126" s="114">
        <v>0</v>
      </c>
      <c r="BB126" s="35"/>
      <c r="BC126" s="35"/>
      <c r="BD126" s="105"/>
      <c r="BE126" s="199"/>
      <c r="BF126" s="106"/>
      <c r="BG126" s="24"/>
      <c r="BH126" s="194"/>
      <c r="BI126" s="194"/>
      <c r="BJ126" s="194"/>
      <c r="BK126" s="25"/>
      <c r="BL126" s="24"/>
      <c r="BM126" s="194"/>
      <c r="BN126" s="194"/>
      <c r="BO126" s="194"/>
      <c r="BP126" s="25"/>
      <c r="BQ126" s="24"/>
      <c r="BR126" s="194"/>
      <c r="BS126" s="194"/>
      <c r="BT126" s="194"/>
      <c r="BU126" s="25"/>
      <c r="BV126" s="24"/>
      <c r="BW126" s="194"/>
      <c r="BX126" s="194"/>
      <c r="BY126" s="194"/>
      <c r="BZ126" s="25"/>
      <c r="CA126" s="77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  <c r="II126" s="182"/>
      <c r="IJ126" s="182"/>
      <c r="IK126" s="182"/>
      <c r="IL126" s="182"/>
      <c r="IM126" s="182"/>
      <c r="IN126" s="182"/>
      <c r="IO126" s="182"/>
      <c r="IP126" s="182"/>
    </row>
    <row r="127" spans="1:250" ht="16.5" customHeight="1" x14ac:dyDescent="0.35">
      <c r="A127" s="30">
        <v>122</v>
      </c>
      <c r="B127" s="30">
        <v>118</v>
      </c>
      <c r="C127" s="30">
        <f t="shared" si="8"/>
        <v>-4</v>
      </c>
      <c r="D127" s="92" t="s">
        <v>2031</v>
      </c>
      <c r="E127" s="86">
        <f t="shared" si="5"/>
        <v>10</v>
      </c>
      <c r="F127" s="243"/>
      <c r="G127" s="93">
        <f t="shared" si="6"/>
        <v>1</v>
      </c>
      <c r="H127" s="94"/>
      <c r="I127" s="191" t="s">
        <v>13</v>
      </c>
      <c r="J127" s="202" t="s">
        <v>13</v>
      </c>
      <c r="K127" s="197" t="s">
        <v>13</v>
      </c>
      <c r="L127" s="186" t="s">
        <v>13</v>
      </c>
      <c r="M127" s="197" t="s">
        <v>13</v>
      </c>
      <c r="N127" s="202" t="s">
        <v>13</v>
      </c>
      <c r="O127" s="197" t="s">
        <v>13</v>
      </c>
      <c r="P127" s="186" t="s">
        <v>13</v>
      </c>
      <c r="Q127" s="191" t="s">
        <v>13</v>
      </c>
      <c r="R127" s="186" t="s">
        <v>13</v>
      </c>
      <c r="S127" s="191" t="s">
        <v>13</v>
      </c>
      <c r="T127" s="186" t="s">
        <v>13</v>
      </c>
      <c r="U127" s="197" t="s">
        <v>13</v>
      </c>
      <c r="V127" s="186" t="s">
        <v>13</v>
      </c>
      <c r="W127" s="197" t="s">
        <v>13</v>
      </c>
      <c r="X127" s="202">
        <v>10</v>
      </c>
      <c r="Y127" s="191" t="s">
        <v>13</v>
      </c>
      <c r="Z127" s="202" t="s">
        <v>13</v>
      </c>
      <c r="AA127" s="94" t="s">
        <v>13</v>
      </c>
      <c r="AB127" s="186" t="s">
        <v>13</v>
      </c>
      <c r="AC127" s="191" t="s">
        <v>13</v>
      </c>
      <c r="AD127" s="202" t="s">
        <v>13</v>
      </c>
      <c r="AE127" s="191" t="s">
        <v>13</v>
      </c>
      <c r="AF127" s="202" t="s">
        <v>13</v>
      </c>
      <c r="AG127" s="191" t="s">
        <v>13</v>
      </c>
      <c r="AH127" s="186" t="s">
        <v>13</v>
      </c>
      <c r="AI127" s="191" t="s">
        <v>13</v>
      </c>
      <c r="AJ127" s="186" t="s">
        <v>13</v>
      </c>
      <c r="AK127" s="191" t="s">
        <v>13</v>
      </c>
      <c r="AL127" s="186" t="s">
        <v>13</v>
      </c>
      <c r="AM127" s="191" t="s">
        <v>13</v>
      </c>
      <c r="AN127" s="186" t="s">
        <v>13</v>
      </c>
      <c r="AO127" s="191" t="s">
        <v>13</v>
      </c>
      <c r="AP127" s="202" t="s">
        <v>13</v>
      </c>
      <c r="AQ127" s="94" t="s">
        <v>13</v>
      </c>
      <c r="AR127" s="186" t="s">
        <v>13</v>
      </c>
      <c r="AS127" s="94" t="s">
        <v>13</v>
      </c>
      <c r="AT127" s="186" t="s">
        <v>13</v>
      </c>
      <c r="AU127" s="191" t="s">
        <v>13</v>
      </c>
      <c r="AV127" s="186" t="s">
        <v>13</v>
      </c>
      <c r="AW127" s="113">
        <v>0</v>
      </c>
      <c r="AX127" s="114">
        <v>0</v>
      </c>
      <c r="AY127" s="114">
        <v>0</v>
      </c>
      <c r="AZ127" s="114">
        <v>0</v>
      </c>
      <c r="BA127" s="114">
        <v>0</v>
      </c>
      <c r="BB127" s="35"/>
      <c r="BC127" s="35"/>
      <c r="BD127" s="105"/>
      <c r="BE127" s="199"/>
      <c r="BF127" s="106"/>
      <c r="BG127" s="24"/>
      <c r="BH127" s="194"/>
      <c r="BI127" s="194"/>
      <c r="BJ127" s="194"/>
      <c r="BK127" s="25"/>
      <c r="BL127" s="24"/>
      <c r="BM127" s="194"/>
      <c r="BN127" s="194"/>
      <c r="BO127" s="194"/>
      <c r="BP127" s="25"/>
      <c r="BQ127" s="24"/>
      <c r="BR127" s="194"/>
      <c r="BS127" s="194"/>
      <c r="BT127" s="194"/>
      <c r="BU127" s="25"/>
      <c r="BV127" s="24"/>
      <c r="BW127" s="194"/>
      <c r="BX127" s="194"/>
      <c r="BY127" s="194"/>
      <c r="BZ127" s="25"/>
      <c r="CA127" s="77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  <c r="II127" s="182"/>
      <c r="IJ127" s="182"/>
      <c r="IK127" s="182"/>
      <c r="IL127" s="182"/>
      <c r="IM127" s="182"/>
      <c r="IN127" s="182"/>
      <c r="IO127" s="182"/>
      <c r="IP127" s="182"/>
    </row>
    <row r="128" spans="1:250" ht="16.5" customHeight="1" x14ac:dyDescent="0.35">
      <c r="A128" s="30">
        <v>123</v>
      </c>
      <c r="B128" s="30">
        <v>120</v>
      </c>
      <c r="C128" s="30">
        <f t="shared" si="8"/>
        <v>-3</v>
      </c>
      <c r="D128" s="92" t="s">
        <v>2291</v>
      </c>
      <c r="E128" s="86">
        <f t="shared" si="5"/>
        <v>10</v>
      </c>
      <c r="F128" s="243"/>
      <c r="G128" s="93">
        <f t="shared" si="6"/>
        <v>1</v>
      </c>
      <c r="H128" s="94"/>
      <c r="I128" s="191" t="s">
        <v>13</v>
      </c>
      <c r="J128" s="202" t="s">
        <v>13</v>
      </c>
      <c r="K128" s="197" t="s">
        <v>13</v>
      </c>
      <c r="L128" s="186" t="s">
        <v>13</v>
      </c>
      <c r="M128" s="197" t="s">
        <v>13</v>
      </c>
      <c r="N128" s="202" t="s">
        <v>13</v>
      </c>
      <c r="O128" s="197" t="s">
        <v>13</v>
      </c>
      <c r="P128" s="186">
        <v>10</v>
      </c>
      <c r="Q128" s="191" t="s">
        <v>13</v>
      </c>
      <c r="R128" s="186" t="s">
        <v>13</v>
      </c>
      <c r="S128" s="191" t="s">
        <v>13</v>
      </c>
      <c r="T128" s="186" t="s">
        <v>13</v>
      </c>
      <c r="U128" s="197" t="s">
        <v>13</v>
      </c>
      <c r="V128" s="186" t="s">
        <v>13</v>
      </c>
      <c r="W128" s="197" t="s">
        <v>13</v>
      </c>
      <c r="X128" s="202" t="s">
        <v>13</v>
      </c>
      <c r="Y128" s="191" t="s">
        <v>13</v>
      </c>
      <c r="Z128" s="202" t="s">
        <v>13</v>
      </c>
      <c r="AA128" s="94" t="s">
        <v>13</v>
      </c>
      <c r="AB128" s="186" t="s">
        <v>13</v>
      </c>
      <c r="AC128" s="191" t="s">
        <v>13</v>
      </c>
      <c r="AD128" s="202" t="s">
        <v>13</v>
      </c>
      <c r="AE128" s="191" t="s">
        <v>13</v>
      </c>
      <c r="AF128" s="202" t="s">
        <v>13</v>
      </c>
      <c r="AG128" s="191" t="s">
        <v>13</v>
      </c>
      <c r="AH128" s="186" t="s">
        <v>13</v>
      </c>
      <c r="AI128" s="191" t="s">
        <v>13</v>
      </c>
      <c r="AJ128" s="186" t="s">
        <v>13</v>
      </c>
      <c r="AK128" s="191" t="s">
        <v>13</v>
      </c>
      <c r="AL128" s="186" t="s">
        <v>13</v>
      </c>
      <c r="AM128" s="191" t="s">
        <v>13</v>
      </c>
      <c r="AN128" s="186" t="s">
        <v>13</v>
      </c>
      <c r="AO128" s="191" t="s">
        <v>13</v>
      </c>
      <c r="AP128" s="202" t="s">
        <v>13</v>
      </c>
      <c r="AQ128" s="94" t="s">
        <v>13</v>
      </c>
      <c r="AR128" s="186" t="s">
        <v>13</v>
      </c>
      <c r="AS128" s="94" t="s">
        <v>13</v>
      </c>
      <c r="AT128" s="186" t="s">
        <v>13</v>
      </c>
      <c r="AU128" s="191" t="s">
        <v>13</v>
      </c>
      <c r="AV128" s="186" t="s">
        <v>13</v>
      </c>
      <c r="AW128" s="113">
        <v>0</v>
      </c>
      <c r="AX128" s="114">
        <v>0</v>
      </c>
      <c r="AY128" s="114">
        <v>0</v>
      </c>
      <c r="AZ128" s="114">
        <v>0</v>
      </c>
      <c r="BA128" s="114">
        <v>0</v>
      </c>
      <c r="BB128" s="35"/>
      <c r="BC128" s="35"/>
      <c r="BD128" s="105"/>
      <c r="BE128" s="199"/>
      <c r="BF128" s="106"/>
      <c r="BG128" s="24"/>
      <c r="BH128" s="194"/>
      <c r="BI128" s="194"/>
      <c r="BJ128" s="194"/>
      <c r="BK128" s="25"/>
      <c r="BL128" s="24"/>
      <c r="BM128" s="194"/>
      <c r="BN128" s="194"/>
      <c r="BO128" s="194"/>
      <c r="BP128" s="25"/>
      <c r="BQ128" s="24"/>
      <c r="BR128" s="194"/>
      <c r="BS128" s="194"/>
      <c r="BT128" s="194"/>
      <c r="BU128" s="25"/>
      <c r="BV128" s="24"/>
      <c r="BW128" s="194"/>
      <c r="BX128" s="194"/>
      <c r="BY128" s="194"/>
      <c r="BZ128" s="25"/>
      <c r="CA128" s="77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  <c r="II128" s="182"/>
      <c r="IJ128" s="182"/>
      <c r="IK128" s="182"/>
      <c r="IL128" s="182"/>
      <c r="IM128" s="182"/>
      <c r="IN128" s="182"/>
      <c r="IO128" s="182"/>
      <c r="IP128" s="182"/>
    </row>
    <row r="129" spans="1:250" ht="16.5" customHeight="1" x14ac:dyDescent="0.35">
      <c r="A129" s="30">
        <v>124</v>
      </c>
      <c r="B129" s="30">
        <v>121</v>
      </c>
      <c r="C129" s="30">
        <f t="shared" si="8"/>
        <v>-3</v>
      </c>
      <c r="D129" s="92" t="s">
        <v>2433</v>
      </c>
      <c r="E129" s="86">
        <f t="shared" si="5"/>
        <v>10</v>
      </c>
      <c r="F129" s="243"/>
      <c r="G129" s="93">
        <f t="shared" si="6"/>
        <v>1</v>
      </c>
      <c r="H129" s="94"/>
      <c r="I129" s="191" t="s">
        <v>13</v>
      </c>
      <c r="J129" s="202">
        <v>10</v>
      </c>
      <c r="K129" s="197" t="s">
        <v>13</v>
      </c>
      <c r="L129" s="186" t="s">
        <v>13</v>
      </c>
      <c r="M129" s="197" t="s">
        <v>13</v>
      </c>
      <c r="N129" s="202" t="s">
        <v>13</v>
      </c>
      <c r="O129" s="197" t="s">
        <v>13</v>
      </c>
      <c r="P129" s="186" t="s">
        <v>13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7" t="s">
        <v>13</v>
      </c>
      <c r="V129" s="186" t="s">
        <v>13</v>
      </c>
      <c r="W129" s="197" t="s">
        <v>13</v>
      </c>
      <c r="X129" s="202" t="s">
        <v>13</v>
      </c>
      <c r="Y129" s="191" t="s">
        <v>13</v>
      </c>
      <c r="Z129" s="202" t="s">
        <v>13</v>
      </c>
      <c r="AA129" s="94" t="s">
        <v>13</v>
      </c>
      <c r="AB129" s="186" t="s">
        <v>13</v>
      </c>
      <c r="AC129" s="191" t="s">
        <v>13</v>
      </c>
      <c r="AD129" s="202" t="s">
        <v>13</v>
      </c>
      <c r="AE129" s="191" t="s">
        <v>13</v>
      </c>
      <c r="AF129" s="202" t="s">
        <v>13</v>
      </c>
      <c r="AG129" s="191" t="s">
        <v>13</v>
      </c>
      <c r="AH129" s="186" t="s">
        <v>13</v>
      </c>
      <c r="AI129" s="191" t="s">
        <v>13</v>
      </c>
      <c r="AJ129" s="186" t="s">
        <v>13</v>
      </c>
      <c r="AK129" s="191" t="s">
        <v>13</v>
      </c>
      <c r="AL129" s="186" t="s">
        <v>13</v>
      </c>
      <c r="AM129" s="191" t="s">
        <v>13</v>
      </c>
      <c r="AN129" s="186" t="s">
        <v>13</v>
      </c>
      <c r="AO129" s="191" t="s">
        <v>13</v>
      </c>
      <c r="AP129" s="202" t="s">
        <v>13</v>
      </c>
      <c r="AQ129" s="94" t="s">
        <v>13</v>
      </c>
      <c r="AR129" s="186" t="s">
        <v>13</v>
      </c>
      <c r="AS129" s="94" t="s">
        <v>13</v>
      </c>
      <c r="AT129" s="186" t="s">
        <v>13</v>
      </c>
      <c r="AU129" s="191" t="s">
        <v>13</v>
      </c>
      <c r="AV129" s="186" t="s">
        <v>13</v>
      </c>
      <c r="AW129" s="113">
        <v>0</v>
      </c>
      <c r="AX129" s="114">
        <v>0</v>
      </c>
      <c r="AY129" s="114">
        <v>0</v>
      </c>
      <c r="AZ129" s="114">
        <v>0</v>
      </c>
      <c r="BA129" s="114">
        <v>0</v>
      </c>
      <c r="BB129" s="35"/>
      <c r="BC129" s="35"/>
      <c r="BD129" s="105"/>
      <c r="BE129" s="199"/>
      <c r="BF129" s="106"/>
      <c r="BG129" s="24"/>
      <c r="BH129" s="194"/>
      <c r="BI129" s="194"/>
      <c r="BJ129" s="194"/>
      <c r="BK129" s="25"/>
      <c r="BL129" s="24"/>
      <c r="BM129" s="194"/>
      <c r="BN129" s="194"/>
      <c r="BO129" s="194"/>
      <c r="BP129" s="25"/>
      <c r="BQ129" s="24"/>
      <c r="BR129" s="194"/>
      <c r="BS129" s="194"/>
      <c r="BT129" s="194"/>
      <c r="BU129" s="25"/>
      <c r="BV129" s="24"/>
      <c r="BW129" s="194"/>
      <c r="BX129" s="194"/>
      <c r="BY129" s="194"/>
      <c r="BZ129" s="25"/>
      <c r="CA129" s="77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  <c r="II129" s="182"/>
      <c r="IJ129" s="182"/>
      <c r="IK129" s="182"/>
      <c r="IL129" s="182"/>
      <c r="IM129" s="182"/>
      <c r="IN129" s="182"/>
      <c r="IO129" s="182"/>
      <c r="IP129" s="182"/>
    </row>
    <row r="130" spans="1:250" ht="16.5" customHeight="1" x14ac:dyDescent="0.35">
      <c r="A130" s="30">
        <v>125</v>
      </c>
      <c r="B130" s="30">
        <v>122</v>
      </c>
      <c r="C130" s="30">
        <f t="shared" si="8"/>
        <v>-3</v>
      </c>
      <c r="D130" s="92" t="s">
        <v>2059</v>
      </c>
      <c r="E130" s="86">
        <f t="shared" si="5"/>
        <v>9</v>
      </c>
      <c r="F130" s="243"/>
      <c r="G130" s="93">
        <f t="shared" si="6"/>
        <v>2</v>
      </c>
      <c r="H130" s="94"/>
      <c r="I130" s="191" t="s">
        <v>13</v>
      </c>
      <c r="J130" s="202" t="s">
        <v>13</v>
      </c>
      <c r="K130" s="197" t="s">
        <v>13</v>
      </c>
      <c r="L130" s="186" t="s">
        <v>13</v>
      </c>
      <c r="M130" s="197" t="s">
        <v>13</v>
      </c>
      <c r="N130" s="202" t="s">
        <v>13</v>
      </c>
      <c r="O130" s="197" t="s">
        <v>13</v>
      </c>
      <c r="P130" s="186">
        <v>6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7" t="s">
        <v>13</v>
      </c>
      <c r="V130" s="186" t="s">
        <v>13</v>
      </c>
      <c r="W130" s="197">
        <v>3</v>
      </c>
      <c r="X130" s="202" t="s">
        <v>13</v>
      </c>
      <c r="Y130" s="191" t="s">
        <v>13</v>
      </c>
      <c r="Z130" s="202" t="s">
        <v>13</v>
      </c>
      <c r="AA130" s="94" t="s">
        <v>13</v>
      </c>
      <c r="AB130" s="186" t="s">
        <v>13</v>
      </c>
      <c r="AC130" s="191" t="s">
        <v>13</v>
      </c>
      <c r="AD130" s="202" t="s">
        <v>13</v>
      </c>
      <c r="AE130" s="191" t="s">
        <v>13</v>
      </c>
      <c r="AF130" s="202" t="s">
        <v>13</v>
      </c>
      <c r="AG130" s="191" t="s">
        <v>13</v>
      </c>
      <c r="AH130" s="186" t="s">
        <v>13</v>
      </c>
      <c r="AI130" s="191" t="s">
        <v>13</v>
      </c>
      <c r="AJ130" s="186" t="s">
        <v>13</v>
      </c>
      <c r="AK130" s="191" t="s">
        <v>13</v>
      </c>
      <c r="AL130" s="186" t="s">
        <v>13</v>
      </c>
      <c r="AM130" s="191" t="s">
        <v>13</v>
      </c>
      <c r="AN130" s="186" t="s">
        <v>13</v>
      </c>
      <c r="AO130" s="191" t="s">
        <v>13</v>
      </c>
      <c r="AP130" s="202" t="s">
        <v>13</v>
      </c>
      <c r="AQ130" s="94" t="s">
        <v>13</v>
      </c>
      <c r="AR130" s="186" t="s">
        <v>13</v>
      </c>
      <c r="AS130" s="94" t="s">
        <v>13</v>
      </c>
      <c r="AT130" s="186" t="s">
        <v>13</v>
      </c>
      <c r="AU130" s="191" t="s">
        <v>13</v>
      </c>
      <c r="AV130" s="186" t="s">
        <v>13</v>
      </c>
      <c r="AW130" s="113">
        <v>0</v>
      </c>
      <c r="AX130" s="114">
        <v>0</v>
      </c>
      <c r="AY130" s="114">
        <v>0</v>
      </c>
      <c r="AZ130" s="114">
        <v>0</v>
      </c>
      <c r="BA130" s="114">
        <v>0</v>
      </c>
      <c r="BB130" s="35"/>
      <c r="BC130" s="35"/>
      <c r="BD130" s="105"/>
      <c r="BE130" s="199"/>
      <c r="BF130" s="106"/>
      <c r="BG130" s="24"/>
      <c r="BH130" s="194"/>
      <c r="BI130" s="194"/>
      <c r="BJ130" s="194"/>
      <c r="BK130" s="25"/>
      <c r="BL130" s="24"/>
      <c r="BM130" s="194"/>
      <c r="BN130" s="194"/>
      <c r="BO130" s="194"/>
      <c r="BP130" s="25"/>
      <c r="BQ130" s="24"/>
      <c r="BR130" s="194"/>
      <c r="BS130" s="194"/>
      <c r="BT130" s="194"/>
      <c r="BU130" s="25"/>
      <c r="BV130" s="24"/>
      <c r="BW130" s="194"/>
      <c r="BX130" s="194"/>
      <c r="BY130" s="194"/>
      <c r="BZ130" s="25"/>
      <c r="CA130" s="77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  <c r="II130" s="182"/>
      <c r="IJ130" s="182"/>
      <c r="IK130" s="182"/>
      <c r="IL130" s="182"/>
      <c r="IM130" s="182"/>
      <c r="IN130" s="182"/>
      <c r="IO130" s="182"/>
      <c r="IP130" s="182"/>
    </row>
    <row r="131" spans="1:250" ht="16.5" customHeight="1" x14ac:dyDescent="0.35">
      <c r="A131" s="30">
        <v>126</v>
      </c>
      <c r="B131" s="30">
        <v>123</v>
      </c>
      <c r="C131" s="30">
        <f t="shared" si="8"/>
        <v>-3</v>
      </c>
      <c r="D131" s="92" t="s">
        <v>703</v>
      </c>
      <c r="E131" s="86">
        <f t="shared" si="5"/>
        <v>9</v>
      </c>
      <c r="F131" s="243"/>
      <c r="G131" s="93">
        <f t="shared" si="6"/>
        <v>2</v>
      </c>
      <c r="H131" s="94"/>
      <c r="I131" s="191" t="s">
        <v>13</v>
      </c>
      <c r="J131" s="202" t="s">
        <v>13</v>
      </c>
      <c r="K131" s="197" t="s">
        <v>13</v>
      </c>
      <c r="L131" s="186" t="s">
        <v>13</v>
      </c>
      <c r="M131" s="197" t="s">
        <v>13</v>
      </c>
      <c r="N131" s="202" t="s">
        <v>13</v>
      </c>
      <c r="O131" s="197">
        <v>3</v>
      </c>
      <c r="P131" s="186" t="s">
        <v>13</v>
      </c>
      <c r="Q131" s="191" t="s">
        <v>13</v>
      </c>
      <c r="R131" s="186" t="s">
        <v>13</v>
      </c>
      <c r="S131" s="191" t="s">
        <v>13</v>
      </c>
      <c r="T131" s="186" t="s">
        <v>13</v>
      </c>
      <c r="U131" s="197" t="s">
        <v>13</v>
      </c>
      <c r="V131" s="186" t="s">
        <v>13</v>
      </c>
      <c r="W131" s="197" t="s">
        <v>13</v>
      </c>
      <c r="X131" s="202" t="s">
        <v>13</v>
      </c>
      <c r="Y131" s="191" t="s">
        <v>13</v>
      </c>
      <c r="Z131" s="202">
        <v>6</v>
      </c>
      <c r="AA131" s="94" t="s">
        <v>13</v>
      </c>
      <c r="AB131" s="186" t="s">
        <v>13</v>
      </c>
      <c r="AC131" s="191" t="s">
        <v>13</v>
      </c>
      <c r="AD131" s="202" t="s">
        <v>13</v>
      </c>
      <c r="AE131" s="191" t="s">
        <v>13</v>
      </c>
      <c r="AF131" s="202" t="s">
        <v>13</v>
      </c>
      <c r="AG131" s="191" t="s">
        <v>13</v>
      </c>
      <c r="AH131" s="186" t="s">
        <v>13</v>
      </c>
      <c r="AI131" s="191" t="s">
        <v>13</v>
      </c>
      <c r="AJ131" s="186" t="s">
        <v>13</v>
      </c>
      <c r="AK131" s="191" t="s">
        <v>13</v>
      </c>
      <c r="AL131" s="186" t="s">
        <v>13</v>
      </c>
      <c r="AM131" s="191" t="s">
        <v>13</v>
      </c>
      <c r="AN131" s="186" t="s">
        <v>13</v>
      </c>
      <c r="AO131" s="191" t="s">
        <v>13</v>
      </c>
      <c r="AP131" s="202" t="s">
        <v>13</v>
      </c>
      <c r="AQ131" s="94" t="s">
        <v>13</v>
      </c>
      <c r="AR131" s="186" t="s">
        <v>13</v>
      </c>
      <c r="AS131" s="94" t="s">
        <v>13</v>
      </c>
      <c r="AT131" s="186" t="s">
        <v>13</v>
      </c>
      <c r="AU131" s="191" t="s">
        <v>13</v>
      </c>
      <c r="AV131" s="186" t="s">
        <v>13</v>
      </c>
      <c r="AW131" s="113">
        <v>0</v>
      </c>
      <c r="AX131" s="114">
        <v>0</v>
      </c>
      <c r="AY131" s="114">
        <v>0</v>
      </c>
      <c r="AZ131" s="114">
        <v>0</v>
      </c>
      <c r="BA131" s="114">
        <v>0</v>
      </c>
      <c r="BB131" s="35"/>
      <c r="BC131" s="35"/>
      <c r="BD131" s="105"/>
      <c r="BE131" s="199"/>
      <c r="BF131" s="106"/>
      <c r="BG131" s="24"/>
      <c r="BH131" s="194"/>
      <c r="BI131" s="194"/>
      <c r="BJ131" s="194"/>
      <c r="BK131" s="25"/>
      <c r="BL131" s="24"/>
      <c r="BM131" s="194"/>
      <c r="BN131" s="194"/>
      <c r="BO131" s="194"/>
      <c r="BP131" s="25"/>
      <c r="BQ131" s="24"/>
      <c r="BR131" s="194"/>
      <c r="BS131" s="194"/>
      <c r="BT131" s="194"/>
      <c r="BU131" s="25"/>
      <c r="BV131" s="24"/>
      <c r="BW131" s="194"/>
      <c r="BX131" s="194"/>
      <c r="BY131" s="194"/>
      <c r="BZ131" s="25"/>
      <c r="CA131" s="77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  <c r="II131" s="182"/>
      <c r="IJ131" s="182"/>
      <c r="IK131" s="182"/>
      <c r="IL131" s="182"/>
      <c r="IM131" s="182"/>
      <c r="IN131" s="182"/>
      <c r="IO131" s="182"/>
      <c r="IP131" s="182"/>
    </row>
    <row r="132" spans="1:250" ht="16.5" customHeight="1" x14ac:dyDescent="0.35">
      <c r="A132" s="30">
        <v>127</v>
      </c>
      <c r="B132" s="30">
        <v>124</v>
      </c>
      <c r="C132" s="30">
        <f t="shared" si="8"/>
        <v>-3</v>
      </c>
      <c r="D132" s="92" t="s">
        <v>57</v>
      </c>
      <c r="E132" s="86">
        <f t="shared" si="5"/>
        <v>8</v>
      </c>
      <c r="F132" s="243"/>
      <c r="G132" s="93">
        <f t="shared" si="6"/>
        <v>1</v>
      </c>
      <c r="H132" s="94"/>
      <c r="I132" s="191" t="s">
        <v>13</v>
      </c>
      <c r="J132" s="202" t="s">
        <v>13</v>
      </c>
      <c r="K132" s="197" t="s">
        <v>13</v>
      </c>
      <c r="L132" s="186" t="s">
        <v>13</v>
      </c>
      <c r="M132" s="197" t="s">
        <v>13</v>
      </c>
      <c r="N132" s="202" t="s">
        <v>13</v>
      </c>
      <c r="O132" s="197" t="s">
        <v>13</v>
      </c>
      <c r="P132" s="186" t="s">
        <v>13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7" t="s">
        <v>13</v>
      </c>
      <c r="V132" s="186" t="s">
        <v>13</v>
      </c>
      <c r="W132" s="197" t="s">
        <v>13</v>
      </c>
      <c r="X132" s="202" t="s">
        <v>13</v>
      </c>
      <c r="Y132" s="191" t="s">
        <v>13</v>
      </c>
      <c r="Z132" s="202" t="s">
        <v>13</v>
      </c>
      <c r="AA132" s="94" t="s">
        <v>13</v>
      </c>
      <c r="AB132" s="186" t="s">
        <v>13</v>
      </c>
      <c r="AC132" s="191" t="s">
        <v>13</v>
      </c>
      <c r="AD132" s="202" t="s">
        <v>13</v>
      </c>
      <c r="AE132" s="191" t="s">
        <v>13</v>
      </c>
      <c r="AF132" s="202" t="s">
        <v>13</v>
      </c>
      <c r="AG132" s="191" t="s">
        <v>13</v>
      </c>
      <c r="AH132" s="186" t="s">
        <v>13</v>
      </c>
      <c r="AI132" s="191" t="s">
        <v>13</v>
      </c>
      <c r="AJ132" s="186" t="s">
        <v>13</v>
      </c>
      <c r="AK132" s="191" t="s">
        <v>13</v>
      </c>
      <c r="AL132" s="186" t="s">
        <v>13</v>
      </c>
      <c r="AM132" s="191" t="s">
        <v>13</v>
      </c>
      <c r="AN132" s="186" t="s">
        <v>13</v>
      </c>
      <c r="AO132" s="191" t="s">
        <v>13</v>
      </c>
      <c r="AP132" s="202" t="s">
        <v>13</v>
      </c>
      <c r="AQ132" s="94" t="s">
        <v>13</v>
      </c>
      <c r="AR132" s="186">
        <v>8</v>
      </c>
      <c r="AS132" s="94" t="s">
        <v>13</v>
      </c>
      <c r="AT132" s="186" t="s">
        <v>13</v>
      </c>
      <c r="AU132" s="191" t="s">
        <v>13</v>
      </c>
      <c r="AV132" s="186" t="s">
        <v>13</v>
      </c>
      <c r="AW132" s="113">
        <v>0</v>
      </c>
      <c r="AX132" s="114">
        <v>0</v>
      </c>
      <c r="AY132" s="114">
        <v>0</v>
      </c>
      <c r="AZ132" s="114">
        <v>0</v>
      </c>
      <c r="BA132" s="114">
        <v>0</v>
      </c>
      <c r="BB132" s="35"/>
      <c r="BC132" s="35"/>
      <c r="BD132" s="105"/>
      <c r="BE132" s="199"/>
      <c r="BF132" s="106"/>
      <c r="BG132" s="24"/>
      <c r="BH132" s="194"/>
      <c r="BI132" s="194"/>
      <c r="BJ132" s="194"/>
      <c r="BK132" s="25"/>
      <c r="BL132" s="24"/>
      <c r="BM132" s="194"/>
      <c r="BN132" s="194"/>
      <c r="BO132" s="194"/>
      <c r="BP132" s="25"/>
      <c r="BQ132" s="24"/>
      <c r="BR132" s="194"/>
      <c r="BS132" s="194"/>
      <c r="BT132" s="194"/>
      <c r="BU132" s="25"/>
      <c r="BV132" s="24"/>
      <c r="BW132" s="194"/>
      <c r="BX132" s="194"/>
      <c r="BY132" s="194"/>
      <c r="BZ132" s="25"/>
      <c r="CA132" s="77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  <c r="II132" s="182"/>
      <c r="IJ132" s="182"/>
      <c r="IK132" s="182"/>
      <c r="IL132" s="182"/>
      <c r="IM132" s="182"/>
      <c r="IN132" s="182"/>
      <c r="IO132" s="182"/>
      <c r="IP132" s="182"/>
    </row>
    <row r="133" spans="1:250" ht="16.5" customHeight="1" x14ac:dyDescent="0.35">
      <c r="A133" s="30">
        <v>128</v>
      </c>
      <c r="B133" s="30">
        <v>125</v>
      </c>
      <c r="C133" s="30">
        <f t="shared" si="8"/>
        <v>-3</v>
      </c>
      <c r="D133" s="92" t="s">
        <v>957</v>
      </c>
      <c r="E133" s="86">
        <f t="shared" si="5"/>
        <v>8</v>
      </c>
      <c r="F133" s="243"/>
      <c r="G133" s="93">
        <f t="shared" si="6"/>
        <v>1</v>
      </c>
      <c r="H133" s="94"/>
      <c r="I133" s="191" t="s">
        <v>13</v>
      </c>
      <c r="J133" s="202" t="s">
        <v>13</v>
      </c>
      <c r="K133" s="197" t="s">
        <v>13</v>
      </c>
      <c r="L133" s="186" t="s">
        <v>13</v>
      </c>
      <c r="M133" s="197" t="s">
        <v>13</v>
      </c>
      <c r="N133" s="202" t="s">
        <v>13</v>
      </c>
      <c r="O133" s="197" t="s">
        <v>13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7" t="s">
        <v>13</v>
      </c>
      <c r="V133" s="186" t="s">
        <v>13</v>
      </c>
      <c r="W133" s="197" t="s">
        <v>13</v>
      </c>
      <c r="X133" s="202" t="s">
        <v>13</v>
      </c>
      <c r="Y133" s="191" t="s">
        <v>13</v>
      </c>
      <c r="Z133" s="202" t="s">
        <v>13</v>
      </c>
      <c r="AA133" s="94" t="s">
        <v>13</v>
      </c>
      <c r="AB133" s="186" t="s">
        <v>13</v>
      </c>
      <c r="AC133" s="191" t="s">
        <v>13</v>
      </c>
      <c r="AD133" s="202" t="s">
        <v>13</v>
      </c>
      <c r="AE133" s="191" t="s">
        <v>13</v>
      </c>
      <c r="AF133" s="202" t="s">
        <v>13</v>
      </c>
      <c r="AG133" s="191" t="s">
        <v>13</v>
      </c>
      <c r="AH133" s="186" t="s">
        <v>13</v>
      </c>
      <c r="AI133" s="191" t="s">
        <v>13</v>
      </c>
      <c r="AJ133" s="186" t="s">
        <v>13</v>
      </c>
      <c r="AK133" s="191" t="s">
        <v>13</v>
      </c>
      <c r="AL133" s="186" t="s">
        <v>13</v>
      </c>
      <c r="AM133" s="191" t="s">
        <v>13</v>
      </c>
      <c r="AN133" s="186" t="s">
        <v>13</v>
      </c>
      <c r="AO133" s="191" t="s">
        <v>13</v>
      </c>
      <c r="AP133" s="202" t="s">
        <v>13</v>
      </c>
      <c r="AQ133" s="94" t="s">
        <v>13</v>
      </c>
      <c r="AR133" s="186" t="s">
        <v>13</v>
      </c>
      <c r="AS133" s="94" t="s">
        <v>13</v>
      </c>
      <c r="AT133" s="186" t="s">
        <v>13</v>
      </c>
      <c r="AU133" s="191" t="s">
        <v>13</v>
      </c>
      <c r="AV133" s="186">
        <v>8</v>
      </c>
      <c r="AW133" s="113">
        <v>0</v>
      </c>
      <c r="AX133" s="114">
        <v>0</v>
      </c>
      <c r="AY133" s="114">
        <v>0</v>
      </c>
      <c r="AZ133" s="114">
        <v>0</v>
      </c>
      <c r="BA133" s="114">
        <v>0</v>
      </c>
      <c r="BB133" s="35"/>
      <c r="BC133" s="35"/>
      <c r="BD133" s="105"/>
      <c r="BE133" s="199"/>
      <c r="BF133" s="106"/>
      <c r="BG133" s="24"/>
      <c r="BH133" s="194"/>
      <c r="BI133" s="194"/>
      <c r="BJ133" s="194"/>
      <c r="BK133" s="25"/>
      <c r="BL133" s="24"/>
      <c r="BM133" s="194"/>
      <c r="BN133" s="194"/>
      <c r="BO133" s="194"/>
      <c r="BP133" s="25"/>
      <c r="BQ133" s="24"/>
      <c r="BR133" s="194"/>
      <c r="BS133" s="194"/>
      <c r="BT133" s="194"/>
      <c r="BU133" s="25"/>
      <c r="BV133" s="24"/>
      <c r="BW133" s="194"/>
      <c r="BX133" s="194"/>
      <c r="BY133" s="194"/>
      <c r="BZ133" s="25"/>
      <c r="CA133" s="77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  <c r="II133" s="182"/>
      <c r="IJ133" s="182"/>
      <c r="IK133" s="182"/>
      <c r="IL133" s="182"/>
      <c r="IM133" s="182"/>
      <c r="IN133" s="182"/>
      <c r="IO133" s="182"/>
      <c r="IP133" s="182"/>
    </row>
    <row r="134" spans="1:250" ht="16.5" customHeight="1" x14ac:dyDescent="0.35">
      <c r="A134" s="30">
        <v>129</v>
      </c>
      <c r="B134" s="30">
        <v>126</v>
      </c>
      <c r="C134" s="30">
        <f t="shared" si="8"/>
        <v>-3</v>
      </c>
      <c r="D134" s="92" t="s">
        <v>427</v>
      </c>
      <c r="E134" s="86">
        <f t="shared" ref="E134:E197" si="9">LARGE(H134:BA134,1)+LARGE(H134:BA134,2)+LARGE(H134:BA134,3)+LARGE(H134:BA134,4)+LARGE(H134:BA134,5)+F134</f>
        <v>8</v>
      </c>
      <c r="F134" s="243"/>
      <c r="G134" s="93">
        <f t="shared" ref="G134:G197" si="10">COUNT(H134:AV134)</f>
        <v>1</v>
      </c>
      <c r="H134" s="94"/>
      <c r="I134" s="191" t="s">
        <v>13</v>
      </c>
      <c r="J134" s="202" t="s">
        <v>13</v>
      </c>
      <c r="K134" s="197" t="s">
        <v>13</v>
      </c>
      <c r="L134" s="186" t="s">
        <v>13</v>
      </c>
      <c r="M134" s="197" t="s">
        <v>13</v>
      </c>
      <c r="N134" s="202" t="s">
        <v>13</v>
      </c>
      <c r="O134" s="197" t="s">
        <v>13</v>
      </c>
      <c r="P134" s="186" t="s">
        <v>13</v>
      </c>
      <c r="Q134" s="191" t="s">
        <v>13</v>
      </c>
      <c r="R134" s="186" t="s">
        <v>13</v>
      </c>
      <c r="S134" s="191" t="s">
        <v>13</v>
      </c>
      <c r="T134" s="186" t="s">
        <v>13</v>
      </c>
      <c r="U134" s="197" t="s">
        <v>13</v>
      </c>
      <c r="V134" s="186" t="s">
        <v>13</v>
      </c>
      <c r="W134" s="197" t="s">
        <v>13</v>
      </c>
      <c r="X134" s="202" t="s">
        <v>13</v>
      </c>
      <c r="Y134" s="191" t="s">
        <v>13</v>
      </c>
      <c r="Z134" s="202" t="s">
        <v>13</v>
      </c>
      <c r="AA134" s="94" t="s">
        <v>13</v>
      </c>
      <c r="AB134" s="186" t="s">
        <v>13</v>
      </c>
      <c r="AC134" s="191" t="s">
        <v>13</v>
      </c>
      <c r="AD134" s="202" t="s">
        <v>13</v>
      </c>
      <c r="AE134" s="191" t="s">
        <v>13</v>
      </c>
      <c r="AF134" s="202">
        <v>8</v>
      </c>
      <c r="AG134" s="191" t="s">
        <v>13</v>
      </c>
      <c r="AH134" s="186" t="s">
        <v>13</v>
      </c>
      <c r="AI134" s="191" t="s">
        <v>13</v>
      </c>
      <c r="AJ134" s="186" t="s">
        <v>13</v>
      </c>
      <c r="AK134" s="191" t="s">
        <v>13</v>
      </c>
      <c r="AL134" s="186" t="s">
        <v>13</v>
      </c>
      <c r="AM134" s="191" t="s">
        <v>13</v>
      </c>
      <c r="AN134" s="186" t="s">
        <v>13</v>
      </c>
      <c r="AO134" s="191" t="s">
        <v>13</v>
      </c>
      <c r="AP134" s="202" t="s">
        <v>13</v>
      </c>
      <c r="AQ134" s="94" t="s">
        <v>13</v>
      </c>
      <c r="AR134" s="186" t="s">
        <v>13</v>
      </c>
      <c r="AS134" s="94" t="s">
        <v>13</v>
      </c>
      <c r="AT134" s="186" t="s">
        <v>13</v>
      </c>
      <c r="AU134" s="191" t="s">
        <v>13</v>
      </c>
      <c r="AV134" s="186" t="s">
        <v>13</v>
      </c>
      <c r="AW134" s="113">
        <v>0</v>
      </c>
      <c r="AX134" s="114">
        <v>0</v>
      </c>
      <c r="AY134" s="114">
        <v>0</v>
      </c>
      <c r="AZ134" s="114">
        <v>0</v>
      </c>
      <c r="BA134" s="114">
        <v>0</v>
      </c>
      <c r="BB134" s="35"/>
      <c r="BC134" s="35"/>
      <c r="BD134" s="105"/>
      <c r="BE134" s="199"/>
      <c r="BF134" s="106"/>
      <c r="BG134" s="24"/>
      <c r="BH134" s="194"/>
      <c r="BI134" s="194"/>
      <c r="BJ134" s="194"/>
      <c r="BK134" s="25"/>
      <c r="BL134" s="24"/>
      <c r="BM134" s="194"/>
      <c r="BN134" s="194"/>
      <c r="BO134" s="194"/>
      <c r="BP134" s="25"/>
      <c r="BQ134" s="24"/>
      <c r="BR134" s="194"/>
      <c r="BS134" s="194"/>
      <c r="BT134" s="194"/>
      <c r="BU134" s="25"/>
      <c r="BV134" s="24"/>
      <c r="BW134" s="194"/>
      <c r="BX134" s="194"/>
      <c r="BY134" s="194"/>
      <c r="BZ134" s="25"/>
      <c r="CA134" s="77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  <c r="II134" s="182"/>
      <c r="IJ134" s="182"/>
      <c r="IK134" s="182"/>
      <c r="IL134" s="182"/>
      <c r="IM134" s="182"/>
      <c r="IN134" s="182"/>
      <c r="IO134" s="182"/>
      <c r="IP134" s="182"/>
    </row>
    <row r="135" spans="1:250" ht="16.5" customHeight="1" x14ac:dyDescent="0.35">
      <c r="A135" s="30">
        <v>130</v>
      </c>
      <c r="B135" s="30">
        <v>127</v>
      </c>
      <c r="C135" s="30">
        <f t="shared" si="8"/>
        <v>-3</v>
      </c>
      <c r="D135" s="92" t="s">
        <v>1304</v>
      </c>
      <c r="E135" s="86">
        <f t="shared" si="9"/>
        <v>8</v>
      </c>
      <c r="F135" s="243"/>
      <c r="G135" s="93">
        <f t="shared" si="10"/>
        <v>1</v>
      </c>
      <c r="H135" s="94"/>
      <c r="I135" s="191" t="s">
        <v>13</v>
      </c>
      <c r="J135" s="202" t="s">
        <v>13</v>
      </c>
      <c r="K135" s="197" t="s">
        <v>13</v>
      </c>
      <c r="L135" s="186" t="s">
        <v>13</v>
      </c>
      <c r="M135" s="197" t="s">
        <v>13</v>
      </c>
      <c r="N135" s="202" t="s">
        <v>13</v>
      </c>
      <c r="O135" s="197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 t="s">
        <v>13</v>
      </c>
      <c r="U135" s="197" t="s">
        <v>13</v>
      </c>
      <c r="V135" s="186" t="s">
        <v>13</v>
      </c>
      <c r="W135" s="197" t="s">
        <v>13</v>
      </c>
      <c r="X135" s="202" t="s">
        <v>13</v>
      </c>
      <c r="Y135" s="191" t="s">
        <v>13</v>
      </c>
      <c r="Z135" s="202" t="s">
        <v>13</v>
      </c>
      <c r="AA135" s="94" t="s">
        <v>13</v>
      </c>
      <c r="AB135" s="186" t="s">
        <v>13</v>
      </c>
      <c r="AC135" s="191" t="s">
        <v>13</v>
      </c>
      <c r="AD135" s="202" t="s">
        <v>13</v>
      </c>
      <c r="AE135" s="191" t="s">
        <v>13</v>
      </c>
      <c r="AF135" s="186" t="s">
        <v>13</v>
      </c>
      <c r="AG135" s="191" t="s">
        <v>13</v>
      </c>
      <c r="AH135" s="186" t="s">
        <v>13</v>
      </c>
      <c r="AI135" s="191" t="s">
        <v>13</v>
      </c>
      <c r="AJ135" s="186" t="s">
        <v>13</v>
      </c>
      <c r="AK135" s="191" t="s">
        <v>13</v>
      </c>
      <c r="AL135" s="186" t="s">
        <v>13</v>
      </c>
      <c r="AM135" s="191" t="s">
        <v>13</v>
      </c>
      <c r="AN135" s="186">
        <v>8</v>
      </c>
      <c r="AO135" s="191" t="s">
        <v>13</v>
      </c>
      <c r="AP135" s="202" t="s">
        <v>13</v>
      </c>
      <c r="AQ135" s="94" t="s">
        <v>13</v>
      </c>
      <c r="AR135" s="186" t="s">
        <v>13</v>
      </c>
      <c r="AS135" s="94" t="s">
        <v>13</v>
      </c>
      <c r="AT135" s="186" t="s">
        <v>13</v>
      </c>
      <c r="AU135" s="191" t="s">
        <v>13</v>
      </c>
      <c r="AV135" s="186" t="s">
        <v>13</v>
      </c>
      <c r="AW135" s="113">
        <v>0</v>
      </c>
      <c r="AX135" s="114">
        <v>0</v>
      </c>
      <c r="AY135" s="114">
        <v>0</v>
      </c>
      <c r="AZ135" s="114">
        <v>0</v>
      </c>
      <c r="BA135" s="114">
        <v>0</v>
      </c>
      <c r="BB135" s="35"/>
      <c r="BC135" s="35"/>
      <c r="BD135" s="105"/>
      <c r="BE135" s="199"/>
      <c r="BF135" s="106"/>
      <c r="BG135" s="24"/>
      <c r="BH135" s="194"/>
      <c r="BI135" s="194"/>
      <c r="BJ135" s="194"/>
      <c r="BK135" s="25"/>
      <c r="BL135" s="24"/>
      <c r="BM135" s="194"/>
      <c r="BN135" s="194"/>
      <c r="BO135" s="194"/>
      <c r="BP135" s="25"/>
      <c r="BQ135" s="24"/>
      <c r="BR135" s="194"/>
      <c r="BS135" s="194"/>
      <c r="BT135" s="194"/>
      <c r="BU135" s="25"/>
      <c r="BV135" s="24"/>
      <c r="BW135" s="194"/>
      <c r="BX135" s="194"/>
      <c r="BY135" s="194"/>
      <c r="BZ135" s="25"/>
      <c r="CA135" s="77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  <c r="II135" s="182"/>
      <c r="IJ135" s="182"/>
      <c r="IK135" s="182"/>
      <c r="IL135" s="182"/>
      <c r="IM135" s="182"/>
      <c r="IN135" s="182"/>
      <c r="IO135" s="182"/>
      <c r="IP135" s="182"/>
    </row>
    <row r="136" spans="1:250" ht="16.5" customHeight="1" x14ac:dyDescent="0.35">
      <c r="A136" s="30">
        <v>131</v>
      </c>
      <c r="B136" s="30">
        <v>128</v>
      </c>
      <c r="C136" s="30">
        <f t="shared" si="8"/>
        <v>-3</v>
      </c>
      <c r="D136" s="92" t="s">
        <v>1540</v>
      </c>
      <c r="E136" s="86">
        <f t="shared" si="9"/>
        <v>8</v>
      </c>
      <c r="F136" s="243"/>
      <c r="G136" s="93">
        <f t="shared" si="10"/>
        <v>1</v>
      </c>
      <c r="H136" s="94"/>
      <c r="I136" s="191" t="s">
        <v>13</v>
      </c>
      <c r="J136" s="202" t="s">
        <v>13</v>
      </c>
      <c r="K136" s="197" t="s">
        <v>13</v>
      </c>
      <c r="L136" s="186" t="s">
        <v>13</v>
      </c>
      <c r="M136" s="197" t="s">
        <v>13</v>
      </c>
      <c r="N136" s="202" t="s">
        <v>13</v>
      </c>
      <c r="O136" s="197" t="s">
        <v>13</v>
      </c>
      <c r="P136" s="186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7" t="s">
        <v>13</v>
      </c>
      <c r="V136" s="186" t="s">
        <v>13</v>
      </c>
      <c r="W136" s="197" t="s">
        <v>13</v>
      </c>
      <c r="X136" s="202" t="s">
        <v>13</v>
      </c>
      <c r="Y136" s="191" t="s">
        <v>13</v>
      </c>
      <c r="Z136" s="202" t="s">
        <v>13</v>
      </c>
      <c r="AA136" s="94" t="s">
        <v>13</v>
      </c>
      <c r="AB136" s="186" t="s">
        <v>13</v>
      </c>
      <c r="AC136" s="191" t="s">
        <v>13</v>
      </c>
      <c r="AD136" s="202" t="s">
        <v>13</v>
      </c>
      <c r="AE136" s="191" t="s">
        <v>13</v>
      </c>
      <c r="AF136" s="186" t="s">
        <v>13</v>
      </c>
      <c r="AG136" s="191" t="s">
        <v>13</v>
      </c>
      <c r="AH136" s="186" t="s">
        <v>13</v>
      </c>
      <c r="AI136" s="191" t="s">
        <v>13</v>
      </c>
      <c r="AJ136" s="186" t="s">
        <v>13</v>
      </c>
      <c r="AK136" s="191" t="s">
        <v>13</v>
      </c>
      <c r="AL136" s="186" t="s">
        <v>13</v>
      </c>
      <c r="AM136" s="191" t="s">
        <v>13</v>
      </c>
      <c r="AN136" s="186" t="s">
        <v>13</v>
      </c>
      <c r="AO136" s="191">
        <v>8</v>
      </c>
      <c r="AP136" s="202" t="s">
        <v>13</v>
      </c>
      <c r="AQ136" s="94" t="s">
        <v>13</v>
      </c>
      <c r="AR136" s="186" t="s">
        <v>13</v>
      </c>
      <c r="AS136" s="94" t="s">
        <v>13</v>
      </c>
      <c r="AT136" s="186" t="s">
        <v>13</v>
      </c>
      <c r="AU136" s="191" t="s">
        <v>13</v>
      </c>
      <c r="AV136" s="186" t="s">
        <v>13</v>
      </c>
      <c r="AW136" s="113">
        <v>0</v>
      </c>
      <c r="AX136" s="114">
        <v>0</v>
      </c>
      <c r="AY136" s="114">
        <v>0</v>
      </c>
      <c r="AZ136" s="114">
        <v>0</v>
      </c>
      <c r="BA136" s="114">
        <v>0</v>
      </c>
      <c r="BB136" s="35"/>
      <c r="BC136" s="35"/>
      <c r="BD136" s="105"/>
      <c r="BE136" s="199"/>
      <c r="BF136" s="106"/>
      <c r="BG136" s="24"/>
      <c r="BH136" s="194"/>
      <c r="BI136" s="194"/>
      <c r="BJ136" s="194"/>
      <c r="BK136" s="25"/>
      <c r="BL136" s="24"/>
      <c r="BM136" s="194"/>
      <c r="BN136" s="194"/>
      <c r="BO136" s="194"/>
      <c r="BP136" s="25"/>
      <c r="BQ136" s="24"/>
      <c r="BR136" s="194"/>
      <c r="BS136" s="194"/>
      <c r="BT136" s="194"/>
      <c r="BU136" s="25"/>
      <c r="BV136" s="24"/>
      <c r="BW136" s="194"/>
      <c r="BX136" s="194"/>
      <c r="BY136" s="194"/>
      <c r="BZ136" s="25"/>
      <c r="CA136" s="77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  <c r="II136" s="182"/>
      <c r="IJ136" s="182"/>
      <c r="IK136" s="182"/>
      <c r="IL136" s="182"/>
      <c r="IM136" s="182"/>
      <c r="IN136" s="182"/>
      <c r="IO136" s="182"/>
      <c r="IP136" s="182"/>
    </row>
    <row r="137" spans="1:250" ht="16.5" customHeight="1" x14ac:dyDescent="0.35">
      <c r="A137" s="30">
        <v>132</v>
      </c>
      <c r="B137" s="30">
        <v>129</v>
      </c>
      <c r="C137" s="30">
        <f t="shared" si="8"/>
        <v>-3</v>
      </c>
      <c r="D137" s="92" t="s">
        <v>1666</v>
      </c>
      <c r="E137" s="86">
        <f t="shared" si="9"/>
        <v>8</v>
      </c>
      <c r="F137" s="243"/>
      <c r="G137" s="93">
        <f t="shared" si="10"/>
        <v>1</v>
      </c>
      <c r="H137" s="94"/>
      <c r="I137" s="191" t="s">
        <v>13</v>
      </c>
      <c r="J137" s="202" t="s">
        <v>13</v>
      </c>
      <c r="K137" s="197" t="s">
        <v>13</v>
      </c>
      <c r="L137" s="186" t="s">
        <v>13</v>
      </c>
      <c r="M137" s="197" t="s">
        <v>13</v>
      </c>
      <c r="N137" s="202" t="s">
        <v>13</v>
      </c>
      <c r="O137" s="197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7" t="s">
        <v>13</v>
      </c>
      <c r="V137" s="186" t="s">
        <v>13</v>
      </c>
      <c r="W137" s="197" t="s">
        <v>13</v>
      </c>
      <c r="X137" s="202" t="s">
        <v>13</v>
      </c>
      <c r="Y137" s="191" t="s">
        <v>13</v>
      </c>
      <c r="Z137" s="202" t="s">
        <v>13</v>
      </c>
      <c r="AA137" s="94" t="s">
        <v>13</v>
      </c>
      <c r="AB137" s="186" t="s">
        <v>13</v>
      </c>
      <c r="AC137" s="191" t="s">
        <v>13</v>
      </c>
      <c r="AD137" s="202">
        <v>8</v>
      </c>
      <c r="AE137" s="191" t="s">
        <v>13</v>
      </c>
      <c r="AF137" s="202" t="s">
        <v>13</v>
      </c>
      <c r="AG137" s="191" t="s">
        <v>13</v>
      </c>
      <c r="AH137" s="186" t="s">
        <v>13</v>
      </c>
      <c r="AI137" s="191" t="s">
        <v>13</v>
      </c>
      <c r="AJ137" s="186" t="s">
        <v>13</v>
      </c>
      <c r="AK137" s="191" t="s">
        <v>13</v>
      </c>
      <c r="AL137" s="186" t="s">
        <v>13</v>
      </c>
      <c r="AM137" s="191" t="s">
        <v>13</v>
      </c>
      <c r="AN137" s="186" t="s">
        <v>13</v>
      </c>
      <c r="AO137" s="191" t="s">
        <v>13</v>
      </c>
      <c r="AP137" s="202" t="s">
        <v>13</v>
      </c>
      <c r="AQ137" s="94" t="s">
        <v>13</v>
      </c>
      <c r="AR137" s="186" t="s">
        <v>13</v>
      </c>
      <c r="AS137" s="94" t="s">
        <v>13</v>
      </c>
      <c r="AT137" s="186" t="s">
        <v>13</v>
      </c>
      <c r="AU137" s="191" t="s">
        <v>13</v>
      </c>
      <c r="AV137" s="186" t="s">
        <v>13</v>
      </c>
      <c r="AW137" s="113">
        <v>0</v>
      </c>
      <c r="AX137" s="114">
        <v>0</v>
      </c>
      <c r="AY137" s="114">
        <v>0</v>
      </c>
      <c r="AZ137" s="114">
        <v>0</v>
      </c>
      <c r="BA137" s="114">
        <v>0</v>
      </c>
      <c r="BB137" s="35"/>
      <c r="BC137" s="35"/>
      <c r="BD137" s="105"/>
      <c r="BE137" s="199"/>
      <c r="BF137" s="106"/>
      <c r="BG137" s="24"/>
      <c r="BH137" s="194"/>
      <c r="BI137" s="194"/>
      <c r="BJ137" s="194"/>
      <c r="BK137" s="25"/>
      <c r="BL137" s="24"/>
      <c r="BM137" s="194"/>
      <c r="BN137" s="194"/>
      <c r="BO137" s="194"/>
      <c r="BP137" s="25"/>
      <c r="BQ137" s="24"/>
      <c r="BR137" s="194"/>
      <c r="BS137" s="194"/>
      <c r="BT137" s="194"/>
      <c r="BU137" s="25"/>
      <c r="BV137" s="24"/>
      <c r="BW137" s="194"/>
      <c r="BX137" s="194"/>
      <c r="BY137" s="194"/>
      <c r="BZ137" s="25"/>
      <c r="CA137" s="77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  <c r="II137" s="182"/>
      <c r="IJ137" s="182"/>
      <c r="IK137" s="182"/>
      <c r="IL137" s="182"/>
      <c r="IM137" s="182"/>
      <c r="IN137" s="182"/>
      <c r="IO137" s="182"/>
      <c r="IP137" s="182"/>
    </row>
    <row r="138" spans="1:250" ht="16.5" customHeight="1" x14ac:dyDescent="0.35">
      <c r="A138" s="30">
        <v>133</v>
      </c>
      <c r="B138" s="30">
        <v>130</v>
      </c>
      <c r="C138" s="30">
        <f t="shared" si="8"/>
        <v>-3</v>
      </c>
      <c r="D138" s="92" t="s">
        <v>62</v>
      </c>
      <c r="E138" s="86">
        <f t="shared" si="9"/>
        <v>8</v>
      </c>
      <c r="F138" s="243"/>
      <c r="G138" s="93">
        <f t="shared" si="10"/>
        <v>1</v>
      </c>
      <c r="H138" s="94"/>
      <c r="I138" s="191" t="s">
        <v>13</v>
      </c>
      <c r="J138" s="202" t="s">
        <v>13</v>
      </c>
      <c r="K138" s="197" t="s">
        <v>13</v>
      </c>
      <c r="L138" s="186" t="s">
        <v>13</v>
      </c>
      <c r="M138" s="197" t="s">
        <v>13</v>
      </c>
      <c r="N138" s="202" t="s">
        <v>13</v>
      </c>
      <c r="O138" s="197" t="s">
        <v>13</v>
      </c>
      <c r="P138" s="186" t="s">
        <v>13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7" t="s">
        <v>13</v>
      </c>
      <c r="V138" s="186" t="s">
        <v>13</v>
      </c>
      <c r="W138" s="197" t="s">
        <v>13</v>
      </c>
      <c r="X138" s="202" t="s">
        <v>13</v>
      </c>
      <c r="Y138" s="191" t="s">
        <v>13</v>
      </c>
      <c r="Z138" s="202" t="s">
        <v>13</v>
      </c>
      <c r="AA138" s="94" t="s">
        <v>13</v>
      </c>
      <c r="AB138" s="186" t="s">
        <v>13</v>
      </c>
      <c r="AC138" s="191" t="s">
        <v>13</v>
      </c>
      <c r="AD138" s="202" t="s">
        <v>13</v>
      </c>
      <c r="AE138" s="191" t="s">
        <v>13</v>
      </c>
      <c r="AF138" s="186" t="s">
        <v>13</v>
      </c>
      <c r="AG138" s="191" t="s">
        <v>13</v>
      </c>
      <c r="AH138" s="186" t="s">
        <v>13</v>
      </c>
      <c r="AI138" s="191" t="s">
        <v>13</v>
      </c>
      <c r="AJ138" s="186" t="s">
        <v>13</v>
      </c>
      <c r="AK138" s="191" t="s">
        <v>13</v>
      </c>
      <c r="AL138" s="186" t="s">
        <v>13</v>
      </c>
      <c r="AM138" s="191" t="s">
        <v>13</v>
      </c>
      <c r="AN138" s="186" t="s">
        <v>13</v>
      </c>
      <c r="AO138" s="191" t="s">
        <v>13</v>
      </c>
      <c r="AP138" s="202">
        <v>8</v>
      </c>
      <c r="AQ138" s="94" t="s">
        <v>13</v>
      </c>
      <c r="AR138" s="186" t="s">
        <v>13</v>
      </c>
      <c r="AS138" s="94" t="s">
        <v>13</v>
      </c>
      <c r="AT138" s="186" t="s">
        <v>13</v>
      </c>
      <c r="AU138" s="191" t="s">
        <v>13</v>
      </c>
      <c r="AV138" s="186" t="s">
        <v>13</v>
      </c>
      <c r="AW138" s="113">
        <v>0</v>
      </c>
      <c r="AX138" s="114">
        <v>0</v>
      </c>
      <c r="AY138" s="114">
        <v>0</v>
      </c>
      <c r="AZ138" s="114">
        <v>0</v>
      </c>
      <c r="BA138" s="114">
        <v>0</v>
      </c>
      <c r="BB138" s="35"/>
      <c r="BC138" s="35"/>
      <c r="BD138" s="105"/>
      <c r="BE138" s="199"/>
      <c r="BF138" s="106"/>
      <c r="BG138" s="24"/>
      <c r="BH138" s="194"/>
      <c r="BI138" s="194"/>
      <c r="BJ138" s="194"/>
      <c r="BK138" s="25"/>
      <c r="BL138" s="24"/>
      <c r="BM138" s="194"/>
      <c r="BN138" s="194"/>
      <c r="BO138" s="194"/>
      <c r="BP138" s="25"/>
      <c r="BQ138" s="24"/>
      <c r="BR138" s="194"/>
      <c r="BS138" s="194"/>
      <c r="BT138" s="194"/>
      <c r="BU138" s="25"/>
      <c r="BV138" s="24"/>
      <c r="BW138" s="194"/>
      <c r="BX138" s="194"/>
      <c r="BY138" s="194"/>
      <c r="BZ138" s="25"/>
      <c r="CA138" s="77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  <c r="II138" s="182"/>
      <c r="IJ138" s="182"/>
      <c r="IK138" s="182"/>
      <c r="IL138" s="182"/>
      <c r="IM138" s="182"/>
      <c r="IN138" s="182"/>
      <c r="IO138" s="182"/>
      <c r="IP138" s="182"/>
    </row>
    <row r="139" spans="1:250" ht="16.5" customHeight="1" x14ac:dyDescent="0.35">
      <c r="A139" s="30">
        <v>134</v>
      </c>
      <c r="B139" s="30">
        <v>131</v>
      </c>
      <c r="C139" s="30">
        <f t="shared" si="8"/>
        <v>-3</v>
      </c>
      <c r="D139" s="92" t="s">
        <v>2005</v>
      </c>
      <c r="E139" s="86">
        <f t="shared" si="9"/>
        <v>8</v>
      </c>
      <c r="F139" s="243"/>
      <c r="G139" s="93">
        <f t="shared" si="10"/>
        <v>1</v>
      </c>
      <c r="H139" s="94"/>
      <c r="I139" s="191" t="s">
        <v>13</v>
      </c>
      <c r="J139" s="202" t="s">
        <v>13</v>
      </c>
      <c r="K139" s="197" t="s">
        <v>13</v>
      </c>
      <c r="L139" s="186" t="s">
        <v>13</v>
      </c>
      <c r="M139" s="197" t="s">
        <v>13</v>
      </c>
      <c r="N139" s="202" t="s">
        <v>13</v>
      </c>
      <c r="O139" s="197" t="s">
        <v>13</v>
      </c>
      <c r="P139" s="186" t="s">
        <v>13</v>
      </c>
      <c r="Q139" s="191" t="s">
        <v>13</v>
      </c>
      <c r="R139" s="186" t="s">
        <v>13</v>
      </c>
      <c r="S139" s="191" t="s">
        <v>13</v>
      </c>
      <c r="T139" s="186" t="s">
        <v>13</v>
      </c>
      <c r="U139" s="197" t="s">
        <v>13</v>
      </c>
      <c r="V139" s="186" t="s">
        <v>13</v>
      </c>
      <c r="W139" s="197" t="s">
        <v>13</v>
      </c>
      <c r="X139" s="202" t="s">
        <v>13</v>
      </c>
      <c r="Y139" s="191">
        <v>8</v>
      </c>
      <c r="Z139" s="202" t="s">
        <v>13</v>
      </c>
      <c r="AA139" s="94" t="s">
        <v>13</v>
      </c>
      <c r="AB139" s="186" t="s">
        <v>13</v>
      </c>
      <c r="AC139" s="191" t="s">
        <v>13</v>
      </c>
      <c r="AD139" s="202" t="s">
        <v>13</v>
      </c>
      <c r="AE139" s="191" t="s">
        <v>13</v>
      </c>
      <c r="AF139" s="202" t="s">
        <v>13</v>
      </c>
      <c r="AG139" s="191" t="s">
        <v>13</v>
      </c>
      <c r="AH139" s="186" t="s">
        <v>13</v>
      </c>
      <c r="AI139" s="191" t="s">
        <v>13</v>
      </c>
      <c r="AJ139" s="186" t="s">
        <v>13</v>
      </c>
      <c r="AK139" s="191" t="s">
        <v>13</v>
      </c>
      <c r="AL139" s="186" t="s">
        <v>13</v>
      </c>
      <c r="AM139" s="191" t="s">
        <v>13</v>
      </c>
      <c r="AN139" s="186" t="s">
        <v>13</v>
      </c>
      <c r="AO139" s="191" t="s">
        <v>13</v>
      </c>
      <c r="AP139" s="202" t="s">
        <v>13</v>
      </c>
      <c r="AQ139" s="94" t="s">
        <v>13</v>
      </c>
      <c r="AR139" s="186" t="s">
        <v>13</v>
      </c>
      <c r="AS139" s="94" t="s">
        <v>13</v>
      </c>
      <c r="AT139" s="186" t="s">
        <v>13</v>
      </c>
      <c r="AU139" s="191" t="s">
        <v>13</v>
      </c>
      <c r="AV139" s="186" t="s">
        <v>13</v>
      </c>
      <c r="AW139" s="113">
        <v>0</v>
      </c>
      <c r="AX139" s="114">
        <v>0</v>
      </c>
      <c r="AY139" s="114">
        <v>0</v>
      </c>
      <c r="AZ139" s="114">
        <v>0</v>
      </c>
      <c r="BA139" s="114">
        <v>0</v>
      </c>
      <c r="BB139" s="35"/>
      <c r="BC139" s="35"/>
      <c r="BD139" s="105"/>
      <c r="BE139" s="199"/>
      <c r="BF139" s="106"/>
      <c r="BG139" s="24"/>
      <c r="BH139" s="194"/>
      <c r="BI139" s="194"/>
      <c r="BJ139" s="194"/>
      <c r="BK139" s="25"/>
      <c r="BL139" s="24"/>
      <c r="BM139" s="194"/>
      <c r="BN139" s="194"/>
      <c r="BO139" s="194"/>
      <c r="BP139" s="25"/>
      <c r="BQ139" s="24"/>
      <c r="BR139" s="194"/>
      <c r="BS139" s="194"/>
      <c r="BT139" s="194"/>
      <c r="BU139" s="25"/>
      <c r="BV139" s="24"/>
      <c r="BW139" s="194"/>
      <c r="BX139" s="194"/>
      <c r="BY139" s="194"/>
      <c r="BZ139" s="25"/>
      <c r="CA139" s="77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  <c r="II139" s="182"/>
      <c r="IJ139" s="182"/>
      <c r="IK139" s="182"/>
      <c r="IL139" s="182"/>
      <c r="IM139" s="182"/>
      <c r="IN139" s="182"/>
      <c r="IO139" s="182"/>
      <c r="IP139" s="182"/>
    </row>
    <row r="140" spans="1:250" ht="16.5" customHeight="1" x14ac:dyDescent="0.35">
      <c r="A140" s="30">
        <v>135</v>
      </c>
      <c r="B140" s="30">
        <v>132</v>
      </c>
      <c r="C140" s="30">
        <f t="shared" si="8"/>
        <v>-3</v>
      </c>
      <c r="D140" s="92" t="s">
        <v>2032</v>
      </c>
      <c r="E140" s="86">
        <f t="shared" si="9"/>
        <v>8</v>
      </c>
      <c r="F140" s="243"/>
      <c r="G140" s="93">
        <f t="shared" si="10"/>
        <v>1</v>
      </c>
      <c r="H140" s="94"/>
      <c r="I140" s="191" t="s">
        <v>13</v>
      </c>
      <c r="J140" s="202" t="s">
        <v>13</v>
      </c>
      <c r="K140" s="197" t="s">
        <v>13</v>
      </c>
      <c r="L140" s="186" t="s">
        <v>13</v>
      </c>
      <c r="M140" s="197" t="s">
        <v>13</v>
      </c>
      <c r="N140" s="202" t="s">
        <v>13</v>
      </c>
      <c r="O140" s="197" t="s">
        <v>13</v>
      </c>
      <c r="P140" s="186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7" t="s">
        <v>13</v>
      </c>
      <c r="V140" s="186" t="s">
        <v>13</v>
      </c>
      <c r="W140" s="197" t="s">
        <v>13</v>
      </c>
      <c r="X140" s="202">
        <v>8</v>
      </c>
      <c r="Y140" s="191" t="s">
        <v>13</v>
      </c>
      <c r="Z140" s="202" t="s">
        <v>13</v>
      </c>
      <c r="AA140" s="94" t="s">
        <v>13</v>
      </c>
      <c r="AB140" s="186" t="s">
        <v>13</v>
      </c>
      <c r="AC140" s="191" t="s">
        <v>13</v>
      </c>
      <c r="AD140" s="202" t="s">
        <v>13</v>
      </c>
      <c r="AE140" s="191" t="s">
        <v>13</v>
      </c>
      <c r="AF140" s="202" t="s">
        <v>13</v>
      </c>
      <c r="AG140" s="191" t="s">
        <v>13</v>
      </c>
      <c r="AH140" s="186" t="s">
        <v>13</v>
      </c>
      <c r="AI140" s="191" t="s">
        <v>13</v>
      </c>
      <c r="AJ140" s="186" t="s">
        <v>13</v>
      </c>
      <c r="AK140" s="191" t="s">
        <v>13</v>
      </c>
      <c r="AL140" s="186" t="s">
        <v>13</v>
      </c>
      <c r="AM140" s="191" t="s">
        <v>13</v>
      </c>
      <c r="AN140" s="186" t="s">
        <v>13</v>
      </c>
      <c r="AO140" s="191" t="s">
        <v>13</v>
      </c>
      <c r="AP140" s="202" t="s">
        <v>13</v>
      </c>
      <c r="AQ140" s="94" t="s">
        <v>13</v>
      </c>
      <c r="AR140" s="186" t="s">
        <v>13</v>
      </c>
      <c r="AS140" s="94" t="s">
        <v>13</v>
      </c>
      <c r="AT140" s="186" t="s">
        <v>13</v>
      </c>
      <c r="AU140" s="191" t="s">
        <v>13</v>
      </c>
      <c r="AV140" s="186" t="s">
        <v>13</v>
      </c>
      <c r="AW140" s="113">
        <v>0</v>
      </c>
      <c r="AX140" s="114">
        <v>0</v>
      </c>
      <c r="AY140" s="114">
        <v>0</v>
      </c>
      <c r="AZ140" s="114">
        <v>0</v>
      </c>
      <c r="BA140" s="114">
        <v>0</v>
      </c>
      <c r="BB140" s="35"/>
      <c r="BC140" s="35"/>
      <c r="BD140" s="105"/>
      <c r="BE140" s="199"/>
      <c r="BF140" s="106"/>
      <c r="BG140" s="24"/>
      <c r="BH140" s="194"/>
      <c r="BI140" s="194"/>
      <c r="BJ140" s="194"/>
      <c r="BK140" s="25"/>
      <c r="BL140" s="24"/>
      <c r="BM140" s="194"/>
      <c r="BN140" s="194"/>
      <c r="BO140" s="194"/>
      <c r="BP140" s="25"/>
      <c r="BQ140" s="24"/>
      <c r="BR140" s="194"/>
      <c r="BS140" s="194"/>
      <c r="BT140" s="194"/>
      <c r="BU140" s="25"/>
      <c r="BV140" s="24"/>
      <c r="BW140" s="194"/>
      <c r="BX140" s="194"/>
      <c r="BY140" s="194"/>
      <c r="BZ140" s="25"/>
      <c r="CA140" s="77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  <c r="II140" s="182"/>
      <c r="IJ140" s="182"/>
      <c r="IK140" s="182"/>
      <c r="IL140" s="182"/>
      <c r="IM140" s="182"/>
      <c r="IN140" s="182"/>
      <c r="IO140" s="182"/>
      <c r="IP140" s="182"/>
    </row>
    <row r="141" spans="1:250" ht="16.5" customHeight="1" x14ac:dyDescent="0.35">
      <c r="A141" s="30">
        <v>136</v>
      </c>
      <c r="B141" s="30">
        <v>133</v>
      </c>
      <c r="C141" s="30">
        <f t="shared" si="8"/>
        <v>-3</v>
      </c>
      <c r="D141" s="92" t="s">
        <v>2116</v>
      </c>
      <c r="E141" s="86">
        <f t="shared" si="9"/>
        <v>8</v>
      </c>
      <c r="F141" s="243"/>
      <c r="G141" s="93">
        <f t="shared" si="10"/>
        <v>1</v>
      </c>
      <c r="H141" s="94"/>
      <c r="I141" s="191" t="s">
        <v>13</v>
      </c>
      <c r="J141" s="202" t="s">
        <v>13</v>
      </c>
      <c r="K141" s="197" t="s">
        <v>13</v>
      </c>
      <c r="L141" s="186" t="s">
        <v>13</v>
      </c>
      <c r="M141" s="197" t="s">
        <v>13</v>
      </c>
      <c r="N141" s="202" t="s">
        <v>13</v>
      </c>
      <c r="O141" s="197" t="s">
        <v>13</v>
      </c>
      <c r="P141" s="186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7">
        <v>8</v>
      </c>
      <c r="V141" s="186" t="s">
        <v>13</v>
      </c>
      <c r="W141" s="197" t="s">
        <v>13</v>
      </c>
      <c r="X141" s="202" t="s">
        <v>13</v>
      </c>
      <c r="Y141" s="191" t="s">
        <v>13</v>
      </c>
      <c r="Z141" s="202" t="s">
        <v>13</v>
      </c>
      <c r="AA141" s="94" t="s">
        <v>13</v>
      </c>
      <c r="AB141" s="186" t="s">
        <v>13</v>
      </c>
      <c r="AC141" s="191" t="s">
        <v>13</v>
      </c>
      <c r="AD141" s="202" t="s">
        <v>13</v>
      </c>
      <c r="AE141" s="191" t="s">
        <v>13</v>
      </c>
      <c r="AF141" s="202" t="s">
        <v>13</v>
      </c>
      <c r="AG141" s="191" t="s">
        <v>13</v>
      </c>
      <c r="AH141" s="186" t="s">
        <v>13</v>
      </c>
      <c r="AI141" s="191" t="s">
        <v>13</v>
      </c>
      <c r="AJ141" s="186" t="s">
        <v>13</v>
      </c>
      <c r="AK141" s="191" t="s">
        <v>13</v>
      </c>
      <c r="AL141" s="186" t="s">
        <v>13</v>
      </c>
      <c r="AM141" s="191" t="s">
        <v>13</v>
      </c>
      <c r="AN141" s="186" t="s">
        <v>13</v>
      </c>
      <c r="AO141" s="191" t="s">
        <v>13</v>
      </c>
      <c r="AP141" s="202" t="s">
        <v>13</v>
      </c>
      <c r="AQ141" s="94" t="s">
        <v>13</v>
      </c>
      <c r="AR141" s="186" t="s">
        <v>13</v>
      </c>
      <c r="AS141" s="94" t="s">
        <v>13</v>
      </c>
      <c r="AT141" s="186" t="s">
        <v>13</v>
      </c>
      <c r="AU141" s="191" t="s">
        <v>13</v>
      </c>
      <c r="AV141" s="186" t="s">
        <v>13</v>
      </c>
      <c r="AW141" s="113">
        <v>0</v>
      </c>
      <c r="AX141" s="114">
        <v>0</v>
      </c>
      <c r="AY141" s="114">
        <v>0</v>
      </c>
      <c r="AZ141" s="114">
        <v>0</v>
      </c>
      <c r="BA141" s="114">
        <v>0</v>
      </c>
      <c r="BB141" s="35"/>
      <c r="BC141" s="35"/>
      <c r="BD141" s="105"/>
      <c r="BE141" s="199"/>
      <c r="BF141" s="106"/>
      <c r="BG141" s="24"/>
      <c r="BH141" s="194"/>
      <c r="BI141" s="194"/>
      <c r="BJ141" s="194"/>
      <c r="BK141" s="25"/>
      <c r="BL141" s="24"/>
      <c r="BM141" s="194"/>
      <c r="BN141" s="194"/>
      <c r="BO141" s="194"/>
      <c r="BP141" s="25"/>
      <c r="BQ141" s="24"/>
      <c r="BR141" s="194"/>
      <c r="BS141" s="194"/>
      <c r="BT141" s="194"/>
      <c r="BU141" s="25"/>
      <c r="BV141" s="24"/>
      <c r="BW141" s="194"/>
      <c r="BX141" s="194"/>
      <c r="BY141" s="194"/>
      <c r="BZ141" s="25"/>
      <c r="CA141" s="77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  <c r="II141" s="182"/>
      <c r="IJ141" s="182"/>
      <c r="IK141" s="182"/>
      <c r="IL141" s="182"/>
      <c r="IM141" s="182"/>
      <c r="IN141" s="182"/>
      <c r="IO141" s="182"/>
      <c r="IP141" s="182"/>
    </row>
    <row r="142" spans="1:250" ht="16.5" customHeight="1" x14ac:dyDescent="0.35">
      <c r="A142" s="30">
        <v>137</v>
      </c>
      <c r="B142" s="30">
        <v>134</v>
      </c>
      <c r="C142" s="30">
        <f t="shared" si="8"/>
        <v>-3</v>
      </c>
      <c r="D142" s="92" t="s">
        <v>2216</v>
      </c>
      <c r="E142" s="86">
        <f t="shared" si="9"/>
        <v>8</v>
      </c>
      <c r="F142" s="243"/>
      <c r="G142" s="93">
        <f t="shared" si="10"/>
        <v>1</v>
      </c>
      <c r="H142" s="94"/>
      <c r="I142" s="191" t="s">
        <v>13</v>
      </c>
      <c r="J142" s="202" t="s">
        <v>13</v>
      </c>
      <c r="K142" s="197" t="s">
        <v>13</v>
      </c>
      <c r="L142" s="186" t="s">
        <v>13</v>
      </c>
      <c r="M142" s="197" t="s">
        <v>13</v>
      </c>
      <c r="N142" s="202" t="s">
        <v>13</v>
      </c>
      <c r="O142" s="197" t="s">
        <v>13</v>
      </c>
      <c r="P142" s="186" t="s">
        <v>13</v>
      </c>
      <c r="Q142" s="191">
        <v>8</v>
      </c>
      <c r="R142" s="186" t="s">
        <v>13</v>
      </c>
      <c r="S142" s="191" t="s">
        <v>13</v>
      </c>
      <c r="T142" s="186" t="s">
        <v>13</v>
      </c>
      <c r="U142" s="197" t="s">
        <v>13</v>
      </c>
      <c r="V142" s="186" t="s">
        <v>13</v>
      </c>
      <c r="W142" s="197" t="s">
        <v>13</v>
      </c>
      <c r="X142" s="202" t="s">
        <v>13</v>
      </c>
      <c r="Y142" s="191" t="s">
        <v>13</v>
      </c>
      <c r="Z142" s="202" t="s">
        <v>13</v>
      </c>
      <c r="AA142" s="94" t="s">
        <v>13</v>
      </c>
      <c r="AB142" s="186" t="s">
        <v>13</v>
      </c>
      <c r="AC142" s="191" t="s">
        <v>13</v>
      </c>
      <c r="AD142" s="202" t="s">
        <v>13</v>
      </c>
      <c r="AE142" s="191" t="s">
        <v>13</v>
      </c>
      <c r="AF142" s="202" t="s">
        <v>13</v>
      </c>
      <c r="AG142" s="191" t="s">
        <v>13</v>
      </c>
      <c r="AH142" s="186" t="s">
        <v>13</v>
      </c>
      <c r="AI142" s="191" t="s">
        <v>13</v>
      </c>
      <c r="AJ142" s="186" t="s">
        <v>13</v>
      </c>
      <c r="AK142" s="191" t="s">
        <v>13</v>
      </c>
      <c r="AL142" s="186" t="s">
        <v>13</v>
      </c>
      <c r="AM142" s="191" t="s">
        <v>13</v>
      </c>
      <c r="AN142" s="186" t="s">
        <v>13</v>
      </c>
      <c r="AO142" s="191" t="s">
        <v>13</v>
      </c>
      <c r="AP142" s="202" t="s">
        <v>13</v>
      </c>
      <c r="AQ142" s="94" t="s">
        <v>13</v>
      </c>
      <c r="AR142" s="186" t="s">
        <v>13</v>
      </c>
      <c r="AS142" s="94" t="s">
        <v>13</v>
      </c>
      <c r="AT142" s="186" t="s">
        <v>13</v>
      </c>
      <c r="AU142" s="191" t="s">
        <v>13</v>
      </c>
      <c r="AV142" s="186" t="s">
        <v>13</v>
      </c>
      <c r="AW142" s="113">
        <v>0</v>
      </c>
      <c r="AX142" s="114">
        <v>0</v>
      </c>
      <c r="AY142" s="114">
        <v>0</v>
      </c>
      <c r="AZ142" s="114">
        <v>0</v>
      </c>
      <c r="BA142" s="114">
        <v>0</v>
      </c>
      <c r="BB142" s="35"/>
      <c r="BC142" s="35"/>
      <c r="BD142" s="105"/>
      <c r="BE142" s="199"/>
      <c r="BF142" s="106"/>
      <c r="BG142" s="24"/>
      <c r="BH142" s="194"/>
      <c r="BI142" s="194"/>
      <c r="BJ142" s="194"/>
      <c r="BK142" s="25"/>
      <c r="BL142" s="24"/>
      <c r="BM142" s="194"/>
      <c r="BN142" s="194"/>
      <c r="BO142" s="194"/>
      <c r="BP142" s="25"/>
      <c r="BQ142" s="24"/>
      <c r="BR142" s="194"/>
      <c r="BS142" s="194"/>
      <c r="BT142" s="194"/>
      <c r="BU142" s="25"/>
      <c r="BV142" s="24"/>
      <c r="BW142" s="194"/>
      <c r="BX142" s="194"/>
      <c r="BY142" s="194"/>
      <c r="BZ142" s="25"/>
      <c r="CA142" s="77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  <c r="II142" s="182"/>
      <c r="IJ142" s="182"/>
      <c r="IK142" s="182"/>
      <c r="IL142" s="182"/>
      <c r="IM142" s="182"/>
      <c r="IN142" s="182"/>
      <c r="IO142" s="182"/>
      <c r="IP142" s="182"/>
    </row>
    <row r="143" spans="1:250" ht="16.5" customHeight="1" x14ac:dyDescent="0.35">
      <c r="A143" s="30">
        <v>138</v>
      </c>
      <c r="B143" s="30">
        <v>135</v>
      </c>
      <c r="C143" s="30">
        <f t="shared" si="8"/>
        <v>-3</v>
      </c>
      <c r="D143" s="92" t="s">
        <v>2292</v>
      </c>
      <c r="E143" s="86">
        <f t="shared" si="9"/>
        <v>8</v>
      </c>
      <c r="F143" s="243"/>
      <c r="G143" s="93">
        <f t="shared" si="10"/>
        <v>1</v>
      </c>
      <c r="H143" s="94"/>
      <c r="I143" s="191" t="s">
        <v>13</v>
      </c>
      <c r="J143" s="202" t="s">
        <v>13</v>
      </c>
      <c r="K143" s="197" t="s">
        <v>13</v>
      </c>
      <c r="L143" s="186" t="s">
        <v>13</v>
      </c>
      <c r="M143" s="197" t="s">
        <v>13</v>
      </c>
      <c r="N143" s="202" t="s">
        <v>13</v>
      </c>
      <c r="O143" s="197" t="s">
        <v>13</v>
      </c>
      <c r="P143" s="186">
        <v>8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7" t="s">
        <v>13</v>
      </c>
      <c r="V143" s="186" t="s">
        <v>13</v>
      </c>
      <c r="W143" s="197" t="s">
        <v>13</v>
      </c>
      <c r="X143" s="202" t="s">
        <v>13</v>
      </c>
      <c r="Y143" s="191" t="s">
        <v>13</v>
      </c>
      <c r="Z143" s="202" t="s">
        <v>13</v>
      </c>
      <c r="AA143" s="94" t="s">
        <v>13</v>
      </c>
      <c r="AB143" s="186" t="s">
        <v>13</v>
      </c>
      <c r="AC143" s="191" t="s">
        <v>13</v>
      </c>
      <c r="AD143" s="202" t="s">
        <v>13</v>
      </c>
      <c r="AE143" s="191" t="s">
        <v>13</v>
      </c>
      <c r="AF143" s="202" t="s">
        <v>13</v>
      </c>
      <c r="AG143" s="191" t="s">
        <v>13</v>
      </c>
      <c r="AH143" s="186" t="s">
        <v>13</v>
      </c>
      <c r="AI143" s="191" t="s">
        <v>13</v>
      </c>
      <c r="AJ143" s="186" t="s">
        <v>13</v>
      </c>
      <c r="AK143" s="191" t="s">
        <v>13</v>
      </c>
      <c r="AL143" s="186" t="s">
        <v>13</v>
      </c>
      <c r="AM143" s="191" t="s">
        <v>13</v>
      </c>
      <c r="AN143" s="186" t="s">
        <v>13</v>
      </c>
      <c r="AO143" s="191" t="s">
        <v>13</v>
      </c>
      <c r="AP143" s="202" t="s">
        <v>13</v>
      </c>
      <c r="AQ143" s="94" t="s">
        <v>13</v>
      </c>
      <c r="AR143" s="186" t="s">
        <v>13</v>
      </c>
      <c r="AS143" s="94" t="s">
        <v>13</v>
      </c>
      <c r="AT143" s="186" t="s">
        <v>13</v>
      </c>
      <c r="AU143" s="191" t="s">
        <v>13</v>
      </c>
      <c r="AV143" s="186" t="s">
        <v>13</v>
      </c>
      <c r="AW143" s="113">
        <v>0</v>
      </c>
      <c r="AX143" s="114">
        <v>0</v>
      </c>
      <c r="AY143" s="114">
        <v>0</v>
      </c>
      <c r="AZ143" s="114">
        <v>0</v>
      </c>
      <c r="BA143" s="114">
        <v>0</v>
      </c>
      <c r="BB143" s="35"/>
      <c r="BC143" s="35"/>
      <c r="BD143" s="105"/>
      <c r="BE143" s="199"/>
      <c r="BF143" s="106"/>
      <c r="BG143" s="24"/>
      <c r="BH143" s="194"/>
      <c r="BI143" s="194"/>
      <c r="BJ143" s="194"/>
      <c r="BK143" s="25"/>
      <c r="BL143" s="24"/>
      <c r="BM143" s="194"/>
      <c r="BN143" s="194"/>
      <c r="BO143" s="194"/>
      <c r="BP143" s="25"/>
      <c r="BQ143" s="24"/>
      <c r="BR143" s="194"/>
      <c r="BS143" s="194"/>
      <c r="BT143" s="194"/>
      <c r="BU143" s="25"/>
      <c r="BV143" s="24"/>
      <c r="BW143" s="194"/>
      <c r="BX143" s="194"/>
      <c r="BY143" s="194"/>
      <c r="BZ143" s="25"/>
      <c r="CA143" s="77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  <c r="II143" s="182"/>
      <c r="IJ143" s="182"/>
      <c r="IK143" s="182"/>
      <c r="IL143" s="182"/>
      <c r="IM143" s="182"/>
      <c r="IN143" s="182"/>
      <c r="IO143" s="182"/>
      <c r="IP143" s="182"/>
    </row>
    <row r="144" spans="1:250" ht="16.5" customHeight="1" x14ac:dyDescent="0.35">
      <c r="A144" s="30">
        <v>139</v>
      </c>
      <c r="B144" s="30"/>
      <c r="C144" s="30"/>
      <c r="D144" s="92" t="s">
        <v>2655</v>
      </c>
      <c r="E144" s="86">
        <f t="shared" si="9"/>
        <v>8</v>
      </c>
      <c r="F144" s="243"/>
      <c r="G144" s="93">
        <f t="shared" si="10"/>
        <v>1</v>
      </c>
      <c r="H144" s="94"/>
      <c r="I144" s="191">
        <v>8</v>
      </c>
      <c r="J144" s="202" t="s">
        <v>13</v>
      </c>
      <c r="K144" s="197" t="s">
        <v>13</v>
      </c>
      <c r="L144" s="186" t="s">
        <v>13</v>
      </c>
      <c r="M144" s="197" t="s">
        <v>13</v>
      </c>
      <c r="N144" s="202" t="s">
        <v>13</v>
      </c>
      <c r="O144" s="197" t="s">
        <v>13</v>
      </c>
      <c r="P144" s="186" t="s">
        <v>13</v>
      </c>
      <c r="Q144" s="191" t="s">
        <v>13</v>
      </c>
      <c r="R144" s="186" t="s">
        <v>13</v>
      </c>
      <c r="S144" s="191" t="s">
        <v>13</v>
      </c>
      <c r="T144" s="186" t="s">
        <v>13</v>
      </c>
      <c r="U144" s="197" t="s">
        <v>13</v>
      </c>
      <c r="V144" s="186" t="s">
        <v>13</v>
      </c>
      <c r="W144" s="197" t="s">
        <v>13</v>
      </c>
      <c r="X144" s="202" t="s">
        <v>13</v>
      </c>
      <c r="Y144" s="191" t="s">
        <v>13</v>
      </c>
      <c r="Z144" s="202" t="s">
        <v>13</v>
      </c>
      <c r="AA144" s="94" t="s">
        <v>13</v>
      </c>
      <c r="AB144" s="186" t="s">
        <v>13</v>
      </c>
      <c r="AC144" s="191" t="s">
        <v>13</v>
      </c>
      <c r="AD144" s="202" t="s">
        <v>13</v>
      </c>
      <c r="AE144" s="191" t="s">
        <v>13</v>
      </c>
      <c r="AF144" s="202" t="s">
        <v>13</v>
      </c>
      <c r="AG144" s="191" t="s">
        <v>13</v>
      </c>
      <c r="AH144" s="186" t="s">
        <v>13</v>
      </c>
      <c r="AI144" s="191" t="s">
        <v>13</v>
      </c>
      <c r="AJ144" s="186" t="s">
        <v>13</v>
      </c>
      <c r="AK144" s="191" t="s">
        <v>13</v>
      </c>
      <c r="AL144" s="186" t="s">
        <v>13</v>
      </c>
      <c r="AM144" s="191" t="s">
        <v>13</v>
      </c>
      <c r="AN144" s="186" t="s">
        <v>13</v>
      </c>
      <c r="AO144" s="191" t="s">
        <v>13</v>
      </c>
      <c r="AP144" s="202" t="s">
        <v>13</v>
      </c>
      <c r="AQ144" s="94" t="s">
        <v>13</v>
      </c>
      <c r="AR144" s="186" t="s">
        <v>13</v>
      </c>
      <c r="AS144" s="94" t="s">
        <v>13</v>
      </c>
      <c r="AT144" s="186" t="s">
        <v>13</v>
      </c>
      <c r="AU144" s="191" t="s">
        <v>13</v>
      </c>
      <c r="AV144" s="186" t="s">
        <v>13</v>
      </c>
      <c r="AW144" s="113">
        <v>0</v>
      </c>
      <c r="AX144" s="114">
        <v>0</v>
      </c>
      <c r="AY144" s="114">
        <v>0</v>
      </c>
      <c r="AZ144" s="114">
        <v>0</v>
      </c>
      <c r="BA144" s="114">
        <v>0</v>
      </c>
      <c r="BB144" s="35"/>
      <c r="BC144" s="35"/>
      <c r="BD144" s="105"/>
      <c r="BE144" s="199"/>
      <c r="BF144" s="106"/>
      <c r="BG144" s="24"/>
      <c r="BH144" s="194"/>
      <c r="BI144" s="194"/>
      <c r="BJ144" s="194"/>
      <c r="BK144" s="25"/>
      <c r="BL144" s="24"/>
      <c r="BM144" s="194"/>
      <c r="BN144" s="194"/>
      <c r="BO144" s="194"/>
      <c r="BP144" s="25"/>
      <c r="BQ144" s="24"/>
      <c r="BR144" s="194"/>
      <c r="BS144" s="194"/>
      <c r="BT144" s="194"/>
      <c r="BU144" s="25"/>
      <c r="BV144" s="24"/>
      <c r="BW144" s="194"/>
      <c r="BX144" s="194"/>
      <c r="BY144" s="194"/>
      <c r="BZ144" s="25"/>
      <c r="CA144" s="77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  <c r="II144" s="182"/>
      <c r="IJ144" s="182"/>
      <c r="IK144" s="182"/>
      <c r="IL144" s="182"/>
      <c r="IM144" s="182"/>
      <c r="IN144" s="182"/>
      <c r="IO144" s="182"/>
      <c r="IP144" s="182"/>
    </row>
    <row r="145" spans="1:250" ht="16.5" customHeight="1" x14ac:dyDescent="0.35">
      <c r="A145" s="30">
        <v>140</v>
      </c>
      <c r="B145" s="30">
        <v>136</v>
      </c>
      <c r="C145" s="30">
        <f t="shared" ref="C145:C176" si="11">B145-A145</f>
        <v>-4</v>
      </c>
      <c r="D145" s="92" t="s">
        <v>749</v>
      </c>
      <c r="E145" s="86">
        <f t="shared" si="9"/>
        <v>7</v>
      </c>
      <c r="F145" s="243"/>
      <c r="G145" s="93">
        <f t="shared" si="10"/>
        <v>2</v>
      </c>
      <c r="H145" s="94"/>
      <c r="I145" s="191" t="s">
        <v>13</v>
      </c>
      <c r="J145" s="202" t="s">
        <v>13</v>
      </c>
      <c r="K145" s="197" t="s">
        <v>13</v>
      </c>
      <c r="L145" s="186" t="s">
        <v>13</v>
      </c>
      <c r="M145" s="197">
        <v>1</v>
      </c>
      <c r="N145" s="202" t="s">
        <v>13</v>
      </c>
      <c r="O145" s="197" t="s">
        <v>13</v>
      </c>
      <c r="P145" s="186" t="s">
        <v>13</v>
      </c>
      <c r="Q145" s="191" t="s">
        <v>13</v>
      </c>
      <c r="R145" s="186" t="s">
        <v>13</v>
      </c>
      <c r="S145" s="191" t="s">
        <v>13</v>
      </c>
      <c r="T145" s="186" t="s">
        <v>13</v>
      </c>
      <c r="U145" s="197" t="s">
        <v>13</v>
      </c>
      <c r="V145" s="186" t="s">
        <v>13</v>
      </c>
      <c r="W145" s="197" t="s">
        <v>13</v>
      </c>
      <c r="X145" s="202" t="s">
        <v>13</v>
      </c>
      <c r="Y145" s="191" t="s">
        <v>13</v>
      </c>
      <c r="Z145" s="202" t="s">
        <v>13</v>
      </c>
      <c r="AA145" s="94" t="s">
        <v>13</v>
      </c>
      <c r="AB145" s="186" t="s">
        <v>13</v>
      </c>
      <c r="AC145" s="191" t="s">
        <v>13</v>
      </c>
      <c r="AD145" s="202" t="s">
        <v>13</v>
      </c>
      <c r="AE145" s="191" t="s">
        <v>13</v>
      </c>
      <c r="AF145" s="202" t="s">
        <v>13</v>
      </c>
      <c r="AG145" s="191" t="s">
        <v>13</v>
      </c>
      <c r="AH145" s="186" t="s">
        <v>13</v>
      </c>
      <c r="AI145" s="191" t="s">
        <v>13</v>
      </c>
      <c r="AJ145" s="186" t="s">
        <v>13</v>
      </c>
      <c r="AK145" s="191">
        <v>6</v>
      </c>
      <c r="AL145" s="186" t="s">
        <v>13</v>
      </c>
      <c r="AM145" s="191" t="s">
        <v>13</v>
      </c>
      <c r="AN145" s="186" t="s">
        <v>13</v>
      </c>
      <c r="AO145" s="191" t="s">
        <v>13</v>
      </c>
      <c r="AP145" s="202" t="s">
        <v>13</v>
      </c>
      <c r="AQ145" s="94" t="s">
        <v>13</v>
      </c>
      <c r="AR145" s="186" t="s">
        <v>13</v>
      </c>
      <c r="AS145" s="94" t="s">
        <v>13</v>
      </c>
      <c r="AT145" s="186" t="s">
        <v>13</v>
      </c>
      <c r="AU145" s="191" t="s">
        <v>13</v>
      </c>
      <c r="AV145" s="186" t="s">
        <v>13</v>
      </c>
      <c r="AW145" s="113">
        <v>0</v>
      </c>
      <c r="AX145" s="114">
        <v>0</v>
      </c>
      <c r="AY145" s="114">
        <v>0</v>
      </c>
      <c r="AZ145" s="114">
        <v>0</v>
      </c>
      <c r="BA145" s="114">
        <v>0</v>
      </c>
      <c r="BB145" s="35"/>
      <c r="BC145" s="35"/>
      <c r="BD145" s="105"/>
      <c r="BE145" s="199"/>
      <c r="BF145" s="106"/>
      <c r="BG145" s="24"/>
      <c r="BH145" s="194"/>
      <c r="BI145" s="194"/>
      <c r="BJ145" s="194"/>
      <c r="BK145" s="25"/>
      <c r="BL145" s="24"/>
      <c r="BM145" s="194"/>
      <c r="BN145" s="194"/>
      <c r="BO145" s="194"/>
      <c r="BP145" s="25"/>
      <c r="BQ145" s="24"/>
      <c r="BR145" s="194"/>
      <c r="BS145" s="194"/>
      <c r="BT145" s="194"/>
      <c r="BU145" s="25"/>
      <c r="BV145" s="24"/>
      <c r="BW145" s="194"/>
      <c r="BX145" s="194"/>
      <c r="BY145" s="194"/>
      <c r="BZ145" s="25"/>
      <c r="CA145" s="77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  <c r="II145" s="182"/>
      <c r="IJ145" s="182"/>
      <c r="IK145" s="182"/>
      <c r="IL145" s="182"/>
      <c r="IM145" s="182"/>
      <c r="IN145" s="182"/>
      <c r="IO145" s="182"/>
      <c r="IP145" s="182"/>
    </row>
    <row r="146" spans="1:250" ht="16.5" customHeight="1" x14ac:dyDescent="0.35">
      <c r="A146" s="30">
        <v>141</v>
      </c>
      <c r="B146" s="30">
        <v>137</v>
      </c>
      <c r="C146" s="30">
        <f t="shared" si="11"/>
        <v>-4</v>
      </c>
      <c r="D146" s="92" t="s">
        <v>2179</v>
      </c>
      <c r="E146" s="86">
        <f t="shared" si="9"/>
        <v>7</v>
      </c>
      <c r="F146" s="243"/>
      <c r="G146" s="93">
        <f t="shared" si="10"/>
        <v>2</v>
      </c>
      <c r="H146" s="94"/>
      <c r="I146" s="191" t="s">
        <v>13</v>
      </c>
      <c r="J146" s="202" t="s">
        <v>13</v>
      </c>
      <c r="K146" s="197" t="s">
        <v>13</v>
      </c>
      <c r="L146" s="186" t="s">
        <v>13</v>
      </c>
      <c r="M146" s="197">
        <v>3</v>
      </c>
      <c r="N146" s="202" t="s">
        <v>13</v>
      </c>
      <c r="O146" s="197" t="s">
        <v>13</v>
      </c>
      <c r="P146" s="186" t="s">
        <v>13</v>
      </c>
      <c r="Q146" s="191" t="s">
        <v>13</v>
      </c>
      <c r="R146" s="186" t="s">
        <v>13</v>
      </c>
      <c r="S146" s="191">
        <v>4</v>
      </c>
      <c r="T146" s="186" t="s">
        <v>13</v>
      </c>
      <c r="U146" s="197" t="s">
        <v>13</v>
      </c>
      <c r="V146" s="186" t="s">
        <v>13</v>
      </c>
      <c r="W146" s="197" t="s">
        <v>13</v>
      </c>
      <c r="X146" s="202" t="s">
        <v>13</v>
      </c>
      <c r="Y146" s="191" t="s">
        <v>13</v>
      </c>
      <c r="Z146" s="202" t="s">
        <v>13</v>
      </c>
      <c r="AA146" s="94" t="s">
        <v>13</v>
      </c>
      <c r="AB146" s="186" t="s">
        <v>13</v>
      </c>
      <c r="AC146" s="191" t="s">
        <v>13</v>
      </c>
      <c r="AD146" s="202" t="s">
        <v>13</v>
      </c>
      <c r="AE146" s="191" t="s">
        <v>13</v>
      </c>
      <c r="AF146" s="202" t="s">
        <v>13</v>
      </c>
      <c r="AG146" s="191" t="s">
        <v>13</v>
      </c>
      <c r="AH146" s="186" t="s">
        <v>13</v>
      </c>
      <c r="AI146" s="191" t="s">
        <v>13</v>
      </c>
      <c r="AJ146" s="186" t="s">
        <v>13</v>
      </c>
      <c r="AK146" s="191" t="s">
        <v>13</v>
      </c>
      <c r="AL146" s="186" t="s">
        <v>13</v>
      </c>
      <c r="AM146" s="191" t="s">
        <v>13</v>
      </c>
      <c r="AN146" s="186" t="s">
        <v>13</v>
      </c>
      <c r="AO146" s="191" t="s">
        <v>13</v>
      </c>
      <c r="AP146" s="202" t="s">
        <v>13</v>
      </c>
      <c r="AQ146" s="94" t="s">
        <v>13</v>
      </c>
      <c r="AR146" s="186" t="s">
        <v>13</v>
      </c>
      <c r="AS146" s="94" t="s">
        <v>13</v>
      </c>
      <c r="AT146" s="186" t="s">
        <v>13</v>
      </c>
      <c r="AU146" s="191" t="s">
        <v>13</v>
      </c>
      <c r="AV146" s="186" t="s">
        <v>13</v>
      </c>
      <c r="AW146" s="113">
        <v>0</v>
      </c>
      <c r="AX146" s="114">
        <v>0</v>
      </c>
      <c r="AY146" s="114">
        <v>0</v>
      </c>
      <c r="AZ146" s="114">
        <v>0</v>
      </c>
      <c r="BA146" s="114">
        <v>0</v>
      </c>
      <c r="BB146" s="35"/>
      <c r="BC146" s="35"/>
      <c r="BD146" s="105"/>
      <c r="BE146" s="199"/>
      <c r="BF146" s="106"/>
      <c r="BG146" s="24"/>
      <c r="BH146" s="194"/>
      <c r="BI146" s="194"/>
      <c r="BJ146" s="194"/>
      <c r="BK146" s="25"/>
      <c r="BL146" s="24"/>
      <c r="BM146" s="194"/>
      <c r="BN146" s="194"/>
      <c r="BO146" s="194"/>
      <c r="BP146" s="25"/>
      <c r="BQ146" s="24"/>
      <c r="BR146" s="194"/>
      <c r="BS146" s="194"/>
      <c r="BT146" s="194"/>
      <c r="BU146" s="25"/>
      <c r="BV146" s="24"/>
      <c r="BW146" s="194"/>
      <c r="BX146" s="194"/>
      <c r="BY146" s="194"/>
      <c r="BZ146" s="25"/>
      <c r="CA146" s="77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  <c r="II146" s="182"/>
      <c r="IJ146" s="182"/>
      <c r="IK146" s="182"/>
      <c r="IL146" s="182"/>
      <c r="IM146" s="182"/>
      <c r="IN146" s="182"/>
      <c r="IO146" s="182"/>
      <c r="IP146" s="182"/>
    </row>
    <row r="147" spans="1:250" ht="16.5" customHeight="1" x14ac:dyDescent="0.35">
      <c r="A147" s="30">
        <v>142</v>
      </c>
      <c r="B147" s="30">
        <v>138</v>
      </c>
      <c r="C147" s="30">
        <f t="shared" si="11"/>
        <v>-4</v>
      </c>
      <c r="D147" s="92" t="s">
        <v>910</v>
      </c>
      <c r="E147" s="86">
        <f t="shared" si="9"/>
        <v>6</v>
      </c>
      <c r="F147" s="243"/>
      <c r="G147" s="93">
        <f t="shared" si="10"/>
        <v>1</v>
      </c>
      <c r="H147" s="94"/>
      <c r="I147" s="191" t="s">
        <v>13</v>
      </c>
      <c r="J147" s="202" t="s">
        <v>13</v>
      </c>
      <c r="K147" s="197" t="s">
        <v>13</v>
      </c>
      <c r="L147" s="186" t="s">
        <v>13</v>
      </c>
      <c r="M147" s="197" t="s">
        <v>13</v>
      </c>
      <c r="N147" s="202" t="s">
        <v>13</v>
      </c>
      <c r="O147" s="197" t="s">
        <v>13</v>
      </c>
      <c r="P147" s="186" t="s">
        <v>13</v>
      </c>
      <c r="Q147" s="191" t="s">
        <v>13</v>
      </c>
      <c r="R147" s="186" t="s">
        <v>13</v>
      </c>
      <c r="S147" s="191" t="s">
        <v>13</v>
      </c>
      <c r="T147" s="186" t="s">
        <v>13</v>
      </c>
      <c r="U147" s="197" t="s">
        <v>13</v>
      </c>
      <c r="V147" s="186" t="s">
        <v>13</v>
      </c>
      <c r="W147" s="197" t="s">
        <v>13</v>
      </c>
      <c r="X147" s="202" t="s">
        <v>13</v>
      </c>
      <c r="Y147" s="191" t="s">
        <v>13</v>
      </c>
      <c r="Z147" s="202" t="s">
        <v>13</v>
      </c>
      <c r="AA147" s="94" t="s">
        <v>13</v>
      </c>
      <c r="AB147" s="186" t="s">
        <v>13</v>
      </c>
      <c r="AC147" s="191" t="s">
        <v>13</v>
      </c>
      <c r="AD147" s="202" t="s">
        <v>13</v>
      </c>
      <c r="AE147" s="191" t="s">
        <v>13</v>
      </c>
      <c r="AF147" s="186" t="s">
        <v>13</v>
      </c>
      <c r="AG147" s="191" t="s">
        <v>13</v>
      </c>
      <c r="AH147" s="186" t="s">
        <v>13</v>
      </c>
      <c r="AI147" s="191" t="s">
        <v>13</v>
      </c>
      <c r="AJ147" s="186" t="s">
        <v>13</v>
      </c>
      <c r="AK147" s="191" t="s">
        <v>13</v>
      </c>
      <c r="AL147" s="186" t="s">
        <v>13</v>
      </c>
      <c r="AM147" s="191" t="s">
        <v>13</v>
      </c>
      <c r="AN147" s="186" t="s">
        <v>13</v>
      </c>
      <c r="AO147" s="191" t="s">
        <v>13</v>
      </c>
      <c r="AP147" s="202" t="s">
        <v>13</v>
      </c>
      <c r="AQ147" s="94" t="s">
        <v>13</v>
      </c>
      <c r="AR147" s="186">
        <v>6</v>
      </c>
      <c r="AS147" s="94" t="s">
        <v>13</v>
      </c>
      <c r="AT147" s="186" t="s">
        <v>13</v>
      </c>
      <c r="AU147" s="191" t="s">
        <v>13</v>
      </c>
      <c r="AV147" s="186" t="s">
        <v>13</v>
      </c>
      <c r="AW147" s="113">
        <v>0</v>
      </c>
      <c r="AX147" s="114">
        <v>0</v>
      </c>
      <c r="AY147" s="114">
        <v>0</v>
      </c>
      <c r="AZ147" s="114">
        <v>0</v>
      </c>
      <c r="BA147" s="114">
        <v>0</v>
      </c>
      <c r="BB147" s="35"/>
      <c r="BC147" s="35"/>
      <c r="BD147" s="105"/>
      <c r="BE147" s="199"/>
      <c r="BF147" s="106"/>
      <c r="BG147" s="24"/>
      <c r="BH147" s="194"/>
      <c r="BI147" s="194"/>
      <c r="BJ147" s="194"/>
      <c r="BK147" s="25"/>
      <c r="BL147" s="24"/>
      <c r="BM147" s="194"/>
      <c r="BN147" s="194"/>
      <c r="BO147" s="194"/>
      <c r="BP147" s="25"/>
      <c r="BQ147" s="24"/>
      <c r="BR147" s="194"/>
      <c r="BS147" s="194"/>
      <c r="BT147" s="194"/>
      <c r="BU147" s="25"/>
      <c r="BV147" s="24"/>
      <c r="BW147" s="194"/>
      <c r="BX147" s="194"/>
      <c r="BY147" s="194"/>
      <c r="BZ147" s="25"/>
      <c r="CA147" s="77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  <c r="II147" s="182"/>
      <c r="IJ147" s="182"/>
      <c r="IK147" s="182"/>
      <c r="IL147" s="182"/>
      <c r="IM147" s="182"/>
      <c r="IN147" s="182"/>
      <c r="IO147" s="182"/>
      <c r="IP147" s="182"/>
    </row>
    <row r="148" spans="1:250" ht="16.5" customHeight="1" x14ac:dyDescent="0.35">
      <c r="A148" s="30">
        <v>143</v>
      </c>
      <c r="B148" s="30">
        <v>139</v>
      </c>
      <c r="C148" s="30">
        <f t="shared" si="11"/>
        <v>-4</v>
      </c>
      <c r="D148" s="92" t="s">
        <v>522</v>
      </c>
      <c r="E148" s="86">
        <f t="shared" si="9"/>
        <v>6</v>
      </c>
      <c r="F148" s="243"/>
      <c r="G148" s="93">
        <f t="shared" si="10"/>
        <v>1</v>
      </c>
      <c r="H148" s="94"/>
      <c r="I148" s="191" t="s">
        <v>13</v>
      </c>
      <c r="J148" s="202" t="s">
        <v>13</v>
      </c>
      <c r="K148" s="197" t="s">
        <v>13</v>
      </c>
      <c r="L148" s="186" t="s">
        <v>13</v>
      </c>
      <c r="M148" s="197" t="s">
        <v>13</v>
      </c>
      <c r="N148" s="202" t="s">
        <v>13</v>
      </c>
      <c r="O148" s="197" t="s">
        <v>13</v>
      </c>
      <c r="P148" s="186" t="s">
        <v>13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7" t="s">
        <v>13</v>
      </c>
      <c r="V148" s="186" t="s">
        <v>13</v>
      </c>
      <c r="W148" s="197" t="s">
        <v>13</v>
      </c>
      <c r="X148" s="202" t="s">
        <v>13</v>
      </c>
      <c r="Y148" s="191" t="s">
        <v>13</v>
      </c>
      <c r="Z148" s="202" t="s">
        <v>13</v>
      </c>
      <c r="AA148" s="94" t="s">
        <v>13</v>
      </c>
      <c r="AB148" s="186" t="s">
        <v>13</v>
      </c>
      <c r="AC148" s="191" t="s">
        <v>13</v>
      </c>
      <c r="AD148" s="202" t="s">
        <v>13</v>
      </c>
      <c r="AE148" s="191" t="s">
        <v>13</v>
      </c>
      <c r="AF148" s="186" t="s">
        <v>13</v>
      </c>
      <c r="AG148" s="191" t="s">
        <v>13</v>
      </c>
      <c r="AH148" s="186" t="s">
        <v>13</v>
      </c>
      <c r="AI148" s="191" t="s">
        <v>13</v>
      </c>
      <c r="AJ148" s="186" t="s">
        <v>13</v>
      </c>
      <c r="AK148" s="191" t="s">
        <v>13</v>
      </c>
      <c r="AL148" s="186" t="s">
        <v>13</v>
      </c>
      <c r="AM148" s="191" t="s">
        <v>13</v>
      </c>
      <c r="AN148" s="186">
        <v>6</v>
      </c>
      <c r="AO148" s="191" t="s">
        <v>13</v>
      </c>
      <c r="AP148" s="202" t="s">
        <v>13</v>
      </c>
      <c r="AQ148" s="94" t="s">
        <v>13</v>
      </c>
      <c r="AR148" s="186" t="s">
        <v>13</v>
      </c>
      <c r="AS148" s="94" t="s">
        <v>13</v>
      </c>
      <c r="AT148" s="186" t="s">
        <v>13</v>
      </c>
      <c r="AU148" s="191" t="s">
        <v>13</v>
      </c>
      <c r="AV148" s="186" t="s">
        <v>13</v>
      </c>
      <c r="AW148" s="113">
        <v>0</v>
      </c>
      <c r="AX148" s="114">
        <v>0</v>
      </c>
      <c r="AY148" s="114">
        <v>0</v>
      </c>
      <c r="AZ148" s="114">
        <v>0</v>
      </c>
      <c r="BA148" s="114">
        <v>0</v>
      </c>
      <c r="BB148" s="35"/>
      <c r="BC148" s="35"/>
      <c r="BD148" s="105"/>
      <c r="BE148" s="199"/>
      <c r="BF148" s="106"/>
      <c r="BG148" s="24"/>
      <c r="BH148" s="194"/>
      <c r="BI148" s="194"/>
      <c r="BJ148" s="194"/>
      <c r="BK148" s="25"/>
      <c r="BL148" s="24"/>
      <c r="BM148" s="194"/>
      <c r="BN148" s="194"/>
      <c r="BO148" s="194"/>
      <c r="BP148" s="25"/>
      <c r="BQ148" s="24"/>
      <c r="BR148" s="194"/>
      <c r="BS148" s="194"/>
      <c r="BT148" s="194"/>
      <c r="BU148" s="25"/>
      <c r="BV148" s="24"/>
      <c r="BW148" s="194"/>
      <c r="BX148" s="194"/>
      <c r="BY148" s="194"/>
      <c r="BZ148" s="25"/>
      <c r="CA148" s="77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  <c r="II148" s="182"/>
      <c r="IJ148" s="182"/>
      <c r="IK148" s="182"/>
      <c r="IL148" s="182"/>
      <c r="IM148" s="182"/>
      <c r="IN148" s="182"/>
      <c r="IO148" s="182"/>
      <c r="IP148" s="182"/>
    </row>
    <row r="149" spans="1:250" ht="16.5" customHeight="1" x14ac:dyDescent="0.35">
      <c r="A149" s="30">
        <v>144</v>
      </c>
      <c r="B149" s="30">
        <v>140</v>
      </c>
      <c r="C149" s="30">
        <f t="shared" si="11"/>
        <v>-4</v>
      </c>
      <c r="D149" s="92" t="s">
        <v>639</v>
      </c>
      <c r="E149" s="86">
        <f t="shared" si="9"/>
        <v>6</v>
      </c>
      <c r="F149" s="243"/>
      <c r="G149" s="93">
        <f t="shared" si="10"/>
        <v>1</v>
      </c>
      <c r="H149" s="94"/>
      <c r="I149" s="191" t="s">
        <v>13</v>
      </c>
      <c r="J149" s="202" t="s">
        <v>13</v>
      </c>
      <c r="K149" s="197" t="s">
        <v>13</v>
      </c>
      <c r="L149" s="186" t="s">
        <v>13</v>
      </c>
      <c r="M149" s="197" t="s">
        <v>13</v>
      </c>
      <c r="N149" s="202" t="s">
        <v>13</v>
      </c>
      <c r="O149" s="197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7" t="s">
        <v>13</v>
      </c>
      <c r="V149" s="186" t="s">
        <v>13</v>
      </c>
      <c r="W149" s="197" t="s">
        <v>13</v>
      </c>
      <c r="X149" s="202" t="s">
        <v>13</v>
      </c>
      <c r="Y149" s="191" t="s">
        <v>13</v>
      </c>
      <c r="Z149" s="202" t="s">
        <v>13</v>
      </c>
      <c r="AA149" s="94" t="s">
        <v>13</v>
      </c>
      <c r="AB149" s="186" t="s">
        <v>13</v>
      </c>
      <c r="AC149" s="191" t="s">
        <v>13</v>
      </c>
      <c r="AD149" s="202" t="s">
        <v>13</v>
      </c>
      <c r="AE149" s="191" t="s">
        <v>13</v>
      </c>
      <c r="AF149" s="202" t="s">
        <v>13</v>
      </c>
      <c r="AG149" s="191" t="s">
        <v>13</v>
      </c>
      <c r="AH149" s="186" t="s">
        <v>13</v>
      </c>
      <c r="AI149" s="191" t="s">
        <v>13</v>
      </c>
      <c r="AJ149" s="186" t="s">
        <v>13</v>
      </c>
      <c r="AK149" s="191" t="s">
        <v>13</v>
      </c>
      <c r="AL149" s="186" t="s">
        <v>13</v>
      </c>
      <c r="AM149" s="191" t="s">
        <v>13</v>
      </c>
      <c r="AN149" s="186" t="s">
        <v>13</v>
      </c>
      <c r="AO149" s="191">
        <v>6</v>
      </c>
      <c r="AP149" s="202" t="s">
        <v>13</v>
      </c>
      <c r="AQ149" s="94" t="s">
        <v>13</v>
      </c>
      <c r="AR149" s="186" t="s">
        <v>13</v>
      </c>
      <c r="AS149" s="94" t="s">
        <v>13</v>
      </c>
      <c r="AT149" s="186" t="s">
        <v>13</v>
      </c>
      <c r="AU149" s="191" t="s">
        <v>13</v>
      </c>
      <c r="AV149" s="186" t="s">
        <v>13</v>
      </c>
      <c r="AW149" s="113">
        <v>0</v>
      </c>
      <c r="AX149" s="114">
        <v>0</v>
      </c>
      <c r="AY149" s="114">
        <v>0</v>
      </c>
      <c r="AZ149" s="114">
        <v>0</v>
      </c>
      <c r="BA149" s="114">
        <v>0</v>
      </c>
      <c r="BB149" s="35"/>
      <c r="BC149" s="35"/>
      <c r="BD149" s="105"/>
      <c r="BE149" s="199"/>
      <c r="BF149" s="106"/>
      <c r="BG149" s="24"/>
      <c r="BH149" s="194"/>
      <c r="BI149" s="194"/>
      <c r="BJ149" s="194"/>
      <c r="BK149" s="25"/>
      <c r="BL149" s="24"/>
      <c r="BM149" s="194"/>
      <c r="BN149" s="194"/>
      <c r="BO149" s="194"/>
      <c r="BP149" s="25"/>
      <c r="BQ149" s="24"/>
      <c r="BR149" s="194"/>
      <c r="BS149" s="194"/>
      <c r="BT149" s="194"/>
      <c r="BU149" s="25"/>
      <c r="BV149" s="24"/>
      <c r="BW149" s="194"/>
      <c r="BX149" s="194"/>
      <c r="BY149" s="194"/>
      <c r="BZ149" s="25"/>
      <c r="CA149" s="77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  <c r="II149" s="182"/>
      <c r="IJ149" s="182"/>
      <c r="IK149" s="182"/>
      <c r="IL149" s="182"/>
      <c r="IM149" s="182"/>
      <c r="IN149" s="182"/>
      <c r="IO149" s="182"/>
      <c r="IP149" s="182"/>
    </row>
    <row r="150" spans="1:250" ht="16.5" customHeight="1" x14ac:dyDescent="0.35">
      <c r="A150" s="30">
        <v>145</v>
      </c>
      <c r="B150" s="30">
        <v>141</v>
      </c>
      <c r="C150" s="30">
        <f t="shared" si="11"/>
        <v>-4</v>
      </c>
      <c r="D150" s="92" t="s">
        <v>454</v>
      </c>
      <c r="E150" s="86">
        <f t="shared" si="9"/>
        <v>6</v>
      </c>
      <c r="F150" s="243"/>
      <c r="G150" s="93">
        <f t="shared" si="10"/>
        <v>1</v>
      </c>
      <c r="H150" s="94"/>
      <c r="I150" s="191" t="s">
        <v>13</v>
      </c>
      <c r="J150" s="202" t="s">
        <v>13</v>
      </c>
      <c r="K150" s="197" t="s">
        <v>13</v>
      </c>
      <c r="L150" s="186" t="s">
        <v>13</v>
      </c>
      <c r="M150" s="197" t="s">
        <v>13</v>
      </c>
      <c r="N150" s="202" t="s">
        <v>13</v>
      </c>
      <c r="O150" s="197" t="s">
        <v>13</v>
      </c>
      <c r="P150" s="186" t="s">
        <v>13</v>
      </c>
      <c r="Q150" s="191" t="s">
        <v>13</v>
      </c>
      <c r="R150" s="186" t="s">
        <v>13</v>
      </c>
      <c r="S150" s="191" t="s">
        <v>13</v>
      </c>
      <c r="T150" s="186" t="s">
        <v>13</v>
      </c>
      <c r="U150" s="197" t="s">
        <v>13</v>
      </c>
      <c r="V150" s="186" t="s">
        <v>13</v>
      </c>
      <c r="W150" s="197" t="s">
        <v>13</v>
      </c>
      <c r="X150" s="202" t="s">
        <v>13</v>
      </c>
      <c r="Y150" s="191" t="s">
        <v>13</v>
      </c>
      <c r="Z150" s="202" t="s">
        <v>13</v>
      </c>
      <c r="AA150" s="94" t="s">
        <v>13</v>
      </c>
      <c r="AB150" s="186" t="s">
        <v>13</v>
      </c>
      <c r="AC150" s="191" t="s">
        <v>13</v>
      </c>
      <c r="AD150" s="202" t="s">
        <v>13</v>
      </c>
      <c r="AE150" s="191" t="s">
        <v>13</v>
      </c>
      <c r="AF150" s="186" t="s">
        <v>13</v>
      </c>
      <c r="AG150" s="191" t="s">
        <v>13</v>
      </c>
      <c r="AH150" s="186">
        <v>6</v>
      </c>
      <c r="AI150" s="191" t="s">
        <v>13</v>
      </c>
      <c r="AJ150" s="186" t="s">
        <v>13</v>
      </c>
      <c r="AK150" s="191" t="s">
        <v>13</v>
      </c>
      <c r="AL150" s="186" t="s">
        <v>13</v>
      </c>
      <c r="AM150" s="191" t="s">
        <v>13</v>
      </c>
      <c r="AN150" s="186" t="s">
        <v>13</v>
      </c>
      <c r="AO150" s="191" t="s">
        <v>13</v>
      </c>
      <c r="AP150" s="202" t="s">
        <v>13</v>
      </c>
      <c r="AQ150" s="94" t="s">
        <v>13</v>
      </c>
      <c r="AR150" s="186" t="s">
        <v>13</v>
      </c>
      <c r="AS150" s="94" t="s">
        <v>13</v>
      </c>
      <c r="AT150" s="186" t="s">
        <v>13</v>
      </c>
      <c r="AU150" s="191" t="s">
        <v>13</v>
      </c>
      <c r="AV150" s="186" t="s">
        <v>13</v>
      </c>
      <c r="AW150" s="113">
        <v>0</v>
      </c>
      <c r="AX150" s="114">
        <v>0</v>
      </c>
      <c r="AY150" s="114">
        <v>0</v>
      </c>
      <c r="AZ150" s="114">
        <v>0</v>
      </c>
      <c r="BA150" s="114">
        <v>0</v>
      </c>
      <c r="BB150" s="35"/>
      <c r="BC150" s="35"/>
      <c r="BD150" s="105"/>
      <c r="BE150" s="199"/>
      <c r="BF150" s="106"/>
      <c r="BG150" s="24"/>
      <c r="BH150" s="194"/>
      <c r="BI150" s="194"/>
      <c r="BJ150" s="194"/>
      <c r="BK150" s="25"/>
      <c r="BL150" s="24"/>
      <c r="BM150" s="194"/>
      <c r="BN150" s="194"/>
      <c r="BO150" s="194"/>
      <c r="BP150" s="25"/>
      <c r="BQ150" s="24"/>
      <c r="BR150" s="194"/>
      <c r="BS150" s="194"/>
      <c r="BT150" s="194"/>
      <c r="BU150" s="25"/>
      <c r="BV150" s="24"/>
      <c r="BW150" s="194"/>
      <c r="BX150" s="194"/>
      <c r="BY150" s="194"/>
      <c r="BZ150" s="25"/>
      <c r="CA150" s="77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  <c r="II150" s="182"/>
      <c r="IJ150" s="182"/>
      <c r="IK150" s="182"/>
      <c r="IL150" s="182"/>
      <c r="IM150" s="182"/>
      <c r="IN150" s="182"/>
      <c r="IO150" s="182"/>
      <c r="IP150" s="182"/>
    </row>
    <row r="151" spans="1:250" ht="16.5" customHeight="1" x14ac:dyDescent="0.35">
      <c r="A151" s="30">
        <v>146</v>
      </c>
      <c r="B151" s="30">
        <v>142</v>
      </c>
      <c r="C151" s="30">
        <f t="shared" si="11"/>
        <v>-4</v>
      </c>
      <c r="D151" s="92" t="s">
        <v>958</v>
      </c>
      <c r="E151" s="86">
        <f t="shared" si="9"/>
        <v>6</v>
      </c>
      <c r="F151" s="242"/>
      <c r="G151" s="93">
        <f t="shared" si="10"/>
        <v>1</v>
      </c>
      <c r="H151" s="94"/>
      <c r="I151" s="191" t="s">
        <v>13</v>
      </c>
      <c r="J151" s="202" t="s">
        <v>13</v>
      </c>
      <c r="K151" s="197" t="s">
        <v>13</v>
      </c>
      <c r="L151" s="186" t="s">
        <v>13</v>
      </c>
      <c r="M151" s="197" t="s">
        <v>13</v>
      </c>
      <c r="N151" s="202" t="s">
        <v>13</v>
      </c>
      <c r="O151" s="197" t="s">
        <v>13</v>
      </c>
      <c r="P151" s="186" t="s">
        <v>13</v>
      </c>
      <c r="Q151" s="191" t="s">
        <v>13</v>
      </c>
      <c r="R151" s="186" t="s">
        <v>13</v>
      </c>
      <c r="S151" s="191" t="s">
        <v>13</v>
      </c>
      <c r="T151" s="186" t="s">
        <v>13</v>
      </c>
      <c r="U151" s="197" t="s">
        <v>13</v>
      </c>
      <c r="V151" s="186" t="s">
        <v>13</v>
      </c>
      <c r="W151" s="197" t="s">
        <v>13</v>
      </c>
      <c r="X151" s="202" t="s">
        <v>13</v>
      </c>
      <c r="Y151" s="191" t="s">
        <v>13</v>
      </c>
      <c r="Z151" s="202" t="s">
        <v>13</v>
      </c>
      <c r="AA151" s="94" t="s">
        <v>13</v>
      </c>
      <c r="AB151" s="186" t="s">
        <v>13</v>
      </c>
      <c r="AC151" s="191" t="s">
        <v>13</v>
      </c>
      <c r="AD151" s="202" t="s">
        <v>13</v>
      </c>
      <c r="AE151" s="191" t="s">
        <v>13</v>
      </c>
      <c r="AF151" s="202" t="s">
        <v>13</v>
      </c>
      <c r="AG151" s="191" t="s">
        <v>13</v>
      </c>
      <c r="AH151" s="186" t="s">
        <v>13</v>
      </c>
      <c r="AI151" s="191" t="s">
        <v>13</v>
      </c>
      <c r="AJ151" s="186" t="s">
        <v>13</v>
      </c>
      <c r="AK151" s="191" t="s">
        <v>13</v>
      </c>
      <c r="AL151" s="186" t="s">
        <v>13</v>
      </c>
      <c r="AM151" s="191" t="s">
        <v>13</v>
      </c>
      <c r="AN151" s="186" t="s">
        <v>13</v>
      </c>
      <c r="AO151" s="191" t="s">
        <v>13</v>
      </c>
      <c r="AP151" s="202" t="s">
        <v>13</v>
      </c>
      <c r="AQ151" s="94" t="s">
        <v>13</v>
      </c>
      <c r="AR151" s="186" t="s">
        <v>13</v>
      </c>
      <c r="AS151" s="94" t="s">
        <v>13</v>
      </c>
      <c r="AT151" s="186" t="s">
        <v>13</v>
      </c>
      <c r="AU151" s="191" t="s">
        <v>13</v>
      </c>
      <c r="AV151" s="186">
        <v>6</v>
      </c>
      <c r="AW151" s="113">
        <v>0</v>
      </c>
      <c r="AX151" s="114">
        <v>0</v>
      </c>
      <c r="AY151" s="114">
        <v>0</v>
      </c>
      <c r="AZ151" s="114">
        <v>0</v>
      </c>
      <c r="BA151" s="114">
        <v>0</v>
      </c>
      <c r="BB151" s="35"/>
      <c r="BC151" s="35"/>
      <c r="BD151" s="105"/>
      <c r="BE151" s="199"/>
      <c r="BF151" s="106"/>
      <c r="BG151" s="24"/>
      <c r="BH151" s="194"/>
      <c r="BI151" s="194"/>
      <c r="BJ151" s="194"/>
      <c r="BK151" s="25"/>
      <c r="BL151" s="24"/>
      <c r="BM151" s="194"/>
      <c r="BN151" s="194"/>
      <c r="BO151" s="194"/>
      <c r="BP151" s="25"/>
      <c r="BQ151" s="24"/>
      <c r="BR151" s="194"/>
      <c r="BS151" s="194"/>
      <c r="BT151" s="194"/>
      <c r="BU151" s="25"/>
      <c r="BV151" s="24"/>
      <c r="BW151" s="194"/>
      <c r="BX151" s="194"/>
      <c r="BY151" s="194"/>
      <c r="BZ151" s="25"/>
      <c r="CA151" s="77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  <c r="II151" s="182"/>
      <c r="IJ151" s="182"/>
      <c r="IK151" s="182"/>
      <c r="IL151" s="182"/>
      <c r="IM151" s="182"/>
      <c r="IN151" s="182"/>
      <c r="IO151" s="182"/>
      <c r="IP151" s="182"/>
    </row>
    <row r="152" spans="1:250" ht="16.5" customHeight="1" x14ac:dyDescent="0.35">
      <c r="A152" s="30">
        <v>147</v>
      </c>
      <c r="B152" s="30">
        <v>143</v>
      </c>
      <c r="C152" s="30">
        <f t="shared" si="11"/>
        <v>-4</v>
      </c>
      <c r="D152" s="92" t="s">
        <v>970</v>
      </c>
      <c r="E152" s="86">
        <f t="shared" si="9"/>
        <v>6</v>
      </c>
      <c r="F152" s="243"/>
      <c r="G152" s="93">
        <f t="shared" si="10"/>
        <v>1</v>
      </c>
      <c r="H152" s="94"/>
      <c r="I152" s="191" t="s">
        <v>13</v>
      </c>
      <c r="J152" s="202" t="s">
        <v>13</v>
      </c>
      <c r="K152" s="197" t="s">
        <v>13</v>
      </c>
      <c r="L152" s="186" t="s">
        <v>13</v>
      </c>
      <c r="M152" s="197" t="s">
        <v>13</v>
      </c>
      <c r="N152" s="202" t="s">
        <v>13</v>
      </c>
      <c r="O152" s="197" t="s">
        <v>13</v>
      </c>
      <c r="P152" s="186" t="s">
        <v>13</v>
      </c>
      <c r="Q152" s="191" t="s">
        <v>13</v>
      </c>
      <c r="R152" s="186" t="s">
        <v>13</v>
      </c>
      <c r="S152" s="191" t="s">
        <v>13</v>
      </c>
      <c r="T152" s="186" t="s">
        <v>13</v>
      </c>
      <c r="U152" s="197" t="s">
        <v>13</v>
      </c>
      <c r="V152" s="186" t="s">
        <v>13</v>
      </c>
      <c r="W152" s="197" t="s">
        <v>13</v>
      </c>
      <c r="X152" s="202" t="s">
        <v>13</v>
      </c>
      <c r="Y152" s="191" t="s">
        <v>13</v>
      </c>
      <c r="Z152" s="202" t="s">
        <v>13</v>
      </c>
      <c r="AA152" s="94" t="s">
        <v>13</v>
      </c>
      <c r="AB152" s="186" t="s">
        <v>13</v>
      </c>
      <c r="AC152" s="191" t="s">
        <v>13</v>
      </c>
      <c r="AD152" s="202" t="s">
        <v>13</v>
      </c>
      <c r="AE152" s="191" t="s">
        <v>13</v>
      </c>
      <c r="AF152" s="186" t="s">
        <v>13</v>
      </c>
      <c r="AG152" s="191" t="s">
        <v>13</v>
      </c>
      <c r="AH152" s="186" t="s">
        <v>13</v>
      </c>
      <c r="AI152" s="191" t="s">
        <v>13</v>
      </c>
      <c r="AJ152" s="186" t="s">
        <v>13</v>
      </c>
      <c r="AK152" s="191" t="s">
        <v>13</v>
      </c>
      <c r="AL152" s="186" t="s">
        <v>13</v>
      </c>
      <c r="AM152" s="191" t="s">
        <v>13</v>
      </c>
      <c r="AN152" s="186" t="s">
        <v>13</v>
      </c>
      <c r="AO152" s="191" t="s">
        <v>13</v>
      </c>
      <c r="AP152" s="202" t="s">
        <v>13</v>
      </c>
      <c r="AQ152" s="94" t="s">
        <v>13</v>
      </c>
      <c r="AR152" s="186" t="s">
        <v>13</v>
      </c>
      <c r="AS152" s="94" t="s">
        <v>13</v>
      </c>
      <c r="AT152" s="186" t="s">
        <v>13</v>
      </c>
      <c r="AU152" s="191">
        <v>6</v>
      </c>
      <c r="AV152" s="186" t="s">
        <v>13</v>
      </c>
      <c r="AW152" s="113">
        <v>0</v>
      </c>
      <c r="AX152" s="114">
        <v>0</v>
      </c>
      <c r="AY152" s="114">
        <v>0</v>
      </c>
      <c r="AZ152" s="114">
        <v>0</v>
      </c>
      <c r="BA152" s="114">
        <v>0</v>
      </c>
      <c r="BB152" s="35"/>
      <c r="BC152" s="35"/>
      <c r="BD152" s="105"/>
      <c r="BE152" s="199"/>
      <c r="BF152" s="106"/>
      <c r="BG152" s="24"/>
      <c r="BH152" s="194"/>
      <c r="BI152" s="194"/>
      <c r="BJ152" s="194"/>
      <c r="BK152" s="25"/>
      <c r="BL152" s="24"/>
      <c r="BM152" s="194"/>
      <c r="BN152" s="194"/>
      <c r="BO152" s="194"/>
      <c r="BP152" s="25"/>
      <c r="BQ152" s="24"/>
      <c r="BR152" s="194"/>
      <c r="BS152" s="194"/>
      <c r="BT152" s="194"/>
      <c r="BU152" s="25"/>
      <c r="BV152" s="24"/>
      <c r="BW152" s="194"/>
      <c r="BX152" s="194"/>
      <c r="BY152" s="194"/>
      <c r="BZ152" s="25"/>
      <c r="CA152" s="77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  <c r="II152" s="182"/>
      <c r="IJ152" s="182"/>
      <c r="IK152" s="182"/>
      <c r="IL152" s="182"/>
      <c r="IM152" s="182"/>
      <c r="IN152" s="182"/>
      <c r="IO152" s="182"/>
      <c r="IP152" s="182"/>
    </row>
    <row r="153" spans="1:250" ht="16.5" customHeight="1" x14ac:dyDescent="0.35">
      <c r="A153" s="30">
        <v>148</v>
      </c>
      <c r="B153" s="30">
        <v>144</v>
      </c>
      <c r="C153" s="30">
        <f t="shared" si="11"/>
        <v>-4</v>
      </c>
      <c r="D153" s="92" t="s">
        <v>326</v>
      </c>
      <c r="E153" s="86">
        <f t="shared" si="9"/>
        <v>6</v>
      </c>
      <c r="F153" s="243"/>
      <c r="G153" s="93">
        <f t="shared" si="10"/>
        <v>1</v>
      </c>
      <c r="H153" s="94"/>
      <c r="I153" s="191" t="s">
        <v>13</v>
      </c>
      <c r="J153" s="202" t="s">
        <v>13</v>
      </c>
      <c r="K153" s="197" t="s">
        <v>13</v>
      </c>
      <c r="L153" s="186" t="s">
        <v>13</v>
      </c>
      <c r="M153" s="197" t="s">
        <v>13</v>
      </c>
      <c r="N153" s="202" t="s">
        <v>13</v>
      </c>
      <c r="O153" s="197" t="s">
        <v>13</v>
      </c>
      <c r="P153" s="186" t="s">
        <v>13</v>
      </c>
      <c r="Q153" s="191" t="s">
        <v>13</v>
      </c>
      <c r="R153" s="186" t="s">
        <v>13</v>
      </c>
      <c r="S153" s="191" t="s">
        <v>13</v>
      </c>
      <c r="T153" s="186" t="s">
        <v>13</v>
      </c>
      <c r="U153" s="197" t="s">
        <v>13</v>
      </c>
      <c r="V153" s="186" t="s">
        <v>13</v>
      </c>
      <c r="W153" s="197" t="s">
        <v>13</v>
      </c>
      <c r="X153" s="202" t="s">
        <v>13</v>
      </c>
      <c r="Y153" s="191" t="s">
        <v>13</v>
      </c>
      <c r="Z153" s="202" t="s">
        <v>13</v>
      </c>
      <c r="AA153" s="94" t="s">
        <v>13</v>
      </c>
      <c r="AB153" s="186" t="s">
        <v>13</v>
      </c>
      <c r="AC153" s="191" t="s">
        <v>13</v>
      </c>
      <c r="AD153" s="202" t="s">
        <v>13</v>
      </c>
      <c r="AE153" s="191" t="s">
        <v>13</v>
      </c>
      <c r="AF153" s="202" t="s">
        <v>13</v>
      </c>
      <c r="AG153" s="191" t="s">
        <v>13</v>
      </c>
      <c r="AH153" s="186" t="s">
        <v>13</v>
      </c>
      <c r="AI153" s="191" t="s">
        <v>13</v>
      </c>
      <c r="AJ153" s="186">
        <v>6</v>
      </c>
      <c r="AK153" s="191" t="s">
        <v>13</v>
      </c>
      <c r="AL153" s="186" t="s">
        <v>13</v>
      </c>
      <c r="AM153" s="191" t="s">
        <v>13</v>
      </c>
      <c r="AN153" s="186" t="s">
        <v>13</v>
      </c>
      <c r="AO153" s="191" t="s">
        <v>13</v>
      </c>
      <c r="AP153" s="202" t="s">
        <v>13</v>
      </c>
      <c r="AQ153" s="94" t="s">
        <v>13</v>
      </c>
      <c r="AR153" s="186" t="s">
        <v>13</v>
      </c>
      <c r="AS153" s="94" t="s">
        <v>13</v>
      </c>
      <c r="AT153" s="186" t="s">
        <v>13</v>
      </c>
      <c r="AU153" s="191" t="s">
        <v>13</v>
      </c>
      <c r="AV153" s="186" t="s">
        <v>13</v>
      </c>
      <c r="AW153" s="113">
        <v>0</v>
      </c>
      <c r="AX153" s="114">
        <v>0</v>
      </c>
      <c r="AY153" s="114">
        <v>0</v>
      </c>
      <c r="AZ153" s="114">
        <v>0</v>
      </c>
      <c r="BA153" s="114">
        <v>0</v>
      </c>
      <c r="BB153" s="35"/>
      <c r="BC153" s="35"/>
      <c r="BD153" s="105"/>
      <c r="BE153" s="199"/>
      <c r="BF153" s="106"/>
      <c r="BG153" s="24"/>
      <c r="BH153" s="194"/>
      <c r="BI153" s="194"/>
      <c r="BJ153" s="194"/>
      <c r="BK153" s="25"/>
      <c r="BL153" s="24"/>
      <c r="BM153" s="194"/>
      <c r="BN153" s="194"/>
      <c r="BO153" s="194"/>
      <c r="BP153" s="25"/>
      <c r="BQ153" s="24"/>
      <c r="BR153" s="194"/>
      <c r="BS153" s="194"/>
      <c r="BT153" s="194"/>
      <c r="BU153" s="25"/>
      <c r="BV153" s="24"/>
      <c r="BW153" s="194"/>
      <c r="BX153" s="194"/>
      <c r="BY153" s="194"/>
      <c r="BZ153" s="25"/>
      <c r="CA153" s="77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  <c r="II153" s="182"/>
      <c r="IJ153" s="182"/>
      <c r="IK153" s="182"/>
      <c r="IL153" s="182"/>
      <c r="IM153" s="182"/>
      <c r="IN153" s="182"/>
      <c r="IO153" s="182"/>
      <c r="IP153" s="182"/>
    </row>
    <row r="154" spans="1:250" ht="16.5" customHeight="1" x14ac:dyDescent="0.35">
      <c r="A154" s="30">
        <v>149</v>
      </c>
      <c r="B154" s="30">
        <v>145</v>
      </c>
      <c r="C154" s="30">
        <f t="shared" si="11"/>
        <v>-4</v>
      </c>
      <c r="D154" s="92" t="s">
        <v>584</v>
      </c>
      <c r="E154" s="86">
        <f t="shared" si="9"/>
        <v>6</v>
      </c>
      <c r="F154" s="243"/>
      <c r="G154" s="93">
        <f t="shared" si="10"/>
        <v>1</v>
      </c>
      <c r="H154" s="94"/>
      <c r="I154" s="191" t="s">
        <v>13</v>
      </c>
      <c r="J154" s="202" t="s">
        <v>13</v>
      </c>
      <c r="K154" s="197" t="s">
        <v>13</v>
      </c>
      <c r="L154" s="186" t="s">
        <v>13</v>
      </c>
      <c r="M154" s="197" t="s">
        <v>13</v>
      </c>
      <c r="N154" s="202" t="s">
        <v>13</v>
      </c>
      <c r="O154" s="197" t="s">
        <v>13</v>
      </c>
      <c r="P154" s="186" t="s">
        <v>13</v>
      </c>
      <c r="Q154" s="191" t="s">
        <v>13</v>
      </c>
      <c r="R154" s="186" t="s">
        <v>13</v>
      </c>
      <c r="S154" s="191" t="s">
        <v>13</v>
      </c>
      <c r="T154" s="186" t="s">
        <v>13</v>
      </c>
      <c r="U154" s="197" t="s">
        <v>13</v>
      </c>
      <c r="V154" s="186" t="s">
        <v>13</v>
      </c>
      <c r="W154" s="197" t="s">
        <v>13</v>
      </c>
      <c r="X154" s="202" t="s">
        <v>13</v>
      </c>
      <c r="Y154" s="191" t="s">
        <v>13</v>
      </c>
      <c r="Z154" s="202" t="s">
        <v>13</v>
      </c>
      <c r="AA154" s="94" t="s">
        <v>13</v>
      </c>
      <c r="AB154" s="186" t="s">
        <v>13</v>
      </c>
      <c r="AC154" s="191" t="s">
        <v>13</v>
      </c>
      <c r="AD154" s="202" t="s">
        <v>13</v>
      </c>
      <c r="AE154" s="191" t="s">
        <v>13</v>
      </c>
      <c r="AF154" s="202">
        <v>6</v>
      </c>
      <c r="AG154" s="191" t="s">
        <v>13</v>
      </c>
      <c r="AH154" s="186" t="s">
        <v>13</v>
      </c>
      <c r="AI154" s="191" t="s">
        <v>13</v>
      </c>
      <c r="AJ154" s="186" t="s">
        <v>13</v>
      </c>
      <c r="AK154" s="191" t="s">
        <v>13</v>
      </c>
      <c r="AL154" s="186" t="s">
        <v>13</v>
      </c>
      <c r="AM154" s="191" t="s">
        <v>13</v>
      </c>
      <c r="AN154" s="186" t="s">
        <v>13</v>
      </c>
      <c r="AO154" s="191" t="s">
        <v>13</v>
      </c>
      <c r="AP154" s="202" t="s">
        <v>13</v>
      </c>
      <c r="AQ154" s="94" t="s">
        <v>13</v>
      </c>
      <c r="AR154" s="186" t="s">
        <v>13</v>
      </c>
      <c r="AS154" s="94" t="s">
        <v>13</v>
      </c>
      <c r="AT154" s="186" t="s">
        <v>13</v>
      </c>
      <c r="AU154" s="191" t="s">
        <v>13</v>
      </c>
      <c r="AV154" s="186" t="s">
        <v>13</v>
      </c>
      <c r="AW154" s="113">
        <v>0</v>
      </c>
      <c r="AX154" s="114">
        <v>0</v>
      </c>
      <c r="AY154" s="114">
        <v>0</v>
      </c>
      <c r="AZ154" s="114">
        <v>0</v>
      </c>
      <c r="BA154" s="114">
        <v>0</v>
      </c>
      <c r="BB154" s="35"/>
      <c r="BC154" s="35"/>
      <c r="BD154" s="105"/>
      <c r="BE154" s="199"/>
      <c r="BF154" s="106"/>
      <c r="BG154" s="24"/>
      <c r="BH154" s="194"/>
      <c r="BI154" s="194"/>
      <c r="BJ154" s="194"/>
      <c r="BK154" s="25"/>
      <c r="BL154" s="24"/>
      <c r="BM154" s="194"/>
      <c r="BN154" s="194"/>
      <c r="BO154" s="194"/>
      <c r="BP154" s="25"/>
      <c r="BQ154" s="24"/>
      <c r="BR154" s="194"/>
      <c r="BS154" s="194"/>
      <c r="BT154" s="194"/>
      <c r="BU154" s="25"/>
      <c r="BV154" s="24"/>
      <c r="BW154" s="194"/>
      <c r="BX154" s="194"/>
      <c r="BY154" s="194"/>
      <c r="BZ154" s="25"/>
      <c r="CA154" s="77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  <c r="II154" s="182"/>
      <c r="IJ154" s="182"/>
      <c r="IK154" s="182"/>
      <c r="IL154" s="182"/>
      <c r="IM154" s="182"/>
      <c r="IN154" s="182"/>
      <c r="IO154" s="182"/>
      <c r="IP154" s="182"/>
    </row>
    <row r="155" spans="1:250" ht="16.5" customHeight="1" x14ac:dyDescent="0.35">
      <c r="A155" s="30">
        <v>150</v>
      </c>
      <c r="B155" s="30">
        <v>146</v>
      </c>
      <c r="C155" s="30">
        <f t="shared" si="11"/>
        <v>-4</v>
      </c>
      <c r="D155" s="92" t="s">
        <v>1428</v>
      </c>
      <c r="E155" s="86">
        <f t="shared" si="9"/>
        <v>6</v>
      </c>
      <c r="F155" s="243"/>
      <c r="G155" s="93">
        <f t="shared" si="10"/>
        <v>1</v>
      </c>
      <c r="H155" s="94"/>
      <c r="I155" s="191" t="s">
        <v>13</v>
      </c>
      <c r="J155" s="202" t="s">
        <v>13</v>
      </c>
      <c r="K155" s="197" t="s">
        <v>13</v>
      </c>
      <c r="L155" s="186" t="s">
        <v>13</v>
      </c>
      <c r="M155" s="197" t="s">
        <v>13</v>
      </c>
      <c r="N155" s="202" t="s">
        <v>13</v>
      </c>
      <c r="O155" s="197" t="s">
        <v>13</v>
      </c>
      <c r="P155" s="186" t="s">
        <v>13</v>
      </c>
      <c r="Q155" s="191" t="s">
        <v>13</v>
      </c>
      <c r="R155" s="186" t="s">
        <v>13</v>
      </c>
      <c r="S155" s="191" t="s">
        <v>13</v>
      </c>
      <c r="T155" s="186" t="s">
        <v>13</v>
      </c>
      <c r="U155" s="197" t="s">
        <v>13</v>
      </c>
      <c r="V155" s="186" t="s">
        <v>13</v>
      </c>
      <c r="W155" s="197" t="s">
        <v>13</v>
      </c>
      <c r="X155" s="202" t="s">
        <v>13</v>
      </c>
      <c r="Y155" s="191" t="s">
        <v>13</v>
      </c>
      <c r="Z155" s="202" t="s">
        <v>13</v>
      </c>
      <c r="AA155" s="94" t="s">
        <v>13</v>
      </c>
      <c r="AB155" s="186" t="s">
        <v>13</v>
      </c>
      <c r="AC155" s="191" t="s">
        <v>13</v>
      </c>
      <c r="AD155" s="202" t="s">
        <v>13</v>
      </c>
      <c r="AE155" s="191" t="s">
        <v>13</v>
      </c>
      <c r="AF155" s="186" t="s">
        <v>13</v>
      </c>
      <c r="AG155" s="191" t="s">
        <v>13</v>
      </c>
      <c r="AH155" s="186" t="s">
        <v>13</v>
      </c>
      <c r="AI155" s="191">
        <v>6</v>
      </c>
      <c r="AJ155" s="186" t="s">
        <v>13</v>
      </c>
      <c r="AK155" s="191" t="s">
        <v>13</v>
      </c>
      <c r="AL155" s="186" t="s">
        <v>13</v>
      </c>
      <c r="AM155" s="191" t="s">
        <v>13</v>
      </c>
      <c r="AN155" s="186" t="s">
        <v>13</v>
      </c>
      <c r="AO155" s="191" t="s">
        <v>13</v>
      </c>
      <c r="AP155" s="202" t="s">
        <v>13</v>
      </c>
      <c r="AQ155" s="94" t="s">
        <v>13</v>
      </c>
      <c r="AR155" s="186" t="s">
        <v>13</v>
      </c>
      <c r="AS155" s="94" t="s">
        <v>13</v>
      </c>
      <c r="AT155" s="186" t="s">
        <v>13</v>
      </c>
      <c r="AU155" s="191" t="s">
        <v>13</v>
      </c>
      <c r="AV155" s="186" t="s">
        <v>13</v>
      </c>
      <c r="AW155" s="113">
        <v>0</v>
      </c>
      <c r="AX155" s="114">
        <v>0</v>
      </c>
      <c r="AY155" s="114">
        <v>0</v>
      </c>
      <c r="AZ155" s="114">
        <v>0</v>
      </c>
      <c r="BA155" s="114">
        <v>0</v>
      </c>
      <c r="BB155" s="35"/>
      <c r="BC155" s="35"/>
      <c r="BD155" s="105"/>
      <c r="BE155" s="199"/>
      <c r="BF155" s="106"/>
      <c r="BG155" s="24"/>
      <c r="BH155" s="194"/>
      <c r="BI155" s="194"/>
      <c r="BJ155" s="194"/>
      <c r="BK155" s="25"/>
      <c r="BL155" s="24"/>
      <c r="BM155" s="194"/>
      <c r="BN155" s="194"/>
      <c r="BO155" s="194"/>
      <c r="BP155" s="25"/>
      <c r="BQ155" s="24"/>
      <c r="BR155" s="194"/>
      <c r="BS155" s="194"/>
      <c r="BT155" s="194"/>
      <c r="BU155" s="25"/>
      <c r="BV155" s="24"/>
      <c r="BW155" s="194"/>
      <c r="BX155" s="194"/>
      <c r="BY155" s="194"/>
      <c r="BZ155" s="25"/>
      <c r="CA155" s="77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  <c r="IG155" s="182"/>
      <c r="IH155" s="182"/>
      <c r="II155" s="182"/>
      <c r="IJ155" s="182"/>
      <c r="IK155" s="182"/>
      <c r="IL155" s="182"/>
      <c r="IM155" s="182"/>
      <c r="IN155" s="182"/>
      <c r="IO155" s="182"/>
      <c r="IP155" s="182"/>
    </row>
    <row r="156" spans="1:250" ht="16.5" customHeight="1" x14ac:dyDescent="0.35">
      <c r="A156" s="30">
        <v>151</v>
      </c>
      <c r="B156" s="30">
        <v>147</v>
      </c>
      <c r="C156" s="30">
        <f t="shared" si="11"/>
        <v>-4</v>
      </c>
      <c r="D156" s="92" t="s">
        <v>1468</v>
      </c>
      <c r="E156" s="86">
        <f t="shared" si="9"/>
        <v>6</v>
      </c>
      <c r="F156" s="243"/>
      <c r="G156" s="93">
        <f t="shared" si="10"/>
        <v>1</v>
      </c>
      <c r="H156" s="94"/>
      <c r="I156" s="191" t="s">
        <v>13</v>
      </c>
      <c r="J156" s="202" t="s">
        <v>13</v>
      </c>
      <c r="K156" s="197" t="s">
        <v>13</v>
      </c>
      <c r="L156" s="186" t="s">
        <v>13</v>
      </c>
      <c r="M156" s="197" t="s">
        <v>13</v>
      </c>
      <c r="N156" s="202" t="s">
        <v>13</v>
      </c>
      <c r="O156" s="197" t="s">
        <v>13</v>
      </c>
      <c r="P156" s="186" t="s">
        <v>13</v>
      </c>
      <c r="Q156" s="191" t="s">
        <v>13</v>
      </c>
      <c r="R156" s="186" t="s">
        <v>13</v>
      </c>
      <c r="S156" s="191" t="s">
        <v>13</v>
      </c>
      <c r="T156" s="186" t="s">
        <v>13</v>
      </c>
      <c r="U156" s="197" t="s">
        <v>13</v>
      </c>
      <c r="V156" s="186" t="s">
        <v>13</v>
      </c>
      <c r="W156" s="197" t="s">
        <v>13</v>
      </c>
      <c r="X156" s="202" t="s">
        <v>13</v>
      </c>
      <c r="Y156" s="191" t="s">
        <v>13</v>
      </c>
      <c r="Z156" s="202" t="s">
        <v>13</v>
      </c>
      <c r="AA156" s="94" t="s">
        <v>13</v>
      </c>
      <c r="AB156" s="186" t="s">
        <v>13</v>
      </c>
      <c r="AC156" s="191" t="s">
        <v>13</v>
      </c>
      <c r="AD156" s="202" t="s">
        <v>13</v>
      </c>
      <c r="AE156" s="191" t="s">
        <v>13</v>
      </c>
      <c r="AF156" s="186" t="s">
        <v>13</v>
      </c>
      <c r="AG156" s="191" t="s">
        <v>13</v>
      </c>
      <c r="AH156" s="186" t="s">
        <v>13</v>
      </c>
      <c r="AI156" s="191" t="s">
        <v>13</v>
      </c>
      <c r="AJ156" s="186" t="s">
        <v>13</v>
      </c>
      <c r="AK156" s="191" t="s">
        <v>13</v>
      </c>
      <c r="AL156" s="186" t="s">
        <v>13</v>
      </c>
      <c r="AM156" s="191">
        <v>6</v>
      </c>
      <c r="AN156" s="186" t="s">
        <v>13</v>
      </c>
      <c r="AO156" s="191" t="s">
        <v>13</v>
      </c>
      <c r="AP156" s="202" t="s">
        <v>13</v>
      </c>
      <c r="AQ156" s="94" t="s">
        <v>13</v>
      </c>
      <c r="AR156" s="186" t="s">
        <v>13</v>
      </c>
      <c r="AS156" s="94" t="s">
        <v>13</v>
      </c>
      <c r="AT156" s="186" t="s">
        <v>13</v>
      </c>
      <c r="AU156" s="191" t="s">
        <v>13</v>
      </c>
      <c r="AV156" s="186" t="s">
        <v>13</v>
      </c>
      <c r="AW156" s="113">
        <v>0</v>
      </c>
      <c r="AX156" s="114">
        <v>0</v>
      </c>
      <c r="AY156" s="114">
        <v>0</v>
      </c>
      <c r="AZ156" s="114">
        <v>0</v>
      </c>
      <c r="BA156" s="114">
        <v>0</v>
      </c>
      <c r="BB156" s="35"/>
      <c r="BC156" s="35"/>
      <c r="BD156" s="105"/>
      <c r="BE156" s="199"/>
      <c r="BF156" s="106"/>
      <c r="BG156" s="24"/>
      <c r="BH156" s="194"/>
      <c r="BI156" s="194"/>
      <c r="BJ156" s="194"/>
      <c r="BK156" s="25"/>
      <c r="BL156" s="24"/>
      <c r="BM156" s="194"/>
      <c r="BN156" s="194"/>
      <c r="BO156" s="194"/>
      <c r="BP156" s="25"/>
      <c r="BQ156" s="24"/>
      <c r="BR156" s="194"/>
      <c r="BS156" s="194"/>
      <c r="BT156" s="194"/>
      <c r="BU156" s="25"/>
      <c r="BV156" s="24"/>
      <c r="BW156" s="194"/>
      <c r="BX156" s="194"/>
      <c r="BY156" s="194"/>
      <c r="BZ156" s="25"/>
      <c r="CA156" s="77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  <c r="IG156" s="182"/>
      <c r="IH156" s="182"/>
      <c r="II156" s="182"/>
      <c r="IJ156" s="182"/>
      <c r="IK156" s="182"/>
      <c r="IL156" s="182"/>
      <c r="IM156" s="182"/>
      <c r="IN156" s="182"/>
      <c r="IO156" s="182"/>
      <c r="IP156" s="182"/>
    </row>
    <row r="157" spans="1:250" ht="16.5" customHeight="1" x14ac:dyDescent="0.35">
      <c r="A157" s="30">
        <v>152</v>
      </c>
      <c r="B157" s="30">
        <v>148</v>
      </c>
      <c r="C157" s="30">
        <f t="shared" si="11"/>
        <v>-4</v>
      </c>
      <c r="D157" s="92" t="s">
        <v>1654</v>
      </c>
      <c r="E157" s="86">
        <f t="shared" si="9"/>
        <v>6</v>
      </c>
      <c r="F157" s="243"/>
      <c r="G157" s="93">
        <f t="shared" si="10"/>
        <v>1</v>
      </c>
      <c r="H157" s="94"/>
      <c r="I157" s="191" t="s">
        <v>13</v>
      </c>
      <c r="J157" s="202" t="s">
        <v>13</v>
      </c>
      <c r="K157" s="197" t="s">
        <v>13</v>
      </c>
      <c r="L157" s="186" t="s">
        <v>13</v>
      </c>
      <c r="M157" s="197" t="s">
        <v>13</v>
      </c>
      <c r="N157" s="202" t="s">
        <v>13</v>
      </c>
      <c r="O157" s="197" t="s">
        <v>13</v>
      </c>
      <c r="P157" s="186" t="s">
        <v>13</v>
      </c>
      <c r="Q157" s="191" t="s">
        <v>13</v>
      </c>
      <c r="R157" s="186" t="s">
        <v>13</v>
      </c>
      <c r="S157" s="191" t="s">
        <v>13</v>
      </c>
      <c r="T157" s="186" t="s">
        <v>13</v>
      </c>
      <c r="U157" s="197" t="s">
        <v>13</v>
      </c>
      <c r="V157" s="186" t="s">
        <v>13</v>
      </c>
      <c r="W157" s="197" t="s">
        <v>13</v>
      </c>
      <c r="X157" s="202" t="s">
        <v>13</v>
      </c>
      <c r="Y157" s="191" t="s">
        <v>13</v>
      </c>
      <c r="Z157" s="202" t="s">
        <v>13</v>
      </c>
      <c r="AA157" s="94" t="s">
        <v>13</v>
      </c>
      <c r="AB157" s="186" t="s">
        <v>13</v>
      </c>
      <c r="AC157" s="191" t="s">
        <v>13</v>
      </c>
      <c r="AD157" s="202" t="s">
        <v>13</v>
      </c>
      <c r="AE157" s="191">
        <v>6</v>
      </c>
      <c r="AF157" s="202" t="s">
        <v>13</v>
      </c>
      <c r="AG157" s="191" t="s">
        <v>13</v>
      </c>
      <c r="AH157" s="186" t="s">
        <v>13</v>
      </c>
      <c r="AI157" s="191" t="s">
        <v>13</v>
      </c>
      <c r="AJ157" s="186" t="s">
        <v>13</v>
      </c>
      <c r="AK157" s="191" t="s">
        <v>13</v>
      </c>
      <c r="AL157" s="186" t="s">
        <v>13</v>
      </c>
      <c r="AM157" s="191" t="s">
        <v>13</v>
      </c>
      <c r="AN157" s="186" t="s">
        <v>13</v>
      </c>
      <c r="AO157" s="191" t="s">
        <v>13</v>
      </c>
      <c r="AP157" s="202" t="s">
        <v>13</v>
      </c>
      <c r="AQ157" s="94" t="s">
        <v>13</v>
      </c>
      <c r="AR157" s="186" t="s">
        <v>13</v>
      </c>
      <c r="AS157" s="94" t="s">
        <v>13</v>
      </c>
      <c r="AT157" s="186" t="s">
        <v>13</v>
      </c>
      <c r="AU157" s="191" t="s">
        <v>13</v>
      </c>
      <c r="AV157" s="186" t="s">
        <v>13</v>
      </c>
      <c r="AW157" s="113">
        <v>0</v>
      </c>
      <c r="AX157" s="114">
        <v>0</v>
      </c>
      <c r="AY157" s="114">
        <v>0</v>
      </c>
      <c r="AZ157" s="114">
        <v>0</v>
      </c>
      <c r="BA157" s="114">
        <v>0</v>
      </c>
      <c r="BB157" s="35"/>
      <c r="BC157" s="35"/>
      <c r="BD157" s="105"/>
      <c r="BE157" s="199"/>
      <c r="BF157" s="106"/>
      <c r="BG157" s="24"/>
      <c r="BH157" s="194"/>
      <c r="BI157" s="194"/>
      <c r="BJ157" s="194"/>
      <c r="BK157" s="25"/>
      <c r="BL157" s="24"/>
      <c r="BM157" s="194"/>
      <c r="BN157" s="194"/>
      <c r="BO157" s="194"/>
      <c r="BP157" s="25"/>
      <c r="BQ157" s="24"/>
      <c r="BR157" s="194"/>
      <c r="BS157" s="194"/>
      <c r="BT157" s="194"/>
      <c r="BU157" s="25"/>
      <c r="BV157" s="24"/>
      <c r="BW157" s="194"/>
      <c r="BX157" s="194"/>
      <c r="BY157" s="194"/>
      <c r="BZ157" s="25"/>
      <c r="CA157" s="77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  <c r="IG157" s="182"/>
      <c r="IH157" s="182"/>
      <c r="II157" s="182"/>
      <c r="IJ157" s="182"/>
      <c r="IK157" s="182"/>
      <c r="IL157" s="182"/>
      <c r="IM157" s="182"/>
      <c r="IN157" s="182"/>
      <c r="IO157" s="182"/>
      <c r="IP157" s="182"/>
    </row>
    <row r="158" spans="1:250" ht="16.5" customHeight="1" x14ac:dyDescent="0.35">
      <c r="A158" s="30">
        <v>153</v>
      </c>
      <c r="B158" s="30">
        <v>149</v>
      </c>
      <c r="C158" s="30">
        <f t="shared" si="11"/>
        <v>-4</v>
      </c>
      <c r="D158" s="92" t="s">
        <v>2033</v>
      </c>
      <c r="E158" s="86">
        <f t="shared" si="9"/>
        <v>6</v>
      </c>
      <c r="F158" s="243"/>
      <c r="G158" s="93">
        <f t="shared" si="10"/>
        <v>1</v>
      </c>
      <c r="H158" s="94"/>
      <c r="I158" s="191" t="s">
        <v>13</v>
      </c>
      <c r="J158" s="202" t="s">
        <v>13</v>
      </c>
      <c r="K158" s="197" t="s">
        <v>13</v>
      </c>
      <c r="L158" s="186" t="s">
        <v>13</v>
      </c>
      <c r="M158" s="197" t="s">
        <v>13</v>
      </c>
      <c r="N158" s="202" t="s">
        <v>13</v>
      </c>
      <c r="O158" s="197" t="s">
        <v>13</v>
      </c>
      <c r="P158" s="186" t="s">
        <v>13</v>
      </c>
      <c r="Q158" s="191" t="s">
        <v>13</v>
      </c>
      <c r="R158" s="186" t="s">
        <v>13</v>
      </c>
      <c r="S158" s="191" t="s">
        <v>13</v>
      </c>
      <c r="T158" s="186" t="s">
        <v>13</v>
      </c>
      <c r="U158" s="197" t="s">
        <v>13</v>
      </c>
      <c r="V158" s="186" t="s">
        <v>13</v>
      </c>
      <c r="W158" s="197" t="s">
        <v>13</v>
      </c>
      <c r="X158" s="202">
        <v>6</v>
      </c>
      <c r="Y158" s="191" t="s">
        <v>13</v>
      </c>
      <c r="Z158" s="202" t="s">
        <v>13</v>
      </c>
      <c r="AA158" s="94" t="s">
        <v>13</v>
      </c>
      <c r="AB158" s="186" t="s">
        <v>13</v>
      </c>
      <c r="AC158" s="191" t="s">
        <v>13</v>
      </c>
      <c r="AD158" s="202" t="s">
        <v>13</v>
      </c>
      <c r="AE158" s="191" t="s">
        <v>13</v>
      </c>
      <c r="AF158" s="202" t="s">
        <v>13</v>
      </c>
      <c r="AG158" s="191" t="s">
        <v>13</v>
      </c>
      <c r="AH158" s="186" t="s">
        <v>13</v>
      </c>
      <c r="AI158" s="191" t="s">
        <v>13</v>
      </c>
      <c r="AJ158" s="186" t="s">
        <v>13</v>
      </c>
      <c r="AK158" s="191" t="s">
        <v>13</v>
      </c>
      <c r="AL158" s="186" t="s">
        <v>13</v>
      </c>
      <c r="AM158" s="191" t="s">
        <v>13</v>
      </c>
      <c r="AN158" s="186" t="s">
        <v>13</v>
      </c>
      <c r="AO158" s="191" t="s">
        <v>13</v>
      </c>
      <c r="AP158" s="202" t="s">
        <v>13</v>
      </c>
      <c r="AQ158" s="94" t="s">
        <v>13</v>
      </c>
      <c r="AR158" s="186" t="s">
        <v>13</v>
      </c>
      <c r="AS158" s="94" t="s">
        <v>13</v>
      </c>
      <c r="AT158" s="186" t="s">
        <v>13</v>
      </c>
      <c r="AU158" s="191" t="s">
        <v>13</v>
      </c>
      <c r="AV158" s="186" t="s">
        <v>13</v>
      </c>
      <c r="AW158" s="113">
        <v>0</v>
      </c>
      <c r="AX158" s="114">
        <v>0</v>
      </c>
      <c r="AY158" s="114">
        <v>0</v>
      </c>
      <c r="AZ158" s="114">
        <v>0</v>
      </c>
      <c r="BA158" s="114">
        <v>0</v>
      </c>
      <c r="BB158" s="35"/>
      <c r="BC158" s="35"/>
      <c r="BD158" s="105"/>
      <c r="BE158" s="199"/>
      <c r="BF158" s="106"/>
      <c r="BG158" s="24"/>
      <c r="BH158" s="194"/>
      <c r="BI158" s="194"/>
      <c r="BJ158" s="194"/>
      <c r="BK158" s="25"/>
      <c r="BL158" s="24"/>
      <c r="BM158" s="194"/>
      <c r="BN158" s="194"/>
      <c r="BO158" s="194"/>
      <c r="BP158" s="25"/>
      <c r="BQ158" s="24"/>
      <c r="BR158" s="194"/>
      <c r="BS158" s="194"/>
      <c r="BT158" s="194"/>
      <c r="BU158" s="25"/>
      <c r="BV158" s="24"/>
      <c r="BW158" s="194"/>
      <c r="BX158" s="194"/>
      <c r="BY158" s="194"/>
      <c r="BZ158" s="25"/>
      <c r="CA158" s="77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  <c r="IF158" s="182"/>
      <c r="IG158" s="182"/>
      <c r="IH158" s="182"/>
      <c r="II158" s="182"/>
      <c r="IJ158" s="182"/>
      <c r="IK158" s="182"/>
      <c r="IL158" s="182"/>
      <c r="IM158" s="182"/>
      <c r="IN158" s="182"/>
      <c r="IO158" s="182"/>
      <c r="IP158" s="182"/>
    </row>
    <row r="159" spans="1:250" ht="16.5" customHeight="1" x14ac:dyDescent="0.35">
      <c r="A159" s="30">
        <v>154</v>
      </c>
      <c r="B159" s="30">
        <v>150</v>
      </c>
      <c r="C159" s="30">
        <f t="shared" si="11"/>
        <v>-4</v>
      </c>
      <c r="D159" s="92" t="s">
        <v>2485</v>
      </c>
      <c r="E159" s="86">
        <f t="shared" si="9"/>
        <v>6</v>
      </c>
      <c r="F159" s="243"/>
      <c r="G159" s="93">
        <f t="shared" si="10"/>
        <v>1</v>
      </c>
      <c r="H159" s="94"/>
      <c r="I159" s="191" t="s">
        <v>13</v>
      </c>
      <c r="J159" s="202" t="s">
        <v>13</v>
      </c>
      <c r="K159" s="197" t="s">
        <v>13</v>
      </c>
      <c r="L159" s="186">
        <v>6</v>
      </c>
      <c r="M159" s="197" t="s">
        <v>13</v>
      </c>
      <c r="N159" s="202" t="s">
        <v>13</v>
      </c>
      <c r="O159" s="197" t="s">
        <v>13</v>
      </c>
      <c r="P159" s="186" t="s">
        <v>13</v>
      </c>
      <c r="Q159" s="191" t="s">
        <v>13</v>
      </c>
      <c r="R159" s="186" t="s">
        <v>13</v>
      </c>
      <c r="S159" s="191" t="s">
        <v>13</v>
      </c>
      <c r="T159" s="186" t="s">
        <v>13</v>
      </c>
      <c r="U159" s="197" t="s">
        <v>13</v>
      </c>
      <c r="V159" s="186" t="s">
        <v>13</v>
      </c>
      <c r="W159" s="197" t="s">
        <v>13</v>
      </c>
      <c r="X159" s="202" t="s">
        <v>13</v>
      </c>
      <c r="Y159" s="191" t="s">
        <v>13</v>
      </c>
      <c r="Z159" s="202" t="s">
        <v>13</v>
      </c>
      <c r="AA159" s="94" t="s">
        <v>13</v>
      </c>
      <c r="AB159" s="186" t="s">
        <v>13</v>
      </c>
      <c r="AC159" s="191" t="s">
        <v>13</v>
      </c>
      <c r="AD159" s="202" t="s">
        <v>13</v>
      </c>
      <c r="AE159" s="191" t="s">
        <v>13</v>
      </c>
      <c r="AF159" s="202" t="s">
        <v>13</v>
      </c>
      <c r="AG159" s="191" t="s">
        <v>13</v>
      </c>
      <c r="AH159" s="186" t="s">
        <v>13</v>
      </c>
      <c r="AI159" s="191" t="s">
        <v>13</v>
      </c>
      <c r="AJ159" s="186" t="s">
        <v>13</v>
      </c>
      <c r="AK159" s="191" t="s">
        <v>13</v>
      </c>
      <c r="AL159" s="186" t="s">
        <v>13</v>
      </c>
      <c r="AM159" s="191" t="s">
        <v>13</v>
      </c>
      <c r="AN159" s="186" t="s">
        <v>13</v>
      </c>
      <c r="AO159" s="191" t="s">
        <v>13</v>
      </c>
      <c r="AP159" s="202" t="s">
        <v>13</v>
      </c>
      <c r="AQ159" s="94" t="s">
        <v>13</v>
      </c>
      <c r="AR159" s="186" t="s">
        <v>13</v>
      </c>
      <c r="AS159" s="94" t="s">
        <v>13</v>
      </c>
      <c r="AT159" s="186" t="s">
        <v>13</v>
      </c>
      <c r="AU159" s="191" t="s">
        <v>13</v>
      </c>
      <c r="AV159" s="186" t="s">
        <v>13</v>
      </c>
      <c r="AW159" s="113">
        <v>0</v>
      </c>
      <c r="AX159" s="114">
        <v>0</v>
      </c>
      <c r="AY159" s="114">
        <v>0</v>
      </c>
      <c r="AZ159" s="114">
        <v>0</v>
      </c>
      <c r="BA159" s="114">
        <v>0</v>
      </c>
      <c r="BB159" s="35"/>
      <c r="BC159" s="35"/>
      <c r="BD159" s="105"/>
      <c r="BE159" s="199"/>
      <c r="BF159" s="106"/>
      <c r="BG159" s="24"/>
      <c r="BH159" s="194"/>
      <c r="BI159" s="194"/>
      <c r="BJ159" s="194"/>
      <c r="BK159" s="25"/>
      <c r="BL159" s="24"/>
      <c r="BM159" s="194"/>
      <c r="BN159" s="194"/>
      <c r="BO159" s="194"/>
      <c r="BP159" s="25"/>
      <c r="BQ159" s="24"/>
      <c r="BR159" s="194"/>
      <c r="BS159" s="194"/>
      <c r="BT159" s="194"/>
      <c r="BU159" s="25"/>
      <c r="BV159" s="24"/>
      <c r="BW159" s="194"/>
      <c r="BX159" s="194"/>
      <c r="BY159" s="194"/>
      <c r="BZ159" s="25"/>
      <c r="CA159" s="77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  <c r="IG159" s="182"/>
      <c r="IH159" s="182"/>
      <c r="II159" s="182"/>
      <c r="IJ159" s="182"/>
      <c r="IK159" s="182"/>
      <c r="IL159" s="182"/>
      <c r="IM159" s="182"/>
      <c r="IN159" s="182"/>
      <c r="IO159" s="182"/>
      <c r="IP159" s="182"/>
    </row>
    <row r="160" spans="1:250" ht="16.5" customHeight="1" x14ac:dyDescent="0.35">
      <c r="A160" s="30">
        <v>155</v>
      </c>
      <c r="B160" s="30">
        <v>151</v>
      </c>
      <c r="C160" s="30">
        <f t="shared" si="11"/>
        <v>-4</v>
      </c>
      <c r="D160" s="92" t="s">
        <v>2536</v>
      </c>
      <c r="E160" s="86">
        <f t="shared" si="9"/>
        <v>6</v>
      </c>
      <c r="F160" s="243"/>
      <c r="G160" s="93">
        <f t="shared" si="10"/>
        <v>1</v>
      </c>
      <c r="H160" s="94"/>
      <c r="I160" s="191" t="s">
        <v>13</v>
      </c>
      <c r="J160" s="202" t="s">
        <v>13</v>
      </c>
      <c r="K160" s="197">
        <v>6</v>
      </c>
      <c r="L160" s="186" t="s">
        <v>13</v>
      </c>
      <c r="M160" s="197" t="s">
        <v>13</v>
      </c>
      <c r="N160" s="202" t="s">
        <v>13</v>
      </c>
      <c r="O160" s="197" t="s">
        <v>13</v>
      </c>
      <c r="P160" s="186" t="s">
        <v>13</v>
      </c>
      <c r="Q160" s="191" t="s">
        <v>13</v>
      </c>
      <c r="R160" s="186" t="s">
        <v>13</v>
      </c>
      <c r="S160" s="191" t="s">
        <v>13</v>
      </c>
      <c r="T160" s="186" t="s">
        <v>13</v>
      </c>
      <c r="U160" s="197" t="s">
        <v>13</v>
      </c>
      <c r="V160" s="186" t="s">
        <v>13</v>
      </c>
      <c r="W160" s="197" t="s">
        <v>13</v>
      </c>
      <c r="X160" s="202" t="s">
        <v>13</v>
      </c>
      <c r="Y160" s="191" t="s">
        <v>13</v>
      </c>
      <c r="Z160" s="202" t="s">
        <v>13</v>
      </c>
      <c r="AA160" s="94" t="s">
        <v>13</v>
      </c>
      <c r="AB160" s="186" t="s">
        <v>13</v>
      </c>
      <c r="AC160" s="191" t="s">
        <v>13</v>
      </c>
      <c r="AD160" s="202" t="s">
        <v>13</v>
      </c>
      <c r="AE160" s="191" t="s">
        <v>13</v>
      </c>
      <c r="AF160" s="202" t="s">
        <v>13</v>
      </c>
      <c r="AG160" s="191" t="s">
        <v>13</v>
      </c>
      <c r="AH160" s="186" t="s">
        <v>13</v>
      </c>
      <c r="AI160" s="191" t="s">
        <v>13</v>
      </c>
      <c r="AJ160" s="186" t="s">
        <v>13</v>
      </c>
      <c r="AK160" s="191" t="s">
        <v>13</v>
      </c>
      <c r="AL160" s="186" t="s">
        <v>13</v>
      </c>
      <c r="AM160" s="191" t="s">
        <v>13</v>
      </c>
      <c r="AN160" s="186" t="s">
        <v>13</v>
      </c>
      <c r="AO160" s="191" t="s">
        <v>13</v>
      </c>
      <c r="AP160" s="202" t="s">
        <v>13</v>
      </c>
      <c r="AQ160" s="94" t="s">
        <v>13</v>
      </c>
      <c r="AR160" s="186" t="s">
        <v>13</v>
      </c>
      <c r="AS160" s="94" t="s">
        <v>13</v>
      </c>
      <c r="AT160" s="186" t="s">
        <v>13</v>
      </c>
      <c r="AU160" s="191" t="s">
        <v>13</v>
      </c>
      <c r="AV160" s="186" t="s">
        <v>13</v>
      </c>
      <c r="AW160" s="113">
        <v>0</v>
      </c>
      <c r="AX160" s="114">
        <v>0</v>
      </c>
      <c r="AY160" s="114">
        <v>0</v>
      </c>
      <c r="AZ160" s="114">
        <v>0</v>
      </c>
      <c r="BA160" s="114">
        <v>0</v>
      </c>
      <c r="BB160" s="35"/>
      <c r="BC160" s="35"/>
      <c r="BD160" s="105"/>
      <c r="BE160" s="199"/>
      <c r="BF160" s="106"/>
      <c r="BG160" s="24"/>
      <c r="BH160" s="194"/>
      <c r="BI160" s="194"/>
      <c r="BJ160" s="194"/>
      <c r="BK160" s="25"/>
      <c r="BL160" s="24"/>
      <c r="BM160" s="194"/>
      <c r="BN160" s="194"/>
      <c r="BO160" s="194"/>
      <c r="BP160" s="25"/>
      <c r="BQ160" s="24"/>
      <c r="BR160" s="194"/>
      <c r="BS160" s="194"/>
      <c r="BT160" s="194"/>
      <c r="BU160" s="25"/>
      <c r="BV160" s="24"/>
      <c r="BW160" s="194"/>
      <c r="BX160" s="194"/>
      <c r="BY160" s="194"/>
      <c r="BZ160" s="25"/>
      <c r="CA160" s="77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  <c r="IG160" s="182"/>
      <c r="IH160" s="182"/>
      <c r="II160" s="182"/>
      <c r="IJ160" s="182"/>
      <c r="IK160" s="182"/>
      <c r="IL160" s="182"/>
      <c r="IM160" s="182"/>
      <c r="IN160" s="182"/>
      <c r="IO160" s="182"/>
      <c r="IP160" s="182"/>
    </row>
    <row r="161" spans="1:250" ht="16.5" customHeight="1" x14ac:dyDescent="0.35">
      <c r="A161" s="30">
        <v>156</v>
      </c>
      <c r="B161" s="30">
        <v>152</v>
      </c>
      <c r="C161" s="30">
        <f t="shared" si="11"/>
        <v>-4</v>
      </c>
      <c r="D161" s="92" t="s">
        <v>597</v>
      </c>
      <c r="E161" s="86">
        <f t="shared" si="9"/>
        <v>5</v>
      </c>
      <c r="F161" s="243"/>
      <c r="G161" s="93">
        <f t="shared" si="10"/>
        <v>1</v>
      </c>
      <c r="H161" s="94"/>
      <c r="I161" s="191" t="s">
        <v>13</v>
      </c>
      <c r="J161" s="202" t="s">
        <v>13</v>
      </c>
      <c r="K161" s="197" t="s">
        <v>13</v>
      </c>
      <c r="L161" s="186" t="s">
        <v>13</v>
      </c>
      <c r="M161" s="197" t="s">
        <v>13</v>
      </c>
      <c r="N161" s="202" t="s">
        <v>13</v>
      </c>
      <c r="O161" s="197" t="s">
        <v>13</v>
      </c>
      <c r="P161" s="186" t="s">
        <v>13</v>
      </c>
      <c r="Q161" s="191" t="s">
        <v>13</v>
      </c>
      <c r="R161" s="186" t="s">
        <v>13</v>
      </c>
      <c r="S161" s="191" t="s">
        <v>13</v>
      </c>
      <c r="T161" s="186" t="s">
        <v>13</v>
      </c>
      <c r="U161" s="197" t="s">
        <v>13</v>
      </c>
      <c r="V161" s="186" t="s">
        <v>13</v>
      </c>
      <c r="W161" s="197" t="s">
        <v>13</v>
      </c>
      <c r="X161" s="202" t="s">
        <v>13</v>
      </c>
      <c r="Y161" s="191" t="s">
        <v>13</v>
      </c>
      <c r="Z161" s="202" t="s">
        <v>13</v>
      </c>
      <c r="AA161" s="94" t="s">
        <v>13</v>
      </c>
      <c r="AB161" s="186" t="s">
        <v>13</v>
      </c>
      <c r="AC161" s="191" t="s">
        <v>13</v>
      </c>
      <c r="AD161" s="202" t="s">
        <v>13</v>
      </c>
      <c r="AE161" s="191" t="s">
        <v>13</v>
      </c>
      <c r="AF161" s="202" t="s">
        <v>13</v>
      </c>
      <c r="AG161" s="191" t="s">
        <v>13</v>
      </c>
      <c r="AH161" s="186" t="s">
        <v>13</v>
      </c>
      <c r="AI161" s="191" t="s">
        <v>13</v>
      </c>
      <c r="AJ161" s="186" t="s">
        <v>13</v>
      </c>
      <c r="AK161" s="191" t="s">
        <v>13</v>
      </c>
      <c r="AL161" s="186" t="s">
        <v>13</v>
      </c>
      <c r="AM161" s="191" t="s">
        <v>13</v>
      </c>
      <c r="AN161" s="186" t="s">
        <v>13</v>
      </c>
      <c r="AO161" s="191" t="s">
        <v>13</v>
      </c>
      <c r="AP161" s="202" t="s">
        <v>13</v>
      </c>
      <c r="AQ161" s="94">
        <v>5</v>
      </c>
      <c r="AR161" s="186" t="s">
        <v>13</v>
      </c>
      <c r="AS161" s="94" t="s">
        <v>13</v>
      </c>
      <c r="AT161" s="186" t="s">
        <v>13</v>
      </c>
      <c r="AU161" s="191" t="s">
        <v>13</v>
      </c>
      <c r="AV161" s="186" t="s">
        <v>13</v>
      </c>
      <c r="AW161" s="113">
        <v>0</v>
      </c>
      <c r="AX161" s="114">
        <v>0</v>
      </c>
      <c r="AY161" s="114">
        <v>0</v>
      </c>
      <c r="AZ161" s="114">
        <v>0</v>
      </c>
      <c r="BA161" s="114">
        <v>0</v>
      </c>
      <c r="BB161" s="35"/>
      <c r="BC161" s="35"/>
      <c r="BD161" s="105"/>
      <c r="BE161" s="199"/>
      <c r="BF161" s="106"/>
      <c r="BG161" s="24"/>
      <c r="BH161" s="194"/>
      <c r="BI161" s="194"/>
      <c r="BJ161" s="194"/>
      <c r="BK161" s="25"/>
      <c r="BL161" s="24"/>
      <c r="BM161" s="194"/>
      <c r="BN161" s="194"/>
      <c r="BO161" s="194"/>
      <c r="BP161" s="25"/>
      <c r="BQ161" s="24"/>
      <c r="BR161" s="194"/>
      <c r="BS161" s="194"/>
      <c r="BT161" s="194"/>
      <c r="BU161" s="25"/>
      <c r="BV161" s="24"/>
      <c r="BW161" s="194"/>
      <c r="BX161" s="194"/>
      <c r="BY161" s="194"/>
      <c r="BZ161" s="25"/>
      <c r="CA161" s="77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  <c r="IG161" s="182"/>
      <c r="IH161" s="182"/>
      <c r="II161" s="182"/>
      <c r="IJ161" s="182"/>
      <c r="IK161" s="182"/>
      <c r="IL161" s="182"/>
      <c r="IM161" s="182"/>
      <c r="IN161" s="182"/>
      <c r="IO161" s="182"/>
      <c r="IP161" s="182"/>
    </row>
    <row r="162" spans="1:250" ht="16.5" customHeight="1" x14ac:dyDescent="0.35">
      <c r="A162" s="30">
        <v>157</v>
      </c>
      <c r="B162" s="30">
        <v>153</v>
      </c>
      <c r="C162" s="30">
        <f t="shared" si="11"/>
        <v>-4</v>
      </c>
      <c r="D162" s="92" t="s">
        <v>1580</v>
      </c>
      <c r="E162" s="86">
        <f t="shared" si="9"/>
        <v>5</v>
      </c>
      <c r="F162" s="243"/>
      <c r="G162" s="93">
        <f t="shared" si="10"/>
        <v>1</v>
      </c>
      <c r="H162" s="94"/>
      <c r="I162" s="191" t="s">
        <v>13</v>
      </c>
      <c r="J162" s="202" t="s">
        <v>13</v>
      </c>
      <c r="K162" s="197" t="s">
        <v>13</v>
      </c>
      <c r="L162" s="186" t="s">
        <v>13</v>
      </c>
      <c r="M162" s="197" t="s">
        <v>13</v>
      </c>
      <c r="N162" s="202" t="s">
        <v>13</v>
      </c>
      <c r="O162" s="197" t="s">
        <v>13</v>
      </c>
      <c r="P162" s="186" t="s">
        <v>13</v>
      </c>
      <c r="Q162" s="191" t="s">
        <v>13</v>
      </c>
      <c r="R162" s="186" t="s">
        <v>13</v>
      </c>
      <c r="S162" s="191" t="s">
        <v>13</v>
      </c>
      <c r="T162" s="186" t="s">
        <v>13</v>
      </c>
      <c r="U162" s="197" t="s">
        <v>13</v>
      </c>
      <c r="V162" s="186" t="s">
        <v>13</v>
      </c>
      <c r="W162" s="197" t="s">
        <v>13</v>
      </c>
      <c r="X162" s="202" t="s">
        <v>13</v>
      </c>
      <c r="Y162" s="191" t="s">
        <v>13</v>
      </c>
      <c r="Z162" s="202" t="s">
        <v>13</v>
      </c>
      <c r="AA162" s="94" t="s">
        <v>13</v>
      </c>
      <c r="AB162" s="186" t="s">
        <v>13</v>
      </c>
      <c r="AC162" s="191" t="s">
        <v>13</v>
      </c>
      <c r="AD162" s="202" t="s">
        <v>13</v>
      </c>
      <c r="AE162" s="191" t="s">
        <v>13</v>
      </c>
      <c r="AF162" s="186" t="s">
        <v>13</v>
      </c>
      <c r="AG162" s="191" t="s">
        <v>13</v>
      </c>
      <c r="AH162" s="186" t="s">
        <v>13</v>
      </c>
      <c r="AI162" s="191" t="s">
        <v>13</v>
      </c>
      <c r="AJ162" s="186" t="s">
        <v>13</v>
      </c>
      <c r="AK162" s="191" t="s">
        <v>13</v>
      </c>
      <c r="AL162" s="186" t="s">
        <v>13</v>
      </c>
      <c r="AM162" s="191" t="s">
        <v>13</v>
      </c>
      <c r="AN162" s="186" t="s">
        <v>13</v>
      </c>
      <c r="AO162" s="191" t="s">
        <v>13</v>
      </c>
      <c r="AP162" s="202" t="s">
        <v>13</v>
      </c>
      <c r="AQ162" s="94">
        <v>5</v>
      </c>
      <c r="AR162" s="186" t="s">
        <v>13</v>
      </c>
      <c r="AS162" s="94" t="s">
        <v>13</v>
      </c>
      <c r="AT162" s="186" t="s">
        <v>13</v>
      </c>
      <c r="AU162" s="191" t="s">
        <v>13</v>
      </c>
      <c r="AV162" s="186" t="s">
        <v>13</v>
      </c>
      <c r="AW162" s="113">
        <v>0</v>
      </c>
      <c r="AX162" s="114">
        <v>0</v>
      </c>
      <c r="AY162" s="114">
        <v>0</v>
      </c>
      <c r="AZ162" s="114">
        <v>0</v>
      </c>
      <c r="BA162" s="114">
        <v>0</v>
      </c>
      <c r="BB162" s="35"/>
      <c r="BC162" s="35"/>
      <c r="BD162" s="105"/>
      <c r="BE162" s="199"/>
      <c r="BF162" s="106"/>
      <c r="BG162" s="24"/>
      <c r="BH162" s="194"/>
      <c r="BI162" s="194"/>
      <c r="BJ162" s="194"/>
      <c r="BK162" s="25"/>
      <c r="BL162" s="24"/>
      <c r="BM162" s="194"/>
      <c r="BN162" s="194"/>
      <c r="BO162" s="194"/>
      <c r="BP162" s="25"/>
      <c r="BQ162" s="24"/>
      <c r="BR162" s="194"/>
      <c r="BS162" s="194"/>
      <c r="BT162" s="194"/>
      <c r="BU162" s="25"/>
      <c r="BV162" s="24"/>
      <c r="BW162" s="194"/>
      <c r="BX162" s="194"/>
      <c r="BY162" s="194"/>
      <c r="BZ162" s="25"/>
      <c r="CA162" s="77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  <c r="IF162" s="182"/>
      <c r="IG162" s="182"/>
      <c r="IH162" s="182"/>
      <c r="II162" s="182"/>
      <c r="IJ162" s="182"/>
      <c r="IK162" s="182"/>
      <c r="IL162" s="182"/>
      <c r="IM162" s="182"/>
      <c r="IN162" s="182"/>
      <c r="IO162" s="182"/>
      <c r="IP162" s="182"/>
    </row>
    <row r="163" spans="1:250" ht="16.5" customHeight="1" x14ac:dyDescent="0.35">
      <c r="A163" s="30">
        <v>158</v>
      </c>
      <c r="B163" s="30">
        <v>154</v>
      </c>
      <c r="C163" s="30">
        <f t="shared" si="11"/>
        <v>-4</v>
      </c>
      <c r="D163" s="92" t="s">
        <v>2434</v>
      </c>
      <c r="E163" s="86">
        <f t="shared" si="9"/>
        <v>5</v>
      </c>
      <c r="F163" s="243"/>
      <c r="G163" s="93">
        <f t="shared" si="10"/>
        <v>1</v>
      </c>
      <c r="H163" s="94"/>
      <c r="I163" s="191" t="s">
        <v>13</v>
      </c>
      <c r="J163" s="202">
        <v>5</v>
      </c>
      <c r="K163" s="197" t="s">
        <v>13</v>
      </c>
      <c r="L163" s="186" t="s">
        <v>13</v>
      </c>
      <c r="M163" s="197" t="s">
        <v>13</v>
      </c>
      <c r="N163" s="202" t="s">
        <v>13</v>
      </c>
      <c r="O163" s="197" t="s">
        <v>13</v>
      </c>
      <c r="P163" s="186" t="s">
        <v>13</v>
      </c>
      <c r="Q163" s="191" t="s">
        <v>13</v>
      </c>
      <c r="R163" s="186" t="s">
        <v>13</v>
      </c>
      <c r="S163" s="191" t="s">
        <v>13</v>
      </c>
      <c r="T163" s="186" t="s">
        <v>13</v>
      </c>
      <c r="U163" s="197" t="s">
        <v>13</v>
      </c>
      <c r="V163" s="186" t="s">
        <v>13</v>
      </c>
      <c r="W163" s="197" t="s">
        <v>13</v>
      </c>
      <c r="X163" s="202" t="s">
        <v>13</v>
      </c>
      <c r="Y163" s="191" t="s">
        <v>13</v>
      </c>
      <c r="Z163" s="202" t="s">
        <v>13</v>
      </c>
      <c r="AA163" s="94" t="s">
        <v>13</v>
      </c>
      <c r="AB163" s="186" t="s">
        <v>13</v>
      </c>
      <c r="AC163" s="191" t="s">
        <v>13</v>
      </c>
      <c r="AD163" s="202" t="s">
        <v>13</v>
      </c>
      <c r="AE163" s="191" t="s">
        <v>13</v>
      </c>
      <c r="AF163" s="202" t="s">
        <v>13</v>
      </c>
      <c r="AG163" s="191" t="s">
        <v>13</v>
      </c>
      <c r="AH163" s="186" t="s">
        <v>13</v>
      </c>
      <c r="AI163" s="191" t="s">
        <v>13</v>
      </c>
      <c r="AJ163" s="186" t="s">
        <v>13</v>
      </c>
      <c r="AK163" s="191" t="s">
        <v>13</v>
      </c>
      <c r="AL163" s="186" t="s">
        <v>13</v>
      </c>
      <c r="AM163" s="191" t="s">
        <v>13</v>
      </c>
      <c r="AN163" s="186" t="s">
        <v>13</v>
      </c>
      <c r="AO163" s="191" t="s">
        <v>13</v>
      </c>
      <c r="AP163" s="202" t="s">
        <v>13</v>
      </c>
      <c r="AQ163" s="94" t="s">
        <v>13</v>
      </c>
      <c r="AR163" s="186" t="s">
        <v>13</v>
      </c>
      <c r="AS163" s="94" t="s">
        <v>13</v>
      </c>
      <c r="AT163" s="186" t="s">
        <v>13</v>
      </c>
      <c r="AU163" s="191" t="s">
        <v>13</v>
      </c>
      <c r="AV163" s="186" t="s">
        <v>13</v>
      </c>
      <c r="AW163" s="113">
        <v>0</v>
      </c>
      <c r="AX163" s="114">
        <v>0</v>
      </c>
      <c r="AY163" s="114">
        <v>0</v>
      </c>
      <c r="AZ163" s="114">
        <v>0</v>
      </c>
      <c r="BA163" s="114">
        <v>0</v>
      </c>
      <c r="BB163" s="35"/>
      <c r="BC163" s="35"/>
      <c r="BD163" s="105"/>
      <c r="BE163" s="199"/>
      <c r="BF163" s="106"/>
      <c r="BG163" s="24"/>
      <c r="BH163" s="194"/>
      <c r="BI163" s="194"/>
      <c r="BJ163" s="194"/>
      <c r="BK163" s="25"/>
      <c r="BL163" s="24"/>
      <c r="BM163" s="194"/>
      <c r="BN163" s="194"/>
      <c r="BO163" s="194"/>
      <c r="BP163" s="25"/>
      <c r="BQ163" s="24"/>
      <c r="BR163" s="194"/>
      <c r="BS163" s="194"/>
      <c r="BT163" s="194"/>
      <c r="BU163" s="25"/>
      <c r="BV163" s="24"/>
      <c r="BW163" s="194"/>
      <c r="BX163" s="194"/>
      <c r="BY163" s="194"/>
      <c r="BZ163" s="25"/>
      <c r="CA163" s="77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  <c r="IF163" s="182"/>
      <c r="IG163" s="182"/>
      <c r="IH163" s="182"/>
      <c r="II163" s="182"/>
      <c r="IJ163" s="182"/>
      <c r="IK163" s="182"/>
      <c r="IL163" s="182"/>
      <c r="IM163" s="182"/>
      <c r="IN163" s="182"/>
      <c r="IO163" s="182"/>
      <c r="IP163" s="182"/>
    </row>
    <row r="164" spans="1:250" ht="16.5" customHeight="1" x14ac:dyDescent="0.35">
      <c r="A164" s="30">
        <v>159</v>
      </c>
      <c r="B164" s="30">
        <v>155</v>
      </c>
      <c r="C164" s="30">
        <f t="shared" si="11"/>
        <v>-4</v>
      </c>
      <c r="D164" s="92" t="s">
        <v>252</v>
      </c>
      <c r="E164" s="86">
        <f t="shared" si="9"/>
        <v>5</v>
      </c>
      <c r="F164" s="243"/>
      <c r="G164" s="93">
        <f t="shared" si="10"/>
        <v>2</v>
      </c>
      <c r="H164" s="94"/>
      <c r="I164" s="191" t="s">
        <v>13</v>
      </c>
      <c r="J164" s="202" t="s">
        <v>13</v>
      </c>
      <c r="K164" s="197" t="s">
        <v>13</v>
      </c>
      <c r="L164" s="186" t="s">
        <v>13</v>
      </c>
      <c r="M164" s="197" t="s">
        <v>13</v>
      </c>
      <c r="N164" s="202" t="s">
        <v>13</v>
      </c>
      <c r="O164" s="197" t="s">
        <v>13</v>
      </c>
      <c r="P164" s="186" t="s">
        <v>13</v>
      </c>
      <c r="Q164" s="191" t="s">
        <v>13</v>
      </c>
      <c r="R164" s="186" t="s">
        <v>13</v>
      </c>
      <c r="S164" s="191" t="s">
        <v>13</v>
      </c>
      <c r="T164" s="186" t="s">
        <v>13</v>
      </c>
      <c r="U164" s="197" t="s">
        <v>13</v>
      </c>
      <c r="V164" s="186" t="s">
        <v>13</v>
      </c>
      <c r="W164" s="197" t="s">
        <v>13</v>
      </c>
      <c r="X164" s="202" t="s">
        <v>13</v>
      </c>
      <c r="Y164" s="191" t="s">
        <v>13</v>
      </c>
      <c r="Z164" s="202" t="s">
        <v>13</v>
      </c>
      <c r="AA164" s="94" t="s">
        <v>13</v>
      </c>
      <c r="AB164" s="186" t="s">
        <v>13</v>
      </c>
      <c r="AC164" s="191" t="s">
        <v>13</v>
      </c>
      <c r="AD164" s="202" t="s">
        <v>13</v>
      </c>
      <c r="AE164" s="191" t="s">
        <v>13</v>
      </c>
      <c r="AF164" s="186" t="s">
        <v>13</v>
      </c>
      <c r="AG164" s="191" t="s">
        <v>13</v>
      </c>
      <c r="AH164" s="186" t="s">
        <v>13</v>
      </c>
      <c r="AI164" s="191">
        <v>3</v>
      </c>
      <c r="AJ164" s="186" t="s">
        <v>13</v>
      </c>
      <c r="AK164" s="191" t="s">
        <v>13</v>
      </c>
      <c r="AL164" s="186" t="s">
        <v>13</v>
      </c>
      <c r="AM164" s="191" t="s">
        <v>13</v>
      </c>
      <c r="AN164" s="186" t="s">
        <v>13</v>
      </c>
      <c r="AO164" s="191">
        <v>2</v>
      </c>
      <c r="AP164" s="202" t="s">
        <v>13</v>
      </c>
      <c r="AQ164" s="94" t="s">
        <v>13</v>
      </c>
      <c r="AR164" s="186" t="s">
        <v>13</v>
      </c>
      <c r="AS164" s="94" t="s">
        <v>13</v>
      </c>
      <c r="AT164" s="186" t="s">
        <v>13</v>
      </c>
      <c r="AU164" s="191" t="s">
        <v>13</v>
      </c>
      <c r="AV164" s="186" t="s">
        <v>13</v>
      </c>
      <c r="AW164" s="113">
        <v>0</v>
      </c>
      <c r="AX164" s="114">
        <v>0</v>
      </c>
      <c r="AY164" s="114">
        <v>0</v>
      </c>
      <c r="AZ164" s="114">
        <v>0</v>
      </c>
      <c r="BA164" s="114">
        <v>0</v>
      </c>
      <c r="BB164" s="35"/>
      <c r="BC164" s="35"/>
      <c r="BD164" s="105"/>
      <c r="BE164" s="199"/>
      <c r="BF164" s="106"/>
      <c r="BG164" s="24"/>
      <c r="BH164" s="194"/>
      <c r="BI164" s="194"/>
      <c r="BJ164" s="194"/>
      <c r="BK164" s="25"/>
      <c r="BL164" s="24"/>
      <c r="BM164" s="194"/>
      <c r="BN164" s="194"/>
      <c r="BO164" s="194"/>
      <c r="BP164" s="25"/>
      <c r="BQ164" s="24"/>
      <c r="BR164" s="194"/>
      <c r="BS164" s="194"/>
      <c r="BT164" s="194"/>
      <c r="BU164" s="25"/>
      <c r="BV164" s="24"/>
      <c r="BW164" s="194"/>
      <c r="BX164" s="194"/>
      <c r="BY164" s="194"/>
      <c r="BZ164" s="25"/>
      <c r="CA164" s="77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  <c r="IF164" s="182"/>
      <c r="IG164" s="182"/>
      <c r="IH164" s="182"/>
      <c r="II164" s="182"/>
      <c r="IJ164" s="182"/>
      <c r="IK164" s="182"/>
      <c r="IL164" s="182"/>
      <c r="IM164" s="182"/>
      <c r="IN164" s="182"/>
      <c r="IO164" s="182"/>
      <c r="IP164" s="182"/>
    </row>
    <row r="165" spans="1:250" ht="16.5" customHeight="1" x14ac:dyDescent="0.35">
      <c r="A165" s="30">
        <v>160</v>
      </c>
      <c r="B165" s="30">
        <v>156</v>
      </c>
      <c r="C165" s="30">
        <f t="shared" si="11"/>
        <v>-4</v>
      </c>
      <c r="D165" s="92" t="s">
        <v>328</v>
      </c>
      <c r="E165" s="86">
        <f t="shared" si="9"/>
        <v>5</v>
      </c>
      <c r="F165" s="243"/>
      <c r="G165" s="93">
        <f t="shared" si="10"/>
        <v>2</v>
      </c>
      <c r="H165" s="94"/>
      <c r="I165" s="191" t="s">
        <v>13</v>
      </c>
      <c r="J165" s="202" t="s">
        <v>13</v>
      </c>
      <c r="K165" s="197" t="s">
        <v>13</v>
      </c>
      <c r="L165" s="186" t="s">
        <v>13</v>
      </c>
      <c r="M165" s="197" t="s">
        <v>13</v>
      </c>
      <c r="N165" s="202" t="s">
        <v>13</v>
      </c>
      <c r="O165" s="197" t="s">
        <v>13</v>
      </c>
      <c r="P165" s="186" t="s">
        <v>13</v>
      </c>
      <c r="Q165" s="191" t="s">
        <v>13</v>
      </c>
      <c r="R165" s="186" t="s">
        <v>13</v>
      </c>
      <c r="S165" s="191" t="s">
        <v>13</v>
      </c>
      <c r="T165" s="186" t="s">
        <v>13</v>
      </c>
      <c r="U165" s="197" t="s">
        <v>13</v>
      </c>
      <c r="V165" s="186" t="s">
        <v>13</v>
      </c>
      <c r="W165" s="197" t="s">
        <v>13</v>
      </c>
      <c r="X165" s="202" t="s">
        <v>13</v>
      </c>
      <c r="Y165" s="191" t="s">
        <v>13</v>
      </c>
      <c r="Z165" s="202" t="s">
        <v>13</v>
      </c>
      <c r="AA165" s="94" t="s">
        <v>13</v>
      </c>
      <c r="AB165" s="186" t="s">
        <v>13</v>
      </c>
      <c r="AC165" s="191" t="s">
        <v>13</v>
      </c>
      <c r="AD165" s="202" t="s">
        <v>13</v>
      </c>
      <c r="AE165" s="191" t="s">
        <v>13</v>
      </c>
      <c r="AF165" s="202" t="s">
        <v>13</v>
      </c>
      <c r="AG165" s="191" t="s">
        <v>13</v>
      </c>
      <c r="AH165" s="186">
        <v>1</v>
      </c>
      <c r="AI165" s="191" t="s">
        <v>13</v>
      </c>
      <c r="AJ165" s="186" t="s">
        <v>13</v>
      </c>
      <c r="AK165" s="191">
        <v>4</v>
      </c>
      <c r="AL165" s="186" t="s">
        <v>13</v>
      </c>
      <c r="AM165" s="191" t="s">
        <v>13</v>
      </c>
      <c r="AN165" s="186" t="s">
        <v>13</v>
      </c>
      <c r="AO165" s="191" t="s">
        <v>13</v>
      </c>
      <c r="AP165" s="202" t="s">
        <v>13</v>
      </c>
      <c r="AQ165" s="94" t="s">
        <v>13</v>
      </c>
      <c r="AR165" s="186" t="s">
        <v>13</v>
      </c>
      <c r="AS165" s="94" t="s">
        <v>13</v>
      </c>
      <c r="AT165" s="186" t="s">
        <v>13</v>
      </c>
      <c r="AU165" s="191" t="s">
        <v>13</v>
      </c>
      <c r="AV165" s="186" t="s">
        <v>13</v>
      </c>
      <c r="AW165" s="113">
        <v>0</v>
      </c>
      <c r="AX165" s="114">
        <v>0</v>
      </c>
      <c r="AY165" s="114">
        <v>0</v>
      </c>
      <c r="AZ165" s="114">
        <v>0</v>
      </c>
      <c r="BA165" s="114">
        <v>0</v>
      </c>
      <c r="BB165" s="35"/>
      <c r="BC165" s="35"/>
      <c r="BD165" s="105"/>
      <c r="BE165" s="199"/>
      <c r="BF165" s="106"/>
      <c r="BG165" s="24"/>
      <c r="BH165" s="194"/>
      <c r="BI165" s="194"/>
      <c r="BJ165" s="194"/>
      <c r="BK165" s="25"/>
      <c r="BL165" s="24"/>
      <c r="BM165" s="194"/>
      <c r="BN165" s="194"/>
      <c r="BO165" s="194"/>
      <c r="BP165" s="25"/>
      <c r="BQ165" s="24"/>
      <c r="BR165" s="194"/>
      <c r="BS165" s="194"/>
      <c r="BT165" s="194"/>
      <c r="BU165" s="25"/>
      <c r="BV165" s="24"/>
      <c r="BW165" s="194"/>
      <c r="BX165" s="194"/>
      <c r="BY165" s="194"/>
      <c r="BZ165" s="25"/>
      <c r="CA165" s="77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  <c r="IG165" s="182"/>
      <c r="IH165" s="182"/>
      <c r="II165" s="182"/>
      <c r="IJ165" s="182"/>
      <c r="IK165" s="182"/>
      <c r="IL165" s="182"/>
      <c r="IM165" s="182"/>
      <c r="IN165" s="182"/>
      <c r="IO165" s="182"/>
      <c r="IP165" s="182"/>
    </row>
    <row r="166" spans="1:250" ht="16.5" customHeight="1" x14ac:dyDescent="0.35">
      <c r="A166" s="30">
        <v>161</v>
      </c>
      <c r="B166" s="30">
        <v>157</v>
      </c>
      <c r="C166" s="30">
        <f t="shared" si="11"/>
        <v>-4</v>
      </c>
      <c r="D166" s="92" t="s">
        <v>683</v>
      </c>
      <c r="E166" s="86">
        <f t="shared" si="9"/>
        <v>5</v>
      </c>
      <c r="F166" s="243"/>
      <c r="G166" s="93">
        <f t="shared" si="10"/>
        <v>2</v>
      </c>
      <c r="H166" s="94"/>
      <c r="I166" s="191" t="s">
        <v>13</v>
      </c>
      <c r="J166" s="202" t="s">
        <v>13</v>
      </c>
      <c r="K166" s="197" t="s">
        <v>13</v>
      </c>
      <c r="L166" s="186" t="s">
        <v>13</v>
      </c>
      <c r="M166" s="197" t="s">
        <v>13</v>
      </c>
      <c r="N166" s="202">
        <v>4</v>
      </c>
      <c r="O166" s="197" t="s">
        <v>13</v>
      </c>
      <c r="P166" s="186" t="s">
        <v>13</v>
      </c>
      <c r="Q166" s="191" t="s">
        <v>13</v>
      </c>
      <c r="R166" s="186" t="s">
        <v>13</v>
      </c>
      <c r="S166" s="191" t="s">
        <v>13</v>
      </c>
      <c r="T166" s="186" t="s">
        <v>13</v>
      </c>
      <c r="U166" s="197" t="s">
        <v>13</v>
      </c>
      <c r="V166" s="186" t="s">
        <v>13</v>
      </c>
      <c r="W166" s="197" t="s">
        <v>13</v>
      </c>
      <c r="X166" s="202" t="s">
        <v>13</v>
      </c>
      <c r="Y166" s="191" t="s">
        <v>13</v>
      </c>
      <c r="Z166" s="202" t="s">
        <v>13</v>
      </c>
      <c r="AA166" s="94" t="s">
        <v>13</v>
      </c>
      <c r="AB166" s="186" t="s">
        <v>13</v>
      </c>
      <c r="AC166" s="191" t="s">
        <v>13</v>
      </c>
      <c r="AD166" s="202" t="s">
        <v>13</v>
      </c>
      <c r="AE166" s="191" t="s">
        <v>13</v>
      </c>
      <c r="AF166" s="186" t="s">
        <v>13</v>
      </c>
      <c r="AG166" s="191" t="s">
        <v>13</v>
      </c>
      <c r="AH166" s="186" t="s">
        <v>13</v>
      </c>
      <c r="AI166" s="191" t="s">
        <v>13</v>
      </c>
      <c r="AJ166" s="186">
        <v>1</v>
      </c>
      <c r="AK166" s="191" t="s">
        <v>13</v>
      </c>
      <c r="AL166" s="186" t="s">
        <v>13</v>
      </c>
      <c r="AM166" s="191" t="s">
        <v>13</v>
      </c>
      <c r="AN166" s="186" t="s">
        <v>13</v>
      </c>
      <c r="AO166" s="191" t="s">
        <v>13</v>
      </c>
      <c r="AP166" s="202" t="s">
        <v>13</v>
      </c>
      <c r="AQ166" s="94" t="s">
        <v>13</v>
      </c>
      <c r="AR166" s="186" t="s">
        <v>13</v>
      </c>
      <c r="AS166" s="94" t="s">
        <v>13</v>
      </c>
      <c r="AT166" s="186" t="s">
        <v>13</v>
      </c>
      <c r="AU166" s="191" t="s">
        <v>13</v>
      </c>
      <c r="AV166" s="186" t="s">
        <v>13</v>
      </c>
      <c r="AW166" s="113">
        <v>0</v>
      </c>
      <c r="AX166" s="114">
        <v>0</v>
      </c>
      <c r="AY166" s="114">
        <v>0</v>
      </c>
      <c r="AZ166" s="114">
        <v>0</v>
      </c>
      <c r="BA166" s="114">
        <v>0</v>
      </c>
      <c r="BB166" s="35"/>
      <c r="BC166" s="35"/>
      <c r="BD166" s="105"/>
      <c r="BE166" s="199"/>
      <c r="BF166" s="106"/>
      <c r="BG166" s="24"/>
      <c r="BH166" s="194"/>
      <c r="BI166" s="194"/>
      <c r="BJ166" s="194"/>
      <c r="BK166" s="25"/>
      <c r="BL166" s="24"/>
      <c r="BM166" s="194"/>
      <c r="BN166" s="194"/>
      <c r="BO166" s="194"/>
      <c r="BP166" s="25"/>
      <c r="BQ166" s="24"/>
      <c r="BR166" s="194"/>
      <c r="BS166" s="194"/>
      <c r="BT166" s="194"/>
      <c r="BU166" s="25"/>
      <c r="BV166" s="24"/>
      <c r="BW166" s="194"/>
      <c r="BX166" s="194"/>
      <c r="BY166" s="194"/>
      <c r="BZ166" s="25"/>
      <c r="CA166" s="77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  <c r="IF166" s="182"/>
      <c r="IG166" s="182"/>
      <c r="IH166" s="182"/>
      <c r="II166" s="182"/>
      <c r="IJ166" s="182"/>
      <c r="IK166" s="182"/>
      <c r="IL166" s="182"/>
      <c r="IM166" s="182"/>
      <c r="IN166" s="182"/>
      <c r="IO166" s="182"/>
      <c r="IP166" s="182"/>
    </row>
    <row r="167" spans="1:250" ht="16.5" customHeight="1" x14ac:dyDescent="0.35">
      <c r="A167" s="30">
        <v>162</v>
      </c>
      <c r="B167" s="30">
        <v>158</v>
      </c>
      <c r="C167" s="30">
        <f t="shared" si="11"/>
        <v>-4</v>
      </c>
      <c r="D167" s="92" t="s">
        <v>768</v>
      </c>
      <c r="E167" s="86">
        <f t="shared" si="9"/>
        <v>4</v>
      </c>
      <c r="F167" s="243"/>
      <c r="G167" s="93">
        <f t="shared" si="10"/>
        <v>1</v>
      </c>
      <c r="H167" s="94"/>
      <c r="I167" s="191" t="s">
        <v>13</v>
      </c>
      <c r="J167" s="202" t="s">
        <v>13</v>
      </c>
      <c r="K167" s="197" t="s">
        <v>13</v>
      </c>
      <c r="L167" s="186" t="s">
        <v>13</v>
      </c>
      <c r="M167" s="197" t="s">
        <v>13</v>
      </c>
      <c r="N167" s="202" t="s">
        <v>13</v>
      </c>
      <c r="O167" s="197" t="s">
        <v>13</v>
      </c>
      <c r="P167" s="186" t="s">
        <v>13</v>
      </c>
      <c r="Q167" s="191" t="s">
        <v>13</v>
      </c>
      <c r="R167" s="186" t="s">
        <v>13</v>
      </c>
      <c r="S167" s="191" t="s">
        <v>13</v>
      </c>
      <c r="T167" s="186" t="s">
        <v>13</v>
      </c>
      <c r="U167" s="197" t="s">
        <v>13</v>
      </c>
      <c r="V167" s="186" t="s">
        <v>13</v>
      </c>
      <c r="W167" s="197" t="s">
        <v>13</v>
      </c>
      <c r="X167" s="202" t="s">
        <v>13</v>
      </c>
      <c r="Y167" s="191" t="s">
        <v>13</v>
      </c>
      <c r="Z167" s="202" t="s">
        <v>13</v>
      </c>
      <c r="AA167" s="94" t="s">
        <v>13</v>
      </c>
      <c r="AB167" s="186" t="s">
        <v>13</v>
      </c>
      <c r="AC167" s="191" t="s">
        <v>13</v>
      </c>
      <c r="AD167" s="202" t="s">
        <v>13</v>
      </c>
      <c r="AE167" s="191" t="s">
        <v>13</v>
      </c>
      <c r="AF167" s="202" t="s">
        <v>13</v>
      </c>
      <c r="AG167" s="191" t="s">
        <v>13</v>
      </c>
      <c r="AH167" s="186" t="s">
        <v>13</v>
      </c>
      <c r="AI167" s="191" t="s">
        <v>13</v>
      </c>
      <c r="AJ167" s="186" t="s">
        <v>13</v>
      </c>
      <c r="AK167" s="191" t="s">
        <v>13</v>
      </c>
      <c r="AL167" s="186" t="s">
        <v>13</v>
      </c>
      <c r="AM167" s="191" t="s">
        <v>13</v>
      </c>
      <c r="AN167" s="186" t="s">
        <v>13</v>
      </c>
      <c r="AO167" s="191" t="s">
        <v>13</v>
      </c>
      <c r="AP167" s="202" t="s">
        <v>13</v>
      </c>
      <c r="AQ167" s="94" t="s">
        <v>13</v>
      </c>
      <c r="AR167" s="186" t="s">
        <v>13</v>
      </c>
      <c r="AS167" s="94">
        <v>4</v>
      </c>
      <c r="AT167" s="186" t="s">
        <v>13</v>
      </c>
      <c r="AU167" s="191" t="s">
        <v>13</v>
      </c>
      <c r="AV167" s="186" t="s">
        <v>13</v>
      </c>
      <c r="AW167" s="113">
        <v>0</v>
      </c>
      <c r="AX167" s="114">
        <v>0</v>
      </c>
      <c r="AY167" s="114">
        <v>0</v>
      </c>
      <c r="AZ167" s="114">
        <v>0</v>
      </c>
      <c r="BA167" s="114">
        <v>0</v>
      </c>
      <c r="BB167" s="35"/>
      <c r="BC167" s="35"/>
      <c r="BD167" s="105"/>
      <c r="BE167" s="199"/>
      <c r="BF167" s="106"/>
      <c r="BG167" s="24"/>
      <c r="BH167" s="194"/>
      <c r="BI167" s="194"/>
      <c r="BJ167" s="194"/>
      <c r="BK167" s="25"/>
      <c r="BL167" s="24"/>
      <c r="BM167" s="194"/>
      <c r="BN167" s="194"/>
      <c r="BO167" s="194"/>
      <c r="BP167" s="25"/>
      <c r="BQ167" s="24"/>
      <c r="BR167" s="194"/>
      <c r="BS167" s="194"/>
      <c r="BT167" s="194"/>
      <c r="BU167" s="25"/>
      <c r="BV167" s="24"/>
      <c r="BW167" s="194"/>
      <c r="BX167" s="194"/>
      <c r="BY167" s="194"/>
      <c r="BZ167" s="25"/>
      <c r="CA167" s="77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  <c r="IF167" s="182"/>
      <c r="IG167" s="182"/>
      <c r="IH167" s="182"/>
      <c r="II167" s="182"/>
      <c r="IJ167" s="182"/>
      <c r="IK167" s="182"/>
      <c r="IL167" s="182"/>
      <c r="IM167" s="182"/>
      <c r="IN167" s="182"/>
      <c r="IO167" s="182"/>
      <c r="IP167" s="182"/>
    </row>
    <row r="168" spans="1:250" ht="16.5" customHeight="1" x14ac:dyDescent="0.35">
      <c r="A168" s="30">
        <v>163</v>
      </c>
      <c r="B168" s="30">
        <v>159</v>
      </c>
      <c r="C168" s="30">
        <f t="shared" si="11"/>
        <v>-4</v>
      </c>
      <c r="D168" s="92" t="s">
        <v>911</v>
      </c>
      <c r="E168" s="86">
        <f t="shared" si="9"/>
        <v>4</v>
      </c>
      <c r="F168" s="243"/>
      <c r="G168" s="93">
        <f t="shared" si="10"/>
        <v>1</v>
      </c>
      <c r="H168" s="94"/>
      <c r="I168" s="191" t="s">
        <v>13</v>
      </c>
      <c r="J168" s="202" t="s">
        <v>13</v>
      </c>
      <c r="K168" s="197" t="s">
        <v>13</v>
      </c>
      <c r="L168" s="186" t="s">
        <v>13</v>
      </c>
      <c r="M168" s="197" t="s">
        <v>13</v>
      </c>
      <c r="N168" s="202" t="s">
        <v>13</v>
      </c>
      <c r="O168" s="197" t="s">
        <v>13</v>
      </c>
      <c r="P168" s="186" t="s">
        <v>13</v>
      </c>
      <c r="Q168" s="191" t="s">
        <v>13</v>
      </c>
      <c r="R168" s="186" t="s">
        <v>13</v>
      </c>
      <c r="S168" s="191" t="s">
        <v>13</v>
      </c>
      <c r="T168" s="186" t="s">
        <v>13</v>
      </c>
      <c r="U168" s="197" t="s">
        <v>13</v>
      </c>
      <c r="V168" s="186" t="s">
        <v>13</v>
      </c>
      <c r="W168" s="197" t="s">
        <v>13</v>
      </c>
      <c r="X168" s="202" t="s">
        <v>13</v>
      </c>
      <c r="Y168" s="191" t="s">
        <v>13</v>
      </c>
      <c r="Z168" s="202" t="s">
        <v>13</v>
      </c>
      <c r="AA168" s="94" t="s">
        <v>13</v>
      </c>
      <c r="AB168" s="186" t="s">
        <v>13</v>
      </c>
      <c r="AC168" s="191" t="s">
        <v>13</v>
      </c>
      <c r="AD168" s="202" t="s">
        <v>13</v>
      </c>
      <c r="AE168" s="191" t="s">
        <v>13</v>
      </c>
      <c r="AF168" s="202" t="s">
        <v>13</v>
      </c>
      <c r="AG168" s="191" t="s">
        <v>13</v>
      </c>
      <c r="AH168" s="186" t="s">
        <v>13</v>
      </c>
      <c r="AI168" s="191" t="s">
        <v>13</v>
      </c>
      <c r="AJ168" s="186" t="s">
        <v>13</v>
      </c>
      <c r="AK168" s="191" t="s">
        <v>13</v>
      </c>
      <c r="AL168" s="186" t="s">
        <v>13</v>
      </c>
      <c r="AM168" s="191" t="s">
        <v>13</v>
      </c>
      <c r="AN168" s="186" t="s">
        <v>13</v>
      </c>
      <c r="AO168" s="191" t="s">
        <v>13</v>
      </c>
      <c r="AP168" s="202" t="s">
        <v>13</v>
      </c>
      <c r="AQ168" s="94" t="s">
        <v>13</v>
      </c>
      <c r="AR168" s="186">
        <v>4</v>
      </c>
      <c r="AS168" s="94" t="s">
        <v>13</v>
      </c>
      <c r="AT168" s="186" t="s">
        <v>13</v>
      </c>
      <c r="AU168" s="191" t="s">
        <v>13</v>
      </c>
      <c r="AV168" s="186" t="s">
        <v>13</v>
      </c>
      <c r="AW168" s="113">
        <v>0</v>
      </c>
      <c r="AX168" s="114">
        <v>0</v>
      </c>
      <c r="AY168" s="114">
        <v>0</v>
      </c>
      <c r="AZ168" s="114">
        <v>0</v>
      </c>
      <c r="BA168" s="114">
        <v>0</v>
      </c>
      <c r="BB168" s="35"/>
      <c r="BC168" s="35"/>
      <c r="BD168" s="105"/>
      <c r="BE168" s="199"/>
      <c r="BF168" s="106"/>
      <c r="BG168" s="24"/>
      <c r="BH168" s="194"/>
      <c r="BI168" s="194"/>
      <c r="BJ168" s="194"/>
      <c r="BK168" s="25"/>
      <c r="BL168" s="24"/>
      <c r="BM168" s="194"/>
      <c r="BN168" s="194"/>
      <c r="BO168" s="194"/>
      <c r="BP168" s="25"/>
      <c r="BQ168" s="24"/>
      <c r="BR168" s="194"/>
      <c r="BS168" s="194"/>
      <c r="BT168" s="194"/>
      <c r="BU168" s="25"/>
      <c r="BV168" s="24"/>
      <c r="BW168" s="194"/>
      <c r="BX168" s="194"/>
      <c r="BY168" s="194"/>
      <c r="BZ168" s="25"/>
      <c r="CA168" s="77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  <c r="IF168" s="182"/>
      <c r="IG168" s="182"/>
      <c r="IH168" s="182"/>
      <c r="II168" s="182"/>
      <c r="IJ168" s="182"/>
      <c r="IK168" s="182"/>
      <c r="IL168" s="182"/>
      <c r="IM168" s="182"/>
      <c r="IN168" s="182"/>
      <c r="IO168" s="182"/>
      <c r="IP168" s="182"/>
    </row>
    <row r="169" spans="1:250" ht="16.5" customHeight="1" x14ac:dyDescent="0.35">
      <c r="A169" s="30">
        <v>164</v>
      </c>
      <c r="B169" s="30">
        <v>160</v>
      </c>
      <c r="C169" s="30">
        <f t="shared" si="11"/>
        <v>-4</v>
      </c>
      <c r="D169" s="92" t="s">
        <v>770</v>
      </c>
      <c r="E169" s="86">
        <f t="shared" si="9"/>
        <v>4</v>
      </c>
      <c r="F169" s="243"/>
      <c r="G169" s="93">
        <f t="shared" si="10"/>
        <v>1</v>
      </c>
      <c r="H169" s="94"/>
      <c r="I169" s="191" t="s">
        <v>13</v>
      </c>
      <c r="J169" s="202" t="s">
        <v>13</v>
      </c>
      <c r="K169" s="197" t="s">
        <v>13</v>
      </c>
      <c r="L169" s="186" t="s">
        <v>13</v>
      </c>
      <c r="M169" s="197" t="s">
        <v>13</v>
      </c>
      <c r="N169" s="202" t="s">
        <v>13</v>
      </c>
      <c r="O169" s="197" t="s">
        <v>13</v>
      </c>
      <c r="P169" s="186" t="s">
        <v>13</v>
      </c>
      <c r="Q169" s="191" t="s">
        <v>13</v>
      </c>
      <c r="R169" s="186" t="s">
        <v>13</v>
      </c>
      <c r="S169" s="191" t="s">
        <v>13</v>
      </c>
      <c r="T169" s="186" t="s">
        <v>13</v>
      </c>
      <c r="U169" s="197" t="s">
        <v>13</v>
      </c>
      <c r="V169" s="186" t="s">
        <v>13</v>
      </c>
      <c r="W169" s="197" t="s">
        <v>13</v>
      </c>
      <c r="X169" s="202" t="s">
        <v>13</v>
      </c>
      <c r="Y169" s="191" t="s">
        <v>13</v>
      </c>
      <c r="Z169" s="202" t="s">
        <v>13</v>
      </c>
      <c r="AA169" s="94" t="s">
        <v>13</v>
      </c>
      <c r="AB169" s="186" t="s">
        <v>13</v>
      </c>
      <c r="AC169" s="191" t="s">
        <v>13</v>
      </c>
      <c r="AD169" s="202" t="s">
        <v>13</v>
      </c>
      <c r="AE169" s="191" t="s">
        <v>13</v>
      </c>
      <c r="AF169" s="202" t="s">
        <v>13</v>
      </c>
      <c r="AG169" s="191" t="s">
        <v>13</v>
      </c>
      <c r="AH169" s="186" t="s">
        <v>13</v>
      </c>
      <c r="AI169" s="191" t="s">
        <v>13</v>
      </c>
      <c r="AJ169" s="186" t="s">
        <v>13</v>
      </c>
      <c r="AK169" s="191" t="s">
        <v>13</v>
      </c>
      <c r="AL169" s="186" t="s">
        <v>13</v>
      </c>
      <c r="AM169" s="191" t="s">
        <v>13</v>
      </c>
      <c r="AN169" s="186" t="s">
        <v>13</v>
      </c>
      <c r="AO169" s="191" t="s">
        <v>13</v>
      </c>
      <c r="AP169" s="202" t="s">
        <v>13</v>
      </c>
      <c r="AQ169" s="94" t="s">
        <v>13</v>
      </c>
      <c r="AR169" s="186" t="s">
        <v>13</v>
      </c>
      <c r="AS169" s="94" t="s">
        <v>13</v>
      </c>
      <c r="AT169" s="186">
        <v>4</v>
      </c>
      <c r="AU169" s="191" t="s">
        <v>13</v>
      </c>
      <c r="AV169" s="186" t="s">
        <v>13</v>
      </c>
      <c r="AW169" s="113">
        <v>0</v>
      </c>
      <c r="AX169" s="114">
        <v>0</v>
      </c>
      <c r="AY169" s="114">
        <v>0</v>
      </c>
      <c r="AZ169" s="114">
        <v>0</v>
      </c>
      <c r="BA169" s="114">
        <v>0</v>
      </c>
      <c r="BB169" s="35"/>
      <c r="BC169" s="35"/>
      <c r="BD169" s="105"/>
      <c r="BE169" s="199"/>
      <c r="BF169" s="106"/>
      <c r="BG169" s="24"/>
      <c r="BH169" s="194"/>
      <c r="BI169" s="194"/>
      <c r="BJ169" s="194"/>
      <c r="BK169" s="25"/>
      <c r="BL169" s="24"/>
      <c r="BM169" s="194"/>
      <c r="BN169" s="194"/>
      <c r="BO169" s="194"/>
      <c r="BP169" s="25"/>
      <c r="BQ169" s="24"/>
      <c r="BR169" s="194"/>
      <c r="BS169" s="194"/>
      <c r="BT169" s="194"/>
      <c r="BU169" s="25"/>
      <c r="BV169" s="24"/>
      <c r="BW169" s="194"/>
      <c r="BX169" s="194"/>
      <c r="BY169" s="194"/>
      <c r="BZ169" s="25"/>
      <c r="CA169" s="77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  <c r="IF169" s="182"/>
      <c r="IG169" s="182"/>
      <c r="IH169" s="182"/>
      <c r="II169" s="182"/>
      <c r="IJ169" s="182"/>
      <c r="IK169" s="182"/>
      <c r="IL169" s="182"/>
      <c r="IM169" s="182"/>
      <c r="IN169" s="182"/>
      <c r="IO169" s="182"/>
      <c r="IP169" s="182"/>
    </row>
    <row r="170" spans="1:250" ht="16.5" customHeight="1" x14ac:dyDescent="0.35">
      <c r="A170" s="30">
        <v>165</v>
      </c>
      <c r="B170" s="30">
        <v>161</v>
      </c>
      <c r="C170" s="30">
        <f t="shared" si="11"/>
        <v>-4</v>
      </c>
      <c r="D170" s="92" t="s">
        <v>717</v>
      </c>
      <c r="E170" s="86">
        <f t="shared" si="9"/>
        <v>4</v>
      </c>
      <c r="F170" s="243"/>
      <c r="G170" s="93">
        <f t="shared" si="10"/>
        <v>1</v>
      </c>
      <c r="H170" s="94"/>
      <c r="I170" s="191" t="s">
        <v>13</v>
      </c>
      <c r="J170" s="202" t="s">
        <v>13</v>
      </c>
      <c r="K170" s="197" t="s">
        <v>13</v>
      </c>
      <c r="L170" s="186" t="s">
        <v>13</v>
      </c>
      <c r="M170" s="197" t="s">
        <v>13</v>
      </c>
      <c r="N170" s="202" t="s">
        <v>13</v>
      </c>
      <c r="O170" s="197" t="s">
        <v>13</v>
      </c>
      <c r="P170" s="186" t="s">
        <v>13</v>
      </c>
      <c r="Q170" s="191" t="s">
        <v>13</v>
      </c>
      <c r="R170" s="186" t="s">
        <v>13</v>
      </c>
      <c r="S170" s="191" t="s">
        <v>13</v>
      </c>
      <c r="T170" s="186" t="s">
        <v>13</v>
      </c>
      <c r="U170" s="197" t="s">
        <v>13</v>
      </c>
      <c r="V170" s="186" t="s">
        <v>13</v>
      </c>
      <c r="W170" s="197" t="s">
        <v>13</v>
      </c>
      <c r="X170" s="202" t="s">
        <v>13</v>
      </c>
      <c r="Y170" s="191" t="s">
        <v>13</v>
      </c>
      <c r="Z170" s="202" t="s">
        <v>13</v>
      </c>
      <c r="AA170" s="94" t="s">
        <v>13</v>
      </c>
      <c r="AB170" s="186" t="s">
        <v>13</v>
      </c>
      <c r="AC170" s="191" t="s">
        <v>13</v>
      </c>
      <c r="AD170" s="202" t="s">
        <v>13</v>
      </c>
      <c r="AE170" s="191" t="s">
        <v>13</v>
      </c>
      <c r="AF170" s="186" t="s">
        <v>13</v>
      </c>
      <c r="AG170" s="191" t="s">
        <v>13</v>
      </c>
      <c r="AH170" s="186" t="s">
        <v>13</v>
      </c>
      <c r="AI170" s="191" t="s">
        <v>13</v>
      </c>
      <c r="AJ170" s="186" t="s">
        <v>13</v>
      </c>
      <c r="AK170" s="191" t="s">
        <v>13</v>
      </c>
      <c r="AL170" s="186" t="s">
        <v>13</v>
      </c>
      <c r="AM170" s="191" t="s">
        <v>13</v>
      </c>
      <c r="AN170" s="186" t="s">
        <v>13</v>
      </c>
      <c r="AO170" s="191" t="s">
        <v>13</v>
      </c>
      <c r="AP170" s="202" t="s">
        <v>13</v>
      </c>
      <c r="AQ170" s="94" t="s">
        <v>13</v>
      </c>
      <c r="AR170" s="186" t="s">
        <v>13</v>
      </c>
      <c r="AS170" s="94" t="s">
        <v>13</v>
      </c>
      <c r="AT170" s="186" t="s">
        <v>13</v>
      </c>
      <c r="AU170" s="191">
        <v>4</v>
      </c>
      <c r="AV170" s="186" t="s">
        <v>13</v>
      </c>
      <c r="AW170" s="113">
        <v>0</v>
      </c>
      <c r="AX170" s="114">
        <v>0</v>
      </c>
      <c r="AY170" s="114">
        <v>0</v>
      </c>
      <c r="AZ170" s="114">
        <v>0</v>
      </c>
      <c r="BA170" s="114">
        <v>0</v>
      </c>
      <c r="BB170" s="35"/>
      <c r="BC170" s="35"/>
      <c r="BD170" s="105"/>
      <c r="BE170" s="199"/>
      <c r="BF170" s="106"/>
      <c r="BG170" s="24"/>
      <c r="BH170" s="194"/>
      <c r="BI170" s="194"/>
      <c r="BJ170" s="194"/>
      <c r="BK170" s="25"/>
      <c r="BL170" s="24"/>
      <c r="BM170" s="194"/>
      <c r="BN170" s="194"/>
      <c r="BO170" s="194"/>
      <c r="BP170" s="25"/>
      <c r="BQ170" s="24"/>
      <c r="BR170" s="194"/>
      <c r="BS170" s="194"/>
      <c r="BT170" s="194"/>
      <c r="BU170" s="25"/>
      <c r="BV170" s="24"/>
      <c r="BW170" s="194"/>
      <c r="BX170" s="194"/>
      <c r="BY170" s="194"/>
      <c r="BZ170" s="25"/>
      <c r="CA170" s="77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  <c r="IF170" s="182"/>
      <c r="IG170" s="182"/>
      <c r="IH170" s="182"/>
      <c r="II170" s="182"/>
      <c r="IJ170" s="182"/>
      <c r="IK170" s="182"/>
      <c r="IL170" s="182"/>
      <c r="IM170" s="182"/>
      <c r="IN170" s="182"/>
      <c r="IO170" s="182"/>
      <c r="IP170" s="182"/>
    </row>
    <row r="171" spans="1:250" ht="16.5" customHeight="1" x14ac:dyDescent="0.35">
      <c r="A171" s="30">
        <v>166</v>
      </c>
      <c r="B171" s="30">
        <v>162</v>
      </c>
      <c r="C171" s="30">
        <f t="shared" si="11"/>
        <v>-4</v>
      </c>
      <c r="D171" s="92" t="s">
        <v>1385</v>
      </c>
      <c r="E171" s="86">
        <f t="shared" si="9"/>
        <v>4</v>
      </c>
      <c r="F171" s="243"/>
      <c r="G171" s="93">
        <f t="shared" si="10"/>
        <v>1</v>
      </c>
      <c r="H171" s="94"/>
      <c r="I171" s="191" t="s">
        <v>13</v>
      </c>
      <c r="J171" s="202" t="s">
        <v>13</v>
      </c>
      <c r="K171" s="197" t="s">
        <v>13</v>
      </c>
      <c r="L171" s="186" t="s">
        <v>13</v>
      </c>
      <c r="M171" s="197" t="s">
        <v>13</v>
      </c>
      <c r="N171" s="202" t="s">
        <v>13</v>
      </c>
      <c r="O171" s="197" t="s">
        <v>13</v>
      </c>
      <c r="P171" s="186" t="s">
        <v>13</v>
      </c>
      <c r="Q171" s="191" t="s">
        <v>13</v>
      </c>
      <c r="R171" s="186" t="s">
        <v>13</v>
      </c>
      <c r="S171" s="191" t="s">
        <v>13</v>
      </c>
      <c r="T171" s="186" t="s">
        <v>13</v>
      </c>
      <c r="U171" s="197" t="s">
        <v>13</v>
      </c>
      <c r="V171" s="186" t="s">
        <v>13</v>
      </c>
      <c r="W171" s="197" t="s">
        <v>13</v>
      </c>
      <c r="X171" s="202" t="s">
        <v>13</v>
      </c>
      <c r="Y171" s="191" t="s">
        <v>13</v>
      </c>
      <c r="Z171" s="202" t="s">
        <v>13</v>
      </c>
      <c r="AA171" s="94" t="s">
        <v>13</v>
      </c>
      <c r="AB171" s="186" t="s">
        <v>13</v>
      </c>
      <c r="AC171" s="191" t="s">
        <v>13</v>
      </c>
      <c r="AD171" s="202" t="s">
        <v>13</v>
      </c>
      <c r="AE171" s="191" t="s">
        <v>13</v>
      </c>
      <c r="AF171" s="202" t="s">
        <v>13</v>
      </c>
      <c r="AG171" s="191" t="s">
        <v>13</v>
      </c>
      <c r="AH171" s="186" t="s">
        <v>13</v>
      </c>
      <c r="AI171" s="191" t="s">
        <v>13</v>
      </c>
      <c r="AJ171" s="186" t="s">
        <v>13</v>
      </c>
      <c r="AK171" s="191" t="s">
        <v>13</v>
      </c>
      <c r="AL171" s="186" t="s">
        <v>13</v>
      </c>
      <c r="AM171" s="191" t="s">
        <v>13</v>
      </c>
      <c r="AN171" s="186">
        <v>4</v>
      </c>
      <c r="AO171" s="191" t="s">
        <v>13</v>
      </c>
      <c r="AP171" s="202" t="s">
        <v>13</v>
      </c>
      <c r="AQ171" s="94" t="s">
        <v>13</v>
      </c>
      <c r="AR171" s="186" t="s">
        <v>13</v>
      </c>
      <c r="AS171" s="94" t="s">
        <v>13</v>
      </c>
      <c r="AT171" s="186" t="s">
        <v>13</v>
      </c>
      <c r="AU171" s="191" t="s">
        <v>13</v>
      </c>
      <c r="AV171" s="186" t="s">
        <v>13</v>
      </c>
      <c r="AW171" s="113">
        <v>0</v>
      </c>
      <c r="AX171" s="114">
        <v>0</v>
      </c>
      <c r="AY171" s="114">
        <v>0</v>
      </c>
      <c r="AZ171" s="114">
        <v>0</v>
      </c>
      <c r="BA171" s="114">
        <v>0</v>
      </c>
      <c r="BB171" s="35"/>
      <c r="BC171" s="35"/>
      <c r="BD171" s="105"/>
      <c r="BE171" s="199"/>
      <c r="BF171" s="106"/>
      <c r="BG171" s="24"/>
      <c r="BH171" s="194"/>
      <c r="BI171" s="194"/>
      <c r="BJ171" s="194"/>
      <c r="BK171" s="25"/>
      <c r="BL171" s="24"/>
      <c r="BM171" s="194"/>
      <c r="BN171" s="194"/>
      <c r="BO171" s="194"/>
      <c r="BP171" s="25"/>
      <c r="BQ171" s="24"/>
      <c r="BR171" s="194"/>
      <c r="BS171" s="194"/>
      <c r="BT171" s="194"/>
      <c r="BU171" s="25"/>
      <c r="BV171" s="24"/>
      <c r="BW171" s="194"/>
      <c r="BX171" s="194"/>
      <c r="BY171" s="194"/>
      <c r="BZ171" s="25"/>
      <c r="CA171" s="77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  <c r="IF171" s="182"/>
      <c r="IG171" s="182"/>
      <c r="IH171" s="182"/>
      <c r="II171" s="182"/>
      <c r="IJ171" s="182"/>
      <c r="IK171" s="182"/>
      <c r="IL171" s="182"/>
      <c r="IM171" s="182"/>
      <c r="IN171" s="182"/>
      <c r="IO171" s="182"/>
      <c r="IP171" s="182"/>
    </row>
    <row r="172" spans="1:250" ht="16.5" customHeight="1" x14ac:dyDescent="0.35">
      <c r="A172" s="30">
        <v>167</v>
      </c>
      <c r="B172" s="30">
        <v>163</v>
      </c>
      <c r="C172" s="30">
        <f t="shared" si="11"/>
        <v>-4</v>
      </c>
      <c r="D172" s="92" t="s">
        <v>1429</v>
      </c>
      <c r="E172" s="86">
        <f t="shared" si="9"/>
        <v>4</v>
      </c>
      <c r="F172" s="243"/>
      <c r="G172" s="93">
        <f t="shared" si="10"/>
        <v>1</v>
      </c>
      <c r="H172" s="94"/>
      <c r="I172" s="191" t="s">
        <v>13</v>
      </c>
      <c r="J172" s="202" t="s">
        <v>13</v>
      </c>
      <c r="K172" s="197" t="s">
        <v>13</v>
      </c>
      <c r="L172" s="186" t="s">
        <v>13</v>
      </c>
      <c r="M172" s="197" t="s">
        <v>13</v>
      </c>
      <c r="N172" s="202" t="s">
        <v>13</v>
      </c>
      <c r="O172" s="197" t="s">
        <v>13</v>
      </c>
      <c r="P172" s="186" t="s">
        <v>13</v>
      </c>
      <c r="Q172" s="191" t="s">
        <v>13</v>
      </c>
      <c r="R172" s="186" t="s">
        <v>13</v>
      </c>
      <c r="S172" s="191" t="s">
        <v>13</v>
      </c>
      <c r="T172" s="186" t="s">
        <v>13</v>
      </c>
      <c r="U172" s="197" t="s">
        <v>13</v>
      </c>
      <c r="V172" s="186" t="s">
        <v>13</v>
      </c>
      <c r="W172" s="197" t="s">
        <v>13</v>
      </c>
      <c r="X172" s="202" t="s">
        <v>13</v>
      </c>
      <c r="Y172" s="191" t="s">
        <v>13</v>
      </c>
      <c r="Z172" s="202" t="s">
        <v>13</v>
      </c>
      <c r="AA172" s="94" t="s">
        <v>13</v>
      </c>
      <c r="AB172" s="186" t="s">
        <v>13</v>
      </c>
      <c r="AC172" s="191" t="s">
        <v>13</v>
      </c>
      <c r="AD172" s="202" t="s">
        <v>13</v>
      </c>
      <c r="AE172" s="191" t="s">
        <v>13</v>
      </c>
      <c r="AF172" s="186" t="s">
        <v>13</v>
      </c>
      <c r="AG172" s="191" t="s">
        <v>13</v>
      </c>
      <c r="AH172" s="186" t="s">
        <v>13</v>
      </c>
      <c r="AI172" s="191">
        <v>4</v>
      </c>
      <c r="AJ172" s="186" t="s">
        <v>13</v>
      </c>
      <c r="AK172" s="191" t="s">
        <v>13</v>
      </c>
      <c r="AL172" s="186" t="s">
        <v>13</v>
      </c>
      <c r="AM172" s="191" t="s">
        <v>13</v>
      </c>
      <c r="AN172" s="186" t="s">
        <v>13</v>
      </c>
      <c r="AO172" s="191" t="s">
        <v>13</v>
      </c>
      <c r="AP172" s="202" t="s">
        <v>13</v>
      </c>
      <c r="AQ172" s="94" t="s">
        <v>13</v>
      </c>
      <c r="AR172" s="186" t="s">
        <v>13</v>
      </c>
      <c r="AS172" s="94" t="s">
        <v>13</v>
      </c>
      <c r="AT172" s="186" t="s">
        <v>13</v>
      </c>
      <c r="AU172" s="191" t="s">
        <v>13</v>
      </c>
      <c r="AV172" s="186" t="s">
        <v>13</v>
      </c>
      <c r="AW172" s="113">
        <v>0</v>
      </c>
      <c r="AX172" s="114">
        <v>0</v>
      </c>
      <c r="AY172" s="114">
        <v>0</v>
      </c>
      <c r="AZ172" s="114">
        <v>0</v>
      </c>
      <c r="BA172" s="114">
        <v>0</v>
      </c>
      <c r="BB172" s="35"/>
      <c r="BC172" s="35"/>
      <c r="BD172" s="105"/>
      <c r="BE172" s="199"/>
      <c r="BF172" s="106"/>
      <c r="BG172" s="24"/>
      <c r="BH172" s="194"/>
      <c r="BI172" s="194"/>
      <c r="BJ172" s="194"/>
      <c r="BK172" s="25"/>
      <c r="BL172" s="24"/>
      <c r="BM172" s="194"/>
      <c r="BN172" s="194"/>
      <c r="BO172" s="194"/>
      <c r="BP172" s="25"/>
      <c r="BQ172" s="24"/>
      <c r="BR172" s="194"/>
      <c r="BS172" s="194"/>
      <c r="BT172" s="194"/>
      <c r="BU172" s="25"/>
      <c r="BV172" s="24"/>
      <c r="BW172" s="194"/>
      <c r="BX172" s="194"/>
      <c r="BY172" s="194"/>
      <c r="BZ172" s="25"/>
      <c r="CA172" s="77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  <c r="IF172" s="182"/>
      <c r="IG172" s="182"/>
      <c r="IH172" s="182"/>
      <c r="II172" s="182"/>
      <c r="IJ172" s="182"/>
      <c r="IK172" s="182"/>
      <c r="IL172" s="182"/>
      <c r="IM172" s="182"/>
      <c r="IN172" s="182"/>
      <c r="IO172" s="182"/>
      <c r="IP172" s="182"/>
    </row>
    <row r="173" spans="1:250" ht="16.5" customHeight="1" x14ac:dyDescent="0.35">
      <c r="A173" s="30">
        <v>168</v>
      </c>
      <c r="B173" s="30">
        <v>164</v>
      </c>
      <c r="C173" s="30">
        <f t="shared" si="11"/>
        <v>-4</v>
      </c>
      <c r="D173" s="92" t="s">
        <v>1469</v>
      </c>
      <c r="E173" s="86">
        <f t="shared" si="9"/>
        <v>4</v>
      </c>
      <c r="F173" s="243"/>
      <c r="G173" s="93">
        <f t="shared" si="10"/>
        <v>1</v>
      </c>
      <c r="H173" s="94"/>
      <c r="I173" s="191" t="s">
        <v>13</v>
      </c>
      <c r="J173" s="202" t="s">
        <v>13</v>
      </c>
      <c r="K173" s="197" t="s">
        <v>13</v>
      </c>
      <c r="L173" s="186" t="s">
        <v>13</v>
      </c>
      <c r="M173" s="197" t="s">
        <v>13</v>
      </c>
      <c r="N173" s="202" t="s">
        <v>13</v>
      </c>
      <c r="O173" s="197" t="s">
        <v>13</v>
      </c>
      <c r="P173" s="186" t="s">
        <v>13</v>
      </c>
      <c r="Q173" s="191" t="s">
        <v>13</v>
      </c>
      <c r="R173" s="186" t="s">
        <v>13</v>
      </c>
      <c r="S173" s="191" t="s">
        <v>13</v>
      </c>
      <c r="T173" s="186" t="s">
        <v>13</v>
      </c>
      <c r="U173" s="197" t="s">
        <v>13</v>
      </c>
      <c r="V173" s="186" t="s">
        <v>13</v>
      </c>
      <c r="W173" s="197" t="s">
        <v>13</v>
      </c>
      <c r="X173" s="202" t="s">
        <v>13</v>
      </c>
      <c r="Y173" s="191" t="s">
        <v>13</v>
      </c>
      <c r="Z173" s="202" t="s">
        <v>13</v>
      </c>
      <c r="AA173" s="94" t="s">
        <v>13</v>
      </c>
      <c r="AB173" s="186" t="s">
        <v>13</v>
      </c>
      <c r="AC173" s="191" t="s">
        <v>13</v>
      </c>
      <c r="AD173" s="202" t="s">
        <v>13</v>
      </c>
      <c r="AE173" s="191" t="s">
        <v>13</v>
      </c>
      <c r="AF173" s="186" t="s">
        <v>13</v>
      </c>
      <c r="AG173" s="191" t="s">
        <v>13</v>
      </c>
      <c r="AH173" s="186" t="s">
        <v>13</v>
      </c>
      <c r="AI173" s="191" t="s">
        <v>13</v>
      </c>
      <c r="AJ173" s="186" t="s">
        <v>13</v>
      </c>
      <c r="AK173" s="191" t="s">
        <v>13</v>
      </c>
      <c r="AL173" s="186" t="s">
        <v>13</v>
      </c>
      <c r="AM173" s="191">
        <v>4</v>
      </c>
      <c r="AN173" s="186" t="s">
        <v>13</v>
      </c>
      <c r="AO173" s="191" t="s">
        <v>13</v>
      </c>
      <c r="AP173" s="202" t="s">
        <v>13</v>
      </c>
      <c r="AQ173" s="94" t="s">
        <v>13</v>
      </c>
      <c r="AR173" s="186" t="s">
        <v>13</v>
      </c>
      <c r="AS173" s="94" t="s">
        <v>13</v>
      </c>
      <c r="AT173" s="186" t="s">
        <v>13</v>
      </c>
      <c r="AU173" s="191" t="s">
        <v>13</v>
      </c>
      <c r="AV173" s="186" t="s">
        <v>13</v>
      </c>
      <c r="AW173" s="113">
        <v>0</v>
      </c>
      <c r="AX173" s="114">
        <v>0</v>
      </c>
      <c r="AY173" s="114">
        <v>0</v>
      </c>
      <c r="AZ173" s="114">
        <v>0</v>
      </c>
      <c r="BA173" s="114">
        <v>0</v>
      </c>
      <c r="BB173" s="35"/>
      <c r="BC173" s="35"/>
      <c r="BD173" s="105"/>
      <c r="BE173" s="199"/>
      <c r="BF173" s="106"/>
      <c r="BG173" s="24"/>
      <c r="BH173" s="194"/>
      <c r="BI173" s="194"/>
      <c r="BJ173" s="194"/>
      <c r="BK173" s="25"/>
      <c r="BL173" s="24"/>
      <c r="BM173" s="194"/>
      <c r="BN173" s="194"/>
      <c r="BO173" s="194"/>
      <c r="BP173" s="25"/>
      <c r="BQ173" s="24"/>
      <c r="BR173" s="194"/>
      <c r="BS173" s="194"/>
      <c r="BT173" s="194"/>
      <c r="BU173" s="25"/>
      <c r="BV173" s="24"/>
      <c r="BW173" s="194"/>
      <c r="BX173" s="194"/>
      <c r="BY173" s="194"/>
      <c r="BZ173" s="25"/>
      <c r="CA173" s="77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  <c r="IF173" s="182"/>
      <c r="IG173" s="182"/>
      <c r="IH173" s="182"/>
      <c r="II173" s="182"/>
      <c r="IJ173" s="182"/>
      <c r="IK173" s="182"/>
      <c r="IL173" s="182"/>
      <c r="IM173" s="182"/>
      <c r="IN173" s="182"/>
      <c r="IO173" s="182"/>
      <c r="IP173" s="182"/>
    </row>
    <row r="174" spans="1:250" ht="16.5" customHeight="1" x14ac:dyDescent="0.35">
      <c r="A174" s="30">
        <v>169</v>
      </c>
      <c r="B174" s="30">
        <v>165</v>
      </c>
      <c r="C174" s="30">
        <f t="shared" si="11"/>
        <v>-4</v>
      </c>
      <c r="D174" s="92" t="s">
        <v>1541</v>
      </c>
      <c r="E174" s="86">
        <f t="shared" si="9"/>
        <v>4</v>
      </c>
      <c r="F174" s="243"/>
      <c r="G174" s="93">
        <f t="shared" si="10"/>
        <v>1</v>
      </c>
      <c r="H174" s="94"/>
      <c r="I174" s="191" t="s">
        <v>13</v>
      </c>
      <c r="J174" s="202" t="s">
        <v>13</v>
      </c>
      <c r="K174" s="197" t="s">
        <v>13</v>
      </c>
      <c r="L174" s="186" t="s">
        <v>13</v>
      </c>
      <c r="M174" s="197" t="s">
        <v>13</v>
      </c>
      <c r="N174" s="202" t="s">
        <v>13</v>
      </c>
      <c r="O174" s="197" t="s">
        <v>13</v>
      </c>
      <c r="P174" s="186" t="s">
        <v>13</v>
      </c>
      <c r="Q174" s="191" t="s">
        <v>13</v>
      </c>
      <c r="R174" s="186" t="s">
        <v>13</v>
      </c>
      <c r="S174" s="191" t="s">
        <v>13</v>
      </c>
      <c r="T174" s="186" t="s">
        <v>13</v>
      </c>
      <c r="U174" s="197" t="s">
        <v>13</v>
      </c>
      <c r="V174" s="186" t="s">
        <v>13</v>
      </c>
      <c r="W174" s="197" t="s">
        <v>13</v>
      </c>
      <c r="X174" s="202" t="s">
        <v>13</v>
      </c>
      <c r="Y174" s="191" t="s">
        <v>13</v>
      </c>
      <c r="Z174" s="202" t="s">
        <v>13</v>
      </c>
      <c r="AA174" s="94" t="s">
        <v>13</v>
      </c>
      <c r="AB174" s="186" t="s">
        <v>13</v>
      </c>
      <c r="AC174" s="191" t="s">
        <v>13</v>
      </c>
      <c r="AD174" s="202" t="s">
        <v>13</v>
      </c>
      <c r="AE174" s="191" t="s">
        <v>13</v>
      </c>
      <c r="AF174" s="186" t="s">
        <v>13</v>
      </c>
      <c r="AG174" s="191" t="s">
        <v>13</v>
      </c>
      <c r="AH174" s="186" t="s">
        <v>13</v>
      </c>
      <c r="AI174" s="191" t="s">
        <v>13</v>
      </c>
      <c r="AJ174" s="186" t="s">
        <v>13</v>
      </c>
      <c r="AK174" s="191" t="s">
        <v>13</v>
      </c>
      <c r="AL174" s="186" t="s">
        <v>13</v>
      </c>
      <c r="AM174" s="191" t="s">
        <v>13</v>
      </c>
      <c r="AN174" s="186" t="s">
        <v>13</v>
      </c>
      <c r="AO174" s="191">
        <v>4</v>
      </c>
      <c r="AP174" s="202" t="s">
        <v>13</v>
      </c>
      <c r="AQ174" s="94" t="s">
        <v>13</v>
      </c>
      <c r="AR174" s="186" t="s">
        <v>13</v>
      </c>
      <c r="AS174" s="94" t="s">
        <v>13</v>
      </c>
      <c r="AT174" s="186" t="s">
        <v>13</v>
      </c>
      <c r="AU174" s="191" t="s">
        <v>13</v>
      </c>
      <c r="AV174" s="186" t="s">
        <v>13</v>
      </c>
      <c r="AW174" s="113">
        <v>0</v>
      </c>
      <c r="AX174" s="114">
        <v>0</v>
      </c>
      <c r="AY174" s="114">
        <v>0</v>
      </c>
      <c r="AZ174" s="114">
        <v>0</v>
      </c>
      <c r="BA174" s="114">
        <v>0</v>
      </c>
      <c r="BB174" s="35"/>
      <c r="BC174" s="35"/>
      <c r="BD174" s="105"/>
      <c r="BE174" s="199"/>
      <c r="BF174" s="106"/>
      <c r="BG174" s="24"/>
      <c r="BH174" s="194"/>
      <c r="BI174" s="194"/>
      <c r="BJ174" s="194"/>
      <c r="BK174" s="25"/>
      <c r="BL174" s="24"/>
      <c r="BM174" s="194"/>
      <c r="BN174" s="194"/>
      <c r="BO174" s="194"/>
      <c r="BP174" s="25"/>
      <c r="BQ174" s="24"/>
      <c r="BR174" s="194"/>
      <c r="BS174" s="194"/>
      <c r="BT174" s="194"/>
      <c r="BU174" s="25"/>
      <c r="BV174" s="24"/>
      <c r="BW174" s="194"/>
      <c r="BX174" s="194"/>
      <c r="BY174" s="194"/>
      <c r="BZ174" s="25"/>
      <c r="CA174" s="77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  <c r="IF174" s="182"/>
      <c r="IG174" s="182"/>
      <c r="IH174" s="182"/>
      <c r="II174" s="182"/>
      <c r="IJ174" s="182"/>
      <c r="IK174" s="182"/>
      <c r="IL174" s="182"/>
      <c r="IM174" s="182"/>
      <c r="IN174" s="182"/>
      <c r="IO174" s="182"/>
      <c r="IP174" s="182"/>
    </row>
    <row r="175" spans="1:250" ht="16.5" customHeight="1" x14ac:dyDescent="0.35">
      <c r="A175" s="30">
        <v>170</v>
      </c>
      <c r="B175" s="30">
        <v>166</v>
      </c>
      <c r="C175" s="30">
        <f t="shared" si="11"/>
        <v>-4</v>
      </c>
      <c r="D175" s="92" t="s">
        <v>1655</v>
      </c>
      <c r="E175" s="86">
        <f t="shared" si="9"/>
        <v>4</v>
      </c>
      <c r="F175" s="243"/>
      <c r="G175" s="93">
        <f t="shared" si="10"/>
        <v>1</v>
      </c>
      <c r="H175" s="94"/>
      <c r="I175" s="191" t="s">
        <v>13</v>
      </c>
      <c r="J175" s="202" t="s">
        <v>13</v>
      </c>
      <c r="K175" s="197" t="s">
        <v>13</v>
      </c>
      <c r="L175" s="186" t="s">
        <v>13</v>
      </c>
      <c r="M175" s="197" t="s">
        <v>13</v>
      </c>
      <c r="N175" s="202" t="s">
        <v>13</v>
      </c>
      <c r="O175" s="197" t="s">
        <v>13</v>
      </c>
      <c r="P175" s="186" t="s">
        <v>13</v>
      </c>
      <c r="Q175" s="191" t="s">
        <v>13</v>
      </c>
      <c r="R175" s="186" t="s">
        <v>13</v>
      </c>
      <c r="S175" s="191" t="s">
        <v>13</v>
      </c>
      <c r="T175" s="186" t="s">
        <v>13</v>
      </c>
      <c r="U175" s="197" t="s">
        <v>13</v>
      </c>
      <c r="V175" s="186" t="s">
        <v>13</v>
      </c>
      <c r="W175" s="197" t="s">
        <v>13</v>
      </c>
      <c r="X175" s="202" t="s">
        <v>13</v>
      </c>
      <c r="Y175" s="191" t="s">
        <v>13</v>
      </c>
      <c r="Z175" s="202" t="s">
        <v>13</v>
      </c>
      <c r="AA175" s="94" t="s">
        <v>13</v>
      </c>
      <c r="AB175" s="186" t="s">
        <v>13</v>
      </c>
      <c r="AC175" s="191" t="s">
        <v>13</v>
      </c>
      <c r="AD175" s="202" t="s">
        <v>13</v>
      </c>
      <c r="AE175" s="191">
        <v>4</v>
      </c>
      <c r="AF175" s="202" t="s">
        <v>13</v>
      </c>
      <c r="AG175" s="191" t="s">
        <v>13</v>
      </c>
      <c r="AH175" s="186" t="s">
        <v>13</v>
      </c>
      <c r="AI175" s="191" t="s">
        <v>13</v>
      </c>
      <c r="AJ175" s="186" t="s">
        <v>13</v>
      </c>
      <c r="AK175" s="191" t="s">
        <v>13</v>
      </c>
      <c r="AL175" s="186" t="s">
        <v>13</v>
      </c>
      <c r="AM175" s="191" t="s">
        <v>13</v>
      </c>
      <c r="AN175" s="186" t="s">
        <v>13</v>
      </c>
      <c r="AO175" s="191" t="s">
        <v>13</v>
      </c>
      <c r="AP175" s="202" t="s">
        <v>13</v>
      </c>
      <c r="AQ175" s="94" t="s">
        <v>13</v>
      </c>
      <c r="AR175" s="186" t="s">
        <v>13</v>
      </c>
      <c r="AS175" s="94" t="s">
        <v>13</v>
      </c>
      <c r="AT175" s="186" t="s">
        <v>13</v>
      </c>
      <c r="AU175" s="191" t="s">
        <v>13</v>
      </c>
      <c r="AV175" s="186" t="s">
        <v>13</v>
      </c>
      <c r="AW175" s="113">
        <v>0</v>
      </c>
      <c r="AX175" s="114">
        <v>0</v>
      </c>
      <c r="AY175" s="114">
        <v>0</v>
      </c>
      <c r="AZ175" s="114">
        <v>0</v>
      </c>
      <c r="BA175" s="114">
        <v>0</v>
      </c>
      <c r="BB175" s="35"/>
      <c r="BC175" s="35"/>
      <c r="BD175" s="105"/>
      <c r="BE175" s="199"/>
      <c r="BF175" s="106"/>
      <c r="BG175" s="24"/>
      <c r="BH175" s="194"/>
      <c r="BI175" s="194"/>
      <c r="BJ175" s="194"/>
      <c r="BK175" s="25"/>
      <c r="BL175" s="24"/>
      <c r="BM175" s="194"/>
      <c r="BN175" s="194"/>
      <c r="BO175" s="194"/>
      <c r="BP175" s="25"/>
      <c r="BQ175" s="24"/>
      <c r="BR175" s="194"/>
      <c r="BS175" s="194"/>
      <c r="BT175" s="194"/>
      <c r="BU175" s="25"/>
      <c r="BV175" s="24"/>
      <c r="BW175" s="194"/>
      <c r="BX175" s="194"/>
      <c r="BY175" s="194"/>
      <c r="BZ175" s="25"/>
      <c r="CA175" s="77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  <c r="IG175" s="182"/>
      <c r="IH175" s="182"/>
      <c r="II175" s="182"/>
      <c r="IJ175" s="182"/>
      <c r="IK175" s="182"/>
      <c r="IL175" s="182"/>
      <c r="IM175" s="182"/>
      <c r="IN175" s="182"/>
      <c r="IO175" s="182"/>
      <c r="IP175" s="182"/>
    </row>
    <row r="176" spans="1:250" ht="16.5" customHeight="1" x14ac:dyDescent="0.35">
      <c r="A176" s="30">
        <v>171</v>
      </c>
      <c r="B176" s="30">
        <v>167</v>
      </c>
      <c r="C176" s="30">
        <f t="shared" si="11"/>
        <v>-4</v>
      </c>
      <c r="D176" s="92" t="s">
        <v>1667</v>
      </c>
      <c r="E176" s="86">
        <f t="shared" si="9"/>
        <v>4</v>
      </c>
      <c r="F176" s="243"/>
      <c r="G176" s="93">
        <f t="shared" si="10"/>
        <v>1</v>
      </c>
      <c r="H176" s="94"/>
      <c r="I176" s="191" t="s">
        <v>13</v>
      </c>
      <c r="J176" s="202" t="s">
        <v>13</v>
      </c>
      <c r="K176" s="197" t="s">
        <v>13</v>
      </c>
      <c r="L176" s="186" t="s">
        <v>13</v>
      </c>
      <c r="M176" s="197" t="s">
        <v>13</v>
      </c>
      <c r="N176" s="202" t="s">
        <v>13</v>
      </c>
      <c r="O176" s="197" t="s">
        <v>13</v>
      </c>
      <c r="P176" s="186" t="s">
        <v>13</v>
      </c>
      <c r="Q176" s="191" t="s">
        <v>13</v>
      </c>
      <c r="R176" s="186" t="s">
        <v>13</v>
      </c>
      <c r="S176" s="191" t="s">
        <v>13</v>
      </c>
      <c r="T176" s="186" t="s">
        <v>13</v>
      </c>
      <c r="U176" s="197" t="s">
        <v>13</v>
      </c>
      <c r="V176" s="186" t="s">
        <v>13</v>
      </c>
      <c r="W176" s="197" t="s">
        <v>13</v>
      </c>
      <c r="X176" s="202" t="s">
        <v>13</v>
      </c>
      <c r="Y176" s="191" t="s">
        <v>13</v>
      </c>
      <c r="Z176" s="202" t="s">
        <v>13</v>
      </c>
      <c r="AA176" s="94" t="s">
        <v>13</v>
      </c>
      <c r="AB176" s="186" t="s">
        <v>13</v>
      </c>
      <c r="AC176" s="191" t="s">
        <v>13</v>
      </c>
      <c r="AD176" s="202">
        <v>4</v>
      </c>
      <c r="AE176" s="191" t="s">
        <v>13</v>
      </c>
      <c r="AF176" s="202" t="s">
        <v>13</v>
      </c>
      <c r="AG176" s="191" t="s">
        <v>13</v>
      </c>
      <c r="AH176" s="186" t="s">
        <v>13</v>
      </c>
      <c r="AI176" s="191" t="s">
        <v>13</v>
      </c>
      <c r="AJ176" s="186" t="s">
        <v>13</v>
      </c>
      <c r="AK176" s="191" t="s">
        <v>13</v>
      </c>
      <c r="AL176" s="186" t="s">
        <v>13</v>
      </c>
      <c r="AM176" s="191" t="s">
        <v>13</v>
      </c>
      <c r="AN176" s="186" t="s">
        <v>13</v>
      </c>
      <c r="AO176" s="191" t="s">
        <v>13</v>
      </c>
      <c r="AP176" s="202" t="s">
        <v>13</v>
      </c>
      <c r="AQ176" s="94" t="s">
        <v>13</v>
      </c>
      <c r="AR176" s="186" t="s">
        <v>13</v>
      </c>
      <c r="AS176" s="94" t="s">
        <v>13</v>
      </c>
      <c r="AT176" s="186" t="s">
        <v>13</v>
      </c>
      <c r="AU176" s="191" t="s">
        <v>13</v>
      </c>
      <c r="AV176" s="186" t="s">
        <v>13</v>
      </c>
      <c r="AW176" s="113">
        <v>0</v>
      </c>
      <c r="AX176" s="114">
        <v>0</v>
      </c>
      <c r="AY176" s="114">
        <v>0</v>
      </c>
      <c r="AZ176" s="114">
        <v>0</v>
      </c>
      <c r="BA176" s="114">
        <v>0</v>
      </c>
      <c r="BB176" s="35"/>
      <c r="BC176" s="35"/>
      <c r="BD176" s="105"/>
      <c r="BE176" s="199"/>
      <c r="BF176" s="106"/>
      <c r="BG176" s="24"/>
      <c r="BH176" s="194"/>
      <c r="BI176" s="194"/>
      <c r="BJ176" s="194"/>
      <c r="BK176" s="25"/>
      <c r="BL176" s="24"/>
      <c r="BM176" s="194"/>
      <c r="BN176" s="194"/>
      <c r="BO176" s="194"/>
      <c r="BP176" s="25"/>
      <c r="BQ176" s="24"/>
      <c r="BR176" s="194"/>
      <c r="BS176" s="194"/>
      <c r="BT176" s="194"/>
      <c r="BU176" s="25"/>
      <c r="BV176" s="24"/>
      <c r="BW176" s="194"/>
      <c r="BX176" s="194"/>
      <c r="BY176" s="194"/>
      <c r="BZ176" s="25"/>
      <c r="CA176" s="77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  <c r="IF176" s="182"/>
      <c r="IG176" s="182"/>
      <c r="IH176" s="182"/>
      <c r="II176" s="182"/>
      <c r="IJ176" s="182"/>
      <c r="IK176" s="182"/>
      <c r="IL176" s="182"/>
      <c r="IM176" s="182"/>
      <c r="IN176" s="182"/>
      <c r="IO176" s="182"/>
      <c r="IP176" s="182"/>
    </row>
    <row r="177" spans="1:250" ht="16.5" customHeight="1" x14ac:dyDescent="0.35">
      <c r="A177" s="30">
        <v>172</v>
      </c>
      <c r="B177" s="30">
        <v>168</v>
      </c>
      <c r="C177" s="30">
        <f t="shared" ref="C177:C208" si="12">B177-A177</f>
        <v>-4</v>
      </c>
      <c r="D177" s="92" t="s">
        <v>1829</v>
      </c>
      <c r="E177" s="86">
        <f t="shared" si="9"/>
        <v>4</v>
      </c>
      <c r="F177" s="243"/>
      <c r="G177" s="93">
        <f t="shared" si="10"/>
        <v>1</v>
      </c>
      <c r="H177" s="94"/>
      <c r="I177" s="191" t="s">
        <v>13</v>
      </c>
      <c r="J177" s="202" t="s">
        <v>13</v>
      </c>
      <c r="K177" s="197" t="s">
        <v>13</v>
      </c>
      <c r="L177" s="186" t="s">
        <v>13</v>
      </c>
      <c r="M177" s="197" t="s">
        <v>13</v>
      </c>
      <c r="N177" s="202" t="s">
        <v>13</v>
      </c>
      <c r="O177" s="197" t="s">
        <v>13</v>
      </c>
      <c r="P177" s="186" t="s">
        <v>13</v>
      </c>
      <c r="Q177" s="191" t="s">
        <v>13</v>
      </c>
      <c r="R177" s="186" t="s">
        <v>13</v>
      </c>
      <c r="S177" s="191" t="s">
        <v>13</v>
      </c>
      <c r="T177" s="186" t="s">
        <v>13</v>
      </c>
      <c r="U177" s="197" t="s">
        <v>13</v>
      </c>
      <c r="V177" s="186" t="s">
        <v>13</v>
      </c>
      <c r="W177" s="197" t="s">
        <v>13</v>
      </c>
      <c r="X177" s="202" t="s">
        <v>13</v>
      </c>
      <c r="Y177" s="191" t="s">
        <v>13</v>
      </c>
      <c r="Z177" s="202" t="s">
        <v>13</v>
      </c>
      <c r="AA177" s="94" t="s">
        <v>13</v>
      </c>
      <c r="AB177" s="186" t="s">
        <v>13</v>
      </c>
      <c r="AC177" s="191">
        <v>4</v>
      </c>
      <c r="AD177" s="202" t="s">
        <v>13</v>
      </c>
      <c r="AE177" s="191" t="s">
        <v>13</v>
      </c>
      <c r="AF177" s="202" t="s">
        <v>13</v>
      </c>
      <c r="AG177" s="191" t="s">
        <v>13</v>
      </c>
      <c r="AH177" s="186" t="s">
        <v>13</v>
      </c>
      <c r="AI177" s="191" t="s">
        <v>13</v>
      </c>
      <c r="AJ177" s="186" t="s">
        <v>13</v>
      </c>
      <c r="AK177" s="191" t="s">
        <v>13</v>
      </c>
      <c r="AL177" s="186" t="s">
        <v>13</v>
      </c>
      <c r="AM177" s="191" t="s">
        <v>13</v>
      </c>
      <c r="AN177" s="186" t="s">
        <v>13</v>
      </c>
      <c r="AO177" s="191" t="s">
        <v>13</v>
      </c>
      <c r="AP177" s="202" t="s">
        <v>13</v>
      </c>
      <c r="AQ177" s="94" t="s">
        <v>13</v>
      </c>
      <c r="AR177" s="186" t="s">
        <v>13</v>
      </c>
      <c r="AS177" s="94" t="s">
        <v>13</v>
      </c>
      <c r="AT177" s="186" t="s">
        <v>13</v>
      </c>
      <c r="AU177" s="191" t="s">
        <v>13</v>
      </c>
      <c r="AV177" s="186" t="s">
        <v>13</v>
      </c>
      <c r="AW177" s="113">
        <v>0</v>
      </c>
      <c r="AX177" s="114">
        <v>0</v>
      </c>
      <c r="AY177" s="114">
        <v>0</v>
      </c>
      <c r="AZ177" s="114">
        <v>0</v>
      </c>
      <c r="BA177" s="114">
        <v>0</v>
      </c>
      <c r="BB177" s="35"/>
      <c r="BC177" s="35"/>
      <c r="BD177" s="105"/>
      <c r="BE177" s="199"/>
      <c r="BF177" s="106"/>
      <c r="BG177" s="24"/>
      <c r="BH177" s="194"/>
      <c r="BI177" s="194"/>
      <c r="BJ177" s="194"/>
      <c r="BK177" s="25"/>
      <c r="BL177" s="24"/>
      <c r="BM177" s="194"/>
      <c r="BN177" s="194"/>
      <c r="BO177" s="194"/>
      <c r="BP177" s="25"/>
      <c r="BQ177" s="24"/>
      <c r="BR177" s="194"/>
      <c r="BS177" s="194"/>
      <c r="BT177" s="194"/>
      <c r="BU177" s="25"/>
      <c r="BV177" s="24"/>
      <c r="BW177" s="194"/>
      <c r="BX177" s="194"/>
      <c r="BY177" s="194"/>
      <c r="BZ177" s="25"/>
      <c r="CA177" s="77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  <c r="IF177" s="182"/>
      <c r="IG177" s="182"/>
      <c r="IH177" s="182"/>
      <c r="II177" s="182"/>
      <c r="IJ177" s="182"/>
      <c r="IK177" s="182"/>
      <c r="IL177" s="182"/>
      <c r="IM177" s="182"/>
      <c r="IN177" s="182"/>
      <c r="IO177" s="182"/>
      <c r="IP177" s="182"/>
    </row>
    <row r="178" spans="1:250" ht="16.5" customHeight="1" x14ac:dyDescent="0.35">
      <c r="A178" s="30">
        <v>173</v>
      </c>
      <c r="B178" s="30">
        <v>169</v>
      </c>
      <c r="C178" s="30">
        <f t="shared" si="12"/>
        <v>-4</v>
      </c>
      <c r="D178" s="92" t="s">
        <v>1972</v>
      </c>
      <c r="E178" s="86">
        <f t="shared" si="9"/>
        <v>4</v>
      </c>
      <c r="F178" s="243"/>
      <c r="G178" s="93">
        <f t="shared" si="10"/>
        <v>1</v>
      </c>
      <c r="H178" s="94"/>
      <c r="I178" s="191" t="s">
        <v>13</v>
      </c>
      <c r="J178" s="202" t="s">
        <v>13</v>
      </c>
      <c r="K178" s="197" t="s">
        <v>13</v>
      </c>
      <c r="L178" s="186" t="s">
        <v>13</v>
      </c>
      <c r="M178" s="197" t="s">
        <v>13</v>
      </c>
      <c r="N178" s="202" t="s">
        <v>13</v>
      </c>
      <c r="O178" s="197" t="s">
        <v>13</v>
      </c>
      <c r="P178" s="186" t="s">
        <v>13</v>
      </c>
      <c r="Q178" s="191" t="s">
        <v>13</v>
      </c>
      <c r="R178" s="186" t="s">
        <v>13</v>
      </c>
      <c r="S178" s="191" t="s">
        <v>13</v>
      </c>
      <c r="T178" s="186" t="s">
        <v>13</v>
      </c>
      <c r="U178" s="197" t="s">
        <v>13</v>
      </c>
      <c r="V178" s="186" t="s">
        <v>13</v>
      </c>
      <c r="W178" s="197" t="s">
        <v>13</v>
      </c>
      <c r="X178" s="202" t="s">
        <v>13</v>
      </c>
      <c r="Y178" s="191" t="s">
        <v>13</v>
      </c>
      <c r="Z178" s="202">
        <v>4</v>
      </c>
      <c r="AA178" s="94" t="s">
        <v>13</v>
      </c>
      <c r="AB178" s="186" t="s">
        <v>13</v>
      </c>
      <c r="AC178" s="191" t="s">
        <v>13</v>
      </c>
      <c r="AD178" s="202" t="s">
        <v>13</v>
      </c>
      <c r="AE178" s="191" t="s">
        <v>13</v>
      </c>
      <c r="AF178" s="202" t="s">
        <v>13</v>
      </c>
      <c r="AG178" s="191" t="s">
        <v>13</v>
      </c>
      <c r="AH178" s="186" t="s">
        <v>13</v>
      </c>
      <c r="AI178" s="191" t="s">
        <v>13</v>
      </c>
      <c r="AJ178" s="186" t="s">
        <v>13</v>
      </c>
      <c r="AK178" s="191" t="s">
        <v>13</v>
      </c>
      <c r="AL178" s="186" t="s">
        <v>13</v>
      </c>
      <c r="AM178" s="191" t="s">
        <v>13</v>
      </c>
      <c r="AN178" s="186" t="s">
        <v>13</v>
      </c>
      <c r="AO178" s="191" t="s">
        <v>13</v>
      </c>
      <c r="AP178" s="202" t="s">
        <v>13</v>
      </c>
      <c r="AQ178" s="94" t="s">
        <v>13</v>
      </c>
      <c r="AR178" s="186" t="s">
        <v>13</v>
      </c>
      <c r="AS178" s="94" t="s">
        <v>13</v>
      </c>
      <c r="AT178" s="186" t="s">
        <v>13</v>
      </c>
      <c r="AU178" s="191" t="s">
        <v>13</v>
      </c>
      <c r="AV178" s="186" t="s">
        <v>13</v>
      </c>
      <c r="AW178" s="113">
        <v>0</v>
      </c>
      <c r="AX178" s="114">
        <v>0</v>
      </c>
      <c r="AY178" s="114">
        <v>0</v>
      </c>
      <c r="AZ178" s="114">
        <v>0</v>
      </c>
      <c r="BA178" s="114">
        <v>0</v>
      </c>
      <c r="BB178" s="35"/>
      <c r="BC178" s="35"/>
      <c r="BD178" s="105"/>
      <c r="BE178" s="199"/>
      <c r="BF178" s="106"/>
      <c r="BG178" s="24"/>
      <c r="BH178" s="194"/>
      <c r="BI178" s="194"/>
      <c r="BJ178" s="194"/>
      <c r="BK178" s="25"/>
      <c r="BL178" s="24"/>
      <c r="BM178" s="194"/>
      <c r="BN178" s="194"/>
      <c r="BO178" s="194"/>
      <c r="BP178" s="25"/>
      <c r="BQ178" s="24"/>
      <c r="BR178" s="194"/>
      <c r="BS178" s="194"/>
      <c r="BT178" s="194"/>
      <c r="BU178" s="25"/>
      <c r="BV178" s="24"/>
      <c r="BW178" s="194"/>
      <c r="BX178" s="194"/>
      <c r="BY178" s="194"/>
      <c r="BZ178" s="25"/>
      <c r="CA178" s="77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  <c r="IG178" s="182"/>
      <c r="IH178" s="182"/>
      <c r="II178" s="182"/>
      <c r="IJ178" s="182"/>
      <c r="IK178" s="182"/>
      <c r="IL178" s="182"/>
      <c r="IM178" s="182"/>
      <c r="IN178" s="182"/>
      <c r="IO178" s="182"/>
      <c r="IP178" s="182"/>
    </row>
    <row r="179" spans="1:250" ht="16.5" customHeight="1" x14ac:dyDescent="0.35">
      <c r="A179" s="30">
        <v>174</v>
      </c>
      <c r="B179" s="30">
        <v>170</v>
      </c>
      <c r="C179" s="30">
        <f t="shared" si="12"/>
        <v>-4</v>
      </c>
      <c r="D179" s="92" t="s">
        <v>2006</v>
      </c>
      <c r="E179" s="86">
        <f t="shared" si="9"/>
        <v>4</v>
      </c>
      <c r="F179" s="243"/>
      <c r="G179" s="93">
        <f t="shared" si="10"/>
        <v>1</v>
      </c>
      <c r="H179" s="94"/>
      <c r="I179" s="191" t="s">
        <v>13</v>
      </c>
      <c r="J179" s="202" t="s">
        <v>13</v>
      </c>
      <c r="K179" s="197" t="s">
        <v>13</v>
      </c>
      <c r="L179" s="186" t="s">
        <v>13</v>
      </c>
      <c r="M179" s="197" t="s">
        <v>13</v>
      </c>
      <c r="N179" s="202" t="s">
        <v>13</v>
      </c>
      <c r="O179" s="197" t="s">
        <v>13</v>
      </c>
      <c r="P179" s="186" t="s">
        <v>13</v>
      </c>
      <c r="Q179" s="191" t="s">
        <v>13</v>
      </c>
      <c r="R179" s="186" t="s">
        <v>13</v>
      </c>
      <c r="S179" s="191" t="s">
        <v>13</v>
      </c>
      <c r="T179" s="186" t="s">
        <v>13</v>
      </c>
      <c r="U179" s="197" t="s">
        <v>13</v>
      </c>
      <c r="V179" s="186" t="s">
        <v>13</v>
      </c>
      <c r="W179" s="197" t="s">
        <v>13</v>
      </c>
      <c r="X179" s="202" t="s">
        <v>13</v>
      </c>
      <c r="Y179" s="191">
        <v>4</v>
      </c>
      <c r="Z179" s="202" t="s">
        <v>13</v>
      </c>
      <c r="AA179" s="94" t="s">
        <v>13</v>
      </c>
      <c r="AB179" s="186" t="s">
        <v>13</v>
      </c>
      <c r="AC179" s="191" t="s">
        <v>13</v>
      </c>
      <c r="AD179" s="202" t="s">
        <v>13</v>
      </c>
      <c r="AE179" s="191" t="s">
        <v>13</v>
      </c>
      <c r="AF179" s="202" t="s">
        <v>13</v>
      </c>
      <c r="AG179" s="191" t="s">
        <v>13</v>
      </c>
      <c r="AH179" s="186" t="s">
        <v>13</v>
      </c>
      <c r="AI179" s="191" t="s">
        <v>13</v>
      </c>
      <c r="AJ179" s="186" t="s">
        <v>13</v>
      </c>
      <c r="AK179" s="191" t="s">
        <v>13</v>
      </c>
      <c r="AL179" s="186" t="s">
        <v>13</v>
      </c>
      <c r="AM179" s="191" t="s">
        <v>13</v>
      </c>
      <c r="AN179" s="186" t="s">
        <v>13</v>
      </c>
      <c r="AO179" s="191" t="s">
        <v>13</v>
      </c>
      <c r="AP179" s="202" t="s">
        <v>13</v>
      </c>
      <c r="AQ179" s="94" t="s">
        <v>13</v>
      </c>
      <c r="AR179" s="186" t="s">
        <v>13</v>
      </c>
      <c r="AS179" s="94" t="s">
        <v>13</v>
      </c>
      <c r="AT179" s="186" t="s">
        <v>13</v>
      </c>
      <c r="AU179" s="191" t="s">
        <v>13</v>
      </c>
      <c r="AV179" s="186" t="s">
        <v>13</v>
      </c>
      <c r="AW179" s="113">
        <v>0</v>
      </c>
      <c r="AX179" s="114">
        <v>0</v>
      </c>
      <c r="AY179" s="114">
        <v>0</v>
      </c>
      <c r="AZ179" s="114">
        <v>0</v>
      </c>
      <c r="BA179" s="114">
        <v>0</v>
      </c>
      <c r="BB179" s="35"/>
      <c r="BC179" s="35"/>
      <c r="BD179" s="105"/>
      <c r="BE179" s="199"/>
      <c r="BF179" s="106"/>
      <c r="BG179" s="24"/>
      <c r="BH179" s="194"/>
      <c r="BI179" s="194"/>
      <c r="BJ179" s="194"/>
      <c r="BK179" s="25"/>
      <c r="BL179" s="24"/>
      <c r="BM179" s="194"/>
      <c r="BN179" s="194"/>
      <c r="BO179" s="194"/>
      <c r="BP179" s="25"/>
      <c r="BQ179" s="24"/>
      <c r="BR179" s="194"/>
      <c r="BS179" s="194"/>
      <c r="BT179" s="194"/>
      <c r="BU179" s="25"/>
      <c r="BV179" s="24"/>
      <c r="BW179" s="194"/>
      <c r="BX179" s="194"/>
      <c r="BY179" s="194"/>
      <c r="BZ179" s="25"/>
      <c r="CA179" s="77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  <c r="IG179" s="182"/>
      <c r="IH179" s="182"/>
      <c r="II179" s="182"/>
      <c r="IJ179" s="182"/>
      <c r="IK179" s="182"/>
      <c r="IL179" s="182"/>
      <c r="IM179" s="182"/>
      <c r="IN179" s="182"/>
      <c r="IO179" s="182"/>
      <c r="IP179" s="182"/>
    </row>
    <row r="180" spans="1:250" ht="16.5" customHeight="1" x14ac:dyDescent="0.35">
      <c r="A180" s="30">
        <v>175</v>
      </c>
      <c r="B180" s="30">
        <v>171</v>
      </c>
      <c r="C180" s="30">
        <f t="shared" si="12"/>
        <v>-4</v>
      </c>
      <c r="D180" s="92" t="s">
        <v>2034</v>
      </c>
      <c r="E180" s="86">
        <f t="shared" si="9"/>
        <v>4</v>
      </c>
      <c r="F180" s="243"/>
      <c r="G180" s="93">
        <f t="shared" si="10"/>
        <v>1</v>
      </c>
      <c r="H180" s="94"/>
      <c r="I180" s="191" t="s">
        <v>13</v>
      </c>
      <c r="J180" s="202" t="s">
        <v>13</v>
      </c>
      <c r="K180" s="197" t="s">
        <v>13</v>
      </c>
      <c r="L180" s="186" t="s">
        <v>13</v>
      </c>
      <c r="M180" s="197" t="s">
        <v>13</v>
      </c>
      <c r="N180" s="202" t="s">
        <v>13</v>
      </c>
      <c r="O180" s="197" t="s">
        <v>13</v>
      </c>
      <c r="P180" s="186" t="s">
        <v>13</v>
      </c>
      <c r="Q180" s="191" t="s">
        <v>13</v>
      </c>
      <c r="R180" s="186" t="s">
        <v>13</v>
      </c>
      <c r="S180" s="191" t="s">
        <v>13</v>
      </c>
      <c r="T180" s="186" t="s">
        <v>13</v>
      </c>
      <c r="U180" s="197" t="s">
        <v>13</v>
      </c>
      <c r="V180" s="186" t="s">
        <v>13</v>
      </c>
      <c r="W180" s="197" t="s">
        <v>13</v>
      </c>
      <c r="X180" s="202">
        <v>4</v>
      </c>
      <c r="Y180" s="191" t="s">
        <v>13</v>
      </c>
      <c r="Z180" s="202" t="s">
        <v>13</v>
      </c>
      <c r="AA180" s="94" t="s">
        <v>13</v>
      </c>
      <c r="AB180" s="186" t="s">
        <v>13</v>
      </c>
      <c r="AC180" s="191" t="s">
        <v>13</v>
      </c>
      <c r="AD180" s="202" t="s">
        <v>13</v>
      </c>
      <c r="AE180" s="191" t="s">
        <v>13</v>
      </c>
      <c r="AF180" s="202" t="s">
        <v>13</v>
      </c>
      <c r="AG180" s="191" t="s">
        <v>13</v>
      </c>
      <c r="AH180" s="186" t="s">
        <v>13</v>
      </c>
      <c r="AI180" s="191" t="s">
        <v>13</v>
      </c>
      <c r="AJ180" s="186" t="s">
        <v>13</v>
      </c>
      <c r="AK180" s="191" t="s">
        <v>13</v>
      </c>
      <c r="AL180" s="186" t="s">
        <v>13</v>
      </c>
      <c r="AM180" s="191" t="s">
        <v>13</v>
      </c>
      <c r="AN180" s="186" t="s">
        <v>13</v>
      </c>
      <c r="AO180" s="191" t="s">
        <v>13</v>
      </c>
      <c r="AP180" s="202" t="s">
        <v>13</v>
      </c>
      <c r="AQ180" s="94" t="s">
        <v>13</v>
      </c>
      <c r="AR180" s="186" t="s">
        <v>13</v>
      </c>
      <c r="AS180" s="94" t="s">
        <v>13</v>
      </c>
      <c r="AT180" s="186" t="s">
        <v>13</v>
      </c>
      <c r="AU180" s="191" t="s">
        <v>13</v>
      </c>
      <c r="AV180" s="186" t="s">
        <v>13</v>
      </c>
      <c r="AW180" s="113">
        <v>0</v>
      </c>
      <c r="AX180" s="114">
        <v>0</v>
      </c>
      <c r="AY180" s="114">
        <v>0</v>
      </c>
      <c r="AZ180" s="114">
        <v>0</v>
      </c>
      <c r="BA180" s="114">
        <v>0</v>
      </c>
      <c r="BB180" s="35"/>
      <c r="BC180" s="35"/>
      <c r="BD180" s="105"/>
      <c r="BE180" s="199"/>
      <c r="BF180" s="106"/>
      <c r="BG180" s="24"/>
      <c r="BH180" s="194"/>
      <c r="BI180" s="194"/>
      <c r="BJ180" s="194"/>
      <c r="BK180" s="25"/>
      <c r="BL180" s="24"/>
      <c r="BM180" s="194"/>
      <c r="BN180" s="194"/>
      <c r="BO180" s="194"/>
      <c r="BP180" s="25"/>
      <c r="BQ180" s="24"/>
      <c r="BR180" s="194"/>
      <c r="BS180" s="194"/>
      <c r="BT180" s="194"/>
      <c r="BU180" s="25"/>
      <c r="BV180" s="24"/>
      <c r="BW180" s="194"/>
      <c r="BX180" s="194"/>
      <c r="BY180" s="194"/>
      <c r="BZ180" s="25"/>
      <c r="CA180" s="77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  <c r="IG180" s="182"/>
      <c r="IH180" s="182"/>
      <c r="II180" s="182"/>
      <c r="IJ180" s="182"/>
      <c r="IK180" s="182"/>
      <c r="IL180" s="182"/>
      <c r="IM180" s="182"/>
      <c r="IN180" s="182"/>
      <c r="IO180" s="182"/>
      <c r="IP180" s="182"/>
    </row>
    <row r="181" spans="1:250" ht="16.5" customHeight="1" x14ac:dyDescent="0.35">
      <c r="A181" s="30">
        <v>176</v>
      </c>
      <c r="B181" s="30">
        <v>172</v>
      </c>
      <c r="C181" s="30">
        <f t="shared" si="12"/>
        <v>-4</v>
      </c>
      <c r="D181" s="92" t="s">
        <v>2095</v>
      </c>
      <c r="E181" s="86">
        <f t="shared" si="9"/>
        <v>4</v>
      </c>
      <c r="F181" s="243"/>
      <c r="G181" s="93">
        <f t="shared" si="10"/>
        <v>1</v>
      </c>
      <c r="H181" s="94"/>
      <c r="I181" s="191" t="s">
        <v>13</v>
      </c>
      <c r="J181" s="202" t="s">
        <v>13</v>
      </c>
      <c r="K181" s="197" t="s">
        <v>13</v>
      </c>
      <c r="L181" s="186" t="s">
        <v>13</v>
      </c>
      <c r="M181" s="197" t="s">
        <v>13</v>
      </c>
      <c r="N181" s="202" t="s">
        <v>13</v>
      </c>
      <c r="O181" s="197" t="s">
        <v>13</v>
      </c>
      <c r="P181" s="186" t="s">
        <v>13</v>
      </c>
      <c r="Q181" s="191" t="s">
        <v>13</v>
      </c>
      <c r="R181" s="186" t="s">
        <v>13</v>
      </c>
      <c r="S181" s="191" t="s">
        <v>13</v>
      </c>
      <c r="T181" s="186" t="s">
        <v>13</v>
      </c>
      <c r="U181" s="197" t="s">
        <v>13</v>
      </c>
      <c r="V181" s="186">
        <v>4</v>
      </c>
      <c r="W181" s="197" t="s">
        <v>13</v>
      </c>
      <c r="X181" s="202" t="s">
        <v>13</v>
      </c>
      <c r="Y181" s="191" t="s">
        <v>13</v>
      </c>
      <c r="Z181" s="202" t="s">
        <v>13</v>
      </c>
      <c r="AA181" s="94" t="s">
        <v>13</v>
      </c>
      <c r="AB181" s="186" t="s">
        <v>13</v>
      </c>
      <c r="AC181" s="191" t="s">
        <v>13</v>
      </c>
      <c r="AD181" s="202" t="s">
        <v>13</v>
      </c>
      <c r="AE181" s="191" t="s">
        <v>13</v>
      </c>
      <c r="AF181" s="202" t="s">
        <v>13</v>
      </c>
      <c r="AG181" s="191" t="s">
        <v>13</v>
      </c>
      <c r="AH181" s="186" t="s">
        <v>13</v>
      </c>
      <c r="AI181" s="191" t="s">
        <v>13</v>
      </c>
      <c r="AJ181" s="186" t="s">
        <v>13</v>
      </c>
      <c r="AK181" s="191" t="s">
        <v>13</v>
      </c>
      <c r="AL181" s="186" t="s">
        <v>13</v>
      </c>
      <c r="AM181" s="191" t="s">
        <v>13</v>
      </c>
      <c r="AN181" s="186" t="s">
        <v>13</v>
      </c>
      <c r="AO181" s="191" t="s">
        <v>13</v>
      </c>
      <c r="AP181" s="202" t="s">
        <v>13</v>
      </c>
      <c r="AQ181" s="94" t="s">
        <v>13</v>
      </c>
      <c r="AR181" s="186" t="s">
        <v>13</v>
      </c>
      <c r="AS181" s="94" t="s">
        <v>13</v>
      </c>
      <c r="AT181" s="186" t="s">
        <v>13</v>
      </c>
      <c r="AU181" s="191" t="s">
        <v>13</v>
      </c>
      <c r="AV181" s="186" t="s">
        <v>13</v>
      </c>
      <c r="AW181" s="113">
        <v>0</v>
      </c>
      <c r="AX181" s="114">
        <v>0</v>
      </c>
      <c r="AY181" s="114">
        <v>0</v>
      </c>
      <c r="AZ181" s="114">
        <v>0</v>
      </c>
      <c r="BA181" s="114">
        <v>0</v>
      </c>
      <c r="BB181" s="35"/>
      <c r="BC181" s="35"/>
      <c r="BD181" s="105"/>
      <c r="BE181" s="199"/>
      <c r="BF181" s="106"/>
      <c r="BG181" s="24"/>
      <c r="BH181" s="194"/>
      <c r="BI181" s="194"/>
      <c r="BJ181" s="194"/>
      <c r="BK181" s="25"/>
      <c r="BL181" s="24"/>
      <c r="BM181" s="194"/>
      <c r="BN181" s="194"/>
      <c r="BO181" s="194"/>
      <c r="BP181" s="25"/>
      <c r="BQ181" s="24"/>
      <c r="BR181" s="194"/>
      <c r="BS181" s="194"/>
      <c r="BT181" s="194"/>
      <c r="BU181" s="25"/>
      <c r="BV181" s="24"/>
      <c r="BW181" s="194"/>
      <c r="BX181" s="194"/>
      <c r="BY181" s="194"/>
      <c r="BZ181" s="25"/>
      <c r="CA181" s="77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  <c r="IF181" s="182"/>
      <c r="IG181" s="182"/>
      <c r="IH181" s="182"/>
      <c r="II181" s="182"/>
      <c r="IJ181" s="182"/>
      <c r="IK181" s="182"/>
      <c r="IL181" s="182"/>
      <c r="IM181" s="182"/>
      <c r="IN181" s="182"/>
      <c r="IO181" s="182"/>
      <c r="IP181" s="182"/>
    </row>
    <row r="182" spans="1:250" ht="16.5" customHeight="1" x14ac:dyDescent="0.35">
      <c r="A182" s="30">
        <v>177</v>
      </c>
      <c r="B182" s="30">
        <v>173</v>
      </c>
      <c r="C182" s="30">
        <f t="shared" si="12"/>
        <v>-4</v>
      </c>
      <c r="D182" s="92" t="s">
        <v>2117</v>
      </c>
      <c r="E182" s="86">
        <f t="shared" si="9"/>
        <v>4</v>
      </c>
      <c r="F182" s="243"/>
      <c r="G182" s="93">
        <f t="shared" si="10"/>
        <v>1</v>
      </c>
      <c r="H182" s="94"/>
      <c r="I182" s="191" t="s">
        <v>13</v>
      </c>
      <c r="J182" s="202" t="s">
        <v>13</v>
      </c>
      <c r="K182" s="197" t="s">
        <v>13</v>
      </c>
      <c r="L182" s="186" t="s">
        <v>13</v>
      </c>
      <c r="M182" s="197" t="s">
        <v>13</v>
      </c>
      <c r="N182" s="202" t="s">
        <v>13</v>
      </c>
      <c r="O182" s="197" t="s">
        <v>13</v>
      </c>
      <c r="P182" s="186" t="s">
        <v>13</v>
      </c>
      <c r="Q182" s="191" t="s">
        <v>13</v>
      </c>
      <c r="R182" s="186" t="s">
        <v>13</v>
      </c>
      <c r="S182" s="191" t="s">
        <v>13</v>
      </c>
      <c r="T182" s="186" t="s">
        <v>13</v>
      </c>
      <c r="U182" s="197">
        <v>4</v>
      </c>
      <c r="V182" s="186" t="s">
        <v>13</v>
      </c>
      <c r="W182" s="197" t="s">
        <v>13</v>
      </c>
      <c r="X182" s="202" t="s">
        <v>13</v>
      </c>
      <c r="Y182" s="191" t="s">
        <v>13</v>
      </c>
      <c r="Z182" s="202" t="s">
        <v>13</v>
      </c>
      <c r="AA182" s="94" t="s">
        <v>13</v>
      </c>
      <c r="AB182" s="186" t="s">
        <v>13</v>
      </c>
      <c r="AC182" s="191" t="s">
        <v>13</v>
      </c>
      <c r="AD182" s="202" t="s">
        <v>13</v>
      </c>
      <c r="AE182" s="191" t="s">
        <v>13</v>
      </c>
      <c r="AF182" s="202" t="s">
        <v>13</v>
      </c>
      <c r="AG182" s="191" t="s">
        <v>13</v>
      </c>
      <c r="AH182" s="186" t="s">
        <v>13</v>
      </c>
      <c r="AI182" s="191" t="s">
        <v>13</v>
      </c>
      <c r="AJ182" s="186" t="s">
        <v>13</v>
      </c>
      <c r="AK182" s="191" t="s">
        <v>13</v>
      </c>
      <c r="AL182" s="186" t="s">
        <v>13</v>
      </c>
      <c r="AM182" s="191" t="s">
        <v>13</v>
      </c>
      <c r="AN182" s="186" t="s">
        <v>13</v>
      </c>
      <c r="AO182" s="191" t="s">
        <v>13</v>
      </c>
      <c r="AP182" s="202" t="s">
        <v>13</v>
      </c>
      <c r="AQ182" s="94" t="s">
        <v>13</v>
      </c>
      <c r="AR182" s="186" t="s">
        <v>13</v>
      </c>
      <c r="AS182" s="94" t="s">
        <v>13</v>
      </c>
      <c r="AT182" s="186" t="s">
        <v>13</v>
      </c>
      <c r="AU182" s="191" t="s">
        <v>13</v>
      </c>
      <c r="AV182" s="186" t="s">
        <v>13</v>
      </c>
      <c r="AW182" s="113">
        <v>0</v>
      </c>
      <c r="AX182" s="114">
        <v>0</v>
      </c>
      <c r="AY182" s="114">
        <v>0</v>
      </c>
      <c r="AZ182" s="114">
        <v>0</v>
      </c>
      <c r="BA182" s="114">
        <v>0</v>
      </c>
      <c r="BB182" s="35"/>
      <c r="BC182" s="35"/>
      <c r="BD182" s="105"/>
      <c r="BE182" s="199"/>
      <c r="BF182" s="106"/>
      <c r="BG182" s="24"/>
      <c r="BH182" s="194"/>
      <c r="BI182" s="194"/>
      <c r="BJ182" s="194"/>
      <c r="BK182" s="25"/>
      <c r="BL182" s="24"/>
      <c r="BM182" s="194"/>
      <c r="BN182" s="194"/>
      <c r="BO182" s="194"/>
      <c r="BP182" s="25"/>
      <c r="BQ182" s="24"/>
      <c r="BR182" s="194"/>
      <c r="BS182" s="194"/>
      <c r="BT182" s="194"/>
      <c r="BU182" s="25"/>
      <c r="BV182" s="24"/>
      <c r="BW182" s="194"/>
      <c r="BX182" s="194"/>
      <c r="BY182" s="194"/>
      <c r="BZ182" s="25"/>
      <c r="CA182" s="77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  <c r="IF182" s="182"/>
      <c r="IG182" s="182"/>
      <c r="IH182" s="182"/>
      <c r="II182" s="182"/>
      <c r="IJ182" s="182"/>
      <c r="IK182" s="182"/>
      <c r="IL182" s="182"/>
      <c r="IM182" s="182"/>
      <c r="IN182" s="182"/>
      <c r="IO182" s="182"/>
      <c r="IP182" s="182"/>
    </row>
    <row r="183" spans="1:250" ht="16.5" customHeight="1" x14ac:dyDescent="0.35">
      <c r="A183" s="30">
        <v>178</v>
      </c>
      <c r="B183" s="30">
        <v>174</v>
      </c>
      <c r="C183" s="30">
        <f t="shared" si="12"/>
        <v>-4</v>
      </c>
      <c r="D183" s="92" t="s">
        <v>2293</v>
      </c>
      <c r="E183" s="86">
        <f t="shared" si="9"/>
        <v>4</v>
      </c>
      <c r="F183" s="243"/>
      <c r="G183" s="93">
        <f t="shared" si="10"/>
        <v>1</v>
      </c>
      <c r="H183" s="94"/>
      <c r="I183" s="191" t="s">
        <v>13</v>
      </c>
      <c r="J183" s="202" t="s">
        <v>13</v>
      </c>
      <c r="K183" s="197" t="s">
        <v>13</v>
      </c>
      <c r="L183" s="186" t="s">
        <v>13</v>
      </c>
      <c r="M183" s="197" t="s">
        <v>13</v>
      </c>
      <c r="N183" s="202" t="s">
        <v>13</v>
      </c>
      <c r="O183" s="197" t="s">
        <v>13</v>
      </c>
      <c r="P183" s="186">
        <v>4</v>
      </c>
      <c r="Q183" s="191" t="s">
        <v>13</v>
      </c>
      <c r="R183" s="186" t="s">
        <v>13</v>
      </c>
      <c r="S183" s="191" t="s">
        <v>13</v>
      </c>
      <c r="T183" s="186" t="s">
        <v>13</v>
      </c>
      <c r="U183" s="197" t="s">
        <v>13</v>
      </c>
      <c r="V183" s="186" t="s">
        <v>13</v>
      </c>
      <c r="W183" s="197" t="s">
        <v>13</v>
      </c>
      <c r="X183" s="202" t="s">
        <v>13</v>
      </c>
      <c r="Y183" s="191" t="s">
        <v>13</v>
      </c>
      <c r="Z183" s="202" t="s">
        <v>13</v>
      </c>
      <c r="AA183" s="94" t="s">
        <v>13</v>
      </c>
      <c r="AB183" s="186" t="s">
        <v>13</v>
      </c>
      <c r="AC183" s="191" t="s">
        <v>13</v>
      </c>
      <c r="AD183" s="202" t="s">
        <v>13</v>
      </c>
      <c r="AE183" s="191" t="s">
        <v>13</v>
      </c>
      <c r="AF183" s="202" t="s">
        <v>13</v>
      </c>
      <c r="AG183" s="191" t="s">
        <v>13</v>
      </c>
      <c r="AH183" s="186" t="s">
        <v>13</v>
      </c>
      <c r="AI183" s="191" t="s">
        <v>13</v>
      </c>
      <c r="AJ183" s="186" t="s">
        <v>13</v>
      </c>
      <c r="AK183" s="191" t="s">
        <v>13</v>
      </c>
      <c r="AL183" s="186" t="s">
        <v>13</v>
      </c>
      <c r="AM183" s="191" t="s">
        <v>13</v>
      </c>
      <c r="AN183" s="186" t="s">
        <v>13</v>
      </c>
      <c r="AO183" s="191" t="s">
        <v>13</v>
      </c>
      <c r="AP183" s="202" t="s">
        <v>13</v>
      </c>
      <c r="AQ183" s="94" t="s">
        <v>13</v>
      </c>
      <c r="AR183" s="186" t="s">
        <v>13</v>
      </c>
      <c r="AS183" s="94" t="s">
        <v>13</v>
      </c>
      <c r="AT183" s="186" t="s">
        <v>13</v>
      </c>
      <c r="AU183" s="191" t="s">
        <v>13</v>
      </c>
      <c r="AV183" s="186" t="s">
        <v>13</v>
      </c>
      <c r="AW183" s="113">
        <v>0</v>
      </c>
      <c r="AX183" s="114">
        <v>0</v>
      </c>
      <c r="AY183" s="114">
        <v>0</v>
      </c>
      <c r="AZ183" s="114">
        <v>0</v>
      </c>
      <c r="BA183" s="114">
        <v>0</v>
      </c>
      <c r="BB183" s="35"/>
      <c r="BC183" s="35"/>
      <c r="BD183" s="105"/>
      <c r="BE183" s="199"/>
      <c r="BF183" s="106"/>
      <c r="BG183" s="24"/>
      <c r="BH183" s="194"/>
      <c r="BI183" s="194"/>
      <c r="BJ183" s="194"/>
      <c r="BK183" s="25"/>
      <c r="BL183" s="24"/>
      <c r="BM183" s="194"/>
      <c r="BN183" s="194"/>
      <c r="BO183" s="194"/>
      <c r="BP183" s="25"/>
      <c r="BQ183" s="24"/>
      <c r="BR183" s="194"/>
      <c r="BS183" s="194"/>
      <c r="BT183" s="194"/>
      <c r="BU183" s="25"/>
      <c r="BV183" s="24"/>
      <c r="BW183" s="194"/>
      <c r="BX183" s="194"/>
      <c r="BY183" s="194"/>
      <c r="BZ183" s="25"/>
      <c r="CA183" s="77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  <c r="IF183" s="182"/>
      <c r="IG183" s="182"/>
      <c r="IH183" s="182"/>
      <c r="II183" s="182"/>
      <c r="IJ183" s="182"/>
      <c r="IK183" s="182"/>
      <c r="IL183" s="182"/>
      <c r="IM183" s="182"/>
      <c r="IN183" s="182"/>
      <c r="IO183" s="182"/>
      <c r="IP183" s="182"/>
    </row>
    <row r="184" spans="1:250" ht="16.5" customHeight="1" x14ac:dyDescent="0.35">
      <c r="A184" s="30">
        <v>179</v>
      </c>
      <c r="B184" s="30">
        <v>175</v>
      </c>
      <c r="C184" s="30">
        <f t="shared" si="12"/>
        <v>-4</v>
      </c>
      <c r="D184" s="92" t="s">
        <v>2537</v>
      </c>
      <c r="E184" s="86">
        <f t="shared" si="9"/>
        <v>4</v>
      </c>
      <c r="F184" s="243"/>
      <c r="G184" s="93">
        <f t="shared" si="10"/>
        <v>1</v>
      </c>
      <c r="H184" s="94"/>
      <c r="I184" s="191" t="s">
        <v>13</v>
      </c>
      <c r="J184" s="202" t="s">
        <v>13</v>
      </c>
      <c r="K184" s="197">
        <v>4</v>
      </c>
      <c r="L184" s="186" t="s">
        <v>13</v>
      </c>
      <c r="M184" s="197" t="s">
        <v>13</v>
      </c>
      <c r="N184" s="202" t="s">
        <v>13</v>
      </c>
      <c r="O184" s="197" t="s">
        <v>13</v>
      </c>
      <c r="P184" s="186" t="s">
        <v>13</v>
      </c>
      <c r="Q184" s="191" t="s">
        <v>13</v>
      </c>
      <c r="R184" s="186" t="s">
        <v>13</v>
      </c>
      <c r="S184" s="191" t="s">
        <v>13</v>
      </c>
      <c r="T184" s="186" t="s">
        <v>13</v>
      </c>
      <c r="U184" s="197" t="s">
        <v>13</v>
      </c>
      <c r="V184" s="186" t="s">
        <v>13</v>
      </c>
      <c r="W184" s="197" t="s">
        <v>13</v>
      </c>
      <c r="X184" s="202" t="s">
        <v>13</v>
      </c>
      <c r="Y184" s="191" t="s">
        <v>13</v>
      </c>
      <c r="Z184" s="202" t="s">
        <v>13</v>
      </c>
      <c r="AA184" s="94" t="s">
        <v>13</v>
      </c>
      <c r="AB184" s="186" t="s">
        <v>13</v>
      </c>
      <c r="AC184" s="191" t="s">
        <v>13</v>
      </c>
      <c r="AD184" s="202" t="s">
        <v>13</v>
      </c>
      <c r="AE184" s="191" t="s">
        <v>13</v>
      </c>
      <c r="AF184" s="202" t="s">
        <v>13</v>
      </c>
      <c r="AG184" s="191" t="s">
        <v>13</v>
      </c>
      <c r="AH184" s="186" t="s">
        <v>13</v>
      </c>
      <c r="AI184" s="191" t="s">
        <v>13</v>
      </c>
      <c r="AJ184" s="186" t="s">
        <v>13</v>
      </c>
      <c r="AK184" s="191" t="s">
        <v>13</v>
      </c>
      <c r="AL184" s="186" t="s">
        <v>13</v>
      </c>
      <c r="AM184" s="191" t="s">
        <v>13</v>
      </c>
      <c r="AN184" s="186" t="s">
        <v>13</v>
      </c>
      <c r="AO184" s="191" t="s">
        <v>13</v>
      </c>
      <c r="AP184" s="202" t="s">
        <v>13</v>
      </c>
      <c r="AQ184" s="94" t="s">
        <v>13</v>
      </c>
      <c r="AR184" s="186" t="s">
        <v>13</v>
      </c>
      <c r="AS184" s="94" t="s">
        <v>13</v>
      </c>
      <c r="AT184" s="186" t="s">
        <v>13</v>
      </c>
      <c r="AU184" s="191" t="s">
        <v>13</v>
      </c>
      <c r="AV184" s="186" t="s">
        <v>13</v>
      </c>
      <c r="AW184" s="113">
        <v>0</v>
      </c>
      <c r="AX184" s="114">
        <v>0</v>
      </c>
      <c r="AY184" s="114">
        <v>0</v>
      </c>
      <c r="AZ184" s="114">
        <v>0</v>
      </c>
      <c r="BA184" s="114">
        <v>0</v>
      </c>
      <c r="BB184" s="35"/>
      <c r="BC184" s="35"/>
      <c r="BD184" s="105"/>
      <c r="BE184" s="199"/>
      <c r="BF184" s="106"/>
      <c r="BG184" s="24"/>
      <c r="BH184" s="194"/>
      <c r="BI184" s="194"/>
      <c r="BJ184" s="194"/>
      <c r="BK184" s="25"/>
      <c r="BL184" s="24"/>
      <c r="BM184" s="194"/>
      <c r="BN184" s="194"/>
      <c r="BO184" s="194"/>
      <c r="BP184" s="25"/>
      <c r="BQ184" s="24"/>
      <c r="BR184" s="194"/>
      <c r="BS184" s="194"/>
      <c r="BT184" s="194"/>
      <c r="BU184" s="25"/>
      <c r="BV184" s="24"/>
      <c r="BW184" s="194"/>
      <c r="BX184" s="194"/>
      <c r="BY184" s="194"/>
      <c r="BZ184" s="25"/>
      <c r="CA184" s="77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  <c r="IF184" s="182"/>
      <c r="IG184" s="182"/>
      <c r="IH184" s="182"/>
      <c r="II184" s="182"/>
      <c r="IJ184" s="182"/>
      <c r="IK184" s="182"/>
      <c r="IL184" s="182"/>
      <c r="IM184" s="182"/>
      <c r="IN184" s="182"/>
      <c r="IO184" s="182"/>
      <c r="IP184" s="182"/>
    </row>
    <row r="185" spans="1:250" ht="16.5" customHeight="1" x14ac:dyDescent="0.35">
      <c r="A185" s="30">
        <v>180</v>
      </c>
      <c r="B185" s="30">
        <v>176</v>
      </c>
      <c r="C185" s="30">
        <f t="shared" si="12"/>
        <v>-4</v>
      </c>
      <c r="D185" s="92" t="s">
        <v>769</v>
      </c>
      <c r="E185" s="86">
        <f t="shared" si="9"/>
        <v>3</v>
      </c>
      <c r="F185" s="243"/>
      <c r="G185" s="93">
        <f t="shared" si="10"/>
        <v>1</v>
      </c>
      <c r="H185" s="94"/>
      <c r="I185" s="191" t="s">
        <v>13</v>
      </c>
      <c r="J185" s="202" t="s">
        <v>13</v>
      </c>
      <c r="K185" s="197" t="s">
        <v>13</v>
      </c>
      <c r="L185" s="186" t="s">
        <v>13</v>
      </c>
      <c r="M185" s="197" t="s">
        <v>13</v>
      </c>
      <c r="N185" s="202" t="s">
        <v>13</v>
      </c>
      <c r="O185" s="197" t="s">
        <v>13</v>
      </c>
      <c r="P185" s="186" t="s">
        <v>13</v>
      </c>
      <c r="Q185" s="191" t="s">
        <v>13</v>
      </c>
      <c r="R185" s="186" t="s">
        <v>13</v>
      </c>
      <c r="S185" s="191" t="s">
        <v>13</v>
      </c>
      <c r="T185" s="186" t="s">
        <v>13</v>
      </c>
      <c r="U185" s="197" t="s">
        <v>13</v>
      </c>
      <c r="V185" s="186" t="s">
        <v>13</v>
      </c>
      <c r="W185" s="197" t="s">
        <v>13</v>
      </c>
      <c r="X185" s="202" t="s">
        <v>13</v>
      </c>
      <c r="Y185" s="191" t="s">
        <v>13</v>
      </c>
      <c r="Z185" s="202" t="s">
        <v>13</v>
      </c>
      <c r="AA185" s="94" t="s">
        <v>13</v>
      </c>
      <c r="AB185" s="186" t="s">
        <v>13</v>
      </c>
      <c r="AC185" s="191" t="s">
        <v>13</v>
      </c>
      <c r="AD185" s="202" t="s">
        <v>13</v>
      </c>
      <c r="AE185" s="191" t="s">
        <v>13</v>
      </c>
      <c r="AF185" s="202" t="s">
        <v>13</v>
      </c>
      <c r="AG185" s="191" t="s">
        <v>13</v>
      </c>
      <c r="AH185" s="186" t="s">
        <v>13</v>
      </c>
      <c r="AI185" s="191" t="s">
        <v>13</v>
      </c>
      <c r="AJ185" s="186" t="s">
        <v>13</v>
      </c>
      <c r="AK185" s="191" t="s">
        <v>13</v>
      </c>
      <c r="AL185" s="186" t="s">
        <v>13</v>
      </c>
      <c r="AM185" s="191" t="s">
        <v>13</v>
      </c>
      <c r="AN185" s="186" t="s">
        <v>13</v>
      </c>
      <c r="AO185" s="191" t="s">
        <v>13</v>
      </c>
      <c r="AP185" s="202" t="s">
        <v>13</v>
      </c>
      <c r="AQ185" s="94" t="s">
        <v>13</v>
      </c>
      <c r="AR185" s="186" t="s">
        <v>13</v>
      </c>
      <c r="AS185" s="94">
        <v>3</v>
      </c>
      <c r="AT185" s="186" t="s">
        <v>13</v>
      </c>
      <c r="AU185" s="191" t="s">
        <v>13</v>
      </c>
      <c r="AV185" s="186" t="s">
        <v>13</v>
      </c>
      <c r="AW185" s="113">
        <v>0</v>
      </c>
      <c r="AX185" s="114">
        <v>0</v>
      </c>
      <c r="AY185" s="114">
        <v>0</v>
      </c>
      <c r="AZ185" s="114">
        <v>0</v>
      </c>
      <c r="BA185" s="114">
        <v>0</v>
      </c>
      <c r="BB185" s="35"/>
      <c r="BC185" s="35"/>
      <c r="BD185" s="105"/>
      <c r="BE185" s="199"/>
      <c r="BF185" s="106"/>
      <c r="BG185" s="24"/>
      <c r="BH185" s="194"/>
      <c r="BI185" s="194"/>
      <c r="BJ185" s="194"/>
      <c r="BK185" s="25"/>
      <c r="BL185" s="24"/>
      <c r="BM185" s="194"/>
      <c r="BN185" s="194"/>
      <c r="BO185" s="194"/>
      <c r="BP185" s="25"/>
      <c r="BQ185" s="24"/>
      <c r="BR185" s="194"/>
      <c r="BS185" s="194"/>
      <c r="BT185" s="194"/>
      <c r="BU185" s="25"/>
      <c r="BV185" s="24"/>
      <c r="BW185" s="194"/>
      <c r="BX185" s="194"/>
      <c r="BY185" s="194"/>
      <c r="BZ185" s="25"/>
      <c r="CA185" s="77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  <c r="IF185" s="182"/>
      <c r="IG185" s="182"/>
      <c r="IH185" s="182"/>
      <c r="II185" s="182"/>
      <c r="IJ185" s="182"/>
      <c r="IK185" s="182"/>
      <c r="IL185" s="182"/>
      <c r="IM185" s="182"/>
      <c r="IN185" s="182"/>
      <c r="IO185" s="182"/>
      <c r="IP185" s="182"/>
    </row>
    <row r="186" spans="1:250" ht="16.5" customHeight="1" x14ac:dyDescent="0.35">
      <c r="A186" s="30">
        <v>181</v>
      </c>
      <c r="B186" s="30">
        <v>177</v>
      </c>
      <c r="C186" s="30">
        <f t="shared" si="12"/>
        <v>-4</v>
      </c>
      <c r="D186" s="92" t="s">
        <v>524</v>
      </c>
      <c r="E186" s="86">
        <f t="shared" si="9"/>
        <v>3</v>
      </c>
      <c r="F186" s="243"/>
      <c r="G186" s="93">
        <f t="shared" si="10"/>
        <v>1</v>
      </c>
      <c r="H186" s="94"/>
      <c r="I186" s="191" t="s">
        <v>13</v>
      </c>
      <c r="J186" s="202" t="s">
        <v>13</v>
      </c>
      <c r="K186" s="197" t="s">
        <v>13</v>
      </c>
      <c r="L186" s="186" t="s">
        <v>13</v>
      </c>
      <c r="M186" s="197" t="s">
        <v>13</v>
      </c>
      <c r="N186" s="202" t="s">
        <v>13</v>
      </c>
      <c r="O186" s="197" t="s">
        <v>13</v>
      </c>
      <c r="P186" s="186" t="s">
        <v>13</v>
      </c>
      <c r="Q186" s="191" t="s">
        <v>13</v>
      </c>
      <c r="R186" s="186" t="s">
        <v>13</v>
      </c>
      <c r="S186" s="191" t="s">
        <v>13</v>
      </c>
      <c r="T186" s="186" t="s">
        <v>13</v>
      </c>
      <c r="U186" s="197" t="s">
        <v>13</v>
      </c>
      <c r="V186" s="186" t="s">
        <v>13</v>
      </c>
      <c r="W186" s="197" t="s">
        <v>13</v>
      </c>
      <c r="X186" s="202" t="s">
        <v>13</v>
      </c>
      <c r="Y186" s="191" t="s">
        <v>13</v>
      </c>
      <c r="Z186" s="202" t="s">
        <v>13</v>
      </c>
      <c r="AA186" s="94" t="s">
        <v>13</v>
      </c>
      <c r="AB186" s="186" t="s">
        <v>13</v>
      </c>
      <c r="AC186" s="191" t="s">
        <v>13</v>
      </c>
      <c r="AD186" s="202" t="s">
        <v>13</v>
      </c>
      <c r="AE186" s="191" t="s">
        <v>13</v>
      </c>
      <c r="AF186" s="186" t="s">
        <v>13</v>
      </c>
      <c r="AG186" s="191" t="s">
        <v>13</v>
      </c>
      <c r="AH186" s="186" t="s">
        <v>13</v>
      </c>
      <c r="AI186" s="191" t="s">
        <v>13</v>
      </c>
      <c r="AJ186" s="186">
        <v>3</v>
      </c>
      <c r="AK186" s="191" t="s">
        <v>13</v>
      </c>
      <c r="AL186" s="186" t="s">
        <v>13</v>
      </c>
      <c r="AM186" s="191" t="s">
        <v>13</v>
      </c>
      <c r="AN186" s="186" t="s">
        <v>13</v>
      </c>
      <c r="AO186" s="191" t="s">
        <v>13</v>
      </c>
      <c r="AP186" s="202" t="s">
        <v>13</v>
      </c>
      <c r="AQ186" s="94" t="s">
        <v>13</v>
      </c>
      <c r="AR186" s="186" t="s">
        <v>13</v>
      </c>
      <c r="AS186" s="94" t="s">
        <v>13</v>
      </c>
      <c r="AT186" s="186" t="s">
        <v>13</v>
      </c>
      <c r="AU186" s="191" t="s">
        <v>13</v>
      </c>
      <c r="AV186" s="186" t="s">
        <v>13</v>
      </c>
      <c r="AW186" s="113">
        <v>0</v>
      </c>
      <c r="AX186" s="114">
        <v>0</v>
      </c>
      <c r="AY186" s="114">
        <v>0</v>
      </c>
      <c r="AZ186" s="114">
        <v>0</v>
      </c>
      <c r="BA186" s="114">
        <v>0</v>
      </c>
      <c r="BB186" s="35"/>
      <c r="BC186" s="35"/>
      <c r="BD186" s="105"/>
      <c r="BE186" s="199"/>
      <c r="BF186" s="106"/>
      <c r="BG186" s="24"/>
      <c r="BH186" s="194"/>
      <c r="BI186" s="194"/>
      <c r="BJ186" s="194"/>
      <c r="BK186" s="25"/>
      <c r="BL186" s="24"/>
      <c r="BM186" s="194"/>
      <c r="BN186" s="194"/>
      <c r="BO186" s="194"/>
      <c r="BP186" s="25"/>
      <c r="BQ186" s="24"/>
      <c r="BR186" s="194"/>
      <c r="BS186" s="194"/>
      <c r="BT186" s="194"/>
      <c r="BU186" s="25"/>
      <c r="BV186" s="24"/>
      <c r="BW186" s="194"/>
      <c r="BX186" s="194"/>
      <c r="BY186" s="194"/>
      <c r="BZ186" s="25"/>
      <c r="CA186" s="77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  <c r="IF186" s="182"/>
      <c r="IG186" s="182"/>
      <c r="IH186" s="182"/>
      <c r="II186" s="182"/>
      <c r="IJ186" s="182"/>
      <c r="IK186" s="182"/>
      <c r="IL186" s="182"/>
      <c r="IM186" s="182"/>
      <c r="IN186" s="182"/>
      <c r="IO186" s="182"/>
      <c r="IP186" s="182"/>
    </row>
    <row r="187" spans="1:250" ht="16.5" customHeight="1" x14ac:dyDescent="0.35">
      <c r="A187" s="30">
        <v>182</v>
      </c>
      <c r="B187" s="30">
        <v>178</v>
      </c>
      <c r="C187" s="30">
        <f t="shared" si="12"/>
        <v>-4</v>
      </c>
      <c r="D187" s="92" t="s">
        <v>971</v>
      </c>
      <c r="E187" s="86">
        <f t="shared" si="9"/>
        <v>3</v>
      </c>
      <c r="F187" s="243"/>
      <c r="G187" s="93">
        <f t="shared" si="10"/>
        <v>1</v>
      </c>
      <c r="H187" s="94"/>
      <c r="I187" s="191" t="s">
        <v>13</v>
      </c>
      <c r="J187" s="202" t="s">
        <v>13</v>
      </c>
      <c r="K187" s="197" t="s">
        <v>13</v>
      </c>
      <c r="L187" s="186" t="s">
        <v>13</v>
      </c>
      <c r="M187" s="197" t="s">
        <v>13</v>
      </c>
      <c r="N187" s="202" t="s">
        <v>13</v>
      </c>
      <c r="O187" s="197" t="s">
        <v>13</v>
      </c>
      <c r="P187" s="186" t="s">
        <v>13</v>
      </c>
      <c r="Q187" s="191" t="s">
        <v>13</v>
      </c>
      <c r="R187" s="186" t="s">
        <v>13</v>
      </c>
      <c r="S187" s="191" t="s">
        <v>13</v>
      </c>
      <c r="T187" s="186" t="s">
        <v>13</v>
      </c>
      <c r="U187" s="197" t="s">
        <v>13</v>
      </c>
      <c r="V187" s="186" t="s">
        <v>13</v>
      </c>
      <c r="W187" s="197" t="s">
        <v>13</v>
      </c>
      <c r="X187" s="202" t="s">
        <v>13</v>
      </c>
      <c r="Y187" s="191" t="s">
        <v>13</v>
      </c>
      <c r="Z187" s="202" t="s">
        <v>13</v>
      </c>
      <c r="AA187" s="94" t="s">
        <v>13</v>
      </c>
      <c r="AB187" s="186" t="s">
        <v>13</v>
      </c>
      <c r="AC187" s="191" t="s">
        <v>13</v>
      </c>
      <c r="AD187" s="202" t="s">
        <v>13</v>
      </c>
      <c r="AE187" s="191" t="s">
        <v>13</v>
      </c>
      <c r="AF187" s="202" t="s">
        <v>13</v>
      </c>
      <c r="AG187" s="191" t="s">
        <v>13</v>
      </c>
      <c r="AH187" s="186" t="s">
        <v>13</v>
      </c>
      <c r="AI187" s="191" t="s">
        <v>13</v>
      </c>
      <c r="AJ187" s="186" t="s">
        <v>13</v>
      </c>
      <c r="AK187" s="191" t="s">
        <v>13</v>
      </c>
      <c r="AL187" s="186" t="s">
        <v>13</v>
      </c>
      <c r="AM187" s="191" t="s">
        <v>13</v>
      </c>
      <c r="AN187" s="186" t="s">
        <v>13</v>
      </c>
      <c r="AO187" s="191" t="s">
        <v>13</v>
      </c>
      <c r="AP187" s="202" t="s">
        <v>13</v>
      </c>
      <c r="AQ187" s="94" t="s">
        <v>13</v>
      </c>
      <c r="AR187" s="186" t="s">
        <v>13</v>
      </c>
      <c r="AS187" s="94" t="s">
        <v>13</v>
      </c>
      <c r="AT187" s="186" t="s">
        <v>13</v>
      </c>
      <c r="AU187" s="191">
        <v>3</v>
      </c>
      <c r="AV187" s="186" t="s">
        <v>13</v>
      </c>
      <c r="AW187" s="113">
        <v>0</v>
      </c>
      <c r="AX187" s="114">
        <v>0</v>
      </c>
      <c r="AY187" s="114">
        <v>0</v>
      </c>
      <c r="AZ187" s="114">
        <v>0</v>
      </c>
      <c r="BA187" s="114">
        <v>0</v>
      </c>
      <c r="BB187" s="35"/>
      <c r="BC187" s="35"/>
      <c r="BD187" s="105"/>
      <c r="BE187" s="199"/>
      <c r="BF187" s="106"/>
      <c r="BG187" s="24"/>
      <c r="BH187" s="194"/>
      <c r="BI187" s="194"/>
      <c r="BJ187" s="194"/>
      <c r="BK187" s="25"/>
      <c r="BL187" s="24"/>
      <c r="BM187" s="194"/>
      <c r="BN187" s="194"/>
      <c r="BO187" s="194"/>
      <c r="BP187" s="25"/>
      <c r="BQ187" s="24"/>
      <c r="BR187" s="194"/>
      <c r="BS187" s="194"/>
      <c r="BT187" s="194"/>
      <c r="BU187" s="25"/>
      <c r="BV187" s="24"/>
      <c r="BW187" s="194"/>
      <c r="BX187" s="194"/>
      <c r="BY187" s="194"/>
      <c r="BZ187" s="25"/>
      <c r="CA187" s="77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  <c r="IF187" s="182"/>
      <c r="IG187" s="182"/>
      <c r="IH187" s="182"/>
      <c r="II187" s="182"/>
      <c r="IJ187" s="182"/>
      <c r="IK187" s="182"/>
      <c r="IL187" s="182"/>
      <c r="IM187" s="182"/>
      <c r="IN187" s="182"/>
      <c r="IO187" s="182"/>
      <c r="IP187" s="182"/>
    </row>
    <row r="188" spans="1:250" ht="16.5" customHeight="1" x14ac:dyDescent="0.35">
      <c r="A188" s="30">
        <v>183</v>
      </c>
      <c r="B188" s="30">
        <v>179</v>
      </c>
      <c r="C188" s="30">
        <f t="shared" si="12"/>
        <v>-4</v>
      </c>
      <c r="D188" s="92" t="s">
        <v>781</v>
      </c>
      <c r="E188" s="86">
        <f t="shared" si="9"/>
        <v>3</v>
      </c>
      <c r="F188" s="243"/>
      <c r="G188" s="93">
        <f t="shared" si="10"/>
        <v>1</v>
      </c>
      <c r="H188" s="94"/>
      <c r="I188" s="191" t="s">
        <v>13</v>
      </c>
      <c r="J188" s="202" t="s">
        <v>13</v>
      </c>
      <c r="K188" s="197" t="s">
        <v>13</v>
      </c>
      <c r="L188" s="186" t="s">
        <v>13</v>
      </c>
      <c r="M188" s="197" t="s">
        <v>13</v>
      </c>
      <c r="N188" s="202" t="s">
        <v>13</v>
      </c>
      <c r="O188" s="197" t="s">
        <v>13</v>
      </c>
      <c r="P188" s="186" t="s">
        <v>13</v>
      </c>
      <c r="Q188" s="191" t="s">
        <v>13</v>
      </c>
      <c r="R188" s="186" t="s">
        <v>13</v>
      </c>
      <c r="S188" s="191" t="s">
        <v>13</v>
      </c>
      <c r="T188" s="186" t="s">
        <v>13</v>
      </c>
      <c r="U188" s="197" t="s">
        <v>13</v>
      </c>
      <c r="V188" s="186" t="s">
        <v>13</v>
      </c>
      <c r="W188" s="197" t="s">
        <v>13</v>
      </c>
      <c r="X188" s="202" t="s">
        <v>13</v>
      </c>
      <c r="Y188" s="191" t="s">
        <v>13</v>
      </c>
      <c r="Z188" s="202" t="s">
        <v>13</v>
      </c>
      <c r="AA188" s="94" t="s">
        <v>13</v>
      </c>
      <c r="AB188" s="186" t="s">
        <v>13</v>
      </c>
      <c r="AC188" s="191" t="s">
        <v>13</v>
      </c>
      <c r="AD188" s="202" t="s">
        <v>13</v>
      </c>
      <c r="AE188" s="191" t="s">
        <v>13</v>
      </c>
      <c r="AF188" s="202">
        <v>3</v>
      </c>
      <c r="AG188" s="191" t="s">
        <v>13</v>
      </c>
      <c r="AH188" s="186" t="s">
        <v>13</v>
      </c>
      <c r="AI188" s="191" t="s">
        <v>13</v>
      </c>
      <c r="AJ188" s="186" t="s">
        <v>13</v>
      </c>
      <c r="AK188" s="191" t="s">
        <v>13</v>
      </c>
      <c r="AL188" s="186" t="s">
        <v>13</v>
      </c>
      <c r="AM188" s="191" t="s">
        <v>13</v>
      </c>
      <c r="AN188" s="186" t="s">
        <v>13</v>
      </c>
      <c r="AO188" s="191" t="s">
        <v>13</v>
      </c>
      <c r="AP188" s="202" t="s">
        <v>13</v>
      </c>
      <c r="AQ188" s="94" t="s">
        <v>13</v>
      </c>
      <c r="AR188" s="186" t="s">
        <v>13</v>
      </c>
      <c r="AS188" s="94" t="s">
        <v>13</v>
      </c>
      <c r="AT188" s="186" t="s">
        <v>13</v>
      </c>
      <c r="AU188" s="191" t="s">
        <v>13</v>
      </c>
      <c r="AV188" s="186" t="s">
        <v>13</v>
      </c>
      <c r="AW188" s="113">
        <v>0</v>
      </c>
      <c r="AX188" s="114">
        <v>0</v>
      </c>
      <c r="AY188" s="114">
        <v>0</v>
      </c>
      <c r="AZ188" s="114">
        <v>0</v>
      </c>
      <c r="BA188" s="114">
        <v>0</v>
      </c>
      <c r="BB188" s="35"/>
      <c r="BC188" s="35"/>
      <c r="BD188" s="105"/>
      <c r="BE188" s="199"/>
      <c r="BF188" s="106"/>
      <c r="BG188" s="24"/>
      <c r="BH188" s="194"/>
      <c r="BI188" s="194"/>
      <c r="BJ188" s="194"/>
      <c r="BK188" s="25"/>
      <c r="BL188" s="24"/>
      <c r="BM188" s="194"/>
      <c r="BN188" s="194"/>
      <c r="BO188" s="194"/>
      <c r="BP188" s="25"/>
      <c r="BQ188" s="24"/>
      <c r="BR188" s="194"/>
      <c r="BS188" s="194"/>
      <c r="BT188" s="194"/>
      <c r="BU188" s="25"/>
      <c r="BV188" s="24"/>
      <c r="BW188" s="194"/>
      <c r="BX188" s="194"/>
      <c r="BY188" s="194"/>
      <c r="BZ188" s="25"/>
      <c r="CA188" s="77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  <c r="IF188" s="182"/>
      <c r="IG188" s="182"/>
      <c r="IH188" s="182"/>
      <c r="II188" s="182"/>
      <c r="IJ188" s="182"/>
      <c r="IK188" s="182"/>
      <c r="IL188" s="182"/>
      <c r="IM188" s="182"/>
      <c r="IN188" s="182"/>
      <c r="IO188" s="182"/>
      <c r="IP188" s="182"/>
    </row>
    <row r="189" spans="1:250" ht="16.5" customHeight="1" x14ac:dyDescent="0.35">
      <c r="A189" s="30">
        <v>184</v>
      </c>
      <c r="B189" s="30">
        <v>180</v>
      </c>
      <c r="C189" s="30">
        <f t="shared" si="12"/>
        <v>-4</v>
      </c>
      <c r="D189" s="92" t="s">
        <v>534</v>
      </c>
      <c r="E189" s="86">
        <f t="shared" si="9"/>
        <v>3</v>
      </c>
      <c r="F189" s="242"/>
      <c r="G189" s="93">
        <f t="shared" si="10"/>
        <v>1</v>
      </c>
      <c r="H189" s="94"/>
      <c r="I189" s="191" t="s">
        <v>13</v>
      </c>
      <c r="J189" s="202" t="s">
        <v>13</v>
      </c>
      <c r="K189" s="197" t="s">
        <v>13</v>
      </c>
      <c r="L189" s="186" t="s">
        <v>13</v>
      </c>
      <c r="M189" s="197" t="s">
        <v>13</v>
      </c>
      <c r="N189" s="202" t="s">
        <v>13</v>
      </c>
      <c r="O189" s="197" t="s">
        <v>13</v>
      </c>
      <c r="P189" s="186" t="s">
        <v>13</v>
      </c>
      <c r="Q189" s="191" t="s">
        <v>13</v>
      </c>
      <c r="R189" s="186" t="s">
        <v>13</v>
      </c>
      <c r="S189" s="191" t="s">
        <v>13</v>
      </c>
      <c r="T189" s="186" t="s">
        <v>13</v>
      </c>
      <c r="U189" s="197" t="s">
        <v>13</v>
      </c>
      <c r="V189" s="186" t="s">
        <v>13</v>
      </c>
      <c r="W189" s="197" t="s">
        <v>13</v>
      </c>
      <c r="X189" s="202" t="s">
        <v>13</v>
      </c>
      <c r="Y189" s="191" t="s">
        <v>13</v>
      </c>
      <c r="Z189" s="202" t="s">
        <v>13</v>
      </c>
      <c r="AA189" s="94" t="s">
        <v>13</v>
      </c>
      <c r="AB189" s="186" t="s">
        <v>13</v>
      </c>
      <c r="AC189" s="191" t="s">
        <v>13</v>
      </c>
      <c r="AD189" s="202" t="s">
        <v>13</v>
      </c>
      <c r="AE189" s="191" t="s">
        <v>13</v>
      </c>
      <c r="AF189" s="186" t="s">
        <v>13</v>
      </c>
      <c r="AG189" s="191" t="s">
        <v>13</v>
      </c>
      <c r="AH189" s="186" t="s">
        <v>13</v>
      </c>
      <c r="AI189" s="191" t="s">
        <v>13</v>
      </c>
      <c r="AJ189" s="186" t="s">
        <v>13</v>
      </c>
      <c r="AK189" s="191" t="s">
        <v>13</v>
      </c>
      <c r="AL189" s="186">
        <v>3</v>
      </c>
      <c r="AM189" s="191" t="s">
        <v>13</v>
      </c>
      <c r="AN189" s="186" t="s">
        <v>13</v>
      </c>
      <c r="AO189" s="191" t="s">
        <v>13</v>
      </c>
      <c r="AP189" s="202" t="s">
        <v>13</v>
      </c>
      <c r="AQ189" s="94" t="s">
        <v>13</v>
      </c>
      <c r="AR189" s="186" t="s">
        <v>13</v>
      </c>
      <c r="AS189" s="94" t="s">
        <v>13</v>
      </c>
      <c r="AT189" s="186" t="s">
        <v>13</v>
      </c>
      <c r="AU189" s="191" t="s">
        <v>13</v>
      </c>
      <c r="AV189" s="186" t="s">
        <v>13</v>
      </c>
      <c r="AW189" s="113">
        <v>0</v>
      </c>
      <c r="AX189" s="114">
        <v>0</v>
      </c>
      <c r="AY189" s="114">
        <v>0</v>
      </c>
      <c r="AZ189" s="114">
        <v>0</v>
      </c>
      <c r="BA189" s="114">
        <v>0</v>
      </c>
      <c r="BB189" s="35"/>
      <c r="BC189" s="35"/>
      <c r="BD189" s="105"/>
      <c r="BE189" s="199"/>
      <c r="BF189" s="106"/>
      <c r="BG189" s="24"/>
      <c r="BH189" s="194"/>
      <c r="BI189" s="194"/>
      <c r="BJ189" s="194"/>
      <c r="BK189" s="25"/>
      <c r="BL189" s="24"/>
      <c r="BM189" s="194"/>
      <c r="BN189" s="194"/>
      <c r="BO189" s="194"/>
      <c r="BP189" s="25"/>
      <c r="BQ189" s="24"/>
      <c r="BR189" s="194"/>
      <c r="BS189" s="194"/>
      <c r="BT189" s="194"/>
      <c r="BU189" s="25"/>
      <c r="BV189" s="24"/>
      <c r="BW189" s="194"/>
      <c r="BX189" s="194"/>
      <c r="BY189" s="194"/>
      <c r="BZ189" s="25"/>
      <c r="CA189" s="77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  <c r="IE189" s="182"/>
      <c r="IF189" s="182"/>
      <c r="IG189" s="182"/>
      <c r="IH189" s="182"/>
      <c r="II189" s="182"/>
      <c r="IJ189" s="182"/>
      <c r="IK189" s="182"/>
      <c r="IL189" s="182"/>
      <c r="IM189" s="182"/>
      <c r="IN189" s="182"/>
      <c r="IO189" s="182"/>
      <c r="IP189" s="182"/>
    </row>
    <row r="190" spans="1:250" ht="16.5" customHeight="1" x14ac:dyDescent="0.35">
      <c r="A190" s="30">
        <v>185</v>
      </c>
      <c r="B190" s="30">
        <v>181</v>
      </c>
      <c r="C190" s="30">
        <f t="shared" si="12"/>
        <v>-4</v>
      </c>
      <c r="D190" s="92" t="s">
        <v>1366</v>
      </c>
      <c r="E190" s="86">
        <f t="shared" si="9"/>
        <v>3</v>
      </c>
      <c r="F190" s="243"/>
      <c r="G190" s="93">
        <f t="shared" si="10"/>
        <v>1</v>
      </c>
      <c r="H190" s="94"/>
      <c r="I190" s="191" t="s">
        <v>13</v>
      </c>
      <c r="J190" s="202" t="s">
        <v>13</v>
      </c>
      <c r="K190" s="197" t="s">
        <v>13</v>
      </c>
      <c r="L190" s="186" t="s">
        <v>13</v>
      </c>
      <c r="M190" s="197" t="s">
        <v>13</v>
      </c>
      <c r="N190" s="202" t="s">
        <v>13</v>
      </c>
      <c r="O190" s="197" t="s">
        <v>13</v>
      </c>
      <c r="P190" s="186" t="s">
        <v>13</v>
      </c>
      <c r="Q190" s="191" t="s">
        <v>13</v>
      </c>
      <c r="R190" s="186" t="s">
        <v>13</v>
      </c>
      <c r="S190" s="191" t="s">
        <v>13</v>
      </c>
      <c r="T190" s="186" t="s">
        <v>13</v>
      </c>
      <c r="U190" s="197" t="s">
        <v>13</v>
      </c>
      <c r="V190" s="186" t="s">
        <v>13</v>
      </c>
      <c r="W190" s="197" t="s">
        <v>13</v>
      </c>
      <c r="X190" s="202" t="s">
        <v>13</v>
      </c>
      <c r="Y190" s="191" t="s">
        <v>13</v>
      </c>
      <c r="Z190" s="202" t="s">
        <v>13</v>
      </c>
      <c r="AA190" s="94" t="s">
        <v>13</v>
      </c>
      <c r="AB190" s="186" t="s">
        <v>13</v>
      </c>
      <c r="AC190" s="191" t="s">
        <v>13</v>
      </c>
      <c r="AD190" s="202" t="s">
        <v>13</v>
      </c>
      <c r="AE190" s="191" t="s">
        <v>13</v>
      </c>
      <c r="AF190" s="202" t="s">
        <v>13</v>
      </c>
      <c r="AG190" s="191" t="s">
        <v>13</v>
      </c>
      <c r="AH190" s="186">
        <v>3</v>
      </c>
      <c r="AI190" s="191" t="s">
        <v>13</v>
      </c>
      <c r="AJ190" s="186" t="s">
        <v>13</v>
      </c>
      <c r="AK190" s="191" t="s">
        <v>13</v>
      </c>
      <c r="AL190" s="186" t="s">
        <v>13</v>
      </c>
      <c r="AM190" s="191" t="s">
        <v>13</v>
      </c>
      <c r="AN190" s="186" t="s">
        <v>13</v>
      </c>
      <c r="AO190" s="191" t="s">
        <v>13</v>
      </c>
      <c r="AP190" s="202" t="s">
        <v>13</v>
      </c>
      <c r="AQ190" s="94" t="s">
        <v>13</v>
      </c>
      <c r="AR190" s="186" t="s">
        <v>13</v>
      </c>
      <c r="AS190" s="94" t="s">
        <v>13</v>
      </c>
      <c r="AT190" s="186" t="s">
        <v>13</v>
      </c>
      <c r="AU190" s="191" t="s">
        <v>13</v>
      </c>
      <c r="AV190" s="186" t="s">
        <v>13</v>
      </c>
      <c r="AW190" s="113">
        <v>0</v>
      </c>
      <c r="AX190" s="114">
        <v>0</v>
      </c>
      <c r="AY190" s="114">
        <v>0</v>
      </c>
      <c r="AZ190" s="114">
        <v>0</v>
      </c>
      <c r="BA190" s="114">
        <v>0</v>
      </c>
      <c r="BB190" s="35"/>
      <c r="BC190" s="35"/>
      <c r="BD190" s="105"/>
      <c r="BE190" s="199"/>
      <c r="BF190" s="106"/>
      <c r="BG190" s="24"/>
      <c r="BH190" s="194"/>
      <c r="BI190" s="194"/>
      <c r="BJ190" s="194"/>
      <c r="BK190" s="25"/>
      <c r="BL190" s="24"/>
      <c r="BM190" s="194"/>
      <c r="BN190" s="194"/>
      <c r="BO190" s="194"/>
      <c r="BP190" s="25"/>
      <c r="BQ190" s="24"/>
      <c r="BR190" s="194"/>
      <c r="BS190" s="194"/>
      <c r="BT190" s="194"/>
      <c r="BU190" s="25"/>
      <c r="BV190" s="24"/>
      <c r="BW190" s="194"/>
      <c r="BX190" s="194"/>
      <c r="BY190" s="194"/>
      <c r="BZ190" s="25"/>
      <c r="CA190" s="77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  <c r="IF190" s="182"/>
      <c r="IG190" s="182"/>
      <c r="IH190" s="182"/>
      <c r="II190" s="182"/>
      <c r="IJ190" s="182"/>
      <c r="IK190" s="182"/>
      <c r="IL190" s="182"/>
      <c r="IM190" s="182"/>
      <c r="IN190" s="182"/>
      <c r="IO190" s="182"/>
      <c r="IP190" s="182"/>
    </row>
    <row r="191" spans="1:250" ht="16.5" customHeight="1" x14ac:dyDescent="0.35">
      <c r="A191" s="30">
        <v>186</v>
      </c>
      <c r="B191" s="30">
        <v>182</v>
      </c>
      <c r="C191" s="30">
        <f t="shared" si="12"/>
        <v>-4</v>
      </c>
      <c r="D191" s="92" t="s">
        <v>1386</v>
      </c>
      <c r="E191" s="86">
        <f t="shared" si="9"/>
        <v>3</v>
      </c>
      <c r="F191" s="243"/>
      <c r="G191" s="93">
        <f t="shared" si="10"/>
        <v>1</v>
      </c>
      <c r="H191" s="94"/>
      <c r="I191" s="191" t="s">
        <v>13</v>
      </c>
      <c r="J191" s="202" t="s">
        <v>13</v>
      </c>
      <c r="K191" s="197" t="s">
        <v>13</v>
      </c>
      <c r="L191" s="186" t="s">
        <v>13</v>
      </c>
      <c r="M191" s="197" t="s">
        <v>13</v>
      </c>
      <c r="N191" s="202" t="s">
        <v>13</v>
      </c>
      <c r="O191" s="197" t="s">
        <v>13</v>
      </c>
      <c r="P191" s="186" t="s">
        <v>13</v>
      </c>
      <c r="Q191" s="191" t="s">
        <v>13</v>
      </c>
      <c r="R191" s="186" t="s">
        <v>13</v>
      </c>
      <c r="S191" s="191" t="s">
        <v>13</v>
      </c>
      <c r="T191" s="186" t="s">
        <v>13</v>
      </c>
      <c r="U191" s="197" t="s">
        <v>13</v>
      </c>
      <c r="V191" s="186" t="s">
        <v>13</v>
      </c>
      <c r="W191" s="197" t="s">
        <v>13</v>
      </c>
      <c r="X191" s="202" t="s">
        <v>13</v>
      </c>
      <c r="Y191" s="191" t="s">
        <v>13</v>
      </c>
      <c r="Z191" s="202" t="s">
        <v>13</v>
      </c>
      <c r="AA191" s="94" t="s">
        <v>13</v>
      </c>
      <c r="AB191" s="186" t="s">
        <v>13</v>
      </c>
      <c r="AC191" s="191" t="s">
        <v>13</v>
      </c>
      <c r="AD191" s="202" t="s">
        <v>13</v>
      </c>
      <c r="AE191" s="191" t="s">
        <v>13</v>
      </c>
      <c r="AF191" s="186" t="s">
        <v>13</v>
      </c>
      <c r="AG191" s="191" t="s">
        <v>13</v>
      </c>
      <c r="AH191" s="186" t="s">
        <v>13</v>
      </c>
      <c r="AI191" s="191" t="s">
        <v>13</v>
      </c>
      <c r="AJ191" s="186" t="s">
        <v>13</v>
      </c>
      <c r="AK191" s="191" t="s">
        <v>13</v>
      </c>
      <c r="AL191" s="186" t="s">
        <v>13</v>
      </c>
      <c r="AM191" s="191" t="s">
        <v>13</v>
      </c>
      <c r="AN191" s="186">
        <v>3</v>
      </c>
      <c r="AO191" s="191" t="s">
        <v>13</v>
      </c>
      <c r="AP191" s="202" t="s">
        <v>13</v>
      </c>
      <c r="AQ191" s="94" t="s">
        <v>13</v>
      </c>
      <c r="AR191" s="186" t="s">
        <v>13</v>
      </c>
      <c r="AS191" s="94" t="s">
        <v>13</v>
      </c>
      <c r="AT191" s="186" t="s">
        <v>13</v>
      </c>
      <c r="AU191" s="191" t="s">
        <v>13</v>
      </c>
      <c r="AV191" s="186" t="s">
        <v>13</v>
      </c>
      <c r="AW191" s="113">
        <v>0</v>
      </c>
      <c r="AX191" s="114">
        <v>0</v>
      </c>
      <c r="AY191" s="114">
        <v>0</v>
      </c>
      <c r="AZ191" s="114">
        <v>0</v>
      </c>
      <c r="BA191" s="114">
        <v>0</v>
      </c>
      <c r="BB191" s="35"/>
      <c r="BC191" s="35"/>
      <c r="BD191" s="105"/>
      <c r="BE191" s="199"/>
      <c r="BF191" s="106"/>
      <c r="BG191" s="24"/>
      <c r="BH191" s="194"/>
      <c r="BI191" s="194"/>
      <c r="BJ191" s="194"/>
      <c r="BK191" s="25"/>
      <c r="BL191" s="24"/>
      <c r="BM191" s="194"/>
      <c r="BN191" s="194"/>
      <c r="BO191" s="194"/>
      <c r="BP191" s="25"/>
      <c r="BQ191" s="24"/>
      <c r="BR191" s="194"/>
      <c r="BS191" s="194"/>
      <c r="BT191" s="194"/>
      <c r="BU191" s="25"/>
      <c r="BV191" s="24"/>
      <c r="BW191" s="194"/>
      <c r="BX191" s="194"/>
      <c r="BY191" s="194"/>
      <c r="BZ191" s="25"/>
      <c r="CA191" s="77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  <c r="IF191" s="182"/>
      <c r="IG191" s="182"/>
      <c r="IH191" s="182"/>
      <c r="II191" s="182"/>
      <c r="IJ191" s="182"/>
      <c r="IK191" s="182"/>
      <c r="IL191" s="182"/>
      <c r="IM191" s="182"/>
      <c r="IN191" s="182"/>
      <c r="IO191" s="182"/>
      <c r="IP191" s="182"/>
    </row>
    <row r="192" spans="1:250" ht="16.5" customHeight="1" x14ac:dyDescent="0.35">
      <c r="A192" s="30">
        <v>187</v>
      </c>
      <c r="B192" s="30">
        <v>183</v>
      </c>
      <c r="C192" s="30">
        <f t="shared" si="12"/>
        <v>-4</v>
      </c>
      <c r="D192" s="92" t="s">
        <v>424</v>
      </c>
      <c r="E192" s="86">
        <f t="shared" si="9"/>
        <v>3</v>
      </c>
      <c r="F192" s="243"/>
      <c r="G192" s="93">
        <f t="shared" si="10"/>
        <v>1</v>
      </c>
      <c r="H192" s="94"/>
      <c r="I192" s="191" t="s">
        <v>13</v>
      </c>
      <c r="J192" s="202" t="s">
        <v>13</v>
      </c>
      <c r="K192" s="197" t="s">
        <v>13</v>
      </c>
      <c r="L192" s="186" t="s">
        <v>13</v>
      </c>
      <c r="M192" s="197" t="s">
        <v>13</v>
      </c>
      <c r="N192" s="202" t="s">
        <v>13</v>
      </c>
      <c r="O192" s="197" t="s">
        <v>13</v>
      </c>
      <c r="P192" s="186" t="s">
        <v>13</v>
      </c>
      <c r="Q192" s="191" t="s">
        <v>13</v>
      </c>
      <c r="R192" s="186" t="s">
        <v>13</v>
      </c>
      <c r="S192" s="191" t="s">
        <v>13</v>
      </c>
      <c r="T192" s="186" t="s">
        <v>13</v>
      </c>
      <c r="U192" s="197" t="s">
        <v>13</v>
      </c>
      <c r="V192" s="186" t="s">
        <v>13</v>
      </c>
      <c r="W192" s="197" t="s">
        <v>13</v>
      </c>
      <c r="X192" s="202" t="s">
        <v>13</v>
      </c>
      <c r="Y192" s="191" t="s">
        <v>13</v>
      </c>
      <c r="Z192" s="202" t="s">
        <v>13</v>
      </c>
      <c r="AA192" s="94" t="s">
        <v>13</v>
      </c>
      <c r="AB192" s="186" t="s">
        <v>13</v>
      </c>
      <c r="AC192" s="191" t="s">
        <v>13</v>
      </c>
      <c r="AD192" s="202" t="s">
        <v>13</v>
      </c>
      <c r="AE192" s="191" t="s">
        <v>13</v>
      </c>
      <c r="AF192" s="186" t="s">
        <v>13</v>
      </c>
      <c r="AG192" s="191" t="s">
        <v>13</v>
      </c>
      <c r="AH192" s="186" t="s">
        <v>13</v>
      </c>
      <c r="AI192" s="191" t="s">
        <v>13</v>
      </c>
      <c r="AJ192" s="186" t="s">
        <v>13</v>
      </c>
      <c r="AK192" s="191">
        <v>3</v>
      </c>
      <c r="AL192" s="186" t="s">
        <v>13</v>
      </c>
      <c r="AM192" s="191" t="s">
        <v>13</v>
      </c>
      <c r="AN192" s="186" t="s">
        <v>13</v>
      </c>
      <c r="AO192" s="191" t="s">
        <v>13</v>
      </c>
      <c r="AP192" s="202" t="s">
        <v>13</v>
      </c>
      <c r="AQ192" s="94" t="s">
        <v>13</v>
      </c>
      <c r="AR192" s="186" t="s">
        <v>13</v>
      </c>
      <c r="AS192" s="94" t="s">
        <v>13</v>
      </c>
      <c r="AT192" s="186" t="s">
        <v>13</v>
      </c>
      <c r="AU192" s="191" t="s">
        <v>13</v>
      </c>
      <c r="AV192" s="186" t="s">
        <v>13</v>
      </c>
      <c r="AW192" s="113">
        <v>0</v>
      </c>
      <c r="AX192" s="114">
        <v>0</v>
      </c>
      <c r="AY192" s="114">
        <v>0</v>
      </c>
      <c r="AZ192" s="114">
        <v>0</v>
      </c>
      <c r="BA192" s="114">
        <v>0</v>
      </c>
      <c r="BB192" s="35"/>
      <c r="BC192" s="35"/>
      <c r="BD192" s="105"/>
      <c r="BE192" s="199"/>
      <c r="BF192" s="106"/>
      <c r="BG192" s="24"/>
      <c r="BH192" s="194"/>
      <c r="BI192" s="194"/>
      <c r="BJ192" s="194"/>
      <c r="BK192" s="25"/>
      <c r="BL192" s="24"/>
      <c r="BM192" s="194"/>
      <c r="BN192" s="194"/>
      <c r="BO192" s="194"/>
      <c r="BP192" s="25"/>
      <c r="BQ192" s="24"/>
      <c r="BR192" s="194"/>
      <c r="BS192" s="194"/>
      <c r="BT192" s="194"/>
      <c r="BU192" s="25"/>
      <c r="BV192" s="24"/>
      <c r="BW192" s="194"/>
      <c r="BX192" s="194"/>
      <c r="BY192" s="194"/>
      <c r="BZ192" s="25"/>
      <c r="CA192" s="77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  <c r="IF192" s="182"/>
      <c r="IG192" s="182"/>
      <c r="IH192" s="182"/>
      <c r="II192" s="182"/>
      <c r="IJ192" s="182"/>
      <c r="IK192" s="182"/>
      <c r="IL192" s="182"/>
      <c r="IM192" s="182"/>
      <c r="IN192" s="182"/>
      <c r="IO192" s="182"/>
      <c r="IP192" s="182"/>
    </row>
    <row r="193" spans="1:250" ht="16.5" customHeight="1" x14ac:dyDescent="0.35">
      <c r="A193" s="30">
        <v>188</v>
      </c>
      <c r="B193" s="30">
        <v>184</v>
      </c>
      <c r="C193" s="30">
        <f t="shared" si="12"/>
        <v>-4</v>
      </c>
      <c r="D193" s="92" t="s">
        <v>1615</v>
      </c>
      <c r="E193" s="86">
        <f t="shared" si="9"/>
        <v>3</v>
      </c>
      <c r="F193" s="242"/>
      <c r="G193" s="93">
        <f t="shared" si="10"/>
        <v>1</v>
      </c>
      <c r="H193" s="94"/>
      <c r="I193" s="191" t="s">
        <v>13</v>
      </c>
      <c r="J193" s="202" t="s">
        <v>13</v>
      </c>
      <c r="K193" s="197" t="s">
        <v>13</v>
      </c>
      <c r="L193" s="186" t="s">
        <v>13</v>
      </c>
      <c r="M193" s="197" t="s">
        <v>13</v>
      </c>
      <c r="N193" s="202" t="s">
        <v>13</v>
      </c>
      <c r="O193" s="197" t="s">
        <v>13</v>
      </c>
      <c r="P193" s="186" t="s">
        <v>13</v>
      </c>
      <c r="Q193" s="191" t="s">
        <v>13</v>
      </c>
      <c r="R193" s="186" t="s">
        <v>13</v>
      </c>
      <c r="S193" s="191" t="s">
        <v>13</v>
      </c>
      <c r="T193" s="186" t="s">
        <v>13</v>
      </c>
      <c r="U193" s="197" t="s">
        <v>13</v>
      </c>
      <c r="V193" s="186" t="s">
        <v>13</v>
      </c>
      <c r="W193" s="197" t="s">
        <v>13</v>
      </c>
      <c r="X193" s="202" t="s">
        <v>13</v>
      </c>
      <c r="Y193" s="191" t="s">
        <v>13</v>
      </c>
      <c r="Z193" s="202" t="s">
        <v>13</v>
      </c>
      <c r="AA193" s="94" t="s">
        <v>13</v>
      </c>
      <c r="AB193" s="186" t="s">
        <v>13</v>
      </c>
      <c r="AC193" s="191" t="s">
        <v>13</v>
      </c>
      <c r="AD193" s="202" t="s">
        <v>13</v>
      </c>
      <c r="AE193" s="191" t="s">
        <v>13</v>
      </c>
      <c r="AF193" s="202" t="s">
        <v>13</v>
      </c>
      <c r="AG193" s="191">
        <v>3</v>
      </c>
      <c r="AH193" s="186" t="s">
        <v>13</v>
      </c>
      <c r="AI193" s="191" t="s">
        <v>13</v>
      </c>
      <c r="AJ193" s="186" t="s">
        <v>13</v>
      </c>
      <c r="AK193" s="191" t="s">
        <v>13</v>
      </c>
      <c r="AL193" s="186" t="s">
        <v>13</v>
      </c>
      <c r="AM193" s="191" t="s">
        <v>13</v>
      </c>
      <c r="AN193" s="186" t="s">
        <v>13</v>
      </c>
      <c r="AO193" s="191" t="s">
        <v>13</v>
      </c>
      <c r="AP193" s="202" t="s">
        <v>13</v>
      </c>
      <c r="AQ193" s="94" t="s">
        <v>13</v>
      </c>
      <c r="AR193" s="186" t="s">
        <v>13</v>
      </c>
      <c r="AS193" s="94" t="s">
        <v>13</v>
      </c>
      <c r="AT193" s="186" t="s">
        <v>13</v>
      </c>
      <c r="AU193" s="191" t="s">
        <v>13</v>
      </c>
      <c r="AV193" s="186" t="s">
        <v>13</v>
      </c>
      <c r="AW193" s="113">
        <v>0</v>
      </c>
      <c r="AX193" s="114">
        <v>0</v>
      </c>
      <c r="AY193" s="114">
        <v>0</v>
      </c>
      <c r="AZ193" s="114">
        <v>0</v>
      </c>
      <c r="BA193" s="114">
        <v>0</v>
      </c>
      <c r="BB193" s="35"/>
      <c r="BC193" s="35"/>
      <c r="BD193" s="105"/>
      <c r="BE193" s="199"/>
      <c r="BF193" s="106"/>
      <c r="BG193" s="24"/>
      <c r="BH193" s="194"/>
      <c r="BI193" s="194"/>
      <c r="BJ193" s="194"/>
      <c r="BK193" s="25"/>
      <c r="BL193" s="24"/>
      <c r="BM193" s="194"/>
      <c r="BN193" s="194"/>
      <c r="BO193" s="194"/>
      <c r="BP193" s="25"/>
      <c r="BQ193" s="24"/>
      <c r="BR193" s="194"/>
      <c r="BS193" s="194"/>
      <c r="BT193" s="194"/>
      <c r="BU193" s="25"/>
      <c r="BV193" s="24"/>
      <c r="BW193" s="194"/>
      <c r="BX193" s="194"/>
      <c r="BY193" s="194"/>
      <c r="BZ193" s="25"/>
      <c r="CA193" s="77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  <c r="IF193" s="182"/>
      <c r="IG193" s="182"/>
      <c r="IH193" s="182"/>
      <c r="II193" s="182"/>
      <c r="IJ193" s="182"/>
      <c r="IK193" s="182"/>
      <c r="IL193" s="182"/>
      <c r="IM193" s="182"/>
      <c r="IN193" s="182"/>
      <c r="IO193" s="182"/>
      <c r="IP193" s="182"/>
    </row>
    <row r="194" spans="1:250" ht="16.5" customHeight="1" x14ac:dyDescent="0.35">
      <c r="A194" s="30">
        <v>189</v>
      </c>
      <c r="B194" s="30">
        <v>185</v>
      </c>
      <c r="C194" s="30">
        <f t="shared" si="12"/>
        <v>-4</v>
      </c>
      <c r="D194" s="92" t="s">
        <v>1668</v>
      </c>
      <c r="E194" s="86">
        <f t="shared" si="9"/>
        <v>3</v>
      </c>
      <c r="F194" s="243"/>
      <c r="G194" s="93">
        <f t="shared" si="10"/>
        <v>1</v>
      </c>
      <c r="H194" s="94"/>
      <c r="I194" s="191" t="s">
        <v>13</v>
      </c>
      <c r="J194" s="202" t="s">
        <v>13</v>
      </c>
      <c r="K194" s="197" t="s">
        <v>13</v>
      </c>
      <c r="L194" s="186" t="s">
        <v>13</v>
      </c>
      <c r="M194" s="197" t="s">
        <v>13</v>
      </c>
      <c r="N194" s="202" t="s">
        <v>13</v>
      </c>
      <c r="O194" s="197" t="s">
        <v>13</v>
      </c>
      <c r="P194" s="186" t="s">
        <v>13</v>
      </c>
      <c r="Q194" s="191" t="s">
        <v>13</v>
      </c>
      <c r="R194" s="186" t="s">
        <v>13</v>
      </c>
      <c r="S194" s="191" t="s">
        <v>13</v>
      </c>
      <c r="T194" s="186" t="s">
        <v>13</v>
      </c>
      <c r="U194" s="197" t="s">
        <v>13</v>
      </c>
      <c r="V194" s="186" t="s">
        <v>13</v>
      </c>
      <c r="W194" s="197" t="s">
        <v>13</v>
      </c>
      <c r="X194" s="202" t="s">
        <v>13</v>
      </c>
      <c r="Y194" s="191" t="s">
        <v>13</v>
      </c>
      <c r="Z194" s="202" t="s">
        <v>13</v>
      </c>
      <c r="AA194" s="94" t="s">
        <v>13</v>
      </c>
      <c r="AB194" s="186" t="s">
        <v>13</v>
      </c>
      <c r="AC194" s="191" t="s">
        <v>13</v>
      </c>
      <c r="AD194" s="202">
        <v>3</v>
      </c>
      <c r="AE194" s="191" t="s">
        <v>13</v>
      </c>
      <c r="AF194" s="202" t="s">
        <v>13</v>
      </c>
      <c r="AG194" s="191" t="s">
        <v>13</v>
      </c>
      <c r="AH194" s="186" t="s">
        <v>13</v>
      </c>
      <c r="AI194" s="191" t="s">
        <v>13</v>
      </c>
      <c r="AJ194" s="186" t="s">
        <v>13</v>
      </c>
      <c r="AK194" s="191" t="s">
        <v>13</v>
      </c>
      <c r="AL194" s="186" t="s">
        <v>13</v>
      </c>
      <c r="AM194" s="191" t="s">
        <v>13</v>
      </c>
      <c r="AN194" s="186" t="s">
        <v>13</v>
      </c>
      <c r="AO194" s="191" t="s">
        <v>13</v>
      </c>
      <c r="AP194" s="202" t="s">
        <v>13</v>
      </c>
      <c r="AQ194" s="94" t="s">
        <v>13</v>
      </c>
      <c r="AR194" s="186" t="s">
        <v>13</v>
      </c>
      <c r="AS194" s="94" t="s">
        <v>13</v>
      </c>
      <c r="AT194" s="186" t="s">
        <v>13</v>
      </c>
      <c r="AU194" s="191" t="s">
        <v>13</v>
      </c>
      <c r="AV194" s="186" t="s">
        <v>13</v>
      </c>
      <c r="AW194" s="113">
        <v>0</v>
      </c>
      <c r="AX194" s="114">
        <v>0</v>
      </c>
      <c r="AY194" s="114">
        <v>0</v>
      </c>
      <c r="AZ194" s="114">
        <v>0</v>
      </c>
      <c r="BA194" s="114">
        <v>0</v>
      </c>
      <c r="BB194" s="35"/>
      <c r="BC194" s="35"/>
      <c r="BD194" s="105"/>
      <c r="BE194" s="199"/>
      <c r="BF194" s="106"/>
      <c r="BG194" s="24"/>
      <c r="BH194" s="194"/>
      <c r="BI194" s="194"/>
      <c r="BJ194" s="194"/>
      <c r="BK194" s="25"/>
      <c r="BL194" s="24"/>
      <c r="BM194" s="194"/>
      <c r="BN194" s="194"/>
      <c r="BO194" s="194"/>
      <c r="BP194" s="25"/>
      <c r="BQ194" s="24"/>
      <c r="BR194" s="194"/>
      <c r="BS194" s="194"/>
      <c r="BT194" s="194"/>
      <c r="BU194" s="25"/>
      <c r="BV194" s="24"/>
      <c r="BW194" s="194"/>
      <c r="BX194" s="194"/>
      <c r="BY194" s="194"/>
      <c r="BZ194" s="25"/>
      <c r="CA194" s="77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  <c r="IE194" s="182"/>
      <c r="IF194" s="182"/>
      <c r="IG194" s="182"/>
      <c r="IH194" s="182"/>
      <c r="II194" s="182"/>
      <c r="IJ194" s="182"/>
      <c r="IK194" s="182"/>
      <c r="IL194" s="182"/>
      <c r="IM194" s="182"/>
      <c r="IN194" s="182"/>
      <c r="IO194" s="182"/>
      <c r="IP194" s="182"/>
    </row>
    <row r="195" spans="1:250" ht="16.5" customHeight="1" x14ac:dyDescent="0.35">
      <c r="A195" s="30">
        <v>190</v>
      </c>
      <c r="B195" s="30">
        <v>186</v>
      </c>
      <c r="C195" s="30">
        <f t="shared" si="12"/>
        <v>-4</v>
      </c>
      <c r="D195" s="92" t="s">
        <v>1753</v>
      </c>
      <c r="E195" s="86">
        <f t="shared" si="9"/>
        <v>3</v>
      </c>
      <c r="F195" s="243"/>
      <c r="G195" s="93">
        <f t="shared" si="10"/>
        <v>1</v>
      </c>
      <c r="H195" s="94"/>
      <c r="I195" s="191" t="s">
        <v>13</v>
      </c>
      <c r="J195" s="202" t="s">
        <v>13</v>
      </c>
      <c r="K195" s="197" t="s">
        <v>13</v>
      </c>
      <c r="L195" s="186" t="s">
        <v>13</v>
      </c>
      <c r="M195" s="197" t="s">
        <v>13</v>
      </c>
      <c r="N195" s="202" t="s">
        <v>13</v>
      </c>
      <c r="O195" s="197" t="s">
        <v>13</v>
      </c>
      <c r="P195" s="186" t="s">
        <v>13</v>
      </c>
      <c r="Q195" s="191" t="s">
        <v>13</v>
      </c>
      <c r="R195" s="186" t="s">
        <v>13</v>
      </c>
      <c r="S195" s="191" t="s">
        <v>13</v>
      </c>
      <c r="T195" s="186" t="s">
        <v>13</v>
      </c>
      <c r="U195" s="197" t="s">
        <v>13</v>
      </c>
      <c r="V195" s="186" t="s">
        <v>13</v>
      </c>
      <c r="W195" s="197" t="s">
        <v>13</v>
      </c>
      <c r="X195" s="202" t="s">
        <v>13</v>
      </c>
      <c r="Y195" s="191" t="s">
        <v>13</v>
      </c>
      <c r="Z195" s="202" t="s">
        <v>13</v>
      </c>
      <c r="AA195" s="94" t="s">
        <v>13</v>
      </c>
      <c r="AB195" s="186" t="s">
        <v>13</v>
      </c>
      <c r="AC195" s="191" t="s">
        <v>13</v>
      </c>
      <c r="AD195" s="202" t="s">
        <v>13</v>
      </c>
      <c r="AE195" s="191" t="s">
        <v>13</v>
      </c>
      <c r="AF195" s="202" t="s">
        <v>13</v>
      </c>
      <c r="AG195" s="191" t="s">
        <v>13</v>
      </c>
      <c r="AH195" s="186" t="s">
        <v>13</v>
      </c>
      <c r="AI195" s="191" t="s">
        <v>13</v>
      </c>
      <c r="AJ195" s="186" t="s">
        <v>13</v>
      </c>
      <c r="AK195" s="191" t="s">
        <v>13</v>
      </c>
      <c r="AL195" s="186" t="s">
        <v>13</v>
      </c>
      <c r="AM195" s="191" t="s">
        <v>13</v>
      </c>
      <c r="AN195" s="186" t="s">
        <v>13</v>
      </c>
      <c r="AO195" s="191" t="s">
        <v>13</v>
      </c>
      <c r="AP195" s="202">
        <v>3</v>
      </c>
      <c r="AQ195" s="94" t="s">
        <v>13</v>
      </c>
      <c r="AR195" s="186" t="s">
        <v>13</v>
      </c>
      <c r="AS195" s="94" t="s">
        <v>13</v>
      </c>
      <c r="AT195" s="186" t="s">
        <v>13</v>
      </c>
      <c r="AU195" s="191" t="s">
        <v>13</v>
      </c>
      <c r="AV195" s="186" t="s">
        <v>13</v>
      </c>
      <c r="AW195" s="113">
        <v>0</v>
      </c>
      <c r="AX195" s="114">
        <v>0</v>
      </c>
      <c r="AY195" s="114">
        <v>0</v>
      </c>
      <c r="AZ195" s="114">
        <v>0</v>
      </c>
      <c r="BA195" s="114">
        <v>0</v>
      </c>
      <c r="BB195" s="35"/>
      <c r="BC195" s="35"/>
      <c r="BD195" s="105"/>
      <c r="BE195" s="199"/>
      <c r="BF195" s="106"/>
      <c r="BG195" s="24"/>
      <c r="BH195" s="194"/>
      <c r="BI195" s="194"/>
      <c r="BJ195" s="194"/>
      <c r="BK195" s="25"/>
      <c r="BL195" s="24"/>
      <c r="BM195" s="194"/>
      <c r="BN195" s="194"/>
      <c r="BO195" s="194"/>
      <c r="BP195" s="25"/>
      <c r="BQ195" s="24"/>
      <c r="BR195" s="194"/>
      <c r="BS195" s="194"/>
      <c r="BT195" s="194"/>
      <c r="BU195" s="25"/>
      <c r="BV195" s="24"/>
      <c r="BW195" s="194"/>
      <c r="BX195" s="194"/>
      <c r="BY195" s="194"/>
      <c r="BZ195" s="25"/>
      <c r="CA195" s="77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  <c r="IF195" s="182"/>
      <c r="IG195" s="182"/>
      <c r="IH195" s="182"/>
      <c r="II195" s="182"/>
      <c r="IJ195" s="182"/>
      <c r="IK195" s="182"/>
      <c r="IL195" s="182"/>
      <c r="IM195" s="182"/>
      <c r="IN195" s="182"/>
      <c r="IO195" s="182"/>
      <c r="IP195" s="182"/>
    </row>
    <row r="196" spans="1:250" ht="16.5" customHeight="1" x14ac:dyDescent="0.35">
      <c r="A196" s="30">
        <v>191</v>
      </c>
      <c r="B196" s="30">
        <v>187</v>
      </c>
      <c r="C196" s="30">
        <f t="shared" si="12"/>
        <v>-4</v>
      </c>
      <c r="D196" s="92" t="s">
        <v>1848</v>
      </c>
      <c r="E196" s="86">
        <f t="shared" si="9"/>
        <v>3</v>
      </c>
      <c r="F196" s="243"/>
      <c r="G196" s="93">
        <f t="shared" si="10"/>
        <v>1</v>
      </c>
      <c r="H196" s="94"/>
      <c r="I196" s="191" t="s">
        <v>13</v>
      </c>
      <c r="J196" s="202" t="s">
        <v>13</v>
      </c>
      <c r="K196" s="197" t="s">
        <v>13</v>
      </c>
      <c r="L196" s="186" t="s">
        <v>13</v>
      </c>
      <c r="M196" s="197" t="s">
        <v>13</v>
      </c>
      <c r="N196" s="202" t="s">
        <v>13</v>
      </c>
      <c r="O196" s="197" t="s">
        <v>13</v>
      </c>
      <c r="P196" s="186" t="s">
        <v>13</v>
      </c>
      <c r="Q196" s="191" t="s">
        <v>13</v>
      </c>
      <c r="R196" s="186" t="s">
        <v>13</v>
      </c>
      <c r="S196" s="191" t="s">
        <v>13</v>
      </c>
      <c r="T196" s="186" t="s">
        <v>13</v>
      </c>
      <c r="U196" s="197" t="s">
        <v>13</v>
      </c>
      <c r="V196" s="186" t="s">
        <v>13</v>
      </c>
      <c r="W196" s="197" t="s">
        <v>13</v>
      </c>
      <c r="X196" s="202" t="s">
        <v>13</v>
      </c>
      <c r="Y196" s="191" t="s">
        <v>13</v>
      </c>
      <c r="Z196" s="202" t="s">
        <v>13</v>
      </c>
      <c r="AA196" s="94" t="s">
        <v>13</v>
      </c>
      <c r="AB196" s="186">
        <v>3</v>
      </c>
      <c r="AC196" s="191" t="s">
        <v>13</v>
      </c>
      <c r="AD196" s="202" t="s">
        <v>13</v>
      </c>
      <c r="AE196" s="191" t="s">
        <v>13</v>
      </c>
      <c r="AF196" s="202" t="s">
        <v>13</v>
      </c>
      <c r="AG196" s="191" t="s">
        <v>13</v>
      </c>
      <c r="AH196" s="186" t="s">
        <v>13</v>
      </c>
      <c r="AI196" s="191" t="s">
        <v>13</v>
      </c>
      <c r="AJ196" s="186" t="s">
        <v>13</v>
      </c>
      <c r="AK196" s="191" t="s">
        <v>13</v>
      </c>
      <c r="AL196" s="186" t="s">
        <v>13</v>
      </c>
      <c r="AM196" s="191" t="s">
        <v>13</v>
      </c>
      <c r="AN196" s="186" t="s">
        <v>13</v>
      </c>
      <c r="AO196" s="191" t="s">
        <v>13</v>
      </c>
      <c r="AP196" s="202" t="s">
        <v>13</v>
      </c>
      <c r="AQ196" s="94" t="s">
        <v>13</v>
      </c>
      <c r="AR196" s="186" t="s">
        <v>13</v>
      </c>
      <c r="AS196" s="94" t="s">
        <v>13</v>
      </c>
      <c r="AT196" s="186" t="s">
        <v>13</v>
      </c>
      <c r="AU196" s="191" t="s">
        <v>13</v>
      </c>
      <c r="AV196" s="186" t="s">
        <v>13</v>
      </c>
      <c r="AW196" s="113">
        <v>0</v>
      </c>
      <c r="AX196" s="114">
        <v>0</v>
      </c>
      <c r="AY196" s="114">
        <v>0</v>
      </c>
      <c r="AZ196" s="114">
        <v>0</v>
      </c>
      <c r="BA196" s="114">
        <v>0</v>
      </c>
      <c r="BB196" s="35"/>
      <c r="BC196" s="35"/>
      <c r="BD196" s="105"/>
      <c r="BE196" s="199"/>
      <c r="BF196" s="106"/>
      <c r="BG196" s="24"/>
      <c r="BH196" s="194"/>
      <c r="BI196" s="194"/>
      <c r="BJ196" s="194"/>
      <c r="BK196" s="25"/>
      <c r="BL196" s="24"/>
      <c r="BM196" s="194"/>
      <c r="BN196" s="194"/>
      <c r="BO196" s="194"/>
      <c r="BP196" s="25"/>
      <c r="BQ196" s="24"/>
      <c r="BR196" s="194"/>
      <c r="BS196" s="194"/>
      <c r="BT196" s="194"/>
      <c r="BU196" s="25"/>
      <c r="BV196" s="24"/>
      <c r="BW196" s="194"/>
      <c r="BX196" s="194"/>
      <c r="BY196" s="194"/>
      <c r="BZ196" s="25"/>
      <c r="CA196" s="77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  <c r="IH196" s="182"/>
      <c r="II196" s="182"/>
      <c r="IJ196" s="182"/>
      <c r="IK196" s="182"/>
      <c r="IL196" s="182"/>
      <c r="IM196" s="182"/>
      <c r="IN196" s="182"/>
      <c r="IO196" s="182"/>
      <c r="IP196" s="182"/>
    </row>
    <row r="197" spans="1:250" ht="16.5" customHeight="1" x14ac:dyDescent="0.35">
      <c r="A197" s="30">
        <v>192</v>
      </c>
      <c r="B197" s="30">
        <v>188</v>
      </c>
      <c r="C197" s="30">
        <f t="shared" si="12"/>
        <v>-4</v>
      </c>
      <c r="D197" s="92" t="s">
        <v>2007</v>
      </c>
      <c r="E197" s="86">
        <f t="shared" si="9"/>
        <v>3</v>
      </c>
      <c r="F197" s="243"/>
      <c r="G197" s="93">
        <f t="shared" si="10"/>
        <v>1</v>
      </c>
      <c r="H197" s="94"/>
      <c r="I197" s="191" t="s">
        <v>13</v>
      </c>
      <c r="J197" s="202" t="s">
        <v>13</v>
      </c>
      <c r="K197" s="197" t="s">
        <v>13</v>
      </c>
      <c r="L197" s="186" t="s">
        <v>13</v>
      </c>
      <c r="M197" s="197" t="s">
        <v>13</v>
      </c>
      <c r="N197" s="202" t="s">
        <v>13</v>
      </c>
      <c r="O197" s="197" t="s">
        <v>13</v>
      </c>
      <c r="P197" s="186" t="s">
        <v>13</v>
      </c>
      <c r="Q197" s="191" t="s">
        <v>13</v>
      </c>
      <c r="R197" s="186" t="s">
        <v>13</v>
      </c>
      <c r="S197" s="191" t="s">
        <v>13</v>
      </c>
      <c r="T197" s="186" t="s">
        <v>13</v>
      </c>
      <c r="U197" s="197" t="s">
        <v>13</v>
      </c>
      <c r="V197" s="186" t="s">
        <v>13</v>
      </c>
      <c r="W197" s="197" t="s">
        <v>13</v>
      </c>
      <c r="X197" s="202" t="s">
        <v>13</v>
      </c>
      <c r="Y197" s="191">
        <v>3</v>
      </c>
      <c r="Z197" s="202" t="s">
        <v>13</v>
      </c>
      <c r="AA197" s="94" t="s">
        <v>13</v>
      </c>
      <c r="AB197" s="186" t="s">
        <v>13</v>
      </c>
      <c r="AC197" s="191" t="s">
        <v>13</v>
      </c>
      <c r="AD197" s="202" t="s">
        <v>13</v>
      </c>
      <c r="AE197" s="191" t="s">
        <v>13</v>
      </c>
      <c r="AF197" s="202" t="s">
        <v>13</v>
      </c>
      <c r="AG197" s="191" t="s">
        <v>13</v>
      </c>
      <c r="AH197" s="186" t="s">
        <v>13</v>
      </c>
      <c r="AI197" s="191" t="s">
        <v>13</v>
      </c>
      <c r="AJ197" s="186" t="s">
        <v>13</v>
      </c>
      <c r="AK197" s="191" t="s">
        <v>13</v>
      </c>
      <c r="AL197" s="186" t="s">
        <v>13</v>
      </c>
      <c r="AM197" s="191" t="s">
        <v>13</v>
      </c>
      <c r="AN197" s="186" t="s">
        <v>13</v>
      </c>
      <c r="AO197" s="191" t="s">
        <v>13</v>
      </c>
      <c r="AP197" s="202" t="s">
        <v>13</v>
      </c>
      <c r="AQ197" s="94" t="s">
        <v>13</v>
      </c>
      <c r="AR197" s="186" t="s">
        <v>13</v>
      </c>
      <c r="AS197" s="94" t="s">
        <v>13</v>
      </c>
      <c r="AT197" s="186" t="s">
        <v>13</v>
      </c>
      <c r="AU197" s="191" t="s">
        <v>13</v>
      </c>
      <c r="AV197" s="186" t="s">
        <v>13</v>
      </c>
      <c r="AW197" s="113">
        <v>0</v>
      </c>
      <c r="AX197" s="114">
        <v>0</v>
      </c>
      <c r="AY197" s="114">
        <v>0</v>
      </c>
      <c r="AZ197" s="114">
        <v>0</v>
      </c>
      <c r="BA197" s="114">
        <v>0</v>
      </c>
      <c r="BB197" s="35"/>
      <c r="BC197" s="35"/>
      <c r="BD197" s="105"/>
      <c r="BE197" s="199"/>
      <c r="BF197" s="106"/>
      <c r="BG197" s="24"/>
      <c r="BH197" s="194"/>
      <c r="BI197" s="194"/>
      <c r="BJ197" s="194"/>
      <c r="BK197" s="25"/>
      <c r="BL197" s="24"/>
      <c r="BM197" s="194"/>
      <c r="BN197" s="194"/>
      <c r="BO197" s="194"/>
      <c r="BP197" s="25"/>
      <c r="BQ197" s="24"/>
      <c r="BR197" s="194"/>
      <c r="BS197" s="194"/>
      <c r="BT197" s="194"/>
      <c r="BU197" s="25"/>
      <c r="BV197" s="24"/>
      <c r="BW197" s="194"/>
      <c r="BX197" s="194"/>
      <c r="BY197" s="194"/>
      <c r="BZ197" s="25"/>
      <c r="CA197" s="77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  <c r="IH197" s="182"/>
      <c r="II197" s="182"/>
      <c r="IJ197" s="182"/>
      <c r="IK197" s="182"/>
      <c r="IL197" s="182"/>
      <c r="IM197" s="182"/>
      <c r="IN197" s="182"/>
      <c r="IO197" s="182"/>
      <c r="IP197" s="182"/>
    </row>
    <row r="198" spans="1:250" ht="16.5" customHeight="1" x14ac:dyDescent="0.35">
      <c r="A198" s="30">
        <v>193</v>
      </c>
      <c r="B198" s="30">
        <v>189</v>
      </c>
      <c r="C198" s="30">
        <f t="shared" si="12"/>
        <v>-4</v>
      </c>
      <c r="D198" s="92" t="s">
        <v>2035</v>
      </c>
      <c r="E198" s="86">
        <f t="shared" ref="E198:E261" si="13">LARGE(H198:BA198,1)+LARGE(H198:BA198,2)+LARGE(H198:BA198,3)+LARGE(H198:BA198,4)+LARGE(H198:BA198,5)+F198</f>
        <v>3</v>
      </c>
      <c r="F198" s="243"/>
      <c r="G198" s="93">
        <f t="shared" ref="G198:G261" si="14">COUNT(H198:AV198)</f>
        <v>1</v>
      </c>
      <c r="H198" s="94"/>
      <c r="I198" s="191" t="s">
        <v>13</v>
      </c>
      <c r="J198" s="202" t="s">
        <v>13</v>
      </c>
      <c r="K198" s="197" t="s">
        <v>13</v>
      </c>
      <c r="L198" s="186" t="s">
        <v>13</v>
      </c>
      <c r="M198" s="197" t="s">
        <v>13</v>
      </c>
      <c r="N198" s="202" t="s">
        <v>13</v>
      </c>
      <c r="O198" s="197" t="s">
        <v>13</v>
      </c>
      <c r="P198" s="186" t="s">
        <v>13</v>
      </c>
      <c r="Q198" s="191" t="s">
        <v>13</v>
      </c>
      <c r="R198" s="186" t="s">
        <v>13</v>
      </c>
      <c r="S198" s="191" t="s">
        <v>13</v>
      </c>
      <c r="T198" s="186" t="s">
        <v>13</v>
      </c>
      <c r="U198" s="197" t="s">
        <v>13</v>
      </c>
      <c r="V198" s="186" t="s">
        <v>13</v>
      </c>
      <c r="W198" s="197" t="s">
        <v>13</v>
      </c>
      <c r="X198" s="202">
        <v>3</v>
      </c>
      <c r="Y198" s="191" t="s">
        <v>13</v>
      </c>
      <c r="Z198" s="202" t="s">
        <v>13</v>
      </c>
      <c r="AA198" s="94" t="s">
        <v>13</v>
      </c>
      <c r="AB198" s="186" t="s">
        <v>13</v>
      </c>
      <c r="AC198" s="191" t="s">
        <v>13</v>
      </c>
      <c r="AD198" s="202" t="s">
        <v>13</v>
      </c>
      <c r="AE198" s="191" t="s">
        <v>13</v>
      </c>
      <c r="AF198" s="202" t="s">
        <v>13</v>
      </c>
      <c r="AG198" s="191" t="s">
        <v>13</v>
      </c>
      <c r="AH198" s="186" t="s">
        <v>13</v>
      </c>
      <c r="AI198" s="191" t="s">
        <v>13</v>
      </c>
      <c r="AJ198" s="186" t="s">
        <v>13</v>
      </c>
      <c r="AK198" s="191" t="s">
        <v>13</v>
      </c>
      <c r="AL198" s="186" t="s">
        <v>13</v>
      </c>
      <c r="AM198" s="191" t="s">
        <v>13</v>
      </c>
      <c r="AN198" s="186" t="s">
        <v>13</v>
      </c>
      <c r="AO198" s="191" t="s">
        <v>13</v>
      </c>
      <c r="AP198" s="202" t="s">
        <v>13</v>
      </c>
      <c r="AQ198" s="94" t="s">
        <v>13</v>
      </c>
      <c r="AR198" s="186" t="s">
        <v>13</v>
      </c>
      <c r="AS198" s="94" t="s">
        <v>13</v>
      </c>
      <c r="AT198" s="186" t="s">
        <v>13</v>
      </c>
      <c r="AU198" s="191" t="s">
        <v>13</v>
      </c>
      <c r="AV198" s="186" t="s">
        <v>13</v>
      </c>
      <c r="AW198" s="113">
        <v>0</v>
      </c>
      <c r="AX198" s="114">
        <v>0</v>
      </c>
      <c r="AY198" s="114">
        <v>0</v>
      </c>
      <c r="AZ198" s="114">
        <v>0</v>
      </c>
      <c r="BA198" s="114">
        <v>0</v>
      </c>
      <c r="BB198" s="35"/>
      <c r="BC198" s="35"/>
      <c r="BD198" s="105"/>
      <c r="BE198" s="199"/>
      <c r="BF198" s="106"/>
      <c r="BG198" s="24"/>
      <c r="BH198" s="194"/>
      <c r="BI198" s="194"/>
      <c r="BJ198" s="194"/>
      <c r="BK198" s="25"/>
      <c r="BL198" s="24"/>
      <c r="BM198" s="194"/>
      <c r="BN198" s="194"/>
      <c r="BO198" s="194"/>
      <c r="BP198" s="25"/>
      <c r="BQ198" s="24"/>
      <c r="BR198" s="194"/>
      <c r="BS198" s="194"/>
      <c r="BT198" s="194"/>
      <c r="BU198" s="25"/>
      <c r="BV198" s="24"/>
      <c r="BW198" s="194"/>
      <c r="BX198" s="194"/>
      <c r="BY198" s="194"/>
      <c r="BZ198" s="25"/>
      <c r="CA198" s="77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  <c r="IH198" s="182"/>
      <c r="II198" s="182"/>
      <c r="IJ198" s="182"/>
      <c r="IK198" s="182"/>
      <c r="IL198" s="182"/>
      <c r="IM198" s="182"/>
      <c r="IN198" s="182"/>
      <c r="IO198" s="182"/>
      <c r="IP198" s="182"/>
    </row>
    <row r="199" spans="1:250" ht="16.5" customHeight="1" x14ac:dyDescent="0.35">
      <c r="A199" s="30">
        <v>194</v>
      </c>
      <c r="B199" s="30">
        <v>190</v>
      </c>
      <c r="C199" s="30">
        <f t="shared" si="12"/>
        <v>-4</v>
      </c>
      <c r="D199" s="92" t="s">
        <v>2180</v>
      </c>
      <c r="E199" s="86">
        <f t="shared" si="13"/>
        <v>3</v>
      </c>
      <c r="F199" s="243"/>
      <c r="G199" s="93">
        <f t="shared" si="14"/>
        <v>1</v>
      </c>
      <c r="H199" s="94"/>
      <c r="I199" s="191" t="s">
        <v>13</v>
      </c>
      <c r="J199" s="202" t="s">
        <v>13</v>
      </c>
      <c r="K199" s="197" t="s">
        <v>13</v>
      </c>
      <c r="L199" s="186" t="s">
        <v>13</v>
      </c>
      <c r="M199" s="197" t="s">
        <v>13</v>
      </c>
      <c r="N199" s="202" t="s">
        <v>13</v>
      </c>
      <c r="O199" s="197" t="s">
        <v>13</v>
      </c>
      <c r="P199" s="186" t="s">
        <v>13</v>
      </c>
      <c r="Q199" s="191" t="s">
        <v>13</v>
      </c>
      <c r="R199" s="186" t="s">
        <v>13</v>
      </c>
      <c r="S199" s="191">
        <v>3</v>
      </c>
      <c r="T199" s="186" t="s">
        <v>13</v>
      </c>
      <c r="U199" s="197" t="s">
        <v>13</v>
      </c>
      <c r="V199" s="186" t="s">
        <v>13</v>
      </c>
      <c r="W199" s="197" t="s">
        <v>13</v>
      </c>
      <c r="X199" s="202" t="s">
        <v>13</v>
      </c>
      <c r="Y199" s="191" t="s">
        <v>13</v>
      </c>
      <c r="Z199" s="202" t="s">
        <v>13</v>
      </c>
      <c r="AA199" s="94" t="s">
        <v>13</v>
      </c>
      <c r="AB199" s="186" t="s">
        <v>13</v>
      </c>
      <c r="AC199" s="191" t="s">
        <v>13</v>
      </c>
      <c r="AD199" s="202" t="s">
        <v>13</v>
      </c>
      <c r="AE199" s="191" t="s">
        <v>13</v>
      </c>
      <c r="AF199" s="202" t="s">
        <v>13</v>
      </c>
      <c r="AG199" s="191" t="s">
        <v>13</v>
      </c>
      <c r="AH199" s="186" t="s">
        <v>13</v>
      </c>
      <c r="AI199" s="191" t="s">
        <v>13</v>
      </c>
      <c r="AJ199" s="186" t="s">
        <v>13</v>
      </c>
      <c r="AK199" s="191" t="s">
        <v>13</v>
      </c>
      <c r="AL199" s="186" t="s">
        <v>13</v>
      </c>
      <c r="AM199" s="191" t="s">
        <v>13</v>
      </c>
      <c r="AN199" s="186" t="s">
        <v>13</v>
      </c>
      <c r="AO199" s="191" t="s">
        <v>13</v>
      </c>
      <c r="AP199" s="202" t="s">
        <v>13</v>
      </c>
      <c r="AQ199" s="94" t="s">
        <v>13</v>
      </c>
      <c r="AR199" s="186" t="s">
        <v>13</v>
      </c>
      <c r="AS199" s="94" t="s">
        <v>13</v>
      </c>
      <c r="AT199" s="186" t="s">
        <v>13</v>
      </c>
      <c r="AU199" s="191" t="s">
        <v>13</v>
      </c>
      <c r="AV199" s="186" t="s">
        <v>13</v>
      </c>
      <c r="AW199" s="113">
        <v>0</v>
      </c>
      <c r="AX199" s="114">
        <v>0</v>
      </c>
      <c r="AY199" s="114">
        <v>0</v>
      </c>
      <c r="AZ199" s="114">
        <v>0</v>
      </c>
      <c r="BA199" s="114">
        <v>0</v>
      </c>
      <c r="BB199" s="35"/>
      <c r="BC199" s="35"/>
      <c r="BD199" s="105"/>
      <c r="BE199" s="199"/>
      <c r="BF199" s="106"/>
      <c r="BG199" s="24"/>
      <c r="BH199" s="194"/>
      <c r="BI199" s="194"/>
      <c r="BJ199" s="194"/>
      <c r="BK199" s="25"/>
      <c r="BL199" s="24"/>
      <c r="BM199" s="194"/>
      <c r="BN199" s="194"/>
      <c r="BO199" s="194"/>
      <c r="BP199" s="25"/>
      <c r="BQ199" s="24"/>
      <c r="BR199" s="194"/>
      <c r="BS199" s="194"/>
      <c r="BT199" s="194"/>
      <c r="BU199" s="25"/>
      <c r="BV199" s="24"/>
      <c r="BW199" s="194"/>
      <c r="BX199" s="194"/>
      <c r="BY199" s="194"/>
      <c r="BZ199" s="25"/>
      <c r="CA199" s="77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  <c r="IH199" s="182"/>
      <c r="II199" s="182"/>
      <c r="IJ199" s="182"/>
      <c r="IK199" s="182"/>
      <c r="IL199" s="182"/>
      <c r="IM199" s="182"/>
      <c r="IN199" s="182"/>
      <c r="IO199" s="182"/>
      <c r="IP199" s="182"/>
    </row>
    <row r="200" spans="1:250" ht="16.5" customHeight="1" x14ac:dyDescent="0.35">
      <c r="A200" s="30">
        <v>195</v>
      </c>
      <c r="B200" s="30">
        <v>191</v>
      </c>
      <c r="C200" s="30">
        <f t="shared" si="12"/>
        <v>-4</v>
      </c>
      <c r="D200" s="92" t="s">
        <v>2217</v>
      </c>
      <c r="E200" s="86">
        <f t="shared" si="13"/>
        <v>3</v>
      </c>
      <c r="F200" s="243"/>
      <c r="G200" s="93">
        <f t="shared" si="14"/>
        <v>1</v>
      </c>
      <c r="H200" s="94"/>
      <c r="I200" s="191" t="s">
        <v>13</v>
      </c>
      <c r="J200" s="202" t="s">
        <v>13</v>
      </c>
      <c r="K200" s="197" t="s">
        <v>13</v>
      </c>
      <c r="L200" s="186" t="s">
        <v>13</v>
      </c>
      <c r="M200" s="197" t="s">
        <v>13</v>
      </c>
      <c r="N200" s="202" t="s">
        <v>13</v>
      </c>
      <c r="O200" s="197" t="s">
        <v>13</v>
      </c>
      <c r="P200" s="186" t="s">
        <v>13</v>
      </c>
      <c r="Q200" s="191">
        <v>3</v>
      </c>
      <c r="R200" s="186" t="s">
        <v>13</v>
      </c>
      <c r="S200" s="191" t="s">
        <v>13</v>
      </c>
      <c r="T200" s="186" t="s">
        <v>13</v>
      </c>
      <c r="U200" s="197" t="s">
        <v>13</v>
      </c>
      <c r="V200" s="186" t="s">
        <v>13</v>
      </c>
      <c r="W200" s="197" t="s">
        <v>13</v>
      </c>
      <c r="X200" s="202" t="s">
        <v>13</v>
      </c>
      <c r="Y200" s="191" t="s">
        <v>13</v>
      </c>
      <c r="Z200" s="202" t="s">
        <v>13</v>
      </c>
      <c r="AA200" s="94" t="s">
        <v>13</v>
      </c>
      <c r="AB200" s="186" t="s">
        <v>13</v>
      </c>
      <c r="AC200" s="191" t="s">
        <v>13</v>
      </c>
      <c r="AD200" s="202" t="s">
        <v>13</v>
      </c>
      <c r="AE200" s="191" t="s">
        <v>13</v>
      </c>
      <c r="AF200" s="202" t="s">
        <v>13</v>
      </c>
      <c r="AG200" s="191" t="s">
        <v>13</v>
      </c>
      <c r="AH200" s="186" t="s">
        <v>13</v>
      </c>
      <c r="AI200" s="191" t="s">
        <v>13</v>
      </c>
      <c r="AJ200" s="186" t="s">
        <v>13</v>
      </c>
      <c r="AK200" s="191" t="s">
        <v>13</v>
      </c>
      <c r="AL200" s="186" t="s">
        <v>13</v>
      </c>
      <c r="AM200" s="191" t="s">
        <v>13</v>
      </c>
      <c r="AN200" s="186" t="s">
        <v>13</v>
      </c>
      <c r="AO200" s="191" t="s">
        <v>13</v>
      </c>
      <c r="AP200" s="202" t="s">
        <v>13</v>
      </c>
      <c r="AQ200" s="94" t="s">
        <v>13</v>
      </c>
      <c r="AR200" s="186" t="s">
        <v>13</v>
      </c>
      <c r="AS200" s="94" t="s">
        <v>13</v>
      </c>
      <c r="AT200" s="186" t="s">
        <v>13</v>
      </c>
      <c r="AU200" s="191" t="s">
        <v>13</v>
      </c>
      <c r="AV200" s="186" t="s">
        <v>13</v>
      </c>
      <c r="AW200" s="113">
        <v>0</v>
      </c>
      <c r="AX200" s="114">
        <v>0</v>
      </c>
      <c r="AY200" s="114">
        <v>0</v>
      </c>
      <c r="AZ200" s="114">
        <v>0</v>
      </c>
      <c r="BA200" s="114">
        <v>0</v>
      </c>
      <c r="BB200" s="35"/>
      <c r="BC200" s="35"/>
      <c r="BD200" s="105"/>
      <c r="BE200" s="199"/>
      <c r="BF200" s="106"/>
      <c r="BG200" s="24"/>
      <c r="BH200" s="194"/>
      <c r="BI200" s="194"/>
      <c r="BJ200" s="194"/>
      <c r="BK200" s="25"/>
      <c r="BL200" s="24"/>
      <c r="BM200" s="194"/>
      <c r="BN200" s="194"/>
      <c r="BO200" s="194"/>
      <c r="BP200" s="25"/>
      <c r="BQ200" s="24"/>
      <c r="BR200" s="194"/>
      <c r="BS200" s="194"/>
      <c r="BT200" s="194"/>
      <c r="BU200" s="25"/>
      <c r="BV200" s="24"/>
      <c r="BW200" s="194"/>
      <c r="BX200" s="194"/>
      <c r="BY200" s="194"/>
      <c r="BZ200" s="25"/>
      <c r="CA200" s="77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  <c r="IG200" s="182"/>
      <c r="IH200" s="182"/>
      <c r="II200" s="182"/>
      <c r="IJ200" s="182"/>
      <c r="IK200" s="182"/>
      <c r="IL200" s="182"/>
      <c r="IM200" s="182"/>
      <c r="IN200" s="182"/>
      <c r="IO200" s="182"/>
      <c r="IP200" s="182"/>
    </row>
    <row r="201" spans="1:250" ht="16.5" customHeight="1" x14ac:dyDescent="0.35">
      <c r="A201" s="30">
        <v>196</v>
      </c>
      <c r="B201" s="30">
        <v>192</v>
      </c>
      <c r="C201" s="30">
        <f t="shared" si="12"/>
        <v>-4</v>
      </c>
      <c r="D201" s="92" t="s">
        <v>2294</v>
      </c>
      <c r="E201" s="86">
        <f t="shared" si="13"/>
        <v>3</v>
      </c>
      <c r="F201" s="243"/>
      <c r="G201" s="93">
        <f t="shared" si="14"/>
        <v>1</v>
      </c>
      <c r="H201" s="94"/>
      <c r="I201" s="191" t="s">
        <v>13</v>
      </c>
      <c r="J201" s="202" t="s">
        <v>13</v>
      </c>
      <c r="K201" s="197" t="s">
        <v>13</v>
      </c>
      <c r="L201" s="186" t="s">
        <v>13</v>
      </c>
      <c r="M201" s="197" t="s">
        <v>13</v>
      </c>
      <c r="N201" s="202" t="s">
        <v>13</v>
      </c>
      <c r="O201" s="197" t="s">
        <v>13</v>
      </c>
      <c r="P201" s="186">
        <v>3</v>
      </c>
      <c r="Q201" s="191" t="s">
        <v>13</v>
      </c>
      <c r="R201" s="186" t="s">
        <v>13</v>
      </c>
      <c r="S201" s="191" t="s">
        <v>13</v>
      </c>
      <c r="T201" s="186" t="s">
        <v>13</v>
      </c>
      <c r="U201" s="197" t="s">
        <v>13</v>
      </c>
      <c r="V201" s="186" t="s">
        <v>13</v>
      </c>
      <c r="W201" s="197" t="s">
        <v>13</v>
      </c>
      <c r="X201" s="202" t="s">
        <v>13</v>
      </c>
      <c r="Y201" s="191" t="s">
        <v>13</v>
      </c>
      <c r="Z201" s="202" t="s">
        <v>13</v>
      </c>
      <c r="AA201" s="94" t="s">
        <v>13</v>
      </c>
      <c r="AB201" s="186" t="s">
        <v>13</v>
      </c>
      <c r="AC201" s="191" t="s">
        <v>13</v>
      </c>
      <c r="AD201" s="202" t="s">
        <v>13</v>
      </c>
      <c r="AE201" s="191" t="s">
        <v>13</v>
      </c>
      <c r="AF201" s="202" t="s">
        <v>13</v>
      </c>
      <c r="AG201" s="191" t="s">
        <v>13</v>
      </c>
      <c r="AH201" s="186" t="s">
        <v>13</v>
      </c>
      <c r="AI201" s="191" t="s">
        <v>13</v>
      </c>
      <c r="AJ201" s="186" t="s">
        <v>13</v>
      </c>
      <c r="AK201" s="191" t="s">
        <v>13</v>
      </c>
      <c r="AL201" s="186" t="s">
        <v>13</v>
      </c>
      <c r="AM201" s="191" t="s">
        <v>13</v>
      </c>
      <c r="AN201" s="186" t="s">
        <v>13</v>
      </c>
      <c r="AO201" s="191" t="s">
        <v>13</v>
      </c>
      <c r="AP201" s="202" t="s">
        <v>13</v>
      </c>
      <c r="AQ201" s="94" t="s">
        <v>13</v>
      </c>
      <c r="AR201" s="186" t="s">
        <v>13</v>
      </c>
      <c r="AS201" s="94" t="s">
        <v>13</v>
      </c>
      <c r="AT201" s="186" t="s">
        <v>13</v>
      </c>
      <c r="AU201" s="191" t="s">
        <v>13</v>
      </c>
      <c r="AV201" s="186" t="s">
        <v>13</v>
      </c>
      <c r="AW201" s="113">
        <v>0</v>
      </c>
      <c r="AX201" s="114">
        <v>0</v>
      </c>
      <c r="AY201" s="114">
        <v>0</v>
      </c>
      <c r="AZ201" s="114">
        <v>0</v>
      </c>
      <c r="BA201" s="114">
        <v>0</v>
      </c>
      <c r="BB201" s="35"/>
      <c r="BC201" s="35"/>
      <c r="BD201" s="105"/>
      <c r="BE201" s="199"/>
      <c r="BF201" s="106"/>
      <c r="BG201" s="24"/>
      <c r="BH201" s="194"/>
      <c r="BI201" s="194"/>
      <c r="BJ201" s="194"/>
      <c r="BK201" s="25"/>
      <c r="BL201" s="24"/>
      <c r="BM201" s="194"/>
      <c r="BN201" s="194"/>
      <c r="BO201" s="194"/>
      <c r="BP201" s="25"/>
      <c r="BQ201" s="24"/>
      <c r="BR201" s="194"/>
      <c r="BS201" s="194"/>
      <c r="BT201" s="194"/>
      <c r="BU201" s="25"/>
      <c r="BV201" s="24"/>
      <c r="BW201" s="194"/>
      <c r="BX201" s="194"/>
      <c r="BY201" s="194"/>
      <c r="BZ201" s="25"/>
      <c r="CA201" s="77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  <c r="IE201" s="182"/>
      <c r="IF201" s="182"/>
      <c r="IG201" s="182"/>
      <c r="IH201" s="182"/>
      <c r="II201" s="182"/>
      <c r="IJ201" s="182"/>
      <c r="IK201" s="182"/>
      <c r="IL201" s="182"/>
      <c r="IM201" s="182"/>
      <c r="IN201" s="182"/>
      <c r="IO201" s="182"/>
      <c r="IP201" s="182"/>
    </row>
    <row r="202" spans="1:250" ht="16.5" customHeight="1" x14ac:dyDescent="0.35">
      <c r="A202" s="30">
        <v>197</v>
      </c>
      <c r="B202" s="30">
        <v>193</v>
      </c>
      <c r="C202" s="30">
        <f t="shared" si="12"/>
        <v>-4</v>
      </c>
      <c r="D202" s="92" t="s">
        <v>2320</v>
      </c>
      <c r="E202" s="86">
        <f t="shared" si="13"/>
        <v>3</v>
      </c>
      <c r="F202" s="243"/>
      <c r="G202" s="93">
        <f t="shared" si="14"/>
        <v>1</v>
      </c>
      <c r="H202" s="94"/>
      <c r="I202" s="191" t="s">
        <v>13</v>
      </c>
      <c r="J202" s="202" t="s">
        <v>13</v>
      </c>
      <c r="K202" s="197" t="s">
        <v>13</v>
      </c>
      <c r="L202" s="186" t="s">
        <v>13</v>
      </c>
      <c r="M202" s="197" t="s">
        <v>13</v>
      </c>
      <c r="N202" s="202">
        <v>3</v>
      </c>
      <c r="O202" s="197" t="s">
        <v>13</v>
      </c>
      <c r="P202" s="186" t="s">
        <v>13</v>
      </c>
      <c r="Q202" s="191" t="s">
        <v>13</v>
      </c>
      <c r="R202" s="186" t="s">
        <v>13</v>
      </c>
      <c r="S202" s="191" t="s">
        <v>13</v>
      </c>
      <c r="T202" s="186" t="s">
        <v>13</v>
      </c>
      <c r="U202" s="197" t="s">
        <v>13</v>
      </c>
      <c r="V202" s="186" t="s">
        <v>13</v>
      </c>
      <c r="W202" s="197" t="s">
        <v>13</v>
      </c>
      <c r="X202" s="202" t="s">
        <v>13</v>
      </c>
      <c r="Y202" s="191" t="s">
        <v>13</v>
      </c>
      <c r="Z202" s="202" t="s">
        <v>13</v>
      </c>
      <c r="AA202" s="94" t="s">
        <v>13</v>
      </c>
      <c r="AB202" s="186" t="s">
        <v>13</v>
      </c>
      <c r="AC202" s="191" t="s">
        <v>13</v>
      </c>
      <c r="AD202" s="202" t="s">
        <v>13</v>
      </c>
      <c r="AE202" s="191" t="s">
        <v>13</v>
      </c>
      <c r="AF202" s="202" t="s">
        <v>13</v>
      </c>
      <c r="AG202" s="191" t="s">
        <v>13</v>
      </c>
      <c r="AH202" s="186" t="s">
        <v>13</v>
      </c>
      <c r="AI202" s="191" t="s">
        <v>13</v>
      </c>
      <c r="AJ202" s="186" t="s">
        <v>13</v>
      </c>
      <c r="AK202" s="191" t="s">
        <v>13</v>
      </c>
      <c r="AL202" s="186" t="s">
        <v>13</v>
      </c>
      <c r="AM202" s="191" t="s">
        <v>13</v>
      </c>
      <c r="AN202" s="186" t="s">
        <v>13</v>
      </c>
      <c r="AO202" s="191" t="s">
        <v>13</v>
      </c>
      <c r="AP202" s="202" t="s">
        <v>13</v>
      </c>
      <c r="AQ202" s="94" t="s">
        <v>13</v>
      </c>
      <c r="AR202" s="186" t="s">
        <v>13</v>
      </c>
      <c r="AS202" s="94" t="s">
        <v>13</v>
      </c>
      <c r="AT202" s="186" t="s">
        <v>13</v>
      </c>
      <c r="AU202" s="191" t="s">
        <v>13</v>
      </c>
      <c r="AV202" s="186" t="s">
        <v>13</v>
      </c>
      <c r="AW202" s="113">
        <v>0</v>
      </c>
      <c r="AX202" s="114">
        <v>0</v>
      </c>
      <c r="AY202" s="114">
        <v>0</v>
      </c>
      <c r="AZ202" s="114">
        <v>0</v>
      </c>
      <c r="BA202" s="114">
        <v>0</v>
      </c>
      <c r="BB202" s="35"/>
      <c r="BC202" s="35"/>
      <c r="BD202" s="105"/>
      <c r="BE202" s="199"/>
      <c r="BF202" s="106"/>
      <c r="BG202" s="24"/>
      <c r="BH202" s="194"/>
      <c r="BI202" s="194"/>
      <c r="BJ202" s="194"/>
      <c r="BK202" s="25"/>
      <c r="BL202" s="24"/>
      <c r="BM202" s="194"/>
      <c r="BN202" s="194"/>
      <c r="BO202" s="194"/>
      <c r="BP202" s="25"/>
      <c r="BQ202" s="24"/>
      <c r="BR202" s="194"/>
      <c r="BS202" s="194"/>
      <c r="BT202" s="194"/>
      <c r="BU202" s="25"/>
      <c r="BV202" s="24"/>
      <c r="BW202" s="194"/>
      <c r="BX202" s="194"/>
      <c r="BY202" s="194"/>
      <c r="BZ202" s="25"/>
      <c r="CA202" s="77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82"/>
      <c r="FL202" s="182"/>
      <c r="FM202" s="182"/>
      <c r="FN202" s="182"/>
      <c r="FO202" s="182"/>
      <c r="FP202" s="182"/>
      <c r="FQ202" s="182"/>
      <c r="FR202" s="182"/>
      <c r="FS202" s="182"/>
      <c r="FT202" s="182"/>
      <c r="FU202" s="182"/>
      <c r="FV202" s="182"/>
      <c r="FW202" s="182"/>
      <c r="FX202" s="182"/>
      <c r="FY202" s="182"/>
      <c r="FZ202" s="182"/>
      <c r="GA202" s="182"/>
      <c r="GB202" s="182"/>
      <c r="GC202" s="182"/>
      <c r="GD202" s="182"/>
      <c r="GE202" s="182"/>
      <c r="GF202" s="182"/>
      <c r="GG202" s="182"/>
      <c r="GH202" s="182"/>
      <c r="GI202" s="182"/>
      <c r="GJ202" s="182"/>
      <c r="GK202" s="182"/>
      <c r="GL202" s="182"/>
      <c r="GM202" s="182"/>
      <c r="GN202" s="182"/>
      <c r="GO202" s="182"/>
      <c r="GP202" s="182"/>
      <c r="GQ202" s="182"/>
      <c r="GR202" s="182"/>
      <c r="GS202" s="182"/>
      <c r="GT202" s="182"/>
      <c r="GU202" s="182"/>
      <c r="GV202" s="182"/>
      <c r="GW202" s="182"/>
      <c r="GX202" s="182"/>
      <c r="GY202" s="182"/>
      <c r="GZ202" s="182"/>
      <c r="HA202" s="182"/>
      <c r="HB202" s="182"/>
      <c r="HC202" s="182"/>
      <c r="HD202" s="182"/>
      <c r="HE202" s="182"/>
      <c r="HF202" s="182"/>
      <c r="HG202" s="182"/>
      <c r="HH202" s="182"/>
      <c r="HI202" s="182"/>
      <c r="HJ202" s="182"/>
      <c r="HK202" s="182"/>
      <c r="HL202" s="182"/>
      <c r="HM202" s="182"/>
      <c r="HN202" s="182"/>
      <c r="HO202" s="182"/>
      <c r="HP202" s="182"/>
      <c r="HQ202" s="182"/>
      <c r="HR202" s="182"/>
      <c r="HS202" s="182"/>
      <c r="HT202" s="182"/>
      <c r="HU202" s="182"/>
      <c r="HV202" s="182"/>
      <c r="HW202" s="182"/>
      <c r="HX202" s="182"/>
      <c r="HY202" s="182"/>
      <c r="HZ202" s="182"/>
      <c r="IA202" s="182"/>
      <c r="IB202" s="182"/>
      <c r="IC202" s="182"/>
      <c r="ID202" s="182"/>
      <c r="IE202" s="182"/>
      <c r="IF202" s="182"/>
      <c r="IG202" s="182"/>
      <c r="IH202" s="182"/>
      <c r="II202" s="182"/>
      <c r="IJ202" s="182"/>
      <c r="IK202" s="182"/>
      <c r="IL202" s="182"/>
      <c r="IM202" s="182"/>
      <c r="IN202" s="182"/>
      <c r="IO202" s="182"/>
      <c r="IP202" s="182"/>
    </row>
    <row r="203" spans="1:250" ht="16.5" customHeight="1" x14ac:dyDescent="0.35">
      <c r="A203" s="30">
        <v>198</v>
      </c>
      <c r="B203" s="30">
        <v>194</v>
      </c>
      <c r="C203" s="30">
        <f t="shared" si="12"/>
        <v>-4</v>
      </c>
      <c r="D203" s="92" t="s">
        <v>2486</v>
      </c>
      <c r="E203" s="86">
        <f t="shared" si="13"/>
        <v>3</v>
      </c>
      <c r="F203" s="243"/>
      <c r="G203" s="93">
        <f t="shared" si="14"/>
        <v>1</v>
      </c>
      <c r="H203" s="94"/>
      <c r="I203" s="191" t="s">
        <v>13</v>
      </c>
      <c r="J203" s="202" t="s">
        <v>13</v>
      </c>
      <c r="K203" s="197" t="s">
        <v>13</v>
      </c>
      <c r="L203" s="186">
        <v>3</v>
      </c>
      <c r="M203" s="197" t="s">
        <v>13</v>
      </c>
      <c r="N203" s="202" t="s">
        <v>13</v>
      </c>
      <c r="O203" s="197" t="s">
        <v>13</v>
      </c>
      <c r="P203" s="186" t="s">
        <v>13</v>
      </c>
      <c r="Q203" s="191" t="s">
        <v>13</v>
      </c>
      <c r="R203" s="186" t="s">
        <v>13</v>
      </c>
      <c r="S203" s="191" t="s">
        <v>13</v>
      </c>
      <c r="T203" s="186" t="s">
        <v>13</v>
      </c>
      <c r="U203" s="197" t="s">
        <v>13</v>
      </c>
      <c r="V203" s="186" t="s">
        <v>13</v>
      </c>
      <c r="W203" s="197" t="s">
        <v>13</v>
      </c>
      <c r="X203" s="202" t="s">
        <v>13</v>
      </c>
      <c r="Y203" s="191" t="s">
        <v>13</v>
      </c>
      <c r="Z203" s="202" t="s">
        <v>13</v>
      </c>
      <c r="AA203" s="94" t="s">
        <v>13</v>
      </c>
      <c r="AB203" s="186" t="s">
        <v>13</v>
      </c>
      <c r="AC203" s="191" t="s">
        <v>13</v>
      </c>
      <c r="AD203" s="202" t="s">
        <v>13</v>
      </c>
      <c r="AE203" s="191" t="s">
        <v>13</v>
      </c>
      <c r="AF203" s="202" t="s">
        <v>13</v>
      </c>
      <c r="AG203" s="191" t="s">
        <v>13</v>
      </c>
      <c r="AH203" s="186" t="s">
        <v>13</v>
      </c>
      <c r="AI203" s="191" t="s">
        <v>13</v>
      </c>
      <c r="AJ203" s="186" t="s">
        <v>13</v>
      </c>
      <c r="AK203" s="191" t="s">
        <v>13</v>
      </c>
      <c r="AL203" s="186" t="s">
        <v>13</v>
      </c>
      <c r="AM203" s="191" t="s">
        <v>13</v>
      </c>
      <c r="AN203" s="186" t="s">
        <v>13</v>
      </c>
      <c r="AO203" s="191" t="s">
        <v>13</v>
      </c>
      <c r="AP203" s="202" t="s">
        <v>13</v>
      </c>
      <c r="AQ203" s="94" t="s">
        <v>13</v>
      </c>
      <c r="AR203" s="186" t="s">
        <v>13</v>
      </c>
      <c r="AS203" s="94" t="s">
        <v>13</v>
      </c>
      <c r="AT203" s="186" t="s">
        <v>13</v>
      </c>
      <c r="AU203" s="191" t="s">
        <v>13</v>
      </c>
      <c r="AV203" s="186" t="s">
        <v>13</v>
      </c>
      <c r="AW203" s="113">
        <v>0</v>
      </c>
      <c r="AX203" s="114">
        <v>0</v>
      </c>
      <c r="AY203" s="114">
        <v>0</v>
      </c>
      <c r="AZ203" s="114">
        <v>0</v>
      </c>
      <c r="BA203" s="114">
        <v>0</v>
      </c>
      <c r="BB203" s="35"/>
      <c r="BC203" s="35"/>
      <c r="BD203" s="105"/>
      <c r="BE203" s="199"/>
      <c r="BF203" s="106"/>
      <c r="BG203" s="24"/>
      <c r="BH203" s="194"/>
      <c r="BI203" s="194"/>
      <c r="BJ203" s="194"/>
      <c r="BK203" s="25"/>
      <c r="BL203" s="24"/>
      <c r="BM203" s="194"/>
      <c r="BN203" s="194"/>
      <c r="BO203" s="194"/>
      <c r="BP203" s="25"/>
      <c r="BQ203" s="24"/>
      <c r="BR203" s="194"/>
      <c r="BS203" s="194"/>
      <c r="BT203" s="194"/>
      <c r="BU203" s="25"/>
      <c r="BV203" s="24"/>
      <c r="BW203" s="194"/>
      <c r="BX203" s="194"/>
      <c r="BY203" s="194"/>
      <c r="BZ203" s="25"/>
      <c r="CA203" s="77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  <c r="IE203" s="182"/>
      <c r="IF203" s="182"/>
      <c r="IG203" s="182"/>
      <c r="IH203" s="182"/>
      <c r="II203" s="182"/>
      <c r="IJ203" s="182"/>
      <c r="IK203" s="182"/>
      <c r="IL203" s="182"/>
      <c r="IM203" s="182"/>
      <c r="IN203" s="182"/>
      <c r="IO203" s="182"/>
      <c r="IP203" s="182"/>
    </row>
    <row r="204" spans="1:250" ht="16.5" customHeight="1" x14ac:dyDescent="0.35">
      <c r="A204" s="30">
        <v>199</v>
      </c>
      <c r="B204" s="30">
        <v>195</v>
      </c>
      <c r="C204" s="30">
        <f t="shared" si="12"/>
        <v>-4</v>
      </c>
      <c r="D204" s="92" t="s">
        <v>2538</v>
      </c>
      <c r="E204" s="86">
        <f t="shared" si="13"/>
        <v>3</v>
      </c>
      <c r="F204" s="243"/>
      <c r="G204" s="93">
        <f t="shared" si="14"/>
        <v>1</v>
      </c>
      <c r="H204" s="94"/>
      <c r="I204" s="191" t="s">
        <v>13</v>
      </c>
      <c r="J204" s="202" t="s">
        <v>13</v>
      </c>
      <c r="K204" s="197">
        <v>3</v>
      </c>
      <c r="L204" s="186" t="s">
        <v>13</v>
      </c>
      <c r="M204" s="197" t="s">
        <v>13</v>
      </c>
      <c r="N204" s="202" t="s">
        <v>13</v>
      </c>
      <c r="O204" s="197" t="s">
        <v>13</v>
      </c>
      <c r="P204" s="186" t="s">
        <v>13</v>
      </c>
      <c r="Q204" s="191" t="s">
        <v>13</v>
      </c>
      <c r="R204" s="186" t="s">
        <v>13</v>
      </c>
      <c r="S204" s="191" t="s">
        <v>13</v>
      </c>
      <c r="T204" s="186" t="s">
        <v>13</v>
      </c>
      <c r="U204" s="197" t="s">
        <v>13</v>
      </c>
      <c r="V204" s="186" t="s">
        <v>13</v>
      </c>
      <c r="W204" s="197" t="s">
        <v>13</v>
      </c>
      <c r="X204" s="202" t="s">
        <v>13</v>
      </c>
      <c r="Y204" s="191" t="s">
        <v>13</v>
      </c>
      <c r="Z204" s="202" t="s">
        <v>13</v>
      </c>
      <c r="AA204" s="94" t="s">
        <v>13</v>
      </c>
      <c r="AB204" s="186" t="s">
        <v>13</v>
      </c>
      <c r="AC204" s="191" t="s">
        <v>13</v>
      </c>
      <c r="AD204" s="202" t="s">
        <v>13</v>
      </c>
      <c r="AE204" s="191" t="s">
        <v>13</v>
      </c>
      <c r="AF204" s="202" t="s">
        <v>13</v>
      </c>
      <c r="AG204" s="191" t="s">
        <v>13</v>
      </c>
      <c r="AH204" s="186" t="s">
        <v>13</v>
      </c>
      <c r="AI204" s="191" t="s">
        <v>13</v>
      </c>
      <c r="AJ204" s="186" t="s">
        <v>13</v>
      </c>
      <c r="AK204" s="191" t="s">
        <v>13</v>
      </c>
      <c r="AL204" s="186" t="s">
        <v>13</v>
      </c>
      <c r="AM204" s="191" t="s">
        <v>13</v>
      </c>
      <c r="AN204" s="186" t="s">
        <v>13</v>
      </c>
      <c r="AO204" s="191" t="s">
        <v>13</v>
      </c>
      <c r="AP204" s="202" t="s">
        <v>13</v>
      </c>
      <c r="AQ204" s="94" t="s">
        <v>13</v>
      </c>
      <c r="AR204" s="186" t="s">
        <v>13</v>
      </c>
      <c r="AS204" s="94" t="s">
        <v>13</v>
      </c>
      <c r="AT204" s="186" t="s">
        <v>13</v>
      </c>
      <c r="AU204" s="191" t="s">
        <v>13</v>
      </c>
      <c r="AV204" s="186" t="s">
        <v>13</v>
      </c>
      <c r="AW204" s="113">
        <v>0</v>
      </c>
      <c r="AX204" s="114">
        <v>0</v>
      </c>
      <c r="AY204" s="114">
        <v>0</v>
      </c>
      <c r="AZ204" s="114">
        <v>0</v>
      </c>
      <c r="BA204" s="114">
        <v>0</v>
      </c>
      <c r="BB204" s="35"/>
      <c r="BC204" s="35"/>
      <c r="BD204" s="105"/>
      <c r="BE204" s="199"/>
      <c r="BF204" s="106"/>
      <c r="BG204" s="24"/>
      <c r="BH204" s="194"/>
      <c r="BI204" s="194"/>
      <c r="BJ204" s="194"/>
      <c r="BK204" s="25"/>
      <c r="BL204" s="24"/>
      <c r="BM204" s="194"/>
      <c r="BN204" s="194"/>
      <c r="BO204" s="194"/>
      <c r="BP204" s="25"/>
      <c r="BQ204" s="24"/>
      <c r="BR204" s="194"/>
      <c r="BS204" s="194"/>
      <c r="BT204" s="194"/>
      <c r="BU204" s="25"/>
      <c r="BV204" s="24"/>
      <c r="BW204" s="194"/>
      <c r="BX204" s="194"/>
      <c r="BY204" s="194"/>
      <c r="BZ204" s="25"/>
      <c r="CA204" s="77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  <c r="IE204" s="182"/>
      <c r="IF204" s="182"/>
      <c r="IG204" s="182"/>
      <c r="IH204" s="182"/>
      <c r="II204" s="182"/>
      <c r="IJ204" s="182"/>
      <c r="IK204" s="182"/>
      <c r="IL204" s="182"/>
      <c r="IM204" s="182"/>
      <c r="IN204" s="182"/>
      <c r="IO204" s="182"/>
      <c r="IP204" s="182"/>
    </row>
    <row r="205" spans="1:250" ht="16.5" customHeight="1" x14ac:dyDescent="0.35">
      <c r="A205" s="30">
        <v>200</v>
      </c>
      <c r="B205" s="30"/>
      <c r="C205" s="30"/>
      <c r="D205" s="92" t="s">
        <v>2656</v>
      </c>
      <c r="E205" s="86">
        <f t="shared" si="13"/>
        <v>3</v>
      </c>
      <c r="F205" s="243"/>
      <c r="G205" s="93">
        <f t="shared" si="14"/>
        <v>1</v>
      </c>
      <c r="H205" s="94"/>
      <c r="I205" s="191">
        <v>3</v>
      </c>
      <c r="J205" s="202" t="s">
        <v>13</v>
      </c>
      <c r="K205" s="197" t="s">
        <v>13</v>
      </c>
      <c r="L205" s="186" t="s">
        <v>13</v>
      </c>
      <c r="M205" s="197" t="s">
        <v>13</v>
      </c>
      <c r="N205" s="202" t="s">
        <v>13</v>
      </c>
      <c r="O205" s="197" t="s">
        <v>13</v>
      </c>
      <c r="P205" s="186" t="s">
        <v>13</v>
      </c>
      <c r="Q205" s="191" t="s">
        <v>13</v>
      </c>
      <c r="R205" s="186" t="s">
        <v>13</v>
      </c>
      <c r="S205" s="191" t="s">
        <v>13</v>
      </c>
      <c r="T205" s="186" t="s">
        <v>13</v>
      </c>
      <c r="U205" s="197" t="s">
        <v>13</v>
      </c>
      <c r="V205" s="186" t="s">
        <v>13</v>
      </c>
      <c r="W205" s="197" t="s">
        <v>13</v>
      </c>
      <c r="X205" s="202" t="s">
        <v>13</v>
      </c>
      <c r="Y205" s="191" t="s">
        <v>13</v>
      </c>
      <c r="Z205" s="202" t="s">
        <v>13</v>
      </c>
      <c r="AA205" s="94" t="s">
        <v>13</v>
      </c>
      <c r="AB205" s="186" t="s">
        <v>13</v>
      </c>
      <c r="AC205" s="191" t="s">
        <v>13</v>
      </c>
      <c r="AD205" s="202" t="s">
        <v>13</v>
      </c>
      <c r="AE205" s="191" t="s">
        <v>13</v>
      </c>
      <c r="AF205" s="202" t="s">
        <v>13</v>
      </c>
      <c r="AG205" s="191" t="s">
        <v>13</v>
      </c>
      <c r="AH205" s="186" t="s">
        <v>13</v>
      </c>
      <c r="AI205" s="191" t="s">
        <v>13</v>
      </c>
      <c r="AJ205" s="186" t="s">
        <v>13</v>
      </c>
      <c r="AK205" s="191" t="s">
        <v>13</v>
      </c>
      <c r="AL205" s="186" t="s">
        <v>13</v>
      </c>
      <c r="AM205" s="191" t="s">
        <v>13</v>
      </c>
      <c r="AN205" s="186" t="s">
        <v>13</v>
      </c>
      <c r="AO205" s="191" t="s">
        <v>13</v>
      </c>
      <c r="AP205" s="202" t="s">
        <v>13</v>
      </c>
      <c r="AQ205" s="94" t="s">
        <v>13</v>
      </c>
      <c r="AR205" s="186" t="s">
        <v>13</v>
      </c>
      <c r="AS205" s="94" t="s">
        <v>13</v>
      </c>
      <c r="AT205" s="186" t="s">
        <v>13</v>
      </c>
      <c r="AU205" s="191" t="s">
        <v>13</v>
      </c>
      <c r="AV205" s="186" t="s">
        <v>13</v>
      </c>
      <c r="AW205" s="113">
        <v>0</v>
      </c>
      <c r="AX205" s="114">
        <v>0</v>
      </c>
      <c r="AY205" s="114">
        <v>0</v>
      </c>
      <c r="AZ205" s="114">
        <v>0</v>
      </c>
      <c r="BA205" s="114">
        <v>0</v>
      </c>
      <c r="BB205" s="35"/>
      <c r="BC205" s="35"/>
      <c r="BD205" s="105"/>
      <c r="BE205" s="199"/>
      <c r="BF205" s="106"/>
      <c r="BG205" s="24"/>
      <c r="BH205" s="194"/>
      <c r="BI205" s="194"/>
      <c r="BJ205" s="194"/>
      <c r="BK205" s="25"/>
      <c r="BL205" s="24"/>
      <c r="BM205" s="194"/>
      <c r="BN205" s="194"/>
      <c r="BO205" s="194"/>
      <c r="BP205" s="25"/>
      <c r="BQ205" s="24"/>
      <c r="BR205" s="194"/>
      <c r="BS205" s="194"/>
      <c r="BT205" s="194"/>
      <c r="BU205" s="25"/>
      <c r="BV205" s="24"/>
      <c r="BW205" s="194"/>
      <c r="BX205" s="194"/>
      <c r="BY205" s="194"/>
      <c r="BZ205" s="25"/>
      <c r="CA205" s="77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  <c r="IE205" s="182"/>
      <c r="IF205" s="182"/>
      <c r="IG205" s="182"/>
      <c r="IH205" s="182"/>
      <c r="II205" s="182"/>
      <c r="IJ205" s="182"/>
      <c r="IK205" s="182"/>
      <c r="IL205" s="182"/>
      <c r="IM205" s="182"/>
      <c r="IN205" s="182"/>
      <c r="IO205" s="182"/>
      <c r="IP205" s="182"/>
    </row>
    <row r="206" spans="1:250" ht="16.5" customHeight="1" x14ac:dyDescent="0.35">
      <c r="A206" s="30">
        <v>201</v>
      </c>
      <c r="B206" s="30">
        <v>196</v>
      </c>
      <c r="C206" s="30">
        <f t="shared" ref="C206:C227" si="15">B206-A206</f>
        <v>-5</v>
      </c>
      <c r="D206" s="92" t="s">
        <v>1302</v>
      </c>
      <c r="E206" s="86">
        <f t="shared" si="13"/>
        <v>3</v>
      </c>
      <c r="F206" s="243"/>
      <c r="G206" s="93">
        <f t="shared" si="14"/>
        <v>2</v>
      </c>
      <c r="H206" s="94"/>
      <c r="I206" s="191" t="s">
        <v>13</v>
      </c>
      <c r="J206" s="202" t="s">
        <v>13</v>
      </c>
      <c r="K206" s="197" t="s">
        <v>13</v>
      </c>
      <c r="L206" s="186">
        <v>1</v>
      </c>
      <c r="M206" s="197" t="s">
        <v>13</v>
      </c>
      <c r="N206" s="202" t="s">
        <v>13</v>
      </c>
      <c r="O206" s="197" t="s">
        <v>13</v>
      </c>
      <c r="P206" s="186" t="s">
        <v>13</v>
      </c>
      <c r="Q206" s="191" t="s">
        <v>13</v>
      </c>
      <c r="R206" s="186" t="s">
        <v>13</v>
      </c>
      <c r="S206" s="191" t="s">
        <v>13</v>
      </c>
      <c r="T206" s="186" t="s">
        <v>13</v>
      </c>
      <c r="U206" s="197" t="s">
        <v>13</v>
      </c>
      <c r="V206" s="186" t="s">
        <v>13</v>
      </c>
      <c r="W206" s="197" t="s">
        <v>13</v>
      </c>
      <c r="X206" s="202" t="s">
        <v>13</v>
      </c>
      <c r="Y206" s="191" t="s">
        <v>13</v>
      </c>
      <c r="Z206" s="202" t="s">
        <v>13</v>
      </c>
      <c r="AA206" s="94" t="s">
        <v>13</v>
      </c>
      <c r="AB206" s="186" t="s">
        <v>13</v>
      </c>
      <c r="AC206" s="191" t="s">
        <v>13</v>
      </c>
      <c r="AD206" s="202" t="s">
        <v>13</v>
      </c>
      <c r="AE206" s="191" t="s">
        <v>13</v>
      </c>
      <c r="AF206" s="186">
        <v>2</v>
      </c>
      <c r="AG206" s="191" t="s">
        <v>13</v>
      </c>
      <c r="AH206" s="186" t="s">
        <v>13</v>
      </c>
      <c r="AI206" s="191" t="s">
        <v>13</v>
      </c>
      <c r="AJ206" s="186" t="s">
        <v>13</v>
      </c>
      <c r="AK206" s="191" t="s">
        <v>13</v>
      </c>
      <c r="AL206" s="186" t="s">
        <v>13</v>
      </c>
      <c r="AM206" s="191" t="s">
        <v>13</v>
      </c>
      <c r="AN206" s="186" t="s">
        <v>13</v>
      </c>
      <c r="AO206" s="191" t="s">
        <v>13</v>
      </c>
      <c r="AP206" s="202" t="s">
        <v>13</v>
      </c>
      <c r="AQ206" s="94" t="s">
        <v>13</v>
      </c>
      <c r="AR206" s="186" t="s">
        <v>13</v>
      </c>
      <c r="AS206" s="94" t="s">
        <v>13</v>
      </c>
      <c r="AT206" s="186" t="s">
        <v>13</v>
      </c>
      <c r="AU206" s="191" t="s">
        <v>13</v>
      </c>
      <c r="AV206" s="186" t="s">
        <v>13</v>
      </c>
      <c r="AW206" s="113">
        <v>0</v>
      </c>
      <c r="AX206" s="114">
        <v>0</v>
      </c>
      <c r="AY206" s="114">
        <v>0</v>
      </c>
      <c r="AZ206" s="114">
        <v>0</v>
      </c>
      <c r="BA206" s="114">
        <v>0</v>
      </c>
      <c r="BB206" s="35"/>
      <c r="BC206" s="35"/>
      <c r="BD206" s="105"/>
      <c r="BE206" s="199"/>
      <c r="BF206" s="106"/>
      <c r="BG206" s="24"/>
      <c r="BH206" s="194"/>
      <c r="BI206" s="194"/>
      <c r="BJ206" s="194"/>
      <c r="BK206" s="25"/>
      <c r="BL206" s="24"/>
      <c r="BM206" s="194"/>
      <c r="BN206" s="194"/>
      <c r="BO206" s="194"/>
      <c r="BP206" s="25"/>
      <c r="BQ206" s="24"/>
      <c r="BR206" s="194"/>
      <c r="BS206" s="194"/>
      <c r="BT206" s="194"/>
      <c r="BU206" s="25"/>
      <c r="BV206" s="24"/>
      <c r="BW206" s="194"/>
      <c r="BX206" s="194"/>
      <c r="BY206" s="194"/>
      <c r="BZ206" s="25"/>
      <c r="CA206" s="77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  <c r="IE206" s="182"/>
      <c r="IF206" s="182"/>
      <c r="IG206" s="182"/>
      <c r="IH206" s="182"/>
      <c r="II206" s="182"/>
      <c r="IJ206" s="182"/>
      <c r="IK206" s="182"/>
      <c r="IL206" s="182"/>
      <c r="IM206" s="182"/>
      <c r="IN206" s="182"/>
      <c r="IO206" s="182"/>
      <c r="IP206" s="182"/>
    </row>
    <row r="207" spans="1:250" ht="16.5" customHeight="1" x14ac:dyDescent="0.35">
      <c r="A207" s="30">
        <v>202</v>
      </c>
      <c r="B207" s="30">
        <v>197</v>
      </c>
      <c r="C207" s="30">
        <f t="shared" si="15"/>
        <v>-5</v>
      </c>
      <c r="D207" s="92" t="s">
        <v>2008</v>
      </c>
      <c r="E207" s="86">
        <f t="shared" si="13"/>
        <v>3</v>
      </c>
      <c r="F207" s="243"/>
      <c r="G207" s="93">
        <f t="shared" si="14"/>
        <v>2</v>
      </c>
      <c r="H207" s="94"/>
      <c r="I207" s="191" t="s">
        <v>13</v>
      </c>
      <c r="J207" s="202" t="s">
        <v>13</v>
      </c>
      <c r="K207" s="197" t="s">
        <v>13</v>
      </c>
      <c r="L207" s="186" t="s">
        <v>13</v>
      </c>
      <c r="M207" s="197" t="s">
        <v>13</v>
      </c>
      <c r="N207" s="202" t="s">
        <v>13</v>
      </c>
      <c r="O207" s="197">
        <v>1</v>
      </c>
      <c r="P207" s="186" t="s">
        <v>13</v>
      </c>
      <c r="Q207" s="191" t="s">
        <v>13</v>
      </c>
      <c r="R207" s="186" t="s">
        <v>13</v>
      </c>
      <c r="S207" s="191" t="s">
        <v>13</v>
      </c>
      <c r="T207" s="186" t="s">
        <v>13</v>
      </c>
      <c r="U207" s="197" t="s">
        <v>13</v>
      </c>
      <c r="V207" s="186" t="s">
        <v>13</v>
      </c>
      <c r="W207" s="197" t="s">
        <v>13</v>
      </c>
      <c r="X207" s="202" t="s">
        <v>13</v>
      </c>
      <c r="Y207" s="191">
        <v>2</v>
      </c>
      <c r="Z207" s="202" t="s">
        <v>13</v>
      </c>
      <c r="AA207" s="94" t="s">
        <v>13</v>
      </c>
      <c r="AB207" s="186" t="s">
        <v>13</v>
      </c>
      <c r="AC207" s="191" t="s">
        <v>13</v>
      </c>
      <c r="AD207" s="202" t="s">
        <v>13</v>
      </c>
      <c r="AE207" s="191" t="s">
        <v>13</v>
      </c>
      <c r="AF207" s="202" t="s">
        <v>13</v>
      </c>
      <c r="AG207" s="191" t="s">
        <v>13</v>
      </c>
      <c r="AH207" s="186" t="s">
        <v>13</v>
      </c>
      <c r="AI207" s="191" t="s">
        <v>13</v>
      </c>
      <c r="AJ207" s="186" t="s">
        <v>13</v>
      </c>
      <c r="AK207" s="191" t="s">
        <v>13</v>
      </c>
      <c r="AL207" s="186" t="s">
        <v>13</v>
      </c>
      <c r="AM207" s="191" t="s">
        <v>13</v>
      </c>
      <c r="AN207" s="186" t="s">
        <v>13</v>
      </c>
      <c r="AO207" s="191" t="s">
        <v>13</v>
      </c>
      <c r="AP207" s="202" t="s">
        <v>13</v>
      </c>
      <c r="AQ207" s="94" t="s">
        <v>13</v>
      </c>
      <c r="AR207" s="186" t="s">
        <v>13</v>
      </c>
      <c r="AS207" s="94" t="s">
        <v>13</v>
      </c>
      <c r="AT207" s="186" t="s">
        <v>13</v>
      </c>
      <c r="AU207" s="191" t="s">
        <v>13</v>
      </c>
      <c r="AV207" s="186" t="s">
        <v>13</v>
      </c>
      <c r="AW207" s="113">
        <v>0</v>
      </c>
      <c r="AX207" s="114">
        <v>0</v>
      </c>
      <c r="AY207" s="114">
        <v>0</v>
      </c>
      <c r="AZ207" s="114">
        <v>0</v>
      </c>
      <c r="BA207" s="114">
        <v>0</v>
      </c>
      <c r="BB207" s="35"/>
      <c r="BC207" s="35"/>
      <c r="BD207" s="105"/>
      <c r="BE207" s="199"/>
      <c r="BF207" s="106"/>
      <c r="BG207" s="24"/>
      <c r="BH207" s="194"/>
      <c r="BI207" s="194"/>
      <c r="BJ207" s="194"/>
      <c r="BK207" s="25"/>
      <c r="BL207" s="24"/>
      <c r="BM207" s="194"/>
      <c r="BN207" s="194"/>
      <c r="BO207" s="194"/>
      <c r="BP207" s="25"/>
      <c r="BQ207" s="24"/>
      <c r="BR207" s="194"/>
      <c r="BS207" s="194"/>
      <c r="BT207" s="194"/>
      <c r="BU207" s="25"/>
      <c r="BV207" s="24"/>
      <c r="BW207" s="194"/>
      <c r="BX207" s="194"/>
      <c r="BY207" s="194"/>
      <c r="BZ207" s="25"/>
      <c r="CA207" s="77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  <c r="IE207" s="182"/>
      <c r="IF207" s="182"/>
      <c r="IG207" s="182"/>
      <c r="IH207" s="182"/>
      <c r="II207" s="182"/>
      <c r="IJ207" s="182"/>
      <c r="IK207" s="182"/>
      <c r="IL207" s="182"/>
      <c r="IM207" s="182"/>
      <c r="IN207" s="182"/>
      <c r="IO207" s="182"/>
      <c r="IP207" s="182"/>
    </row>
    <row r="208" spans="1:250" ht="16.5" customHeight="1" x14ac:dyDescent="0.35">
      <c r="A208" s="30">
        <v>203</v>
      </c>
      <c r="B208" s="30">
        <v>198</v>
      </c>
      <c r="C208" s="30">
        <f t="shared" si="15"/>
        <v>-5</v>
      </c>
      <c r="D208" s="92" t="s">
        <v>556</v>
      </c>
      <c r="E208" s="86">
        <f t="shared" si="13"/>
        <v>2</v>
      </c>
      <c r="F208" s="243"/>
      <c r="G208" s="93">
        <f t="shared" si="14"/>
        <v>1</v>
      </c>
      <c r="H208" s="94"/>
      <c r="I208" s="191" t="s">
        <v>13</v>
      </c>
      <c r="J208" s="202" t="s">
        <v>13</v>
      </c>
      <c r="K208" s="197" t="s">
        <v>13</v>
      </c>
      <c r="L208" s="186" t="s">
        <v>13</v>
      </c>
      <c r="M208" s="197" t="s">
        <v>13</v>
      </c>
      <c r="N208" s="202" t="s">
        <v>13</v>
      </c>
      <c r="O208" s="197" t="s">
        <v>13</v>
      </c>
      <c r="P208" s="186" t="s">
        <v>13</v>
      </c>
      <c r="Q208" s="191" t="s">
        <v>13</v>
      </c>
      <c r="R208" s="186" t="s">
        <v>13</v>
      </c>
      <c r="S208" s="191" t="s">
        <v>13</v>
      </c>
      <c r="T208" s="186" t="s">
        <v>13</v>
      </c>
      <c r="U208" s="197" t="s">
        <v>13</v>
      </c>
      <c r="V208" s="186" t="s">
        <v>13</v>
      </c>
      <c r="W208" s="197" t="s">
        <v>13</v>
      </c>
      <c r="X208" s="202" t="s">
        <v>13</v>
      </c>
      <c r="Y208" s="191" t="s">
        <v>13</v>
      </c>
      <c r="Z208" s="202" t="s">
        <v>13</v>
      </c>
      <c r="AA208" s="94" t="s">
        <v>13</v>
      </c>
      <c r="AB208" s="186" t="s">
        <v>13</v>
      </c>
      <c r="AC208" s="191" t="s">
        <v>13</v>
      </c>
      <c r="AD208" s="202" t="s">
        <v>13</v>
      </c>
      <c r="AE208" s="191" t="s">
        <v>13</v>
      </c>
      <c r="AF208" s="202" t="s">
        <v>13</v>
      </c>
      <c r="AG208" s="191" t="s">
        <v>13</v>
      </c>
      <c r="AH208" s="186" t="s">
        <v>13</v>
      </c>
      <c r="AI208" s="191" t="s">
        <v>13</v>
      </c>
      <c r="AJ208" s="186" t="s">
        <v>13</v>
      </c>
      <c r="AK208" s="191" t="s">
        <v>13</v>
      </c>
      <c r="AL208" s="186" t="s">
        <v>13</v>
      </c>
      <c r="AM208" s="191" t="s">
        <v>13</v>
      </c>
      <c r="AN208" s="186">
        <v>2</v>
      </c>
      <c r="AO208" s="191" t="s">
        <v>13</v>
      </c>
      <c r="AP208" s="202" t="s">
        <v>13</v>
      </c>
      <c r="AQ208" s="94" t="s">
        <v>13</v>
      </c>
      <c r="AR208" s="186" t="s">
        <v>13</v>
      </c>
      <c r="AS208" s="94" t="s">
        <v>13</v>
      </c>
      <c r="AT208" s="186" t="s">
        <v>13</v>
      </c>
      <c r="AU208" s="191" t="s">
        <v>13</v>
      </c>
      <c r="AV208" s="186" t="s">
        <v>13</v>
      </c>
      <c r="AW208" s="113">
        <v>0</v>
      </c>
      <c r="AX208" s="114">
        <v>0</v>
      </c>
      <c r="AY208" s="114">
        <v>0</v>
      </c>
      <c r="AZ208" s="114">
        <v>0</v>
      </c>
      <c r="BA208" s="114">
        <v>0</v>
      </c>
      <c r="BB208" s="35"/>
      <c r="BC208" s="35"/>
      <c r="BD208" s="105"/>
      <c r="BE208" s="199"/>
      <c r="BF208" s="106"/>
      <c r="BG208" s="24"/>
      <c r="BH208" s="194"/>
      <c r="BI208" s="194"/>
      <c r="BJ208" s="194"/>
      <c r="BK208" s="25"/>
      <c r="BL208" s="24"/>
      <c r="BM208" s="194"/>
      <c r="BN208" s="194"/>
      <c r="BO208" s="194"/>
      <c r="BP208" s="25"/>
      <c r="BQ208" s="24"/>
      <c r="BR208" s="194"/>
      <c r="BS208" s="194"/>
      <c r="BT208" s="194"/>
      <c r="BU208" s="25"/>
      <c r="BV208" s="24"/>
      <c r="BW208" s="194"/>
      <c r="BX208" s="194"/>
      <c r="BY208" s="194"/>
      <c r="BZ208" s="25"/>
      <c r="CA208" s="77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182"/>
      <c r="EH208" s="182"/>
      <c r="EI208" s="182"/>
      <c r="EJ208" s="182"/>
      <c r="EK208" s="182"/>
      <c r="EL208" s="182"/>
      <c r="EM208" s="182"/>
      <c r="EN208" s="182"/>
      <c r="EO208" s="182"/>
      <c r="EP208" s="182"/>
      <c r="EQ208" s="182"/>
      <c r="ER208" s="182"/>
      <c r="ES208" s="182"/>
      <c r="ET208" s="182"/>
      <c r="EU208" s="182"/>
      <c r="EV208" s="182"/>
      <c r="EW208" s="182"/>
      <c r="EX208" s="182"/>
      <c r="EY208" s="182"/>
      <c r="EZ208" s="182"/>
      <c r="FA208" s="182"/>
      <c r="FB208" s="182"/>
      <c r="FC208" s="182"/>
      <c r="FD208" s="182"/>
      <c r="FE208" s="182"/>
      <c r="FF208" s="182"/>
      <c r="FG208" s="182"/>
      <c r="FH208" s="182"/>
      <c r="FI208" s="182"/>
      <c r="FJ208" s="182"/>
      <c r="FK208" s="182"/>
      <c r="FL208" s="182"/>
      <c r="FM208" s="182"/>
      <c r="FN208" s="182"/>
      <c r="FO208" s="182"/>
      <c r="FP208" s="182"/>
      <c r="FQ208" s="182"/>
      <c r="FR208" s="182"/>
      <c r="FS208" s="182"/>
      <c r="FT208" s="182"/>
      <c r="FU208" s="182"/>
      <c r="FV208" s="182"/>
      <c r="FW208" s="182"/>
      <c r="FX208" s="182"/>
      <c r="FY208" s="182"/>
      <c r="FZ208" s="182"/>
      <c r="GA208" s="182"/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182"/>
      <c r="GP208" s="182"/>
      <c r="GQ208" s="182"/>
      <c r="GR208" s="182"/>
      <c r="GS208" s="182"/>
      <c r="GT208" s="182"/>
      <c r="GU208" s="182"/>
      <c r="GV208" s="182"/>
      <c r="GW208" s="182"/>
      <c r="GX208" s="182"/>
      <c r="GY208" s="182"/>
      <c r="GZ208" s="182"/>
      <c r="HA208" s="182"/>
      <c r="HB208" s="182"/>
      <c r="HC208" s="182"/>
      <c r="HD208" s="182"/>
      <c r="HE208" s="182"/>
      <c r="HF208" s="182"/>
      <c r="HG208" s="182"/>
      <c r="HH208" s="182"/>
      <c r="HI208" s="182"/>
      <c r="HJ208" s="182"/>
      <c r="HK208" s="182"/>
      <c r="HL208" s="182"/>
      <c r="HM208" s="182"/>
      <c r="HN208" s="182"/>
      <c r="HO208" s="182"/>
      <c r="HP208" s="182"/>
      <c r="HQ208" s="182"/>
      <c r="HR208" s="182"/>
      <c r="HS208" s="182"/>
      <c r="HT208" s="182"/>
      <c r="HU208" s="182"/>
      <c r="HV208" s="182"/>
      <c r="HW208" s="182"/>
      <c r="HX208" s="182"/>
      <c r="HY208" s="182"/>
      <c r="HZ208" s="182"/>
      <c r="IA208" s="182"/>
      <c r="IB208" s="182"/>
      <c r="IC208" s="182"/>
      <c r="ID208" s="182"/>
      <c r="IE208" s="182"/>
      <c r="IF208" s="182"/>
      <c r="IG208" s="182"/>
      <c r="IH208" s="182"/>
      <c r="II208" s="182"/>
      <c r="IJ208" s="182"/>
      <c r="IK208" s="182"/>
      <c r="IL208" s="182"/>
      <c r="IM208" s="182"/>
      <c r="IN208" s="182"/>
      <c r="IO208" s="182"/>
      <c r="IP208" s="182"/>
    </row>
    <row r="209" spans="1:250" ht="16.5" customHeight="1" x14ac:dyDescent="0.35">
      <c r="A209" s="30">
        <v>204</v>
      </c>
      <c r="B209" s="30">
        <v>199</v>
      </c>
      <c r="C209" s="30">
        <f t="shared" si="15"/>
        <v>-5</v>
      </c>
      <c r="D209" s="92" t="s">
        <v>912</v>
      </c>
      <c r="E209" s="86">
        <f t="shared" si="13"/>
        <v>2</v>
      </c>
      <c r="F209" s="243"/>
      <c r="G209" s="93">
        <f t="shared" si="14"/>
        <v>1</v>
      </c>
      <c r="H209" s="94"/>
      <c r="I209" s="191" t="s">
        <v>13</v>
      </c>
      <c r="J209" s="202" t="s">
        <v>13</v>
      </c>
      <c r="K209" s="197" t="s">
        <v>13</v>
      </c>
      <c r="L209" s="186" t="s">
        <v>13</v>
      </c>
      <c r="M209" s="197" t="s">
        <v>13</v>
      </c>
      <c r="N209" s="202" t="s">
        <v>13</v>
      </c>
      <c r="O209" s="197" t="s">
        <v>13</v>
      </c>
      <c r="P209" s="186" t="s">
        <v>13</v>
      </c>
      <c r="Q209" s="191" t="s">
        <v>13</v>
      </c>
      <c r="R209" s="186" t="s">
        <v>13</v>
      </c>
      <c r="S209" s="191" t="s">
        <v>13</v>
      </c>
      <c r="T209" s="186" t="s">
        <v>13</v>
      </c>
      <c r="U209" s="197" t="s">
        <v>13</v>
      </c>
      <c r="V209" s="186" t="s">
        <v>13</v>
      </c>
      <c r="W209" s="197" t="s">
        <v>13</v>
      </c>
      <c r="X209" s="202" t="s">
        <v>13</v>
      </c>
      <c r="Y209" s="191" t="s">
        <v>13</v>
      </c>
      <c r="Z209" s="202" t="s">
        <v>13</v>
      </c>
      <c r="AA209" s="94" t="s">
        <v>13</v>
      </c>
      <c r="AB209" s="186" t="s">
        <v>13</v>
      </c>
      <c r="AC209" s="191" t="s">
        <v>13</v>
      </c>
      <c r="AD209" s="202" t="s">
        <v>13</v>
      </c>
      <c r="AE209" s="191" t="s">
        <v>13</v>
      </c>
      <c r="AF209" s="186" t="s">
        <v>13</v>
      </c>
      <c r="AG209" s="191" t="s">
        <v>13</v>
      </c>
      <c r="AH209" s="186" t="s">
        <v>13</v>
      </c>
      <c r="AI209" s="191" t="s">
        <v>13</v>
      </c>
      <c r="AJ209" s="186" t="s">
        <v>13</v>
      </c>
      <c r="AK209" s="191" t="s">
        <v>13</v>
      </c>
      <c r="AL209" s="186" t="s">
        <v>13</v>
      </c>
      <c r="AM209" s="191" t="s">
        <v>13</v>
      </c>
      <c r="AN209" s="186" t="s">
        <v>13</v>
      </c>
      <c r="AO209" s="191" t="s">
        <v>13</v>
      </c>
      <c r="AP209" s="202" t="s">
        <v>13</v>
      </c>
      <c r="AQ209" s="94" t="s">
        <v>13</v>
      </c>
      <c r="AR209" s="186">
        <v>2</v>
      </c>
      <c r="AS209" s="94" t="s">
        <v>13</v>
      </c>
      <c r="AT209" s="186" t="s">
        <v>13</v>
      </c>
      <c r="AU209" s="191" t="s">
        <v>13</v>
      </c>
      <c r="AV209" s="186" t="s">
        <v>13</v>
      </c>
      <c r="AW209" s="113">
        <v>0</v>
      </c>
      <c r="AX209" s="114">
        <v>0</v>
      </c>
      <c r="AY209" s="114">
        <v>0</v>
      </c>
      <c r="AZ209" s="114">
        <v>0</v>
      </c>
      <c r="BA209" s="114">
        <v>0</v>
      </c>
      <c r="BB209" s="35"/>
      <c r="BC209" s="35"/>
      <c r="BD209" s="105"/>
      <c r="BE209" s="199"/>
      <c r="BF209" s="106"/>
      <c r="BG209" s="24"/>
      <c r="BH209" s="194"/>
      <c r="BI209" s="194"/>
      <c r="BJ209" s="194"/>
      <c r="BK209" s="25"/>
      <c r="BL209" s="24"/>
      <c r="BM209" s="194"/>
      <c r="BN209" s="194"/>
      <c r="BO209" s="194"/>
      <c r="BP209" s="25"/>
      <c r="BQ209" s="24"/>
      <c r="BR209" s="194"/>
      <c r="BS209" s="194"/>
      <c r="BT209" s="194"/>
      <c r="BU209" s="25"/>
      <c r="BV209" s="24"/>
      <c r="BW209" s="194"/>
      <c r="BX209" s="194"/>
      <c r="BY209" s="194"/>
      <c r="BZ209" s="25"/>
      <c r="CA209" s="77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  <c r="IE209" s="182"/>
      <c r="IF209" s="182"/>
      <c r="IG209" s="182"/>
      <c r="IH209" s="182"/>
      <c r="II209" s="182"/>
      <c r="IJ209" s="182"/>
      <c r="IK209" s="182"/>
      <c r="IL209" s="182"/>
      <c r="IM209" s="182"/>
      <c r="IN209" s="182"/>
      <c r="IO209" s="182"/>
      <c r="IP209" s="182"/>
    </row>
    <row r="210" spans="1:250" ht="16.5" customHeight="1" x14ac:dyDescent="0.35">
      <c r="A210" s="30">
        <v>205</v>
      </c>
      <c r="B210" s="30">
        <v>200</v>
      </c>
      <c r="C210" s="30">
        <f t="shared" si="15"/>
        <v>-5</v>
      </c>
      <c r="D210" s="92" t="s">
        <v>806</v>
      </c>
      <c r="E210" s="86">
        <f t="shared" si="13"/>
        <v>2</v>
      </c>
      <c r="F210" s="242"/>
      <c r="G210" s="93">
        <f t="shared" si="14"/>
        <v>1</v>
      </c>
      <c r="H210" s="94"/>
      <c r="I210" s="191" t="s">
        <v>13</v>
      </c>
      <c r="J210" s="202" t="s">
        <v>13</v>
      </c>
      <c r="K210" s="197" t="s">
        <v>13</v>
      </c>
      <c r="L210" s="186" t="s">
        <v>13</v>
      </c>
      <c r="M210" s="197" t="s">
        <v>13</v>
      </c>
      <c r="N210" s="202" t="s">
        <v>13</v>
      </c>
      <c r="O210" s="197" t="s">
        <v>13</v>
      </c>
      <c r="P210" s="186" t="s">
        <v>13</v>
      </c>
      <c r="Q210" s="191" t="s">
        <v>13</v>
      </c>
      <c r="R210" s="186" t="s">
        <v>13</v>
      </c>
      <c r="S210" s="191" t="s">
        <v>13</v>
      </c>
      <c r="T210" s="186" t="s">
        <v>13</v>
      </c>
      <c r="U210" s="197" t="s">
        <v>13</v>
      </c>
      <c r="V210" s="186" t="s">
        <v>13</v>
      </c>
      <c r="W210" s="197" t="s">
        <v>13</v>
      </c>
      <c r="X210" s="202" t="s">
        <v>13</v>
      </c>
      <c r="Y210" s="191" t="s">
        <v>13</v>
      </c>
      <c r="Z210" s="202" t="s">
        <v>13</v>
      </c>
      <c r="AA210" s="94" t="s">
        <v>13</v>
      </c>
      <c r="AB210" s="186" t="s">
        <v>13</v>
      </c>
      <c r="AC210" s="191" t="s">
        <v>13</v>
      </c>
      <c r="AD210" s="202" t="s">
        <v>13</v>
      </c>
      <c r="AE210" s="191" t="s">
        <v>13</v>
      </c>
      <c r="AF210" s="202" t="s">
        <v>13</v>
      </c>
      <c r="AG210" s="191" t="s">
        <v>13</v>
      </c>
      <c r="AH210" s="186" t="s">
        <v>13</v>
      </c>
      <c r="AI210" s="191" t="s">
        <v>13</v>
      </c>
      <c r="AJ210" s="186" t="s">
        <v>13</v>
      </c>
      <c r="AK210" s="191" t="s">
        <v>13</v>
      </c>
      <c r="AL210" s="186" t="s">
        <v>13</v>
      </c>
      <c r="AM210" s="191" t="s">
        <v>13</v>
      </c>
      <c r="AN210" s="186" t="s">
        <v>13</v>
      </c>
      <c r="AO210" s="191" t="s">
        <v>13</v>
      </c>
      <c r="AP210" s="202" t="s">
        <v>13</v>
      </c>
      <c r="AQ210" s="94" t="s">
        <v>13</v>
      </c>
      <c r="AR210" s="186" t="s">
        <v>13</v>
      </c>
      <c r="AS210" s="94">
        <v>2</v>
      </c>
      <c r="AT210" s="186" t="s">
        <v>13</v>
      </c>
      <c r="AU210" s="191" t="s">
        <v>13</v>
      </c>
      <c r="AV210" s="186" t="s">
        <v>13</v>
      </c>
      <c r="AW210" s="113">
        <v>0</v>
      </c>
      <c r="AX210" s="114">
        <v>0</v>
      </c>
      <c r="AY210" s="114">
        <v>0</v>
      </c>
      <c r="AZ210" s="114">
        <v>0</v>
      </c>
      <c r="BA210" s="114">
        <v>0</v>
      </c>
      <c r="BB210" s="35"/>
      <c r="BC210" s="35"/>
      <c r="BD210" s="105"/>
      <c r="BE210" s="199"/>
      <c r="BF210" s="106"/>
      <c r="BG210" s="24"/>
      <c r="BH210" s="194"/>
      <c r="BI210" s="194"/>
      <c r="BJ210" s="194"/>
      <c r="BK210" s="25"/>
      <c r="BL210" s="24"/>
      <c r="BM210" s="194"/>
      <c r="BN210" s="194"/>
      <c r="BO210" s="194"/>
      <c r="BP210" s="25"/>
      <c r="BQ210" s="24"/>
      <c r="BR210" s="194"/>
      <c r="BS210" s="194"/>
      <c r="BT210" s="194"/>
      <c r="BU210" s="25"/>
      <c r="BV210" s="24"/>
      <c r="BW210" s="194"/>
      <c r="BX210" s="194"/>
      <c r="BY210" s="194"/>
      <c r="BZ210" s="25"/>
      <c r="CA210" s="77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  <c r="IE210" s="182"/>
      <c r="IF210" s="182"/>
      <c r="IG210" s="182"/>
      <c r="IH210" s="182"/>
      <c r="II210" s="182"/>
      <c r="IJ210" s="182"/>
      <c r="IK210" s="182"/>
      <c r="IL210" s="182"/>
      <c r="IM210" s="182"/>
      <c r="IN210" s="182"/>
      <c r="IO210" s="182"/>
      <c r="IP210" s="182"/>
    </row>
    <row r="211" spans="1:250" ht="16.5" customHeight="1" x14ac:dyDescent="0.35">
      <c r="A211" s="30">
        <v>206</v>
      </c>
      <c r="B211" s="30">
        <v>201</v>
      </c>
      <c r="C211" s="30">
        <f t="shared" si="15"/>
        <v>-5</v>
      </c>
      <c r="D211" s="92" t="s">
        <v>1430</v>
      </c>
      <c r="E211" s="86">
        <f t="shared" si="13"/>
        <v>2</v>
      </c>
      <c r="F211" s="243"/>
      <c r="G211" s="93">
        <f t="shared" si="14"/>
        <v>1</v>
      </c>
      <c r="H211" s="94"/>
      <c r="I211" s="191" t="s">
        <v>13</v>
      </c>
      <c r="J211" s="202" t="s">
        <v>13</v>
      </c>
      <c r="K211" s="197" t="s">
        <v>13</v>
      </c>
      <c r="L211" s="186" t="s">
        <v>13</v>
      </c>
      <c r="M211" s="197" t="s">
        <v>13</v>
      </c>
      <c r="N211" s="202" t="s">
        <v>13</v>
      </c>
      <c r="O211" s="197" t="s">
        <v>13</v>
      </c>
      <c r="P211" s="186" t="s">
        <v>13</v>
      </c>
      <c r="Q211" s="191" t="s">
        <v>13</v>
      </c>
      <c r="R211" s="186" t="s">
        <v>13</v>
      </c>
      <c r="S211" s="191" t="s">
        <v>13</v>
      </c>
      <c r="T211" s="186" t="s">
        <v>13</v>
      </c>
      <c r="U211" s="197" t="s">
        <v>13</v>
      </c>
      <c r="V211" s="186" t="s">
        <v>13</v>
      </c>
      <c r="W211" s="197" t="s">
        <v>13</v>
      </c>
      <c r="X211" s="202" t="s">
        <v>13</v>
      </c>
      <c r="Y211" s="191" t="s">
        <v>13</v>
      </c>
      <c r="Z211" s="202" t="s">
        <v>13</v>
      </c>
      <c r="AA211" s="94" t="s">
        <v>13</v>
      </c>
      <c r="AB211" s="186" t="s">
        <v>13</v>
      </c>
      <c r="AC211" s="191" t="s">
        <v>13</v>
      </c>
      <c r="AD211" s="202" t="s">
        <v>13</v>
      </c>
      <c r="AE211" s="191" t="s">
        <v>13</v>
      </c>
      <c r="AF211" s="186" t="s">
        <v>13</v>
      </c>
      <c r="AG211" s="191" t="s">
        <v>13</v>
      </c>
      <c r="AH211" s="186" t="s">
        <v>13</v>
      </c>
      <c r="AI211" s="191">
        <v>2</v>
      </c>
      <c r="AJ211" s="186" t="s">
        <v>13</v>
      </c>
      <c r="AK211" s="191" t="s">
        <v>13</v>
      </c>
      <c r="AL211" s="186" t="s">
        <v>13</v>
      </c>
      <c r="AM211" s="191" t="s">
        <v>13</v>
      </c>
      <c r="AN211" s="186" t="s">
        <v>13</v>
      </c>
      <c r="AO211" s="191" t="s">
        <v>13</v>
      </c>
      <c r="AP211" s="202" t="s">
        <v>13</v>
      </c>
      <c r="AQ211" s="94" t="s">
        <v>13</v>
      </c>
      <c r="AR211" s="186" t="s">
        <v>13</v>
      </c>
      <c r="AS211" s="94" t="s">
        <v>13</v>
      </c>
      <c r="AT211" s="186" t="s">
        <v>13</v>
      </c>
      <c r="AU211" s="191" t="s">
        <v>13</v>
      </c>
      <c r="AV211" s="186" t="s">
        <v>13</v>
      </c>
      <c r="AW211" s="113">
        <v>0</v>
      </c>
      <c r="AX211" s="114">
        <v>0</v>
      </c>
      <c r="AY211" s="114">
        <v>0</v>
      </c>
      <c r="AZ211" s="114">
        <v>0</v>
      </c>
      <c r="BA211" s="114">
        <v>0</v>
      </c>
      <c r="BB211" s="35"/>
      <c r="BC211" s="35"/>
      <c r="BD211" s="105"/>
      <c r="BE211" s="199"/>
      <c r="BF211" s="106"/>
      <c r="BG211" s="24"/>
      <c r="BH211" s="194"/>
      <c r="BI211" s="194"/>
      <c r="BJ211" s="194"/>
      <c r="BK211" s="25"/>
      <c r="BL211" s="24"/>
      <c r="BM211" s="194"/>
      <c r="BN211" s="194"/>
      <c r="BO211" s="194"/>
      <c r="BP211" s="25"/>
      <c r="BQ211" s="24"/>
      <c r="BR211" s="194"/>
      <c r="BS211" s="194"/>
      <c r="BT211" s="194"/>
      <c r="BU211" s="25"/>
      <c r="BV211" s="24"/>
      <c r="BW211" s="194"/>
      <c r="BX211" s="194"/>
      <c r="BY211" s="194"/>
      <c r="BZ211" s="25"/>
      <c r="CA211" s="77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  <c r="FG211" s="182"/>
      <c r="FH211" s="182"/>
      <c r="FI211" s="182"/>
      <c r="FJ211" s="182"/>
      <c r="FK211" s="182"/>
      <c r="FL211" s="182"/>
      <c r="FM211" s="182"/>
      <c r="FN211" s="182"/>
      <c r="FO211" s="182"/>
      <c r="FP211" s="182"/>
      <c r="FQ211" s="182"/>
      <c r="FR211" s="182"/>
      <c r="FS211" s="182"/>
      <c r="FT211" s="182"/>
      <c r="FU211" s="182"/>
      <c r="FV211" s="182"/>
      <c r="FW211" s="182"/>
      <c r="FX211" s="182"/>
      <c r="FY211" s="182"/>
      <c r="FZ211" s="182"/>
      <c r="GA211" s="182"/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182"/>
      <c r="GP211" s="182"/>
      <c r="GQ211" s="182"/>
      <c r="GR211" s="182"/>
      <c r="GS211" s="182"/>
      <c r="GT211" s="182"/>
      <c r="GU211" s="182"/>
      <c r="GV211" s="182"/>
      <c r="GW211" s="182"/>
      <c r="GX211" s="182"/>
      <c r="GY211" s="182"/>
      <c r="GZ211" s="182"/>
      <c r="HA211" s="182"/>
      <c r="HB211" s="182"/>
      <c r="HC211" s="182"/>
      <c r="HD211" s="182"/>
      <c r="HE211" s="182"/>
      <c r="HF211" s="182"/>
      <c r="HG211" s="182"/>
      <c r="HH211" s="182"/>
      <c r="HI211" s="182"/>
      <c r="HJ211" s="182"/>
      <c r="HK211" s="182"/>
      <c r="HL211" s="182"/>
      <c r="HM211" s="182"/>
      <c r="HN211" s="182"/>
      <c r="HO211" s="182"/>
      <c r="HP211" s="182"/>
      <c r="HQ211" s="182"/>
      <c r="HR211" s="182"/>
      <c r="HS211" s="182"/>
      <c r="HT211" s="182"/>
      <c r="HU211" s="182"/>
      <c r="HV211" s="182"/>
      <c r="HW211" s="182"/>
      <c r="HX211" s="182"/>
      <c r="HY211" s="182"/>
      <c r="HZ211" s="182"/>
      <c r="IA211" s="182"/>
      <c r="IB211" s="182"/>
      <c r="IC211" s="182"/>
      <c r="ID211" s="182"/>
      <c r="IE211" s="182"/>
      <c r="IF211" s="182"/>
      <c r="IG211" s="182"/>
      <c r="IH211" s="182"/>
      <c r="II211" s="182"/>
      <c r="IJ211" s="182"/>
      <c r="IK211" s="182"/>
      <c r="IL211" s="182"/>
      <c r="IM211" s="182"/>
      <c r="IN211" s="182"/>
      <c r="IO211" s="182"/>
      <c r="IP211" s="182"/>
    </row>
    <row r="212" spans="1:250" ht="16.5" customHeight="1" x14ac:dyDescent="0.35">
      <c r="A212" s="30">
        <v>207</v>
      </c>
      <c r="B212" s="30">
        <v>202</v>
      </c>
      <c r="C212" s="30">
        <f t="shared" si="15"/>
        <v>-5</v>
      </c>
      <c r="D212" s="92" t="s">
        <v>1470</v>
      </c>
      <c r="E212" s="86">
        <f t="shared" si="13"/>
        <v>2</v>
      </c>
      <c r="F212" s="243"/>
      <c r="G212" s="93">
        <f t="shared" si="14"/>
        <v>1</v>
      </c>
      <c r="H212" s="94"/>
      <c r="I212" s="191" t="s">
        <v>13</v>
      </c>
      <c r="J212" s="202" t="s">
        <v>13</v>
      </c>
      <c r="K212" s="197" t="s">
        <v>13</v>
      </c>
      <c r="L212" s="186" t="s">
        <v>13</v>
      </c>
      <c r="M212" s="197" t="s">
        <v>13</v>
      </c>
      <c r="N212" s="202" t="s">
        <v>13</v>
      </c>
      <c r="O212" s="197" t="s">
        <v>13</v>
      </c>
      <c r="P212" s="186" t="s">
        <v>13</v>
      </c>
      <c r="Q212" s="191" t="s">
        <v>13</v>
      </c>
      <c r="R212" s="186" t="s">
        <v>13</v>
      </c>
      <c r="S212" s="191" t="s">
        <v>13</v>
      </c>
      <c r="T212" s="186" t="s">
        <v>13</v>
      </c>
      <c r="U212" s="197" t="s">
        <v>13</v>
      </c>
      <c r="V212" s="186" t="s">
        <v>13</v>
      </c>
      <c r="W212" s="197" t="s">
        <v>13</v>
      </c>
      <c r="X212" s="202" t="s">
        <v>13</v>
      </c>
      <c r="Y212" s="191" t="s">
        <v>13</v>
      </c>
      <c r="Z212" s="202" t="s">
        <v>13</v>
      </c>
      <c r="AA212" s="94" t="s">
        <v>13</v>
      </c>
      <c r="AB212" s="186" t="s">
        <v>13</v>
      </c>
      <c r="AC212" s="191" t="s">
        <v>13</v>
      </c>
      <c r="AD212" s="202" t="s">
        <v>13</v>
      </c>
      <c r="AE212" s="191" t="s">
        <v>13</v>
      </c>
      <c r="AF212" s="186" t="s">
        <v>13</v>
      </c>
      <c r="AG212" s="191" t="s">
        <v>13</v>
      </c>
      <c r="AH212" s="186" t="s">
        <v>13</v>
      </c>
      <c r="AI212" s="191" t="s">
        <v>13</v>
      </c>
      <c r="AJ212" s="186" t="s">
        <v>13</v>
      </c>
      <c r="AK212" s="191" t="s">
        <v>13</v>
      </c>
      <c r="AL212" s="186" t="s">
        <v>13</v>
      </c>
      <c r="AM212" s="191">
        <v>2</v>
      </c>
      <c r="AN212" s="186" t="s">
        <v>13</v>
      </c>
      <c r="AO212" s="191" t="s">
        <v>13</v>
      </c>
      <c r="AP212" s="202" t="s">
        <v>13</v>
      </c>
      <c r="AQ212" s="94" t="s">
        <v>13</v>
      </c>
      <c r="AR212" s="186" t="s">
        <v>13</v>
      </c>
      <c r="AS212" s="94" t="s">
        <v>13</v>
      </c>
      <c r="AT212" s="186" t="s">
        <v>13</v>
      </c>
      <c r="AU212" s="191" t="s">
        <v>13</v>
      </c>
      <c r="AV212" s="186" t="s">
        <v>13</v>
      </c>
      <c r="AW212" s="113">
        <v>0</v>
      </c>
      <c r="AX212" s="114">
        <v>0</v>
      </c>
      <c r="AY212" s="114">
        <v>0</v>
      </c>
      <c r="AZ212" s="114">
        <v>0</v>
      </c>
      <c r="BA212" s="114">
        <v>0</v>
      </c>
      <c r="BB212" s="35"/>
      <c r="BC212" s="35"/>
      <c r="BD212" s="105"/>
      <c r="BE212" s="199"/>
      <c r="BF212" s="106"/>
      <c r="BG212" s="24"/>
      <c r="BH212" s="194"/>
      <c r="BI212" s="194"/>
      <c r="BJ212" s="194"/>
      <c r="BK212" s="25"/>
      <c r="BL212" s="24"/>
      <c r="BM212" s="194"/>
      <c r="BN212" s="194"/>
      <c r="BO212" s="194"/>
      <c r="BP212" s="25"/>
      <c r="BQ212" s="24"/>
      <c r="BR212" s="194"/>
      <c r="BS212" s="194"/>
      <c r="BT212" s="194"/>
      <c r="BU212" s="25"/>
      <c r="BV212" s="24"/>
      <c r="BW212" s="194"/>
      <c r="BX212" s="194"/>
      <c r="BY212" s="194"/>
      <c r="BZ212" s="25"/>
      <c r="CA212" s="77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182"/>
      <c r="EH212" s="182"/>
      <c r="EI212" s="182"/>
      <c r="EJ212" s="182"/>
      <c r="EK212" s="182"/>
      <c r="EL212" s="182"/>
      <c r="EM212" s="182"/>
      <c r="EN212" s="182"/>
      <c r="EO212" s="182"/>
      <c r="EP212" s="182"/>
      <c r="EQ212" s="182"/>
      <c r="ER212" s="182"/>
      <c r="ES212" s="182"/>
      <c r="ET212" s="182"/>
      <c r="EU212" s="182"/>
      <c r="EV212" s="182"/>
      <c r="EW212" s="182"/>
      <c r="EX212" s="182"/>
      <c r="EY212" s="182"/>
      <c r="EZ212" s="182"/>
      <c r="FA212" s="182"/>
      <c r="FB212" s="182"/>
      <c r="FC212" s="182"/>
      <c r="FD212" s="182"/>
      <c r="FE212" s="182"/>
      <c r="FF212" s="182"/>
      <c r="FG212" s="182"/>
      <c r="FH212" s="182"/>
      <c r="FI212" s="182"/>
      <c r="FJ212" s="182"/>
      <c r="FK212" s="182"/>
      <c r="FL212" s="182"/>
      <c r="FM212" s="182"/>
      <c r="FN212" s="182"/>
      <c r="FO212" s="182"/>
      <c r="FP212" s="182"/>
      <c r="FQ212" s="182"/>
      <c r="FR212" s="182"/>
      <c r="FS212" s="182"/>
      <c r="FT212" s="182"/>
      <c r="FU212" s="182"/>
      <c r="FV212" s="182"/>
      <c r="FW212" s="182"/>
      <c r="FX212" s="182"/>
      <c r="FY212" s="182"/>
      <c r="FZ212" s="182"/>
      <c r="GA212" s="182"/>
      <c r="GB212" s="182"/>
      <c r="GC212" s="182"/>
      <c r="GD212" s="182"/>
      <c r="GE212" s="182"/>
      <c r="GF212" s="182"/>
      <c r="GG212" s="182"/>
      <c r="GH212" s="182"/>
      <c r="GI212" s="182"/>
      <c r="GJ212" s="182"/>
      <c r="GK212" s="182"/>
      <c r="GL212" s="182"/>
      <c r="GM212" s="182"/>
      <c r="GN212" s="182"/>
      <c r="GO212" s="182"/>
      <c r="GP212" s="182"/>
      <c r="GQ212" s="182"/>
      <c r="GR212" s="182"/>
      <c r="GS212" s="182"/>
      <c r="GT212" s="182"/>
      <c r="GU212" s="182"/>
      <c r="GV212" s="182"/>
      <c r="GW212" s="182"/>
      <c r="GX212" s="182"/>
      <c r="GY212" s="182"/>
      <c r="GZ212" s="182"/>
      <c r="HA212" s="182"/>
      <c r="HB212" s="182"/>
      <c r="HC212" s="182"/>
      <c r="HD212" s="182"/>
      <c r="HE212" s="182"/>
      <c r="HF212" s="182"/>
      <c r="HG212" s="182"/>
      <c r="HH212" s="182"/>
      <c r="HI212" s="182"/>
      <c r="HJ212" s="182"/>
      <c r="HK212" s="182"/>
      <c r="HL212" s="182"/>
      <c r="HM212" s="182"/>
      <c r="HN212" s="182"/>
      <c r="HO212" s="182"/>
      <c r="HP212" s="182"/>
      <c r="HQ212" s="182"/>
      <c r="HR212" s="182"/>
      <c r="HS212" s="182"/>
      <c r="HT212" s="182"/>
      <c r="HU212" s="182"/>
      <c r="HV212" s="182"/>
      <c r="HW212" s="182"/>
      <c r="HX212" s="182"/>
      <c r="HY212" s="182"/>
      <c r="HZ212" s="182"/>
      <c r="IA212" s="182"/>
      <c r="IB212" s="182"/>
      <c r="IC212" s="182"/>
      <c r="ID212" s="182"/>
      <c r="IE212" s="182"/>
      <c r="IF212" s="182"/>
      <c r="IG212" s="182"/>
      <c r="IH212" s="182"/>
      <c r="II212" s="182"/>
      <c r="IJ212" s="182"/>
      <c r="IK212" s="182"/>
      <c r="IL212" s="182"/>
      <c r="IM212" s="182"/>
      <c r="IN212" s="182"/>
      <c r="IO212" s="182"/>
      <c r="IP212" s="182"/>
    </row>
    <row r="213" spans="1:250" ht="16.5" customHeight="1" x14ac:dyDescent="0.35">
      <c r="A213" s="30">
        <v>208</v>
      </c>
      <c r="B213" s="30">
        <v>203</v>
      </c>
      <c r="C213" s="30">
        <f t="shared" si="15"/>
        <v>-5</v>
      </c>
      <c r="D213" s="92" t="s">
        <v>1487</v>
      </c>
      <c r="E213" s="86">
        <f t="shared" si="13"/>
        <v>2</v>
      </c>
      <c r="F213" s="243"/>
      <c r="G213" s="93">
        <f t="shared" si="14"/>
        <v>1</v>
      </c>
      <c r="H213" s="94"/>
      <c r="I213" s="191" t="s">
        <v>13</v>
      </c>
      <c r="J213" s="202" t="s">
        <v>13</v>
      </c>
      <c r="K213" s="197" t="s">
        <v>13</v>
      </c>
      <c r="L213" s="186" t="s">
        <v>13</v>
      </c>
      <c r="M213" s="197" t="s">
        <v>13</v>
      </c>
      <c r="N213" s="202" t="s">
        <v>13</v>
      </c>
      <c r="O213" s="197" t="s">
        <v>13</v>
      </c>
      <c r="P213" s="186" t="s">
        <v>13</v>
      </c>
      <c r="Q213" s="191" t="s">
        <v>13</v>
      </c>
      <c r="R213" s="186" t="s">
        <v>13</v>
      </c>
      <c r="S213" s="191" t="s">
        <v>13</v>
      </c>
      <c r="T213" s="186" t="s">
        <v>13</v>
      </c>
      <c r="U213" s="197" t="s">
        <v>13</v>
      </c>
      <c r="V213" s="186" t="s">
        <v>13</v>
      </c>
      <c r="W213" s="197" t="s">
        <v>13</v>
      </c>
      <c r="X213" s="202" t="s">
        <v>13</v>
      </c>
      <c r="Y213" s="191" t="s">
        <v>13</v>
      </c>
      <c r="Z213" s="202" t="s">
        <v>13</v>
      </c>
      <c r="AA213" s="94" t="s">
        <v>13</v>
      </c>
      <c r="AB213" s="186" t="s">
        <v>13</v>
      </c>
      <c r="AC213" s="191" t="s">
        <v>13</v>
      </c>
      <c r="AD213" s="202" t="s">
        <v>13</v>
      </c>
      <c r="AE213" s="191" t="s">
        <v>13</v>
      </c>
      <c r="AF213" s="186" t="s">
        <v>13</v>
      </c>
      <c r="AG213" s="191" t="s">
        <v>13</v>
      </c>
      <c r="AH213" s="186" t="s">
        <v>13</v>
      </c>
      <c r="AI213" s="191" t="s">
        <v>13</v>
      </c>
      <c r="AJ213" s="186" t="s">
        <v>13</v>
      </c>
      <c r="AK213" s="191" t="s">
        <v>13</v>
      </c>
      <c r="AL213" s="186">
        <v>2</v>
      </c>
      <c r="AM213" s="191" t="s">
        <v>13</v>
      </c>
      <c r="AN213" s="186" t="s">
        <v>13</v>
      </c>
      <c r="AO213" s="191" t="s">
        <v>13</v>
      </c>
      <c r="AP213" s="202" t="s">
        <v>13</v>
      </c>
      <c r="AQ213" s="94" t="s">
        <v>13</v>
      </c>
      <c r="AR213" s="186" t="s">
        <v>13</v>
      </c>
      <c r="AS213" s="94" t="s">
        <v>13</v>
      </c>
      <c r="AT213" s="186" t="s">
        <v>13</v>
      </c>
      <c r="AU213" s="191" t="s">
        <v>13</v>
      </c>
      <c r="AV213" s="186" t="s">
        <v>13</v>
      </c>
      <c r="AW213" s="113">
        <v>0</v>
      </c>
      <c r="AX213" s="114">
        <v>0</v>
      </c>
      <c r="AY213" s="114">
        <v>0</v>
      </c>
      <c r="AZ213" s="114">
        <v>0</v>
      </c>
      <c r="BA213" s="114">
        <v>0</v>
      </c>
      <c r="BB213" s="35"/>
      <c r="BC213" s="35"/>
      <c r="BD213" s="105"/>
      <c r="BE213" s="199"/>
      <c r="BF213" s="106"/>
      <c r="BG213" s="24"/>
      <c r="BH213" s="194"/>
      <c r="BI213" s="194"/>
      <c r="BJ213" s="194"/>
      <c r="BK213" s="25"/>
      <c r="BL213" s="24"/>
      <c r="BM213" s="194"/>
      <c r="BN213" s="194"/>
      <c r="BO213" s="194"/>
      <c r="BP213" s="25"/>
      <c r="BQ213" s="24"/>
      <c r="BR213" s="194"/>
      <c r="BS213" s="194"/>
      <c r="BT213" s="194"/>
      <c r="BU213" s="25"/>
      <c r="BV213" s="24"/>
      <c r="BW213" s="194"/>
      <c r="BX213" s="194"/>
      <c r="BY213" s="194"/>
      <c r="BZ213" s="25"/>
      <c r="CA213" s="77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  <c r="DZ213" s="182"/>
      <c r="EA213" s="182"/>
      <c r="EB213" s="182"/>
      <c r="EC213" s="182"/>
      <c r="ED213" s="182"/>
      <c r="EE213" s="182"/>
      <c r="EF213" s="182"/>
      <c r="EG213" s="182"/>
      <c r="EH213" s="182"/>
      <c r="EI213" s="182"/>
      <c r="EJ213" s="182"/>
      <c r="EK213" s="182"/>
      <c r="EL213" s="182"/>
      <c r="EM213" s="182"/>
      <c r="EN213" s="182"/>
      <c r="EO213" s="182"/>
      <c r="EP213" s="182"/>
      <c r="EQ213" s="182"/>
      <c r="ER213" s="182"/>
      <c r="ES213" s="182"/>
      <c r="ET213" s="182"/>
      <c r="EU213" s="182"/>
      <c r="EV213" s="182"/>
      <c r="EW213" s="182"/>
      <c r="EX213" s="182"/>
      <c r="EY213" s="182"/>
      <c r="EZ213" s="182"/>
      <c r="FA213" s="182"/>
      <c r="FB213" s="182"/>
      <c r="FC213" s="182"/>
      <c r="FD213" s="182"/>
      <c r="FE213" s="182"/>
      <c r="FF213" s="182"/>
      <c r="FG213" s="182"/>
      <c r="FH213" s="182"/>
      <c r="FI213" s="182"/>
      <c r="FJ213" s="182"/>
      <c r="FK213" s="182"/>
      <c r="FL213" s="182"/>
      <c r="FM213" s="182"/>
      <c r="FN213" s="182"/>
      <c r="FO213" s="182"/>
      <c r="FP213" s="182"/>
      <c r="FQ213" s="182"/>
      <c r="FR213" s="182"/>
      <c r="FS213" s="182"/>
      <c r="FT213" s="182"/>
      <c r="FU213" s="182"/>
      <c r="FV213" s="182"/>
      <c r="FW213" s="182"/>
      <c r="FX213" s="182"/>
      <c r="FY213" s="182"/>
      <c r="FZ213" s="182"/>
      <c r="GA213" s="182"/>
      <c r="GB213" s="182"/>
      <c r="GC213" s="182"/>
      <c r="GD213" s="182"/>
      <c r="GE213" s="182"/>
      <c r="GF213" s="182"/>
      <c r="GG213" s="182"/>
      <c r="GH213" s="182"/>
      <c r="GI213" s="182"/>
      <c r="GJ213" s="182"/>
      <c r="GK213" s="182"/>
      <c r="GL213" s="182"/>
      <c r="GM213" s="182"/>
      <c r="GN213" s="182"/>
      <c r="GO213" s="182"/>
      <c r="GP213" s="182"/>
      <c r="GQ213" s="182"/>
      <c r="GR213" s="182"/>
      <c r="GS213" s="182"/>
      <c r="GT213" s="182"/>
      <c r="GU213" s="182"/>
      <c r="GV213" s="182"/>
      <c r="GW213" s="182"/>
      <c r="GX213" s="182"/>
      <c r="GY213" s="182"/>
      <c r="GZ213" s="182"/>
      <c r="HA213" s="182"/>
      <c r="HB213" s="182"/>
      <c r="HC213" s="182"/>
      <c r="HD213" s="182"/>
      <c r="HE213" s="182"/>
      <c r="HF213" s="182"/>
      <c r="HG213" s="182"/>
      <c r="HH213" s="182"/>
      <c r="HI213" s="182"/>
      <c r="HJ213" s="182"/>
      <c r="HK213" s="182"/>
      <c r="HL213" s="182"/>
      <c r="HM213" s="182"/>
      <c r="HN213" s="182"/>
      <c r="HO213" s="182"/>
      <c r="HP213" s="182"/>
      <c r="HQ213" s="182"/>
      <c r="HR213" s="182"/>
      <c r="HS213" s="182"/>
      <c r="HT213" s="182"/>
      <c r="HU213" s="182"/>
      <c r="HV213" s="182"/>
      <c r="HW213" s="182"/>
      <c r="HX213" s="182"/>
      <c r="HY213" s="182"/>
      <c r="HZ213" s="182"/>
      <c r="IA213" s="182"/>
      <c r="IB213" s="182"/>
      <c r="IC213" s="182"/>
      <c r="ID213" s="182"/>
      <c r="IE213" s="182"/>
      <c r="IF213" s="182"/>
      <c r="IG213" s="182"/>
      <c r="IH213" s="182"/>
      <c r="II213" s="182"/>
      <c r="IJ213" s="182"/>
      <c r="IK213" s="182"/>
      <c r="IL213" s="182"/>
      <c r="IM213" s="182"/>
      <c r="IN213" s="182"/>
      <c r="IO213" s="182"/>
      <c r="IP213" s="182"/>
    </row>
    <row r="214" spans="1:250" ht="16.5" customHeight="1" x14ac:dyDescent="0.35">
      <c r="A214" s="30">
        <v>209</v>
      </c>
      <c r="B214" s="30">
        <v>204</v>
      </c>
      <c r="C214" s="30">
        <f t="shared" si="15"/>
        <v>-5</v>
      </c>
      <c r="D214" s="92" t="s">
        <v>1493</v>
      </c>
      <c r="E214" s="86">
        <f t="shared" si="13"/>
        <v>2</v>
      </c>
      <c r="F214" s="243"/>
      <c r="G214" s="93">
        <f t="shared" si="14"/>
        <v>1</v>
      </c>
      <c r="H214" s="94"/>
      <c r="I214" s="191" t="s">
        <v>13</v>
      </c>
      <c r="J214" s="202" t="s">
        <v>13</v>
      </c>
      <c r="K214" s="197" t="s">
        <v>13</v>
      </c>
      <c r="L214" s="186" t="s">
        <v>13</v>
      </c>
      <c r="M214" s="197" t="s">
        <v>13</v>
      </c>
      <c r="N214" s="202" t="s">
        <v>13</v>
      </c>
      <c r="O214" s="197" t="s">
        <v>13</v>
      </c>
      <c r="P214" s="186" t="s">
        <v>13</v>
      </c>
      <c r="Q214" s="191" t="s">
        <v>13</v>
      </c>
      <c r="R214" s="186" t="s">
        <v>13</v>
      </c>
      <c r="S214" s="191" t="s">
        <v>13</v>
      </c>
      <c r="T214" s="186" t="s">
        <v>13</v>
      </c>
      <c r="U214" s="197" t="s">
        <v>13</v>
      </c>
      <c r="V214" s="186" t="s">
        <v>13</v>
      </c>
      <c r="W214" s="197" t="s">
        <v>13</v>
      </c>
      <c r="X214" s="202" t="s">
        <v>13</v>
      </c>
      <c r="Y214" s="191" t="s">
        <v>13</v>
      </c>
      <c r="Z214" s="202" t="s">
        <v>13</v>
      </c>
      <c r="AA214" s="94" t="s">
        <v>13</v>
      </c>
      <c r="AB214" s="186" t="s">
        <v>13</v>
      </c>
      <c r="AC214" s="191" t="s">
        <v>13</v>
      </c>
      <c r="AD214" s="202" t="s">
        <v>13</v>
      </c>
      <c r="AE214" s="191" t="s">
        <v>13</v>
      </c>
      <c r="AF214" s="186" t="s">
        <v>13</v>
      </c>
      <c r="AG214" s="191" t="s">
        <v>13</v>
      </c>
      <c r="AH214" s="186" t="s">
        <v>13</v>
      </c>
      <c r="AI214" s="191" t="s">
        <v>13</v>
      </c>
      <c r="AJ214" s="186" t="s">
        <v>13</v>
      </c>
      <c r="AK214" s="191">
        <v>2</v>
      </c>
      <c r="AL214" s="186" t="s">
        <v>13</v>
      </c>
      <c r="AM214" s="191" t="s">
        <v>13</v>
      </c>
      <c r="AN214" s="186" t="s">
        <v>13</v>
      </c>
      <c r="AO214" s="191" t="s">
        <v>13</v>
      </c>
      <c r="AP214" s="202" t="s">
        <v>13</v>
      </c>
      <c r="AQ214" s="94" t="s">
        <v>13</v>
      </c>
      <c r="AR214" s="186" t="s">
        <v>13</v>
      </c>
      <c r="AS214" s="94" t="s">
        <v>13</v>
      </c>
      <c r="AT214" s="186" t="s">
        <v>13</v>
      </c>
      <c r="AU214" s="191" t="s">
        <v>13</v>
      </c>
      <c r="AV214" s="186" t="s">
        <v>13</v>
      </c>
      <c r="AW214" s="113">
        <v>0</v>
      </c>
      <c r="AX214" s="114">
        <v>0</v>
      </c>
      <c r="AY214" s="114">
        <v>0</v>
      </c>
      <c r="AZ214" s="114">
        <v>0</v>
      </c>
      <c r="BA214" s="114">
        <v>0</v>
      </c>
      <c r="BB214" s="35"/>
      <c r="BC214" s="35"/>
      <c r="BD214" s="105"/>
      <c r="BE214" s="199"/>
      <c r="BF214" s="106"/>
      <c r="BG214" s="24"/>
      <c r="BH214" s="194"/>
      <c r="BI214" s="194"/>
      <c r="BJ214" s="194"/>
      <c r="BK214" s="25"/>
      <c r="BL214" s="24"/>
      <c r="BM214" s="194"/>
      <c r="BN214" s="194"/>
      <c r="BO214" s="194"/>
      <c r="BP214" s="25"/>
      <c r="BQ214" s="24"/>
      <c r="BR214" s="194"/>
      <c r="BS214" s="194"/>
      <c r="BT214" s="194"/>
      <c r="BU214" s="25"/>
      <c r="BV214" s="24"/>
      <c r="BW214" s="194"/>
      <c r="BX214" s="194"/>
      <c r="BY214" s="194"/>
      <c r="BZ214" s="25"/>
      <c r="CA214" s="77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  <c r="DZ214" s="182"/>
      <c r="EA214" s="182"/>
      <c r="EB214" s="182"/>
      <c r="EC214" s="182"/>
      <c r="ED214" s="182"/>
      <c r="EE214" s="182"/>
      <c r="EF214" s="182"/>
      <c r="EG214" s="182"/>
      <c r="EH214" s="182"/>
      <c r="EI214" s="182"/>
      <c r="EJ214" s="182"/>
      <c r="EK214" s="182"/>
      <c r="EL214" s="182"/>
      <c r="EM214" s="182"/>
      <c r="EN214" s="182"/>
      <c r="EO214" s="182"/>
      <c r="EP214" s="182"/>
      <c r="EQ214" s="182"/>
      <c r="ER214" s="182"/>
      <c r="ES214" s="182"/>
      <c r="ET214" s="182"/>
      <c r="EU214" s="182"/>
      <c r="EV214" s="182"/>
      <c r="EW214" s="182"/>
      <c r="EX214" s="182"/>
      <c r="EY214" s="182"/>
      <c r="EZ214" s="182"/>
      <c r="FA214" s="182"/>
      <c r="FB214" s="182"/>
      <c r="FC214" s="182"/>
      <c r="FD214" s="182"/>
      <c r="FE214" s="182"/>
      <c r="FF214" s="182"/>
      <c r="FG214" s="182"/>
      <c r="FH214" s="182"/>
      <c r="FI214" s="182"/>
      <c r="FJ214" s="182"/>
      <c r="FK214" s="182"/>
      <c r="FL214" s="182"/>
      <c r="FM214" s="182"/>
      <c r="FN214" s="182"/>
      <c r="FO214" s="182"/>
      <c r="FP214" s="182"/>
      <c r="FQ214" s="182"/>
      <c r="FR214" s="182"/>
      <c r="FS214" s="182"/>
      <c r="FT214" s="182"/>
      <c r="FU214" s="182"/>
      <c r="FV214" s="182"/>
      <c r="FW214" s="182"/>
      <c r="FX214" s="182"/>
      <c r="FY214" s="182"/>
      <c r="FZ214" s="182"/>
      <c r="GA214" s="182"/>
      <c r="GB214" s="182"/>
      <c r="GC214" s="182"/>
      <c r="GD214" s="182"/>
      <c r="GE214" s="182"/>
      <c r="GF214" s="182"/>
      <c r="GG214" s="182"/>
      <c r="GH214" s="182"/>
      <c r="GI214" s="182"/>
      <c r="GJ214" s="182"/>
      <c r="GK214" s="182"/>
      <c r="GL214" s="182"/>
      <c r="GM214" s="182"/>
      <c r="GN214" s="182"/>
      <c r="GO214" s="182"/>
      <c r="GP214" s="182"/>
      <c r="GQ214" s="182"/>
      <c r="GR214" s="182"/>
      <c r="GS214" s="182"/>
      <c r="GT214" s="182"/>
      <c r="GU214" s="182"/>
      <c r="GV214" s="182"/>
      <c r="GW214" s="182"/>
      <c r="GX214" s="182"/>
      <c r="GY214" s="182"/>
      <c r="GZ214" s="182"/>
      <c r="HA214" s="182"/>
      <c r="HB214" s="182"/>
      <c r="HC214" s="182"/>
      <c r="HD214" s="182"/>
      <c r="HE214" s="182"/>
      <c r="HF214" s="182"/>
      <c r="HG214" s="182"/>
      <c r="HH214" s="182"/>
      <c r="HI214" s="182"/>
      <c r="HJ214" s="182"/>
      <c r="HK214" s="182"/>
      <c r="HL214" s="182"/>
      <c r="HM214" s="182"/>
      <c r="HN214" s="182"/>
      <c r="HO214" s="182"/>
      <c r="HP214" s="182"/>
      <c r="HQ214" s="182"/>
      <c r="HR214" s="182"/>
      <c r="HS214" s="182"/>
      <c r="HT214" s="182"/>
      <c r="HU214" s="182"/>
      <c r="HV214" s="182"/>
      <c r="HW214" s="182"/>
      <c r="HX214" s="182"/>
      <c r="HY214" s="182"/>
      <c r="HZ214" s="182"/>
      <c r="IA214" s="182"/>
      <c r="IB214" s="182"/>
      <c r="IC214" s="182"/>
      <c r="ID214" s="182"/>
      <c r="IE214" s="182"/>
      <c r="IF214" s="182"/>
      <c r="IG214" s="182"/>
      <c r="IH214" s="182"/>
      <c r="II214" s="182"/>
      <c r="IJ214" s="182"/>
      <c r="IK214" s="182"/>
      <c r="IL214" s="182"/>
      <c r="IM214" s="182"/>
      <c r="IN214" s="182"/>
      <c r="IO214" s="182"/>
      <c r="IP214" s="182"/>
    </row>
    <row r="215" spans="1:250" ht="16.5" customHeight="1" x14ac:dyDescent="0.35">
      <c r="A215" s="30">
        <v>210</v>
      </c>
      <c r="B215" s="30">
        <v>205</v>
      </c>
      <c r="C215" s="30">
        <f t="shared" si="15"/>
        <v>-5</v>
      </c>
      <c r="D215" s="92" t="s">
        <v>1616</v>
      </c>
      <c r="E215" s="86">
        <f t="shared" si="13"/>
        <v>2</v>
      </c>
      <c r="F215" s="243"/>
      <c r="G215" s="93">
        <f t="shared" si="14"/>
        <v>1</v>
      </c>
      <c r="H215" s="94"/>
      <c r="I215" s="191" t="s">
        <v>13</v>
      </c>
      <c r="J215" s="202" t="s">
        <v>13</v>
      </c>
      <c r="K215" s="197" t="s">
        <v>13</v>
      </c>
      <c r="L215" s="186" t="s">
        <v>13</v>
      </c>
      <c r="M215" s="197" t="s">
        <v>13</v>
      </c>
      <c r="N215" s="202" t="s">
        <v>13</v>
      </c>
      <c r="O215" s="197" t="s">
        <v>13</v>
      </c>
      <c r="P215" s="186" t="s">
        <v>13</v>
      </c>
      <c r="Q215" s="191" t="s">
        <v>13</v>
      </c>
      <c r="R215" s="186" t="s">
        <v>13</v>
      </c>
      <c r="S215" s="191" t="s">
        <v>13</v>
      </c>
      <c r="T215" s="186" t="s">
        <v>13</v>
      </c>
      <c r="U215" s="197" t="s">
        <v>13</v>
      </c>
      <c r="V215" s="186" t="s">
        <v>13</v>
      </c>
      <c r="W215" s="197" t="s">
        <v>13</v>
      </c>
      <c r="X215" s="202" t="s">
        <v>13</v>
      </c>
      <c r="Y215" s="191" t="s">
        <v>13</v>
      </c>
      <c r="Z215" s="202" t="s">
        <v>13</v>
      </c>
      <c r="AA215" s="94" t="s">
        <v>13</v>
      </c>
      <c r="AB215" s="186" t="s">
        <v>13</v>
      </c>
      <c r="AC215" s="191" t="s">
        <v>13</v>
      </c>
      <c r="AD215" s="202" t="s">
        <v>13</v>
      </c>
      <c r="AE215" s="191" t="s">
        <v>13</v>
      </c>
      <c r="AF215" s="186" t="s">
        <v>13</v>
      </c>
      <c r="AG215" s="191">
        <v>2</v>
      </c>
      <c r="AH215" s="186" t="s">
        <v>13</v>
      </c>
      <c r="AI215" s="191" t="s">
        <v>13</v>
      </c>
      <c r="AJ215" s="186" t="s">
        <v>13</v>
      </c>
      <c r="AK215" s="191" t="s">
        <v>13</v>
      </c>
      <c r="AL215" s="186" t="s">
        <v>13</v>
      </c>
      <c r="AM215" s="191" t="s">
        <v>13</v>
      </c>
      <c r="AN215" s="186" t="s">
        <v>13</v>
      </c>
      <c r="AO215" s="191" t="s">
        <v>13</v>
      </c>
      <c r="AP215" s="202" t="s">
        <v>13</v>
      </c>
      <c r="AQ215" s="94" t="s">
        <v>13</v>
      </c>
      <c r="AR215" s="186" t="s">
        <v>13</v>
      </c>
      <c r="AS215" s="94" t="s">
        <v>13</v>
      </c>
      <c r="AT215" s="186" t="s">
        <v>13</v>
      </c>
      <c r="AU215" s="191" t="s">
        <v>13</v>
      </c>
      <c r="AV215" s="186" t="s">
        <v>13</v>
      </c>
      <c r="AW215" s="113">
        <v>0</v>
      </c>
      <c r="AX215" s="114">
        <v>0</v>
      </c>
      <c r="AY215" s="114">
        <v>0</v>
      </c>
      <c r="AZ215" s="114">
        <v>0</v>
      </c>
      <c r="BA215" s="114">
        <v>0</v>
      </c>
      <c r="BB215" s="35"/>
      <c r="BC215" s="35"/>
      <c r="BD215" s="105"/>
      <c r="BE215" s="199"/>
      <c r="BF215" s="106"/>
      <c r="BG215" s="24"/>
      <c r="BH215" s="194"/>
      <c r="BI215" s="194"/>
      <c r="BJ215" s="194"/>
      <c r="BK215" s="25"/>
      <c r="BL215" s="24"/>
      <c r="BM215" s="194"/>
      <c r="BN215" s="194"/>
      <c r="BO215" s="194"/>
      <c r="BP215" s="25"/>
      <c r="BQ215" s="24"/>
      <c r="BR215" s="194"/>
      <c r="BS215" s="194"/>
      <c r="BT215" s="194"/>
      <c r="BU215" s="25"/>
      <c r="BV215" s="24"/>
      <c r="BW215" s="194"/>
      <c r="BX215" s="194"/>
      <c r="BY215" s="194"/>
      <c r="BZ215" s="25"/>
      <c r="CA215" s="77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  <c r="DZ215" s="182"/>
      <c r="EA215" s="182"/>
      <c r="EB215" s="182"/>
      <c r="EC215" s="182"/>
      <c r="ED215" s="182"/>
      <c r="EE215" s="182"/>
      <c r="EF215" s="182"/>
      <c r="EG215" s="182"/>
      <c r="EH215" s="182"/>
      <c r="EI215" s="182"/>
      <c r="EJ215" s="182"/>
      <c r="EK215" s="182"/>
      <c r="EL215" s="182"/>
      <c r="EM215" s="182"/>
      <c r="EN215" s="182"/>
      <c r="EO215" s="182"/>
      <c r="EP215" s="182"/>
      <c r="EQ215" s="182"/>
      <c r="ER215" s="182"/>
      <c r="ES215" s="182"/>
      <c r="ET215" s="182"/>
      <c r="EU215" s="182"/>
      <c r="EV215" s="182"/>
      <c r="EW215" s="182"/>
      <c r="EX215" s="182"/>
      <c r="EY215" s="182"/>
      <c r="EZ215" s="182"/>
      <c r="FA215" s="182"/>
      <c r="FB215" s="182"/>
      <c r="FC215" s="182"/>
      <c r="FD215" s="182"/>
      <c r="FE215" s="182"/>
      <c r="FF215" s="182"/>
      <c r="FG215" s="182"/>
      <c r="FH215" s="182"/>
      <c r="FI215" s="182"/>
      <c r="FJ215" s="182"/>
      <c r="FK215" s="182"/>
      <c r="FL215" s="182"/>
      <c r="FM215" s="182"/>
      <c r="FN215" s="182"/>
      <c r="FO215" s="182"/>
      <c r="FP215" s="182"/>
      <c r="FQ215" s="182"/>
      <c r="FR215" s="182"/>
      <c r="FS215" s="182"/>
      <c r="FT215" s="182"/>
      <c r="FU215" s="182"/>
      <c r="FV215" s="182"/>
      <c r="FW215" s="182"/>
      <c r="FX215" s="182"/>
      <c r="FY215" s="182"/>
      <c r="FZ215" s="182"/>
      <c r="GA215" s="182"/>
      <c r="GB215" s="182"/>
      <c r="GC215" s="182"/>
      <c r="GD215" s="182"/>
      <c r="GE215" s="182"/>
      <c r="GF215" s="182"/>
      <c r="GG215" s="182"/>
      <c r="GH215" s="182"/>
      <c r="GI215" s="182"/>
      <c r="GJ215" s="182"/>
      <c r="GK215" s="182"/>
      <c r="GL215" s="182"/>
      <c r="GM215" s="182"/>
      <c r="GN215" s="182"/>
      <c r="GO215" s="182"/>
      <c r="GP215" s="182"/>
      <c r="GQ215" s="182"/>
      <c r="GR215" s="182"/>
      <c r="GS215" s="182"/>
      <c r="GT215" s="182"/>
      <c r="GU215" s="182"/>
      <c r="GV215" s="182"/>
      <c r="GW215" s="182"/>
      <c r="GX215" s="182"/>
      <c r="GY215" s="182"/>
      <c r="GZ215" s="182"/>
      <c r="HA215" s="182"/>
      <c r="HB215" s="182"/>
      <c r="HC215" s="182"/>
      <c r="HD215" s="182"/>
      <c r="HE215" s="182"/>
      <c r="HF215" s="182"/>
      <c r="HG215" s="182"/>
      <c r="HH215" s="182"/>
      <c r="HI215" s="182"/>
      <c r="HJ215" s="182"/>
      <c r="HK215" s="182"/>
      <c r="HL215" s="182"/>
      <c r="HM215" s="182"/>
      <c r="HN215" s="182"/>
      <c r="HO215" s="182"/>
      <c r="HP215" s="182"/>
      <c r="HQ215" s="182"/>
      <c r="HR215" s="182"/>
      <c r="HS215" s="182"/>
      <c r="HT215" s="182"/>
      <c r="HU215" s="182"/>
      <c r="HV215" s="182"/>
      <c r="HW215" s="182"/>
      <c r="HX215" s="182"/>
      <c r="HY215" s="182"/>
      <c r="HZ215" s="182"/>
      <c r="IA215" s="182"/>
      <c r="IB215" s="182"/>
      <c r="IC215" s="182"/>
      <c r="ID215" s="182"/>
      <c r="IE215" s="182"/>
      <c r="IF215" s="182"/>
      <c r="IG215" s="182"/>
      <c r="IH215" s="182"/>
      <c r="II215" s="182"/>
      <c r="IJ215" s="182"/>
      <c r="IK215" s="182"/>
      <c r="IL215" s="182"/>
      <c r="IM215" s="182"/>
      <c r="IN215" s="182"/>
      <c r="IO215" s="182"/>
      <c r="IP215" s="182"/>
    </row>
    <row r="216" spans="1:250" ht="16.5" customHeight="1" x14ac:dyDescent="0.35">
      <c r="A216" s="30">
        <v>211</v>
      </c>
      <c r="B216" s="30">
        <v>206</v>
      </c>
      <c r="C216" s="30">
        <f t="shared" si="15"/>
        <v>-5</v>
      </c>
      <c r="D216" s="92" t="s">
        <v>1669</v>
      </c>
      <c r="E216" s="86">
        <f t="shared" si="13"/>
        <v>2</v>
      </c>
      <c r="F216" s="243"/>
      <c r="G216" s="93">
        <f t="shared" si="14"/>
        <v>1</v>
      </c>
      <c r="H216" s="94"/>
      <c r="I216" s="191" t="s">
        <v>13</v>
      </c>
      <c r="J216" s="202" t="s">
        <v>13</v>
      </c>
      <c r="K216" s="197" t="s">
        <v>13</v>
      </c>
      <c r="L216" s="186" t="s">
        <v>13</v>
      </c>
      <c r="M216" s="197" t="s">
        <v>13</v>
      </c>
      <c r="N216" s="202" t="s">
        <v>13</v>
      </c>
      <c r="O216" s="197" t="s">
        <v>13</v>
      </c>
      <c r="P216" s="186" t="s">
        <v>13</v>
      </c>
      <c r="Q216" s="191" t="s">
        <v>13</v>
      </c>
      <c r="R216" s="186" t="s">
        <v>13</v>
      </c>
      <c r="S216" s="191" t="s">
        <v>13</v>
      </c>
      <c r="T216" s="186" t="s">
        <v>13</v>
      </c>
      <c r="U216" s="197" t="s">
        <v>13</v>
      </c>
      <c r="V216" s="186" t="s">
        <v>13</v>
      </c>
      <c r="W216" s="197" t="s">
        <v>13</v>
      </c>
      <c r="X216" s="202" t="s">
        <v>13</v>
      </c>
      <c r="Y216" s="191" t="s">
        <v>13</v>
      </c>
      <c r="Z216" s="202" t="s">
        <v>13</v>
      </c>
      <c r="AA216" s="94" t="s">
        <v>13</v>
      </c>
      <c r="AB216" s="186" t="s">
        <v>13</v>
      </c>
      <c r="AC216" s="191" t="s">
        <v>13</v>
      </c>
      <c r="AD216" s="202">
        <v>2</v>
      </c>
      <c r="AE216" s="191" t="s">
        <v>13</v>
      </c>
      <c r="AF216" s="202" t="s">
        <v>13</v>
      </c>
      <c r="AG216" s="191" t="s">
        <v>13</v>
      </c>
      <c r="AH216" s="186" t="s">
        <v>13</v>
      </c>
      <c r="AI216" s="191" t="s">
        <v>13</v>
      </c>
      <c r="AJ216" s="186" t="s">
        <v>13</v>
      </c>
      <c r="AK216" s="191" t="s">
        <v>13</v>
      </c>
      <c r="AL216" s="186" t="s">
        <v>13</v>
      </c>
      <c r="AM216" s="191" t="s">
        <v>13</v>
      </c>
      <c r="AN216" s="186" t="s">
        <v>13</v>
      </c>
      <c r="AO216" s="191" t="s">
        <v>13</v>
      </c>
      <c r="AP216" s="202" t="s">
        <v>13</v>
      </c>
      <c r="AQ216" s="94" t="s">
        <v>13</v>
      </c>
      <c r="AR216" s="186" t="s">
        <v>13</v>
      </c>
      <c r="AS216" s="94" t="s">
        <v>13</v>
      </c>
      <c r="AT216" s="186" t="s">
        <v>13</v>
      </c>
      <c r="AU216" s="191" t="s">
        <v>13</v>
      </c>
      <c r="AV216" s="186" t="s">
        <v>13</v>
      </c>
      <c r="AW216" s="113">
        <v>0</v>
      </c>
      <c r="AX216" s="114">
        <v>0</v>
      </c>
      <c r="AY216" s="114">
        <v>0</v>
      </c>
      <c r="AZ216" s="114">
        <v>0</v>
      </c>
      <c r="BA216" s="114">
        <v>0</v>
      </c>
      <c r="BB216" s="35"/>
      <c r="BC216" s="35"/>
      <c r="BD216" s="105"/>
      <c r="BE216" s="199"/>
      <c r="BF216" s="106"/>
      <c r="BG216" s="24"/>
      <c r="BH216" s="194"/>
      <c r="BI216" s="194"/>
      <c r="BJ216" s="194"/>
      <c r="BK216" s="25"/>
      <c r="BL216" s="24"/>
      <c r="BM216" s="194"/>
      <c r="BN216" s="194"/>
      <c r="BO216" s="194"/>
      <c r="BP216" s="25"/>
      <c r="BQ216" s="24"/>
      <c r="BR216" s="194"/>
      <c r="BS216" s="194"/>
      <c r="BT216" s="194"/>
      <c r="BU216" s="25"/>
      <c r="BV216" s="24"/>
      <c r="BW216" s="194"/>
      <c r="BX216" s="194"/>
      <c r="BY216" s="194"/>
      <c r="BZ216" s="25"/>
      <c r="CA216" s="77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  <c r="DZ216" s="182"/>
      <c r="EA216" s="182"/>
      <c r="EB216" s="182"/>
      <c r="EC216" s="182"/>
      <c r="ED216" s="182"/>
      <c r="EE216" s="182"/>
      <c r="EF216" s="182"/>
      <c r="EG216" s="182"/>
      <c r="EH216" s="182"/>
      <c r="EI216" s="182"/>
      <c r="EJ216" s="182"/>
      <c r="EK216" s="182"/>
      <c r="EL216" s="182"/>
      <c r="EM216" s="182"/>
      <c r="EN216" s="182"/>
      <c r="EO216" s="182"/>
      <c r="EP216" s="182"/>
      <c r="EQ216" s="182"/>
      <c r="ER216" s="182"/>
      <c r="ES216" s="182"/>
      <c r="ET216" s="182"/>
      <c r="EU216" s="182"/>
      <c r="EV216" s="182"/>
      <c r="EW216" s="182"/>
      <c r="EX216" s="182"/>
      <c r="EY216" s="182"/>
      <c r="EZ216" s="182"/>
      <c r="FA216" s="182"/>
      <c r="FB216" s="182"/>
      <c r="FC216" s="182"/>
      <c r="FD216" s="182"/>
      <c r="FE216" s="182"/>
      <c r="FF216" s="182"/>
      <c r="FG216" s="182"/>
      <c r="FH216" s="182"/>
      <c r="FI216" s="182"/>
      <c r="FJ216" s="182"/>
      <c r="FK216" s="182"/>
      <c r="FL216" s="182"/>
      <c r="FM216" s="182"/>
      <c r="FN216" s="182"/>
      <c r="FO216" s="182"/>
      <c r="FP216" s="182"/>
      <c r="FQ216" s="182"/>
      <c r="FR216" s="182"/>
      <c r="FS216" s="182"/>
      <c r="FT216" s="182"/>
      <c r="FU216" s="182"/>
      <c r="FV216" s="182"/>
      <c r="FW216" s="182"/>
      <c r="FX216" s="182"/>
      <c r="FY216" s="182"/>
      <c r="FZ216" s="182"/>
      <c r="GA216" s="182"/>
      <c r="GB216" s="182"/>
      <c r="GC216" s="182"/>
      <c r="GD216" s="182"/>
      <c r="GE216" s="182"/>
      <c r="GF216" s="182"/>
      <c r="GG216" s="182"/>
      <c r="GH216" s="182"/>
      <c r="GI216" s="182"/>
      <c r="GJ216" s="182"/>
      <c r="GK216" s="182"/>
      <c r="GL216" s="182"/>
      <c r="GM216" s="182"/>
      <c r="GN216" s="182"/>
      <c r="GO216" s="182"/>
      <c r="GP216" s="182"/>
      <c r="GQ216" s="182"/>
      <c r="GR216" s="182"/>
      <c r="GS216" s="182"/>
      <c r="GT216" s="182"/>
      <c r="GU216" s="182"/>
      <c r="GV216" s="182"/>
      <c r="GW216" s="182"/>
      <c r="GX216" s="182"/>
      <c r="GY216" s="182"/>
      <c r="GZ216" s="182"/>
      <c r="HA216" s="182"/>
      <c r="HB216" s="182"/>
      <c r="HC216" s="182"/>
      <c r="HD216" s="182"/>
      <c r="HE216" s="182"/>
      <c r="HF216" s="182"/>
      <c r="HG216" s="182"/>
      <c r="HH216" s="182"/>
      <c r="HI216" s="182"/>
      <c r="HJ216" s="182"/>
      <c r="HK216" s="182"/>
      <c r="HL216" s="182"/>
      <c r="HM216" s="182"/>
      <c r="HN216" s="182"/>
      <c r="HO216" s="182"/>
      <c r="HP216" s="182"/>
      <c r="HQ216" s="182"/>
      <c r="HR216" s="182"/>
      <c r="HS216" s="182"/>
      <c r="HT216" s="182"/>
      <c r="HU216" s="182"/>
      <c r="HV216" s="182"/>
      <c r="HW216" s="182"/>
      <c r="HX216" s="182"/>
      <c r="HY216" s="182"/>
      <c r="HZ216" s="182"/>
      <c r="IA216" s="182"/>
      <c r="IB216" s="182"/>
      <c r="IC216" s="182"/>
      <c r="ID216" s="182"/>
      <c r="IE216" s="182"/>
      <c r="IF216" s="182"/>
      <c r="IG216" s="182"/>
      <c r="IH216" s="182"/>
      <c r="II216" s="182"/>
      <c r="IJ216" s="182"/>
      <c r="IK216" s="182"/>
      <c r="IL216" s="182"/>
      <c r="IM216" s="182"/>
      <c r="IN216" s="182"/>
      <c r="IO216" s="182"/>
      <c r="IP216" s="182"/>
    </row>
    <row r="217" spans="1:250" ht="16.5" customHeight="1" x14ac:dyDescent="0.35">
      <c r="A217" s="30">
        <v>212</v>
      </c>
      <c r="B217" s="30">
        <v>207</v>
      </c>
      <c r="C217" s="30">
        <f t="shared" si="15"/>
        <v>-5</v>
      </c>
      <c r="D217" s="92" t="s">
        <v>1831</v>
      </c>
      <c r="E217" s="86">
        <f t="shared" si="13"/>
        <v>2</v>
      </c>
      <c r="F217" s="243"/>
      <c r="G217" s="93">
        <f t="shared" si="14"/>
        <v>1</v>
      </c>
      <c r="H217" s="94"/>
      <c r="I217" s="191" t="s">
        <v>13</v>
      </c>
      <c r="J217" s="202" t="s">
        <v>13</v>
      </c>
      <c r="K217" s="197" t="s">
        <v>13</v>
      </c>
      <c r="L217" s="186" t="s">
        <v>13</v>
      </c>
      <c r="M217" s="197" t="s">
        <v>13</v>
      </c>
      <c r="N217" s="202" t="s">
        <v>13</v>
      </c>
      <c r="O217" s="197" t="s">
        <v>13</v>
      </c>
      <c r="P217" s="186" t="s">
        <v>13</v>
      </c>
      <c r="Q217" s="191" t="s">
        <v>13</v>
      </c>
      <c r="R217" s="186" t="s">
        <v>13</v>
      </c>
      <c r="S217" s="191" t="s">
        <v>13</v>
      </c>
      <c r="T217" s="186" t="s">
        <v>13</v>
      </c>
      <c r="U217" s="197" t="s">
        <v>13</v>
      </c>
      <c r="V217" s="186" t="s">
        <v>13</v>
      </c>
      <c r="W217" s="197" t="s">
        <v>13</v>
      </c>
      <c r="X217" s="202" t="s">
        <v>13</v>
      </c>
      <c r="Y217" s="191" t="s">
        <v>13</v>
      </c>
      <c r="Z217" s="202" t="s">
        <v>13</v>
      </c>
      <c r="AA217" s="94" t="s">
        <v>13</v>
      </c>
      <c r="AB217" s="186" t="s">
        <v>13</v>
      </c>
      <c r="AC217" s="191">
        <v>2</v>
      </c>
      <c r="AD217" s="202" t="s">
        <v>13</v>
      </c>
      <c r="AE217" s="191" t="s">
        <v>13</v>
      </c>
      <c r="AF217" s="202" t="s">
        <v>13</v>
      </c>
      <c r="AG217" s="191" t="s">
        <v>13</v>
      </c>
      <c r="AH217" s="186" t="s">
        <v>13</v>
      </c>
      <c r="AI217" s="191" t="s">
        <v>13</v>
      </c>
      <c r="AJ217" s="186" t="s">
        <v>13</v>
      </c>
      <c r="AK217" s="191" t="s">
        <v>13</v>
      </c>
      <c r="AL217" s="186" t="s">
        <v>13</v>
      </c>
      <c r="AM217" s="191" t="s">
        <v>13</v>
      </c>
      <c r="AN217" s="186" t="s">
        <v>13</v>
      </c>
      <c r="AO217" s="191" t="s">
        <v>13</v>
      </c>
      <c r="AP217" s="202" t="s">
        <v>13</v>
      </c>
      <c r="AQ217" s="94" t="s">
        <v>13</v>
      </c>
      <c r="AR217" s="186" t="s">
        <v>13</v>
      </c>
      <c r="AS217" s="94" t="s">
        <v>13</v>
      </c>
      <c r="AT217" s="186" t="s">
        <v>13</v>
      </c>
      <c r="AU217" s="191" t="s">
        <v>13</v>
      </c>
      <c r="AV217" s="186" t="s">
        <v>13</v>
      </c>
      <c r="AW217" s="113">
        <v>0</v>
      </c>
      <c r="AX217" s="114">
        <v>0</v>
      </c>
      <c r="AY217" s="114">
        <v>0</v>
      </c>
      <c r="AZ217" s="114">
        <v>0</v>
      </c>
      <c r="BA217" s="114">
        <v>0</v>
      </c>
      <c r="BB217" s="35"/>
      <c r="BC217" s="35"/>
      <c r="BD217" s="105"/>
      <c r="BE217" s="199"/>
      <c r="BF217" s="106"/>
      <c r="BG217" s="24"/>
      <c r="BH217" s="194"/>
      <c r="BI217" s="194"/>
      <c r="BJ217" s="194"/>
      <c r="BK217" s="25"/>
      <c r="BL217" s="24"/>
      <c r="BM217" s="194"/>
      <c r="BN217" s="194"/>
      <c r="BO217" s="194"/>
      <c r="BP217" s="25"/>
      <c r="BQ217" s="24"/>
      <c r="BR217" s="194"/>
      <c r="BS217" s="194"/>
      <c r="BT217" s="194"/>
      <c r="BU217" s="25"/>
      <c r="BV217" s="24"/>
      <c r="BW217" s="194"/>
      <c r="BX217" s="194"/>
      <c r="BY217" s="194"/>
      <c r="BZ217" s="25"/>
      <c r="CA217" s="77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  <c r="DZ217" s="182"/>
      <c r="EA217" s="182"/>
      <c r="EB217" s="182"/>
      <c r="EC217" s="182"/>
      <c r="ED217" s="182"/>
      <c r="EE217" s="182"/>
      <c r="EF217" s="182"/>
      <c r="EG217" s="182"/>
      <c r="EH217" s="182"/>
      <c r="EI217" s="182"/>
      <c r="EJ217" s="182"/>
      <c r="EK217" s="182"/>
      <c r="EL217" s="182"/>
      <c r="EM217" s="182"/>
      <c r="EN217" s="182"/>
      <c r="EO217" s="182"/>
      <c r="EP217" s="182"/>
      <c r="EQ217" s="182"/>
      <c r="ER217" s="182"/>
      <c r="ES217" s="182"/>
      <c r="ET217" s="182"/>
      <c r="EU217" s="182"/>
      <c r="EV217" s="182"/>
      <c r="EW217" s="182"/>
      <c r="EX217" s="182"/>
      <c r="EY217" s="182"/>
      <c r="EZ217" s="182"/>
      <c r="FA217" s="182"/>
      <c r="FB217" s="182"/>
      <c r="FC217" s="182"/>
      <c r="FD217" s="182"/>
      <c r="FE217" s="182"/>
      <c r="FF217" s="182"/>
      <c r="FG217" s="182"/>
      <c r="FH217" s="182"/>
      <c r="FI217" s="182"/>
      <c r="FJ217" s="182"/>
      <c r="FK217" s="182"/>
      <c r="FL217" s="182"/>
      <c r="FM217" s="182"/>
      <c r="FN217" s="182"/>
      <c r="FO217" s="182"/>
      <c r="FP217" s="182"/>
      <c r="FQ217" s="182"/>
      <c r="FR217" s="182"/>
      <c r="FS217" s="182"/>
      <c r="FT217" s="182"/>
      <c r="FU217" s="182"/>
      <c r="FV217" s="182"/>
      <c r="FW217" s="182"/>
      <c r="FX217" s="182"/>
      <c r="FY217" s="182"/>
      <c r="FZ217" s="182"/>
      <c r="GA217" s="182"/>
      <c r="GB217" s="182"/>
      <c r="GC217" s="182"/>
      <c r="GD217" s="182"/>
      <c r="GE217" s="182"/>
      <c r="GF217" s="182"/>
      <c r="GG217" s="182"/>
      <c r="GH217" s="182"/>
      <c r="GI217" s="182"/>
      <c r="GJ217" s="182"/>
      <c r="GK217" s="182"/>
      <c r="GL217" s="182"/>
      <c r="GM217" s="182"/>
      <c r="GN217" s="182"/>
      <c r="GO217" s="182"/>
      <c r="GP217" s="182"/>
      <c r="GQ217" s="182"/>
      <c r="GR217" s="182"/>
      <c r="GS217" s="182"/>
      <c r="GT217" s="182"/>
      <c r="GU217" s="182"/>
      <c r="GV217" s="182"/>
      <c r="GW217" s="182"/>
      <c r="GX217" s="182"/>
      <c r="GY217" s="182"/>
      <c r="GZ217" s="182"/>
      <c r="HA217" s="182"/>
      <c r="HB217" s="182"/>
      <c r="HC217" s="182"/>
      <c r="HD217" s="182"/>
      <c r="HE217" s="182"/>
      <c r="HF217" s="182"/>
      <c r="HG217" s="182"/>
      <c r="HH217" s="182"/>
      <c r="HI217" s="182"/>
      <c r="HJ217" s="182"/>
      <c r="HK217" s="182"/>
      <c r="HL217" s="182"/>
      <c r="HM217" s="182"/>
      <c r="HN217" s="182"/>
      <c r="HO217" s="182"/>
      <c r="HP217" s="182"/>
      <c r="HQ217" s="182"/>
      <c r="HR217" s="182"/>
      <c r="HS217" s="182"/>
      <c r="HT217" s="182"/>
      <c r="HU217" s="182"/>
      <c r="HV217" s="182"/>
      <c r="HW217" s="182"/>
      <c r="HX217" s="182"/>
      <c r="HY217" s="182"/>
      <c r="HZ217" s="182"/>
      <c r="IA217" s="182"/>
      <c r="IB217" s="182"/>
      <c r="IC217" s="182"/>
      <c r="ID217" s="182"/>
      <c r="IE217" s="182"/>
      <c r="IF217" s="182"/>
      <c r="IG217" s="182"/>
      <c r="IH217" s="182"/>
      <c r="II217" s="182"/>
      <c r="IJ217" s="182"/>
      <c r="IK217" s="182"/>
      <c r="IL217" s="182"/>
      <c r="IM217" s="182"/>
      <c r="IN217" s="182"/>
      <c r="IO217" s="182"/>
      <c r="IP217" s="182"/>
    </row>
    <row r="218" spans="1:250" ht="16.5" customHeight="1" x14ac:dyDescent="0.35">
      <c r="A218" s="30">
        <v>213</v>
      </c>
      <c r="B218" s="30">
        <v>208</v>
      </c>
      <c r="C218" s="30">
        <f t="shared" si="15"/>
        <v>-5</v>
      </c>
      <c r="D218" s="92" t="s">
        <v>1973</v>
      </c>
      <c r="E218" s="86">
        <f t="shared" si="13"/>
        <v>2</v>
      </c>
      <c r="F218" s="243"/>
      <c r="G218" s="93">
        <f t="shared" si="14"/>
        <v>1</v>
      </c>
      <c r="H218" s="94"/>
      <c r="I218" s="191" t="s">
        <v>13</v>
      </c>
      <c r="J218" s="202" t="s">
        <v>13</v>
      </c>
      <c r="K218" s="197" t="s">
        <v>13</v>
      </c>
      <c r="L218" s="186" t="s">
        <v>13</v>
      </c>
      <c r="M218" s="197" t="s">
        <v>13</v>
      </c>
      <c r="N218" s="202" t="s">
        <v>13</v>
      </c>
      <c r="O218" s="197" t="s">
        <v>13</v>
      </c>
      <c r="P218" s="186" t="s">
        <v>13</v>
      </c>
      <c r="Q218" s="191" t="s">
        <v>13</v>
      </c>
      <c r="R218" s="186" t="s">
        <v>13</v>
      </c>
      <c r="S218" s="191" t="s">
        <v>13</v>
      </c>
      <c r="T218" s="186" t="s">
        <v>13</v>
      </c>
      <c r="U218" s="197" t="s">
        <v>13</v>
      </c>
      <c r="V218" s="186" t="s">
        <v>13</v>
      </c>
      <c r="W218" s="197" t="s">
        <v>13</v>
      </c>
      <c r="X218" s="202" t="s">
        <v>13</v>
      </c>
      <c r="Y218" s="191" t="s">
        <v>13</v>
      </c>
      <c r="Z218" s="202">
        <v>2</v>
      </c>
      <c r="AA218" s="94" t="s">
        <v>13</v>
      </c>
      <c r="AB218" s="186" t="s">
        <v>13</v>
      </c>
      <c r="AC218" s="191" t="s">
        <v>13</v>
      </c>
      <c r="AD218" s="202" t="s">
        <v>13</v>
      </c>
      <c r="AE218" s="191" t="s">
        <v>13</v>
      </c>
      <c r="AF218" s="202" t="s">
        <v>13</v>
      </c>
      <c r="AG218" s="191" t="s">
        <v>13</v>
      </c>
      <c r="AH218" s="186" t="s">
        <v>13</v>
      </c>
      <c r="AI218" s="191" t="s">
        <v>13</v>
      </c>
      <c r="AJ218" s="186" t="s">
        <v>13</v>
      </c>
      <c r="AK218" s="191" t="s">
        <v>13</v>
      </c>
      <c r="AL218" s="186" t="s">
        <v>13</v>
      </c>
      <c r="AM218" s="191" t="s">
        <v>13</v>
      </c>
      <c r="AN218" s="186" t="s">
        <v>13</v>
      </c>
      <c r="AO218" s="191" t="s">
        <v>13</v>
      </c>
      <c r="AP218" s="202" t="s">
        <v>13</v>
      </c>
      <c r="AQ218" s="94" t="s">
        <v>13</v>
      </c>
      <c r="AR218" s="186" t="s">
        <v>13</v>
      </c>
      <c r="AS218" s="94" t="s">
        <v>13</v>
      </c>
      <c r="AT218" s="186" t="s">
        <v>13</v>
      </c>
      <c r="AU218" s="191" t="s">
        <v>13</v>
      </c>
      <c r="AV218" s="186" t="s">
        <v>13</v>
      </c>
      <c r="AW218" s="113">
        <v>0</v>
      </c>
      <c r="AX218" s="114">
        <v>0</v>
      </c>
      <c r="AY218" s="114">
        <v>0</v>
      </c>
      <c r="AZ218" s="114">
        <v>0</v>
      </c>
      <c r="BA218" s="114">
        <v>0</v>
      </c>
      <c r="BB218" s="35"/>
      <c r="BC218" s="35"/>
      <c r="BD218" s="105"/>
      <c r="BE218" s="199"/>
      <c r="BF218" s="106"/>
      <c r="BG218" s="24"/>
      <c r="BH218" s="194"/>
      <c r="BI218" s="194"/>
      <c r="BJ218" s="194"/>
      <c r="BK218" s="25"/>
      <c r="BL218" s="24"/>
      <c r="BM218" s="194"/>
      <c r="BN218" s="194"/>
      <c r="BO218" s="194"/>
      <c r="BP218" s="25"/>
      <c r="BQ218" s="24"/>
      <c r="BR218" s="194"/>
      <c r="BS218" s="194"/>
      <c r="BT218" s="194"/>
      <c r="BU218" s="25"/>
      <c r="BV218" s="24"/>
      <c r="BW218" s="194"/>
      <c r="BX218" s="194"/>
      <c r="BY218" s="194"/>
      <c r="BZ218" s="25"/>
      <c r="CA218" s="77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  <c r="DZ218" s="182"/>
      <c r="EA218" s="182"/>
      <c r="EB218" s="182"/>
      <c r="EC218" s="182"/>
      <c r="ED218" s="182"/>
      <c r="EE218" s="182"/>
      <c r="EF218" s="182"/>
      <c r="EG218" s="182"/>
      <c r="EH218" s="182"/>
      <c r="EI218" s="182"/>
      <c r="EJ218" s="182"/>
      <c r="EK218" s="182"/>
      <c r="EL218" s="182"/>
      <c r="EM218" s="182"/>
      <c r="EN218" s="182"/>
      <c r="EO218" s="182"/>
      <c r="EP218" s="182"/>
      <c r="EQ218" s="182"/>
      <c r="ER218" s="182"/>
      <c r="ES218" s="182"/>
      <c r="ET218" s="182"/>
      <c r="EU218" s="182"/>
      <c r="EV218" s="182"/>
      <c r="EW218" s="182"/>
      <c r="EX218" s="182"/>
      <c r="EY218" s="182"/>
      <c r="EZ218" s="182"/>
      <c r="FA218" s="182"/>
      <c r="FB218" s="182"/>
      <c r="FC218" s="182"/>
      <c r="FD218" s="182"/>
      <c r="FE218" s="182"/>
      <c r="FF218" s="182"/>
      <c r="FG218" s="182"/>
      <c r="FH218" s="182"/>
      <c r="FI218" s="182"/>
      <c r="FJ218" s="182"/>
      <c r="FK218" s="182"/>
      <c r="FL218" s="182"/>
      <c r="FM218" s="182"/>
      <c r="FN218" s="182"/>
      <c r="FO218" s="182"/>
      <c r="FP218" s="182"/>
      <c r="FQ218" s="182"/>
      <c r="FR218" s="182"/>
      <c r="FS218" s="182"/>
      <c r="FT218" s="182"/>
      <c r="FU218" s="182"/>
      <c r="FV218" s="182"/>
      <c r="FW218" s="182"/>
      <c r="FX218" s="182"/>
      <c r="FY218" s="182"/>
      <c r="FZ218" s="182"/>
      <c r="GA218" s="182"/>
      <c r="GB218" s="182"/>
      <c r="GC218" s="182"/>
      <c r="GD218" s="182"/>
      <c r="GE218" s="182"/>
      <c r="GF218" s="182"/>
      <c r="GG218" s="182"/>
      <c r="GH218" s="182"/>
      <c r="GI218" s="182"/>
      <c r="GJ218" s="182"/>
      <c r="GK218" s="182"/>
      <c r="GL218" s="182"/>
      <c r="GM218" s="182"/>
      <c r="GN218" s="182"/>
      <c r="GO218" s="182"/>
      <c r="GP218" s="182"/>
      <c r="GQ218" s="182"/>
      <c r="GR218" s="182"/>
      <c r="GS218" s="182"/>
      <c r="GT218" s="182"/>
      <c r="GU218" s="182"/>
      <c r="GV218" s="182"/>
      <c r="GW218" s="182"/>
      <c r="GX218" s="182"/>
      <c r="GY218" s="182"/>
      <c r="GZ218" s="182"/>
      <c r="HA218" s="182"/>
      <c r="HB218" s="182"/>
      <c r="HC218" s="182"/>
      <c r="HD218" s="182"/>
      <c r="HE218" s="182"/>
      <c r="HF218" s="182"/>
      <c r="HG218" s="182"/>
      <c r="HH218" s="182"/>
      <c r="HI218" s="182"/>
      <c r="HJ218" s="182"/>
      <c r="HK218" s="182"/>
      <c r="HL218" s="182"/>
      <c r="HM218" s="182"/>
      <c r="HN218" s="182"/>
      <c r="HO218" s="182"/>
      <c r="HP218" s="182"/>
      <c r="HQ218" s="182"/>
      <c r="HR218" s="182"/>
      <c r="HS218" s="182"/>
      <c r="HT218" s="182"/>
      <c r="HU218" s="182"/>
      <c r="HV218" s="182"/>
      <c r="HW218" s="182"/>
      <c r="HX218" s="182"/>
      <c r="HY218" s="182"/>
      <c r="HZ218" s="182"/>
      <c r="IA218" s="182"/>
      <c r="IB218" s="182"/>
      <c r="IC218" s="182"/>
      <c r="ID218" s="182"/>
      <c r="IE218" s="182"/>
      <c r="IF218" s="182"/>
      <c r="IG218" s="182"/>
      <c r="IH218" s="182"/>
      <c r="II218" s="182"/>
      <c r="IJ218" s="182"/>
      <c r="IK218" s="182"/>
      <c r="IL218" s="182"/>
      <c r="IM218" s="182"/>
      <c r="IN218" s="182"/>
      <c r="IO218" s="182"/>
      <c r="IP218" s="182"/>
    </row>
    <row r="219" spans="1:250" ht="16.5" customHeight="1" x14ac:dyDescent="0.35">
      <c r="A219" s="30">
        <v>214</v>
      </c>
      <c r="B219" s="30">
        <v>209</v>
      </c>
      <c r="C219" s="30">
        <f t="shared" si="15"/>
        <v>-5</v>
      </c>
      <c r="D219" s="92" t="s">
        <v>2036</v>
      </c>
      <c r="E219" s="86">
        <f t="shared" si="13"/>
        <v>2</v>
      </c>
      <c r="F219" s="243"/>
      <c r="G219" s="93">
        <f t="shared" si="14"/>
        <v>1</v>
      </c>
      <c r="H219" s="94"/>
      <c r="I219" s="191" t="s">
        <v>13</v>
      </c>
      <c r="J219" s="202" t="s">
        <v>13</v>
      </c>
      <c r="K219" s="197" t="s">
        <v>13</v>
      </c>
      <c r="L219" s="186" t="s">
        <v>13</v>
      </c>
      <c r="M219" s="197" t="s">
        <v>13</v>
      </c>
      <c r="N219" s="202" t="s">
        <v>13</v>
      </c>
      <c r="O219" s="197" t="s">
        <v>13</v>
      </c>
      <c r="P219" s="186" t="s">
        <v>13</v>
      </c>
      <c r="Q219" s="191" t="s">
        <v>13</v>
      </c>
      <c r="R219" s="186" t="s">
        <v>13</v>
      </c>
      <c r="S219" s="191" t="s">
        <v>13</v>
      </c>
      <c r="T219" s="186" t="s">
        <v>13</v>
      </c>
      <c r="U219" s="197" t="s">
        <v>13</v>
      </c>
      <c r="V219" s="186" t="s">
        <v>13</v>
      </c>
      <c r="W219" s="197" t="s">
        <v>13</v>
      </c>
      <c r="X219" s="202">
        <v>2</v>
      </c>
      <c r="Y219" s="191" t="s">
        <v>13</v>
      </c>
      <c r="Z219" s="202" t="s">
        <v>13</v>
      </c>
      <c r="AA219" s="94" t="s">
        <v>13</v>
      </c>
      <c r="AB219" s="186" t="s">
        <v>13</v>
      </c>
      <c r="AC219" s="191" t="s">
        <v>13</v>
      </c>
      <c r="AD219" s="202" t="s">
        <v>13</v>
      </c>
      <c r="AE219" s="191" t="s">
        <v>13</v>
      </c>
      <c r="AF219" s="202" t="s">
        <v>13</v>
      </c>
      <c r="AG219" s="191" t="s">
        <v>13</v>
      </c>
      <c r="AH219" s="186" t="s">
        <v>13</v>
      </c>
      <c r="AI219" s="191" t="s">
        <v>13</v>
      </c>
      <c r="AJ219" s="186" t="s">
        <v>13</v>
      </c>
      <c r="AK219" s="191" t="s">
        <v>13</v>
      </c>
      <c r="AL219" s="186" t="s">
        <v>13</v>
      </c>
      <c r="AM219" s="191" t="s">
        <v>13</v>
      </c>
      <c r="AN219" s="186" t="s">
        <v>13</v>
      </c>
      <c r="AO219" s="191" t="s">
        <v>13</v>
      </c>
      <c r="AP219" s="202" t="s">
        <v>13</v>
      </c>
      <c r="AQ219" s="94" t="s">
        <v>13</v>
      </c>
      <c r="AR219" s="186" t="s">
        <v>13</v>
      </c>
      <c r="AS219" s="94" t="s">
        <v>13</v>
      </c>
      <c r="AT219" s="186" t="s">
        <v>13</v>
      </c>
      <c r="AU219" s="191" t="s">
        <v>13</v>
      </c>
      <c r="AV219" s="186" t="s">
        <v>13</v>
      </c>
      <c r="AW219" s="113">
        <v>0</v>
      </c>
      <c r="AX219" s="114">
        <v>0</v>
      </c>
      <c r="AY219" s="114">
        <v>0</v>
      </c>
      <c r="AZ219" s="114">
        <v>0</v>
      </c>
      <c r="BA219" s="114">
        <v>0</v>
      </c>
      <c r="BB219" s="35"/>
      <c r="BC219" s="35"/>
      <c r="BD219" s="105"/>
      <c r="BE219" s="199"/>
      <c r="BF219" s="106"/>
      <c r="BG219" s="24"/>
      <c r="BH219" s="194"/>
      <c r="BI219" s="194"/>
      <c r="BJ219" s="194"/>
      <c r="BK219" s="25"/>
      <c r="BL219" s="24"/>
      <c r="BM219" s="194"/>
      <c r="BN219" s="194"/>
      <c r="BO219" s="194"/>
      <c r="BP219" s="25"/>
      <c r="BQ219" s="24"/>
      <c r="BR219" s="194"/>
      <c r="BS219" s="194"/>
      <c r="BT219" s="194"/>
      <c r="BU219" s="25"/>
      <c r="BV219" s="24"/>
      <c r="BW219" s="194"/>
      <c r="BX219" s="194"/>
      <c r="BY219" s="194"/>
      <c r="BZ219" s="25"/>
      <c r="CA219" s="77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  <c r="DZ219" s="182"/>
      <c r="EA219" s="182"/>
      <c r="EB219" s="182"/>
      <c r="EC219" s="182"/>
      <c r="ED219" s="182"/>
      <c r="EE219" s="182"/>
      <c r="EF219" s="182"/>
      <c r="EG219" s="182"/>
      <c r="EH219" s="182"/>
      <c r="EI219" s="182"/>
      <c r="EJ219" s="182"/>
      <c r="EK219" s="182"/>
      <c r="EL219" s="182"/>
      <c r="EM219" s="182"/>
      <c r="EN219" s="182"/>
      <c r="EO219" s="182"/>
      <c r="EP219" s="182"/>
      <c r="EQ219" s="182"/>
      <c r="ER219" s="182"/>
      <c r="ES219" s="182"/>
      <c r="ET219" s="182"/>
      <c r="EU219" s="182"/>
      <c r="EV219" s="182"/>
      <c r="EW219" s="182"/>
      <c r="EX219" s="182"/>
      <c r="EY219" s="182"/>
      <c r="EZ219" s="182"/>
      <c r="FA219" s="182"/>
      <c r="FB219" s="182"/>
      <c r="FC219" s="182"/>
      <c r="FD219" s="182"/>
      <c r="FE219" s="182"/>
      <c r="FF219" s="182"/>
      <c r="FG219" s="182"/>
      <c r="FH219" s="182"/>
      <c r="FI219" s="182"/>
      <c r="FJ219" s="182"/>
      <c r="FK219" s="182"/>
      <c r="FL219" s="182"/>
      <c r="FM219" s="182"/>
      <c r="FN219" s="182"/>
      <c r="FO219" s="182"/>
      <c r="FP219" s="182"/>
      <c r="FQ219" s="182"/>
      <c r="FR219" s="182"/>
      <c r="FS219" s="182"/>
      <c r="FT219" s="182"/>
      <c r="FU219" s="182"/>
      <c r="FV219" s="182"/>
      <c r="FW219" s="182"/>
      <c r="FX219" s="182"/>
      <c r="FY219" s="182"/>
      <c r="FZ219" s="182"/>
      <c r="GA219" s="182"/>
      <c r="GB219" s="182"/>
      <c r="GC219" s="182"/>
      <c r="GD219" s="182"/>
      <c r="GE219" s="182"/>
      <c r="GF219" s="182"/>
      <c r="GG219" s="182"/>
      <c r="GH219" s="182"/>
      <c r="GI219" s="182"/>
      <c r="GJ219" s="182"/>
      <c r="GK219" s="182"/>
      <c r="GL219" s="182"/>
      <c r="GM219" s="182"/>
      <c r="GN219" s="182"/>
      <c r="GO219" s="182"/>
      <c r="GP219" s="182"/>
      <c r="GQ219" s="182"/>
      <c r="GR219" s="182"/>
      <c r="GS219" s="182"/>
      <c r="GT219" s="182"/>
      <c r="GU219" s="182"/>
      <c r="GV219" s="182"/>
      <c r="GW219" s="182"/>
      <c r="GX219" s="182"/>
      <c r="GY219" s="182"/>
      <c r="GZ219" s="182"/>
      <c r="HA219" s="182"/>
      <c r="HB219" s="182"/>
      <c r="HC219" s="182"/>
      <c r="HD219" s="182"/>
      <c r="HE219" s="182"/>
      <c r="HF219" s="182"/>
      <c r="HG219" s="182"/>
      <c r="HH219" s="182"/>
      <c r="HI219" s="182"/>
      <c r="HJ219" s="182"/>
      <c r="HK219" s="182"/>
      <c r="HL219" s="182"/>
      <c r="HM219" s="182"/>
      <c r="HN219" s="182"/>
      <c r="HO219" s="182"/>
      <c r="HP219" s="182"/>
      <c r="HQ219" s="182"/>
      <c r="HR219" s="182"/>
      <c r="HS219" s="182"/>
      <c r="HT219" s="182"/>
      <c r="HU219" s="182"/>
      <c r="HV219" s="182"/>
      <c r="HW219" s="182"/>
      <c r="HX219" s="182"/>
      <c r="HY219" s="182"/>
      <c r="HZ219" s="182"/>
      <c r="IA219" s="182"/>
      <c r="IB219" s="182"/>
      <c r="IC219" s="182"/>
      <c r="ID219" s="182"/>
      <c r="IE219" s="182"/>
      <c r="IF219" s="182"/>
      <c r="IG219" s="182"/>
      <c r="IH219" s="182"/>
      <c r="II219" s="182"/>
      <c r="IJ219" s="182"/>
      <c r="IK219" s="182"/>
      <c r="IL219" s="182"/>
      <c r="IM219" s="182"/>
      <c r="IN219" s="182"/>
      <c r="IO219" s="182"/>
      <c r="IP219" s="182"/>
    </row>
    <row r="220" spans="1:250" ht="16.5" customHeight="1" x14ac:dyDescent="0.35">
      <c r="A220" s="30">
        <v>215</v>
      </c>
      <c r="B220" s="30">
        <v>210</v>
      </c>
      <c r="C220" s="30">
        <f t="shared" si="15"/>
        <v>-5</v>
      </c>
      <c r="D220" s="92" t="s">
        <v>2118</v>
      </c>
      <c r="E220" s="86">
        <f t="shared" si="13"/>
        <v>2</v>
      </c>
      <c r="F220" s="243"/>
      <c r="G220" s="93">
        <f t="shared" si="14"/>
        <v>1</v>
      </c>
      <c r="H220" s="94"/>
      <c r="I220" s="191" t="s">
        <v>13</v>
      </c>
      <c r="J220" s="202" t="s">
        <v>13</v>
      </c>
      <c r="K220" s="197" t="s">
        <v>13</v>
      </c>
      <c r="L220" s="186" t="s">
        <v>13</v>
      </c>
      <c r="M220" s="197" t="s">
        <v>13</v>
      </c>
      <c r="N220" s="202" t="s">
        <v>13</v>
      </c>
      <c r="O220" s="197" t="s">
        <v>13</v>
      </c>
      <c r="P220" s="186" t="s">
        <v>13</v>
      </c>
      <c r="Q220" s="191" t="s">
        <v>13</v>
      </c>
      <c r="R220" s="186" t="s">
        <v>13</v>
      </c>
      <c r="S220" s="191" t="s">
        <v>13</v>
      </c>
      <c r="T220" s="186" t="s">
        <v>13</v>
      </c>
      <c r="U220" s="197">
        <v>2</v>
      </c>
      <c r="V220" s="186" t="s">
        <v>13</v>
      </c>
      <c r="W220" s="197" t="s">
        <v>13</v>
      </c>
      <c r="X220" s="202" t="s">
        <v>13</v>
      </c>
      <c r="Y220" s="191" t="s">
        <v>13</v>
      </c>
      <c r="Z220" s="202" t="s">
        <v>13</v>
      </c>
      <c r="AA220" s="94" t="s">
        <v>13</v>
      </c>
      <c r="AB220" s="186" t="s">
        <v>13</v>
      </c>
      <c r="AC220" s="191" t="s">
        <v>13</v>
      </c>
      <c r="AD220" s="202" t="s">
        <v>13</v>
      </c>
      <c r="AE220" s="191" t="s">
        <v>13</v>
      </c>
      <c r="AF220" s="202" t="s">
        <v>13</v>
      </c>
      <c r="AG220" s="191" t="s">
        <v>13</v>
      </c>
      <c r="AH220" s="186" t="s">
        <v>13</v>
      </c>
      <c r="AI220" s="191" t="s">
        <v>13</v>
      </c>
      <c r="AJ220" s="186" t="s">
        <v>13</v>
      </c>
      <c r="AK220" s="191" t="s">
        <v>13</v>
      </c>
      <c r="AL220" s="186" t="s">
        <v>13</v>
      </c>
      <c r="AM220" s="191" t="s">
        <v>13</v>
      </c>
      <c r="AN220" s="186" t="s">
        <v>13</v>
      </c>
      <c r="AO220" s="191" t="s">
        <v>13</v>
      </c>
      <c r="AP220" s="202" t="s">
        <v>13</v>
      </c>
      <c r="AQ220" s="94" t="s">
        <v>13</v>
      </c>
      <c r="AR220" s="186" t="s">
        <v>13</v>
      </c>
      <c r="AS220" s="94" t="s">
        <v>13</v>
      </c>
      <c r="AT220" s="186" t="s">
        <v>13</v>
      </c>
      <c r="AU220" s="191" t="s">
        <v>13</v>
      </c>
      <c r="AV220" s="186" t="s">
        <v>13</v>
      </c>
      <c r="AW220" s="113">
        <v>0</v>
      </c>
      <c r="AX220" s="114">
        <v>0</v>
      </c>
      <c r="AY220" s="114">
        <v>0</v>
      </c>
      <c r="AZ220" s="114">
        <v>0</v>
      </c>
      <c r="BA220" s="114">
        <v>0</v>
      </c>
      <c r="BB220" s="35"/>
      <c r="BC220" s="35"/>
      <c r="BD220" s="105"/>
      <c r="BE220" s="199"/>
      <c r="BF220" s="106"/>
      <c r="BG220" s="24"/>
      <c r="BH220" s="194"/>
      <c r="BI220" s="194"/>
      <c r="BJ220" s="194"/>
      <c r="BK220" s="25"/>
      <c r="BL220" s="24"/>
      <c r="BM220" s="194"/>
      <c r="BN220" s="194"/>
      <c r="BO220" s="194"/>
      <c r="BP220" s="25"/>
      <c r="BQ220" s="24"/>
      <c r="BR220" s="194"/>
      <c r="BS220" s="194"/>
      <c r="BT220" s="194"/>
      <c r="BU220" s="25"/>
      <c r="BV220" s="24"/>
      <c r="BW220" s="194"/>
      <c r="BX220" s="194"/>
      <c r="BY220" s="194"/>
      <c r="BZ220" s="25"/>
      <c r="CA220" s="77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  <c r="DZ220" s="182"/>
      <c r="EA220" s="182"/>
      <c r="EB220" s="182"/>
      <c r="EC220" s="182"/>
      <c r="ED220" s="182"/>
      <c r="EE220" s="182"/>
      <c r="EF220" s="182"/>
      <c r="EG220" s="182"/>
      <c r="EH220" s="182"/>
      <c r="EI220" s="182"/>
      <c r="EJ220" s="182"/>
      <c r="EK220" s="182"/>
      <c r="EL220" s="182"/>
      <c r="EM220" s="182"/>
      <c r="EN220" s="182"/>
      <c r="EO220" s="182"/>
      <c r="EP220" s="182"/>
      <c r="EQ220" s="182"/>
      <c r="ER220" s="182"/>
      <c r="ES220" s="182"/>
      <c r="ET220" s="182"/>
      <c r="EU220" s="182"/>
      <c r="EV220" s="182"/>
      <c r="EW220" s="182"/>
      <c r="EX220" s="182"/>
      <c r="EY220" s="182"/>
      <c r="EZ220" s="182"/>
      <c r="FA220" s="182"/>
      <c r="FB220" s="182"/>
      <c r="FC220" s="182"/>
      <c r="FD220" s="182"/>
      <c r="FE220" s="182"/>
      <c r="FF220" s="182"/>
      <c r="FG220" s="182"/>
      <c r="FH220" s="182"/>
      <c r="FI220" s="182"/>
      <c r="FJ220" s="182"/>
      <c r="FK220" s="182"/>
      <c r="FL220" s="182"/>
      <c r="FM220" s="182"/>
      <c r="FN220" s="182"/>
      <c r="FO220" s="182"/>
      <c r="FP220" s="182"/>
      <c r="FQ220" s="182"/>
      <c r="FR220" s="182"/>
      <c r="FS220" s="182"/>
      <c r="FT220" s="182"/>
      <c r="FU220" s="182"/>
      <c r="FV220" s="182"/>
      <c r="FW220" s="182"/>
      <c r="FX220" s="182"/>
      <c r="FY220" s="182"/>
      <c r="FZ220" s="182"/>
      <c r="GA220" s="182"/>
      <c r="GB220" s="182"/>
      <c r="GC220" s="182"/>
      <c r="GD220" s="182"/>
      <c r="GE220" s="182"/>
      <c r="GF220" s="182"/>
      <c r="GG220" s="182"/>
      <c r="GH220" s="182"/>
      <c r="GI220" s="182"/>
      <c r="GJ220" s="182"/>
      <c r="GK220" s="182"/>
      <c r="GL220" s="182"/>
      <c r="GM220" s="182"/>
      <c r="GN220" s="182"/>
      <c r="GO220" s="182"/>
      <c r="GP220" s="182"/>
      <c r="GQ220" s="182"/>
      <c r="GR220" s="182"/>
      <c r="GS220" s="182"/>
      <c r="GT220" s="182"/>
      <c r="GU220" s="182"/>
      <c r="GV220" s="182"/>
      <c r="GW220" s="182"/>
      <c r="GX220" s="182"/>
      <c r="GY220" s="182"/>
      <c r="GZ220" s="182"/>
      <c r="HA220" s="182"/>
      <c r="HB220" s="182"/>
      <c r="HC220" s="182"/>
      <c r="HD220" s="182"/>
      <c r="HE220" s="182"/>
      <c r="HF220" s="182"/>
      <c r="HG220" s="182"/>
      <c r="HH220" s="182"/>
      <c r="HI220" s="182"/>
      <c r="HJ220" s="182"/>
      <c r="HK220" s="182"/>
      <c r="HL220" s="182"/>
      <c r="HM220" s="182"/>
      <c r="HN220" s="182"/>
      <c r="HO220" s="182"/>
      <c r="HP220" s="182"/>
      <c r="HQ220" s="182"/>
      <c r="HR220" s="182"/>
      <c r="HS220" s="182"/>
      <c r="HT220" s="182"/>
      <c r="HU220" s="182"/>
      <c r="HV220" s="182"/>
      <c r="HW220" s="182"/>
      <c r="HX220" s="182"/>
      <c r="HY220" s="182"/>
      <c r="HZ220" s="182"/>
      <c r="IA220" s="182"/>
      <c r="IB220" s="182"/>
      <c r="IC220" s="182"/>
      <c r="ID220" s="182"/>
      <c r="IE220" s="182"/>
      <c r="IF220" s="182"/>
      <c r="IG220" s="182"/>
      <c r="IH220" s="182"/>
      <c r="II220" s="182"/>
      <c r="IJ220" s="182"/>
      <c r="IK220" s="182"/>
      <c r="IL220" s="182"/>
      <c r="IM220" s="182"/>
      <c r="IN220" s="182"/>
      <c r="IO220" s="182"/>
      <c r="IP220" s="182"/>
    </row>
    <row r="221" spans="1:250" ht="16.5" customHeight="1" x14ac:dyDescent="0.35">
      <c r="A221" s="30">
        <v>216</v>
      </c>
      <c r="B221" s="30">
        <v>211</v>
      </c>
      <c r="C221" s="30">
        <f t="shared" si="15"/>
        <v>-5</v>
      </c>
      <c r="D221" s="92" t="s">
        <v>2181</v>
      </c>
      <c r="E221" s="86">
        <f t="shared" si="13"/>
        <v>2</v>
      </c>
      <c r="F221" s="243"/>
      <c r="G221" s="93">
        <f t="shared" si="14"/>
        <v>1</v>
      </c>
      <c r="H221" s="94"/>
      <c r="I221" s="191" t="s">
        <v>13</v>
      </c>
      <c r="J221" s="202" t="s">
        <v>13</v>
      </c>
      <c r="K221" s="197" t="s">
        <v>13</v>
      </c>
      <c r="L221" s="186" t="s">
        <v>13</v>
      </c>
      <c r="M221" s="197" t="s">
        <v>13</v>
      </c>
      <c r="N221" s="202" t="s">
        <v>13</v>
      </c>
      <c r="O221" s="197" t="s">
        <v>13</v>
      </c>
      <c r="P221" s="186" t="s">
        <v>13</v>
      </c>
      <c r="Q221" s="191" t="s">
        <v>13</v>
      </c>
      <c r="R221" s="186" t="s">
        <v>13</v>
      </c>
      <c r="S221" s="191">
        <v>2</v>
      </c>
      <c r="T221" s="186" t="s">
        <v>13</v>
      </c>
      <c r="U221" s="197" t="s">
        <v>13</v>
      </c>
      <c r="V221" s="186" t="s">
        <v>13</v>
      </c>
      <c r="W221" s="197" t="s">
        <v>13</v>
      </c>
      <c r="X221" s="202" t="s">
        <v>13</v>
      </c>
      <c r="Y221" s="191" t="s">
        <v>13</v>
      </c>
      <c r="Z221" s="202" t="s">
        <v>13</v>
      </c>
      <c r="AA221" s="94" t="s">
        <v>13</v>
      </c>
      <c r="AB221" s="186" t="s">
        <v>13</v>
      </c>
      <c r="AC221" s="191" t="s">
        <v>13</v>
      </c>
      <c r="AD221" s="202" t="s">
        <v>13</v>
      </c>
      <c r="AE221" s="191" t="s">
        <v>13</v>
      </c>
      <c r="AF221" s="202" t="s">
        <v>13</v>
      </c>
      <c r="AG221" s="191" t="s">
        <v>13</v>
      </c>
      <c r="AH221" s="186" t="s">
        <v>13</v>
      </c>
      <c r="AI221" s="191" t="s">
        <v>13</v>
      </c>
      <c r="AJ221" s="186" t="s">
        <v>13</v>
      </c>
      <c r="AK221" s="191" t="s">
        <v>13</v>
      </c>
      <c r="AL221" s="186" t="s">
        <v>13</v>
      </c>
      <c r="AM221" s="191" t="s">
        <v>13</v>
      </c>
      <c r="AN221" s="186" t="s">
        <v>13</v>
      </c>
      <c r="AO221" s="191" t="s">
        <v>13</v>
      </c>
      <c r="AP221" s="202" t="s">
        <v>13</v>
      </c>
      <c r="AQ221" s="94" t="s">
        <v>13</v>
      </c>
      <c r="AR221" s="186" t="s">
        <v>13</v>
      </c>
      <c r="AS221" s="94" t="s">
        <v>13</v>
      </c>
      <c r="AT221" s="186" t="s">
        <v>13</v>
      </c>
      <c r="AU221" s="191" t="s">
        <v>13</v>
      </c>
      <c r="AV221" s="186" t="s">
        <v>13</v>
      </c>
      <c r="AW221" s="113">
        <v>0</v>
      </c>
      <c r="AX221" s="114">
        <v>0</v>
      </c>
      <c r="AY221" s="114">
        <v>0</v>
      </c>
      <c r="AZ221" s="114">
        <v>0</v>
      </c>
      <c r="BA221" s="114">
        <v>0</v>
      </c>
      <c r="BB221" s="35"/>
      <c r="BC221" s="35"/>
      <c r="BD221" s="105"/>
      <c r="BE221" s="199"/>
      <c r="BF221" s="106"/>
      <c r="BG221" s="24"/>
      <c r="BH221" s="194"/>
      <c r="BI221" s="194"/>
      <c r="BJ221" s="194"/>
      <c r="BK221" s="25"/>
      <c r="BL221" s="24"/>
      <c r="BM221" s="194"/>
      <c r="BN221" s="194"/>
      <c r="BO221" s="194"/>
      <c r="BP221" s="25"/>
      <c r="BQ221" s="24"/>
      <c r="BR221" s="194"/>
      <c r="BS221" s="194"/>
      <c r="BT221" s="194"/>
      <c r="BU221" s="25"/>
      <c r="BV221" s="24"/>
      <c r="BW221" s="194"/>
      <c r="BX221" s="194"/>
      <c r="BY221" s="194"/>
      <c r="BZ221" s="25"/>
      <c r="CA221" s="77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  <c r="FF221" s="182"/>
      <c r="FG221" s="182"/>
      <c r="FH221" s="182"/>
      <c r="FI221" s="182"/>
      <c r="FJ221" s="182"/>
      <c r="FK221" s="182"/>
      <c r="FL221" s="182"/>
      <c r="FM221" s="182"/>
      <c r="FN221" s="182"/>
      <c r="FO221" s="182"/>
      <c r="FP221" s="182"/>
      <c r="FQ221" s="182"/>
      <c r="FR221" s="182"/>
      <c r="FS221" s="182"/>
      <c r="FT221" s="182"/>
      <c r="FU221" s="182"/>
      <c r="FV221" s="182"/>
      <c r="FW221" s="182"/>
      <c r="FX221" s="182"/>
      <c r="FY221" s="182"/>
      <c r="FZ221" s="182"/>
      <c r="GA221" s="182"/>
      <c r="GB221" s="182"/>
      <c r="GC221" s="182"/>
      <c r="GD221" s="182"/>
      <c r="GE221" s="182"/>
      <c r="GF221" s="182"/>
      <c r="GG221" s="182"/>
      <c r="GH221" s="182"/>
      <c r="GI221" s="182"/>
      <c r="GJ221" s="182"/>
      <c r="GK221" s="182"/>
      <c r="GL221" s="182"/>
      <c r="GM221" s="182"/>
      <c r="GN221" s="182"/>
      <c r="GO221" s="182"/>
      <c r="GP221" s="182"/>
      <c r="GQ221" s="182"/>
      <c r="GR221" s="182"/>
      <c r="GS221" s="182"/>
      <c r="GT221" s="182"/>
      <c r="GU221" s="182"/>
      <c r="GV221" s="182"/>
      <c r="GW221" s="182"/>
      <c r="GX221" s="182"/>
      <c r="GY221" s="182"/>
      <c r="GZ221" s="182"/>
      <c r="HA221" s="182"/>
      <c r="HB221" s="182"/>
      <c r="HC221" s="182"/>
      <c r="HD221" s="182"/>
      <c r="HE221" s="182"/>
      <c r="HF221" s="182"/>
      <c r="HG221" s="182"/>
      <c r="HH221" s="182"/>
      <c r="HI221" s="182"/>
      <c r="HJ221" s="182"/>
      <c r="HK221" s="182"/>
      <c r="HL221" s="182"/>
      <c r="HM221" s="182"/>
      <c r="HN221" s="182"/>
      <c r="HO221" s="182"/>
      <c r="HP221" s="182"/>
      <c r="HQ221" s="182"/>
      <c r="HR221" s="182"/>
      <c r="HS221" s="182"/>
      <c r="HT221" s="182"/>
      <c r="HU221" s="182"/>
      <c r="HV221" s="182"/>
      <c r="HW221" s="182"/>
      <c r="HX221" s="182"/>
      <c r="HY221" s="182"/>
      <c r="HZ221" s="182"/>
      <c r="IA221" s="182"/>
      <c r="IB221" s="182"/>
      <c r="IC221" s="182"/>
      <c r="ID221" s="182"/>
      <c r="IE221" s="182"/>
      <c r="IF221" s="182"/>
      <c r="IG221" s="182"/>
      <c r="IH221" s="182"/>
      <c r="II221" s="182"/>
      <c r="IJ221" s="182"/>
      <c r="IK221" s="182"/>
      <c r="IL221" s="182"/>
      <c r="IM221" s="182"/>
      <c r="IN221" s="182"/>
      <c r="IO221" s="182"/>
      <c r="IP221" s="182"/>
    </row>
    <row r="222" spans="1:250" ht="16.5" customHeight="1" x14ac:dyDescent="0.35">
      <c r="A222" s="30">
        <v>217</v>
      </c>
      <c r="B222" s="30">
        <v>212</v>
      </c>
      <c r="C222" s="30">
        <f t="shared" si="15"/>
        <v>-5</v>
      </c>
      <c r="D222" s="92" t="s">
        <v>523</v>
      </c>
      <c r="E222" s="86">
        <f t="shared" si="13"/>
        <v>2</v>
      </c>
      <c r="F222" s="243"/>
      <c r="G222" s="93">
        <f t="shared" si="14"/>
        <v>1</v>
      </c>
      <c r="H222" s="94"/>
      <c r="I222" s="191" t="s">
        <v>13</v>
      </c>
      <c r="J222" s="202" t="s">
        <v>13</v>
      </c>
      <c r="K222" s="197" t="s">
        <v>13</v>
      </c>
      <c r="L222" s="186" t="s">
        <v>13</v>
      </c>
      <c r="M222" s="197" t="s">
        <v>13</v>
      </c>
      <c r="N222" s="202" t="s">
        <v>13</v>
      </c>
      <c r="O222" s="197" t="s">
        <v>13</v>
      </c>
      <c r="P222" s="186" t="s">
        <v>13</v>
      </c>
      <c r="Q222" s="191">
        <v>2</v>
      </c>
      <c r="R222" s="186" t="s">
        <v>13</v>
      </c>
      <c r="S222" s="191" t="s">
        <v>13</v>
      </c>
      <c r="T222" s="186" t="s">
        <v>13</v>
      </c>
      <c r="U222" s="197" t="s">
        <v>13</v>
      </c>
      <c r="V222" s="186" t="s">
        <v>13</v>
      </c>
      <c r="W222" s="197" t="s">
        <v>13</v>
      </c>
      <c r="X222" s="202" t="s">
        <v>13</v>
      </c>
      <c r="Y222" s="191" t="s">
        <v>13</v>
      </c>
      <c r="Z222" s="202" t="s">
        <v>13</v>
      </c>
      <c r="AA222" s="94" t="s">
        <v>13</v>
      </c>
      <c r="AB222" s="186" t="s">
        <v>13</v>
      </c>
      <c r="AC222" s="191" t="s">
        <v>13</v>
      </c>
      <c r="AD222" s="202" t="s">
        <v>13</v>
      </c>
      <c r="AE222" s="191" t="s">
        <v>13</v>
      </c>
      <c r="AF222" s="202" t="s">
        <v>13</v>
      </c>
      <c r="AG222" s="191" t="s">
        <v>13</v>
      </c>
      <c r="AH222" s="186" t="s">
        <v>13</v>
      </c>
      <c r="AI222" s="191" t="s">
        <v>13</v>
      </c>
      <c r="AJ222" s="186" t="s">
        <v>13</v>
      </c>
      <c r="AK222" s="191" t="s">
        <v>13</v>
      </c>
      <c r="AL222" s="186" t="s">
        <v>13</v>
      </c>
      <c r="AM222" s="191" t="s">
        <v>13</v>
      </c>
      <c r="AN222" s="186" t="s">
        <v>13</v>
      </c>
      <c r="AO222" s="191" t="s">
        <v>13</v>
      </c>
      <c r="AP222" s="202" t="s">
        <v>13</v>
      </c>
      <c r="AQ222" s="94" t="s">
        <v>13</v>
      </c>
      <c r="AR222" s="186" t="s">
        <v>13</v>
      </c>
      <c r="AS222" s="94" t="s">
        <v>13</v>
      </c>
      <c r="AT222" s="186" t="s">
        <v>13</v>
      </c>
      <c r="AU222" s="191" t="s">
        <v>13</v>
      </c>
      <c r="AV222" s="186" t="s">
        <v>13</v>
      </c>
      <c r="AW222" s="113">
        <v>0</v>
      </c>
      <c r="AX222" s="114">
        <v>0</v>
      </c>
      <c r="AY222" s="114">
        <v>0</v>
      </c>
      <c r="AZ222" s="114">
        <v>0</v>
      </c>
      <c r="BA222" s="114">
        <v>0</v>
      </c>
      <c r="BB222" s="35"/>
      <c r="BC222" s="35"/>
      <c r="BD222" s="105"/>
      <c r="BE222" s="199"/>
      <c r="BF222" s="106"/>
      <c r="BG222" s="24"/>
      <c r="BH222" s="194"/>
      <c r="BI222" s="194"/>
      <c r="BJ222" s="194"/>
      <c r="BK222" s="25"/>
      <c r="BL222" s="24"/>
      <c r="BM222" s="194"/>
      <c r="BN222" s="194"/>
      <c r="BO222" s="194"/>
      <c r="BP222" s="25"/>
      <c r="BQ222" s="24"/>
      <c r="BR222" s="194"/>
      <c r="BS222" s="194"/>
      <c r="BT222" s="194"/>
      <c r="BU222" s="25"/>
      <c r="BV222" s="24"/>
      <c r="BW222" s="194"/>
      <c r="BX222" s="194"/>
      <c r="BY222" s="194"/>
      <c r="BZ222" s="25"/>
      <c r="CA222" s="77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  <c r="DZ222" s="182"/>
      <c r="EA222" s="182"/>
      <c r="EB222" s="182"/>
      <c r="EC222" s="182"/>
      <c r="ED222" s="182"/>
      <c r="EE222" s="182"/>
      <c r="EF222" s="182"/>
      <c r="EG222" s="182"/>
      <c r="EH222" s="182"/>
      <c r="EI222" s="182"/>
      <c r="EJ222" s="182"/>
      <c r="EK222" s="182"/>
      <c r="EL222" s="182"/>
      <c r="EM222" s="182"/>
      <c r="EN222" s="182"/>
      <c r="EO222" s="182"/>
      <c r="EP222" s="182"/>
      <c r="EQ222" s="182"/>
      <c r="ER222" s="182"/>
      <c r="ES222" s="182"/>
      <c r="ET222" s="182"/>
      <c r="EU222" s="182"/>
      <c r="EV222" s="182"/>
      <c r="EW222" s="182"/>
      <c r="EX222" s="182"/>
      <c r="EY222" s="182"/>
      <c r="EZ222" s="182"/>
      <c r="FA222" s="182"/>
      <c r="FB222" s="182"/>
      <c r="FC222" s="182"/>
      <c r="FD222" s="182"/>
      <c r="FE222" s="182"/>
      <c r="FF222" s="182"/>
      <c r="FG222" s="182"/>
      <c r="FH222" s="182"/>
      <c r="FI222" s="182"/>
      <c r="FJ222" s="182"/>
      <c r="FK222" s="182"/>
      <c r="FL222" s="182"/>
      <c r="FM222" s="182"/>
      <c r="FN222" s="182"/>
      <c r="FO222" s="182"/>
      <c r="FP222" s="182"/>
      <c r="FQ222" s="182"/>
      <c r="FR222" s="182"/>
      <c r="FS222" s="182"/>
      <c r="FT222" s="182"/>
      <c r="FU222" s="182"/>
      <c r="FV222" s="182"/>
      <c r="FW222" s="182"/>
      <c r="FX222" s="182"/>
      <c r="FY222" s="182"/>
      <c r="FZ222" s="182"/>
      <c r="GA222" s="182"/>
      <c r="GB222" s="182"/>
      <c r="GC222" s="182"/>
      <c r="GD222" s="182"/>
      <c r="GE222" s="182"/>
      <c r="GF222" s="182"/>
      <c r="GG222" s="182"/>
      <c r="GH222" s="182"/>
      <c r="GI222" s="182"/>
      <c r="GJ222" s="182"/>
      <c r="GK222" s="182"/>
      <c r="GL222" s="182"/>
      <c r="GM222" s="182"/>
      <c r="GN222" s="182"/>
      <c r="GO222" s="182"/>
      <c r="GP222" s="182"/>
      <c r="GQ222" s="182"/>
      <c r="GR222" s="182"/>
      <c r="GS222" s="182"/>
      <c r="GT222" s="182"/>
      <c r="GU222" s="182"/>
      <c r="GV222" s="182"/>
      <c r="GW222" s="182"/>
      <c r="GX222" s="182"/>
      <c r="GY222" s="182"/>
      <c r="GZ222" s="182"/>
      <c r="HA222" s="182"/>
      <c r="HB222" s="182"/>
      <c r="HC222" s="182"/>
      <c r="HD222" s="182"/>
      <c r="HE222" s="182"/>
      <c r="HF222" s="182"/>
      <c r="HG222" s="182"/>
      <c r="HH222" s="182"/>
      <c r="HI222" s="182"/>
      <c r="HJ222" s="182"/>
      <c r="HK222" s="182"/>
      <c r="HL222" s="182"/>
      <c r="HM222" s="182"/>
      <c r="HN222" s="182"/>
      <c r="HO222" s="182"/>
      <c r="HP222" s="182"/>
      <c r="HQ222" s="182"/>
      <c r="HR222" s="182"/>
      <c r="HS222" s="182"/>
      <c r="HT222" s="182"/>
      <c r="HU222" s="182"/>
      <c r="HV222" s="182"/>
      <c r="HW222" s="182"/>
      <c r="HX222" s="182"/>
      <c r="HY222" s="182"/>
      <c r="HZ222" s="182"/>
      <c r="IA222" s="182"/>
      <c r="IB222" s="182"/>
      <c r="IC222" s="182"/>
      <c r="ID222" s="182"/>
      <c r="IE222" s="182"/>
      <c r="IF222" s="182"/>
      <c r="IG222" s="182"/>
      <c r="IH222" s="182"/>
      <c r="II222" s="182"/>
      <c r="IJ222" s="182"/>
      <c r="IK222" s="182"/>
      <c r="IL222" s="182"/>
      <c r="IM222" s="182"/>
      <c r="IN222" s="182"/>
      <c r="IO222" s="182"/>
      <c r="IP222" s="182"/>
    </row>
    <row r="223" spans="1:250" ht="16.5" customHeight="1" x14ac:dyDescent="0.35">
      <c r="A223" s="30">
        <v>218</v>
      </c>
      <c r="B223" s="30">
        <v>213</v>
      </c>
      <c r="C223" s="30">
        <f t="shared" si="15"/>
        <v>-5</v>
      </c>
      <c r="D223" s="92" t="s">
        <v>2295</v>
      </c>
      <c r="E223" s="86">
        <f t="shared" si="13"/>
        <v>2</v>
      </c>
      <c r="F223" s="243"/>
      <c r="G223" s="93">
        <f t="shared" si="14"/>
        <v>1</v>
      </c>
      <c r="H223" s="94"/>
      <c r="I223" s="191" t="s">
        <v>13</v>
      </c>
      <c r="J223" s="202" t="s">
        <v>13</v>
      </c>
      <c r="K223" s="197" t="s">
        <v>13</v>
      </c>
      <c r="L223" s="186" t="s">
        <v>13</v>
      </c>
      <c r="M223" s="197" t="s">
        <v>13</v>
      </c>
      <c r="N223" s="202" t="s">
        <v>13</v>
      </c>
      <c r="O223" s="197" t="s">
        <v>13</v>
      </c>
      <c r="P223" s="186">
        <v>2</v>
      </c>
      <c r="Q223" s="191" t="s">
        <v>13</v>
      </c>
      <c r="R223" s="186" t="s">
        <v>13</v>
      </c>
      <c r="S223" s="191" t="s">
        <v>13</v>
      </c>
      <c r="T223" s="186" t="s">
        <v>13</v>
      </c>
      <c r="U223" s="197" t="s">
        <v>13</v>
      </c>
      <c r="V223" s="186" t="s">
        <v>13</v>
      </c>
      <c r="W223" s="197" t="s">
        <v>13</v>
      </c>
      <c r="X223" s="202" t="s">
        <v>13</v>
      </c>
      <c r="Y223" s="191" t="s">
        <v>13</v>
      </c>
      <c r="Z223" s="202" t="s">
        <v>13</v>
      </c>
      <c r="AA223" s="94" t="s">
        <v>13</v>
      </c>
      <c r="AB223" s="186" t="s">
        <v>13</v>
      </c>
      <c r="AC223" s="191" t="s">
        <v>13</v>
      </c>
      <c r="AD223" s="202" t="s">
        <v>13</v>
      </c>
      <c r="AE223" s="191" t="s">
        <v>13</v>
      </c>
      <c r="AF223" s="202" t="s">
        <v>13</v>
      </c>
      <c r="AG223" s="191" t="s">
        <v>13</v>
      </c>
      <c r="AH223" s="186" t="s">
        <v>13</v>
      </c>
      <c r="AI223" s="191" t="s">
        <v>13</v>
      </c>
      <c r="AJ223" s="186" t="s">
        <v>13</v>
      </c>
      <c r="AK223" s="191" t="s">
        <v>13</v>
      </c>
      <c r="AL223" s="186" t="s">
        <v>13</v>
      </c>
      <c r="AM223" s="191" t="s">
        <v>13</v>
      </c>
      <c r="AN223" s="186" t="s">
        <v>13</v>
      </c>
      <c r="AO223" s="191" t="s">
        <v>13</v>
      </c>
      <c r="AP223" s="202" t="s">
        <v>13</v>
      </c>
      <c r="AQ223" s="94" t="s">
        <v>13</v>
      </c>
      <c r="AR223" s="186" t="s">
        <v>13</v>
      </c>
      <c r="AS223" s="94" t="s">
        <v>13</v>
      </c>
      <c r="AT223" s="186" t="s">
        <v>13</v>
      </c>
      <c r="AU223" s="191" t="s">
        <v>13</v>
      </c>
      <c r="AV223" s="186" t="s">
        <v>13</v>
      </c>
      <c r="AW223" s="113">
        <v>0</v>
      </c>
      <c r="AX223" s="114">
        <v>0</v>
      </c>
      <c r="AY223" s="114">
        <v>0</v>
      </c>
      <c r="AZ223" s="114">
        <v>0</v>
      </c>
      <c r="BA223" s="114">
        <v>0</v>
      </c>
      <c r="BB223" s="35"/>
      <c r="BC223" s="35"/>
      <c r="BD223" s="105"/>
      <c r="BE223" s="199"/>
      <c r="BF223" s="106"/>
      <c r="BG223" s="24"/>
      <c r="BH223" s="194"/>
      <c r="BI223" s="194"/>
      <c r="BJ223" s="194"/>
      <c r="BK223" s="25"/>
      <c r="BL223" s="24"/>
      <c r="BM223" s="194"/>
      <c r="BN223" s="194"/>
      <c r="BO223" s="194"/>
      <c r="BP223" s="25"/>
      <c r="BQ223" s="24"/>
      <c r="BR223" s="194"/>
      <c r="BS223" s="194"/>
      <c r="BT223" s="194"/>
      <c r="BU223" s="25"/>
      <c r="BV223" s="24"/>
      <c r="BW223" s="194"/>
      <c r="BX223" s="194"/>
      <c r="BY223" s="194"/>
      <c r="BZ223" s="25"/>
      <c r="CA223" s="77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  <c r="DZ223" s="182"/>
      <c r="EA223" s="182"/>
      <c r="EB223" s="182"/>
      <c r="EC223" s="182"/>
      <c r="ED223" s="182"/>
      <c r="EE223" s="182"/>
      <c r="EF223" s="182"/>
      <c r="EG223" s="182"/>
      <c r="EH223" s="182"/>
      <c r="EI223" s="182"/>
      <c r="EJ223" s="182"/>
      <c r="EK223" s="182"/>
      <c r="EL223" s="182"/>
      <c r="EM223" s="182"/>
      <c r="EN223" s="182"/>
      <c r="EO223" s="182"/>
      <c r="EP223" s="182"/>
      <c r="EQ223" s="182"/>
      <c r="ER223" s="182"/>
      <c r="ES223" s="182"/>
      <c r="ET223" s="182"/>
      <c r="EU223" s="182"/>
      <c r="EV223" s="182"/>
      <c r="EW223" s="182"/>
      <c r="EX223" s="182"/>
      <c r="EY223" s="182"/>
      <c r="EZ223" s="182"/>
      <c r="FA223" s="182"/>
      <c r="FB223" s="182"/>
      <c r="FC223" s="182"/>
      <c r="FD223" s="182"/>
      <c r="FE223" s="182"/>
      <c r="FF223" s="182"/>
      <c r="FG223" s="182"/>
      <c r="FH223" s="182"/>
      <c r="FI223" s="182"/>
      <c r="FJ223" s="182"/>
      <c r="FK223" s="182"/>
      <c r="FL223" s="182"/>
      <c r="FM223" s="182"/>
      <c r="FN223" s="182"/>
      <c r="FO223" s="182"/>
      <c r="FP223" s="182"/>
      <c r="FQ223" s="182"/>
      <c r="FR223" s="182"/>
      <c r="FS223" s="182"/>
      <c r="FT223" s="182"/>
      <c r="FU223" s="182"/>
      <c r="FV223" s="182"/>
      <c r="FW223" s="182"/>
      <c r="FX223" s="182"/>
      <c r="FY223" s="182"/>
      <c r="FZ223" s="182"/>
      <c r="GA223" s="182"/>
      <c r="GB223" s="182"/>
      <c r="GC223" s="182"/>
      <c r="GD223" s="182"/>
      <c r="GE223" s="182"/>
      <c r="GF223" s="182"/>
      <c r="GG223" s="182"/>
      <c r="GH223" s="182"/>
      <c r="GI223" s="182"/>
      <c r="GJ223" s="182"/>
      <c r="GK223" s="182"/>
      <c r="GL223" s="182"/>
      <c r="GM223" s="182"/>
      <c r="GN223" s="182"/>
      <c r="GO223" s="182"/>
      <c r="GP223" s="182"/>
      <c r="GQ223" s="182"/>
      <c r="GR223" s="182"/>
      <c r="GS223" s="182"/>
      <c r="GT223" s="182"/>
      <c r="GU223" s="182"/>
      <c r="GV223" s="182"/>
      <c r="GW223" s="182"/>
      <c r="GX223" s="182"/>
      <c r="GY223" s="182"/>
      <c r="GZ223" s="182"/>
      <c r="HA223" s="182"/>
      <c r="HB223" s="182"/>
      <c r="HC223" s="182"/>
      <c r="HD223" s="182"/>
      <c r="HE223" s="182"/>
      <c r="HF223" s="182"/>
      <c r="HG223" s="182"/>
      <c r="HH223" s="182"/>
      <c r="HI223" s="182"/>
      <c r="HJ223" s="182"/>
      <c r="HK223" s="182"/>
      <c r="HL223" s="182"/>
      <c r="HM223" s="182"/>
      <c r="HN223" s="182"/>
      <c r="HO223" s="182"/>
      <c r="HP223" s="182"/>
      <c r="HQ223" s="182"/>
      <c r="HR223" s="182"/>
      <c r="HS223" s="182"/>
      <c r="HT223" s="182"/>
      <c r="HU223" s="182"/>
      <c r="HV223" s="182"/>
      <c r="HW223" s="182"/>
      <c r="HX223" s="182"/>
      <c r="HY223" s="182"/>
      <c r="HZ223" s="182"/>
      <c r="IA223" s="182"/>
      <c r="IB223" s="182"/>
      <c r="IC223" s="182"/>
      <c r="ID223" s="182"/>
      <c r="IE223" s="182"/>
      <c r="IF223" s="182"/>
      <c r="IG223" s="182"/>
      <c r="IH223" s="182"/>
      <c r="II223" s="182"/>
      <c r="IJ223" s="182"/>
      <c r="IK223" s="182"/>
      <c r="IL223" s="182"/>
      <c r="IM223" s="182"/>
      <c r="IN223" s="182"/>
      <c r="IO223" s="182"/>
      <c r="IP223" s="182"/>
    </row>
    <row r="224" spans="1:250" ht="16.5" customHeight="1" x14ac:dyDescent="0.35">
      <c r="A224" s="30">
        <v>219</v>
      </c>
      <c r="B224" s="30">
        <v>214</v>
      </c>
      <c r="C224" s="30">
        <f t="shared" si="15"/>
        <v>-5</v>
      </c>
      <c r="D224" s="92" t="s">
        <v>1707</v>
      </c>
      <c r="E224" s="86">
        <f t="shared" si="13"/>
        <v>2</v>
      </c>
      <c r="F224" s="243"/>
      <c r="G224" s="93">
        <f t="shared" si="14"/>
        <v>1</v>
      </c>
      <c r="H224" s="94"/>
      <c r="I224" s="191" t="s">
        <v>13</v>
      </c>
      <c r="J224" s="202" t="s">
        <v>13</v>
      </c>
      <c r="K224" s="197" t="s">
        <v>13</v>
      </c>
      <c r="L224" s="186" t="s">
        <v>13</v>
      </c>
      <c r="M224" s="197" t="s">
        <v>13</v>
      </c>
      <c r="N224" s="202">
        <v>2</v>
      </c>
      <c r="O224" s="197" t="s">
        <v>13</v>
      </c>
      <c r="P224" s="186" t="s">
        <v>13</v>
      </c>
      <c r="Q224" s="191" t="s">
        <v>13</v>
      </c>
      <c r="R224" s="186" t="s">
        <v>13</v>
      </c>
      <c r="S224" s="191" t="s">
        <v>13</v>
      </c>
      <c r="T224" s="186" t="s">
        <v>13</v>
      </c>
      <c r="U224" s="197" t="s">
        <v>13</v>
      </c>
      <c r="V224" s="186" t="s">
        <v>13</v>
      </c>
      <c r="W224" s="197" t="s">
        <v>13</v>
      </c>
      <c r="X224" s="202" t="s">
        <v>13</v>
      </c>
      <c r="Y224" s="191" t="s">
        <v>13</v>
      </c>
      <c r="Z224" s="202" t="s">
        <v>13</v>
      </c>
      <c r="AA224" s="94" t="s">
        <v>13</v>
      </c>
      <c r="AB224" s="186" t="s">
        <v>13</v>
      </c>
      <c r="AC224" s="191" t="s">
        <v>13</v>
      </c>
      <c r="AD224" s="202" t="s">
        <v>13</v>
      </c>
      <c r="AE224" s="191" t="s">
        <v>13</v>
      </c>
      <c r="AF224" s="202" t="s">
        <v>13</v>
      </c>
      <c r="AG224" s="191" t="s">
        <v>13</v>
      </c>
      <c r="AH224" s="186" t="s">
        <v>13</v>
      </c>
      <c r="AI224" s="191" t="s">
        <v>13</v>
      </c>
      <c r="AJ224" s="186" t="s">
        <v>13</v>
      </c>
      <c r="AK224" s="191" t="s">
        <v>13</v>
      </c>
      <c r="AL224" s="186" t="s">
        <v>13</v>
      </c>
      <c r="AM224" s="191" t="s">
        <v>13</v>
      </c>
      <c r="AN224" s="186" t="s">
        <v>13</v>
      </c>
      <c r="AO224" s="191" t="s">
        <v>13</v>
      </c>
      <c r="AP224" s="202" t="s">
        <v>13</v>
      </c>
      <c r="AQ224" s="94" t="s">
        <v>13</v>
      </c>
      <c r="AR224" s="186" t="s">
        <v>13</v>
      </c>
      <c r="AS224" s="94" t="s">
        <v>13</v>
      </c>
      <c r="AT224" s="186" t="s">
        <v>13</v>
      </c>
      <c r="AU224" s="191" t="s">
        <v>13</v>
      </c>
      <c r="AV224" s="186" t="s">
        <v>13</v>
      </c>
      <c r="AW224" s="113">
        <v>0</v>
      </c>
      <c r="AX224" s="114">
        <v>0</v>
      </c>
      <c r="AY224" s="114">
        <v>0</v>
      </c>
      <c r="AZ224" s="114">
        <v>0</v>
      </c>
      <c r="BA224" s="114">
        <v>0</v>
      </c>
      <c r="BB224" s="35"/>
      <c r="BC224" s="35"/>
      <c r="BD224" s="105"/>
      <c r="BE224" s="199"/>
      <c r="BF224" s="106"/>
      <c r="BG224" s="24"/>
      <c r="BH224" s="194"/>
      <c r="BI224" s="194"/>
      <c r="BJ224" s="194"/>
      <c r="BK224" s="25"/>
      <c r="BL224" s="24"/>
      <c r="BM224" s="194"/>
      <c r="BN224" s="194"/>
      <c r="BO224" s="194"/>
      <c r="BP224" s="25"/>
      <c r="BQ224" s="24"/>
      <c r="BR224" s="194"/>
      <c r="BS224" s="194"/>
      <c r="BT224" s="194"/>
      <c r="BU224" s="25"/>
      <c r="BV224" s="24"/>
      <c r="BW224" s="194"/>
      <c r="BX224" s="194"/>
      <c r="BY224" s="194"/>
      <c r="BZ224" s="25"/>
      <c r="CA224" s="77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  <c r="DZ224" s="182"/>
      <c r="EA224" s="182"/>
      <c r="EB224" s="182"/>
      <c r="EC224" s="182"/>
      <c r="ED224" s="182"/>
      <c r="EE224" s="182"/>
      <c r="EF224" s="182"/>
      <c r="EG224" s="182"/>
      <c r="EH224" s="182"/>
      <c r="EI224" s="182"/>
      <c r="EJ224" s="182"/>
      <c r="EK224" s="182"/>
      <c r="EL224" s="182"/>
      <c r="EM224" s="182"/>
      <c r="EN224" s="182"/>
      <c r="EO224" s="182"/>
      <c r="EP224" s="182"/>
      <c r="EQ224" s="182"/>
      <c r="ER224" s="182"/>
      <c r="ES224" s="182"/>
      <c r="ET224" s="182"/>
      <c r="EU224" s="182"/>
      <c r="EV224" s="182"/>
      <c r="EW224" s="182"/>
      <c r="EX224" s="182"/>
      <c r="EY224" s="182"/>
      <c r="EZ224" s="182"/>
      <c r="FA224" s="182"/>
      <c r="FB224" s="182"/>
      <c r="FC224" s="182"/>
      <c r="FD224" s="182"/>
      <c r="FE224" s="182"/>
      <c r="FF224" s="182"/>
      <c r="FG224" s="182"/>
      <c r="FH224" s="182"/>
      <c r="FI224" s="182"/>
      <c r="FJ224" s="182"/>
      <c r="FK224" s="182"/>
      <c r="FL224" s="182"/>
      <c r="FM224" s="182"/>
      <c r="FN224" s="182"/>
      <c r="FO224" s="182"/>
      <c r="FP224" s="182"/>
      <c r="FQ224" s="182"/>
      <c r="FR224" s="182"/>
      <c r="FS224" s="182"/>
      <c r="FT224" s="182"/>
      <c r="FU224" s="182"/>
      <c r="FV224" s="182"/>
      <c r="FW224" s="182"/>
      <c r="FX224" s="182"/>
      <c r="FY224" s="182"/>
      <c r="FZ224" s="182"/>
      <c r="GA224" s="182"/>
      <c r="GB224" s="182"/>
      <c r="GC224" s="182"/>
      <c r="GD224" s="182"/>
      <c r="GE224" s="182"/>
      <c r="GF224" s="182"/>
      <c r="GG224" s="182"/>
      <c r="GH224" s="182"/>
      <c r="GI224" s="182"/>
      <c r="GJ224" s="182"/>
      <c r="GK224" s="182"/>
      <c r="GL224" s="182"/>
      <c r="GM224" s="182"/>
      <c r="GN224" s="182"/>
      <c r="GO224" s="182"/>
      <c r="GP224" s="182"/>
      <c r="GQ224" s="182"/>
      <c r="GR224" s="182"/>
      <c r="GS224" s="182"/>
      <c r="GT224" s="182"/>
      <c r="GU224" s="182"/>
      <c r="GV224" s="182"/>
      <c r="GW224" s="182"/>
      <c r="GX224" s="182"/>
      <c r="GY224" s="182"/>
      <c r="GZ224" s="182"/>
      <c r="HA224" s="182"/>
      <c r="HB224" s="182"/>
      <c r="HC224" s="182"/>
      <c r="HD224" s="182"/>
      <c r="HE224" s="182"/>
      <c r="HF224" s="182"/>
      <c r="HG224" s="182"/>
      <c r="HH224" s="182"/>
      <c r="HI224" s="182"/>
      <c r="HJ224" s="182"/>
      <c r="HK224" s="182"/>
      <c r="HL224" s="182"/>
      <c r="HM224" s="182"/>
      <c r="HN224" s="182"/>
      <c r="HO224" s="182"/>
      <c r="HP224" s="182"/>
      <c r="HQ224" s="182"/>
      <c r="HR224" s="182"/>
      <c r="HS224" s="182"/>
      <c r="HT224" s="182"/>
      <c r="HU224" s="182"/>
      <c r="HV224" s="182"/>
      <c r="HW224" s="182"/>
      <c r="HX224" s="182"/>
      <c r="HY224" s="182"/>
      <c r="HZ224" s="182"/>
      <c r="IA224" s="182"/>
      <c r="IB224" s="182"/>
      <c r="IC224" s="182"/>
      <c r="ID224" s="182"/>
      <c r="IE224" s="182"/>
      <c r="IF224" s="182"/>
      <c r="IG224" s="182"/>
      <c r="IH224" s="182"/>
      <c r="II224" s="182"/>
      <c r="IJ224" s="182"/>
      <c r="IK224" s="182"/>
      <c r="IL224" s="182"/>
      <c r="IM224" s="182"/>
      <c r="IN224" s="182"/>
      <c r="IO224" s="182"/>
      <c r="IP224" s="182"/>
    </row>
    <row r="225" spans="1:250" ht="16.5" customHeight="1" x14ac:dyDescent="0.35">
      <c r="A225" s="30">
        <v>220</v>
      </c>
      <c r="B225" s="30">
        <v>215</v>
      </c>
      <c r="C225" s="30">
        <f t="shared" si="15"/>
        <v>-5</v>
      </c>
      <c r="D225" s="92" t="s">
        <v>2337</v>
      </c>
      <c r="E225" s="86">
        <f t="shared" si="13"/>
        <v>2</v>
      </c>
      <c r="F225" s="243"/>
      <c r="G225" s="93">
        <f t="shared" si="14"/>
        <v>1</v>
      </c>
      <c r="H225" s="94"/>
      <c r="I225" s="191" t="s">
        <v>13</v>
      </c>
      <c r="J225" s="202" t="s">
        <v>13</v>
      </c>
      <c r="K225" s="197" t="s">
        <v>13</v>
      </c>
      <c r="L225" s="186" t="s">
        <v>13</v>
      </c>
      <c r="M225" s="197">
        <v>2</v>
      </c>
      <c r="N225" s="202" t="s">
        <v>13</v>
      </c>
      <c r="O225" s="197" t="s">
        <v>13</v>
      </c>
      <c r="P225" s="186" t="s">
        <v>13</v>
      </c>
      <c r="Q225" s="191" t="s">
        <v>13</v>
      </c>
      <c r="R225" s="186" t="s">
        <v>13</v>
      </c>
      <c r="S225" s="191" t="s">
        <v>13</v>
      </c>
      <c r="T225" s="186" t="s">
        <v>13</v>
      </c>
      <c r="U225" s="197" t="s">
        <v>13</v>
      </c>
      <c r="V225" s="186" t="s">
        <v>13</v>
      </c>
      <c r="W225" s="197" t="s">
        <v>13</v>
      </c>
      <c r="X225" s="202" t="s">
        <v>13</v>
      </c>
      <c r="Y225" s="191" t="s">
        <v>13</v>
      </c>
      <c r="Z225" s="202" t="s">
        <v>13</v>
      </c>
      <c r="AA225" s="94" t="s">
        <v>13</v>
      </c>
      <c r="AB225" s="186" t="s">
        <v>13</v>
      </c>
      <c r="AC225" s="191" t="s">
        <v>13</v>
      </c>
      <c r="AD225" s="202" t="s">
        <v>13</v>
      </c>
      <c r="AE225" s="191" t="s">
        <v>13</v>
      </c>
      <c r="AF225" s="202" t="s">
        <v>13</v>
      </c>
      <c r="AG225" s="191" t="s">
        <v>13</v>
      </c>
      <c r="AH225" s="186" t="s">
        <v>13</v>
      </c>
      <c r="AI225" s="191" t="s">
        <v>13</v>
      </c>
      <c r="AJ225" s="186" t="s">
        <v>13</v>
      </c>
      <c r="AK225" s="191" t="s">
        <v>13</v>
      </c>
      <c r="AL225" s="186" t="s">
        <v>13</v>
      </c>
      <c r="AM225" s="191" t="s">
        <v>13</v>
      </c>
      <c r="AN225" s="186" t="s">
        <v>13</v>
      </c>
      <c r="AO225" s="191" t="s">
        <v>13</v>
      </c>
      <c r="AP225" s="202" t="s">
        <v>13</v>
      </c>
      <c r="AQ225" s="94" t="s">
        <v>13</v>
      </c>
      <c r="AR225" s="186" t="s">
        <v>13</v>
      </c>
      <c r="AS225" s="94" t="s">
        <v>13</v>
      </c>
      <c r="AT225" s="186" t="s">
        <v>13</v>
      </c>
      <c r="AU225" s="191" t="s">
        <v>13</v>
      </c>
      <c r="AV225" s="186" t="s">
        <v>13</v>
      </c>
      <c r="AW225" s="113">
        <v>0</v>
      </c>
      <c r="AX225" s="114">
        <v>0</v>
      </c>
      <c r="AY225" s="114">
        <v>0</v>
      </c>
      <c r="AZ225" s="114">
        <v>0</v>
      </c>
      <c r="BA225" s="114">
        <v>0</v>
      </c>
      <c r="BB225" s="35"/>
      <c r="BC225" s="35"/>
      <c r="BD225" s="105"/>
      <c r="BE225" s="199"/>
      <c r="BF225" s="106"/>
      <c r="BG225" s="24"/>
      <c r="BH225" s="194"/>
      <c r="BI225" s="194"/>
      <c r="BJ225" s="194"/>
      <c r="BK225" s="25"/>
      <c r="BL225" s="24"/>
      <c r="BM225" s="194"/>
      <c r="BN225" s="194"/>
      <c r="BO225" s="194"/>
      <c r="BP225" s="25"/>
      <c r="BQ225" s="24"/>
      <c r="BR225" s="194"/>
      <c r="BS225" s="194"/>
      <c r="BT225" s="194"/>
      <c r="BU225" s="25"/>
      <c r="BV225" s="24"/>
      <c r="BW225" s="194"/>
      <c r="BX225" s="194"/>
      <c r="BY225" s="194"/>
      <c r="BZ225" s="25"/>
      <c r="CA225" s="77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  <c r="DZ225" s="182"/>
      <c r="EA225" s="182"/>
      <c r="EB225" s="182"/>
      <c r="EC225" s="182"/>
      <c r="ED225" s="182"/>
      <c r="EE225" s="182"/>
      <c r="EF225" s="182"/>
      <c r="EG225" s="182"/>
      <c r="EH225" s="182"/>
      <c r="EI225" s="182"/>
      <c r="EJ225" s="182"/>
      <c r="EK225" s="182"/>
      <c r="EL225" s="182"/>
      <c r="EM225" s="182"/>
      <c r="EN225" s="182"/>
      <c r="EO225" s="182"/>
      <c r="EP225" s="182"/>
      <c r="EQ225" s="182"/>
      <c r="ER225" s="182"/>
      <c r="ES225" s="182"/>
      <c r="ET225" s="182"/>
      <c r="EU225" s="182"/>
      <c r="EV225" s="182"/>
      <c r="EW225" s="182"/>
      <c r="EX225" s="182"/>
      <c r="EY225" s="182"/>
      <c r="EZ225" s="182"/>
      <c r="FA225" s="182"/>
      <c r="FB225" s="182"/>
      <c r="FC225" s="182"/>
      <c r="FD225" s="182"/>
      <c r="FE225" s="182"/>
      <c r="FF225" s="182"/>
      <c r="FG225" s="182"/>
      <c r="FH225" s="182"/>
      <c r="FI225" s="182"/>
      <c r="FJ225" s="182"/>
      <c r="FK225" s="182"/>
      <c r="FL225" s="182"/>
      <c r="FM225" s="182"/>
      <c r="FN225" s="182"/>
      <c r="FO225" s="182"/>
      <c r="FP225" s="182"/>
      <c r="FQ225" s="182"/>
      <c r="FR225" s="182"/>
      <c r="FS225" s="182"/>
      <c r="FT225" s="182"/>
      <c r="FU225" s="182"/>
      <c r="FV225" s="182"/>
      <c r="FW225" s="182"/>
      <c r="FX225" s="182"/>
      <c r="FY225" s="182"/>
      <c r="FZ225" s="182"/>
      <c r="GA225" s="182"/>
      <c r="GB225" s="182"/>
      <c r="GC225" s="182"/>
      <c r="GD225" s="182"/>
      <c r="GE225" s="182"/>
      <c r="GF225" s="182"/>
      <c r="GG225" s="182"/>
      <c r="GH225" s="182"/>
      <c r="GI225" s="182"/>
      <c r="GJ225" s="182"/>
      <c r="GK225" s="182"/>
      <c r="GL225" s="182"/>
      <c r="GM225" s="182"/>
      <c r="GN225" s="182"/>
      <c r="GO225" s="182"/>
      <c r="GP225" s="182"/>
      <c r="GQ225" s="182"/>
      <c r="GR225" s="182"/>
      <c r="GS225" s="182"/>
      <c r="GT225" s="182"/>
      <c r="GU225" s="182"/>
      <c r="GV225" s="182"/>
      <c r="GW225" s="182"/>
      <c r="GX225" s="182"/>
      <c r="GY225" s="182"/>
      <c r="GZ225" s="182"/>
      <c r="HA225" s="182"/>
      <c r="HB225" s="182"/>
      <c r="HC225" s="182"/>
      <c r="HD225" s="182"/>
      <c r="HE225" s="182"/>
      <c r="HF225" s="182"/>
      <c r="HG225" s="182"/>
      <c r="HH225" s="182"/>
      <c r="HI225" s="182"/>
      <c r="HJ225" s="182"/>
      <c r="HK225" s="182"/>
      <c r="HL225" s="182"/>
      <c r="HM225" s="182"/>
      <c r="HN225" s="182"/>
      <c r="HO225" s="182"/>
      <c r="HP225" s="182"/>
      <c r="HQ225" s="182"/>
      <c r="HR225" s="182"/>
      <c r="HS225" s="182"/>
      <c r="HT225" s="182"/>
      <c r="HU225" s="182"/>
      <c r="HV225" s="182"/>
      <c r="HW225" s="182"/>
      <c r="HX225" s="182"/>
      <c r="HY225" s="182"/>
      <c r="HZ225" s="182"/>
      <c r="IA225" s="182"/>
      <c r="IB225" s="182"/>
      <c r="IC225" s="182"/>
      <c r="ID225" s="182"/>
      <c r="IE225" s="182"/>
      <c r="IF225" s="182"/>
      <c r="IG225" s="182"/>
      <c r="IH225" s="182"/>
      <c r="II225" s="182"/>
      <c r="IJ225" s="182"/>
      <c r="IK225" s="182"/>
      <c r="IL225" s="182"/>
      <c r="IM225" s="182"/>
      <c r="IN225" s="182"/>
      <c r="IO225" s="182"/>
      <c r="IP225" s="182"/>
    </row>
    <row r="226" spans="1:250" ht="16.5" customHeight="1" x14ac:dyDescent="0.35">
      <c r="A226" s="30">
        <v>221</v>
      </c>
      <c r="B226" s="30">
        <v>216</v>
      </c>
      <c r="C226" s="30">
        <f t="shared" si="15"/>
        <v>-5</v>
      </c>
      <c r="D226" s="92" t="s">
        <v>2453</v>
      </c>
      <c r="E226" s="86">
        <f t="shared" si="13"/>
        <v>2</v>
      </c>
      <c r="F226" s="243"/>
      <c r="G226" s="93">
        <f t="shared" si="14"/>
        <v>1</v>
      </c>
      <c r="H226" s="94"/>
      <c r="I226" s="191" t="s">
        <v>13</v>
      </c>
      <c r="J226" s="202" t="s">
        <v>13</v>
      </c>
      <c r="K226" s="197" t="s">
        <v>13</v>
      </c>
      <c r="L226" s="186" t="s">
        <v>13</v>
      </c>
      <c r="M226" s="197" t="s">
        <v>13</v>
      </c>
      <c r="N226" s="202" t="s">
        <v>13</v>
      </c>
      <c r="O226" s="197">
        <v>2</v>
      </c>
      <c r="P226" s="186" t="s">
        <v>13</v>
      </c>
      <c r="Q226" s="191" t="s">
        <v>13</v>
      </c>
      <c r="R226" s="186" t="s">
        <v>13</v>
      </c>
      <c r="S226" s="191" t="s">
        <v>13</v>
      </c>
      <c r="T226" s="186" t="s">
        <v>13</v>
      </c>
      <c r="U226" s="197" t="s">
        <v>13</v>
      </c>
      <c r="V226" s="186" t="s">
        <v>13</v>
      </c>
      <c r="W226" s="197" t="s">
        <v>13</v>
      </c>
      <c r="X226" s="202" t="s">
        <v>13</v>
      </c>
      <c r="Y226" s="191" t="s">
        <v>13</v>
      </c>
      <c r="Z226" s="202" t="s">
        <v>13</v>
      </c>
      <c r="AA226" s="94" t="s">
        <v>13</v>
      </c>
      <c r="AB226" s="186" t="s">
        <v>13</v>
      </c>
      <c r="AC226" s="191" t="s">
        <v>13</v>
      </c>
      <c r="AD226" s="202" t="s">
        <v>13</v>
      </c>
      <c r="AE226" s="191" t="s">
        <v>13</v>
      </c>
      <c r="AF226" s="202" t="s">
        <v>13</v>
      </c>
      <c r="AG226" s="191" t="s">
        <v>13</v>
      </c>
      <c r="AH226" s="186" t="s">
        <v>13</v>
      </c>
      <c r="AI226" s="191" t="s">
        <v>13</v>
      </c>
      <c r="AJ226" s="186" t="s">
        <v>13</v>
      </c>
      <c r="AK226" s="191" t="s">
        <v>13</v>
      </c>
      <c r="AL226" s="186" t="s">
        <v>13</v>
      </c>
      <c r="AM226" s="191" t="s">
        <v>13</v>
      </c>
      <c r="AN226" s="186" t="s">
        <v>13</v>
      </c>
      <c r="AO226" s="191" t="s">
        <v>13</v>
      </c>
      <c r="AP226" s="202" t="s">
        <v>13</v>
      </c>
      <c r="AQ226" s="94" t="s">
        <v>13</v>
      </c>
      <c r="AR226" s="186" t="s">
        <v>13</v>
      </c>
      <c r="AS226" s="94" t="s">
        <v>13</v>
      </c>
      <c r="AT226" s="186" t="s">
        <v>13</v>
      </c>
      <c r="AU226" s="191" t="s">
        <v>13</v>
      </c>
      <c r="AV226" s="186" t="s">
        <v>13</v>
      </c>
      <c r="AW226" s="113">
        <v>0</v>
      </c>
      <c r="AX226" s="114">
        <v>0</v>
      </c>
      <c r="AY226" s="114">
        <v>0</v>
      </c>
      <c r="AZ226" s="114">
        <v>0</v>
      </c>
      <c r="BA226" s="114">
        <v>0</v>
      </c>
      <c r="BB226" s="35"/>
      <c r="BC226" s="35"/>
      <c r="BD226" s="105"/>
      <c r="BE226" s="199"/>
      <c r="BF226" s="106"/>
      <c r="BG226" s="24"/>
      <c r="BH226" s="194"/>
      <c r="BI226" s="194"/>
      <c r="BJ226" s="194"/>
      <c r="BK226" s="25"/>
      <c r="BL226" s="24"/>
      <c r="BM226" s="194"/>
      <c r="BN226" s="194"/>
      <c r="BO226" s="194"/>
      <c r="BP226" s="25"/>
      <c r="BQ226" s="24"/>
      <c r="BR226" s="194"/>
      <c r="BS226" s="194"/>
      <c r="BT226" s="194"/>
      <c r="BU226" s="25"/>
      <c r="BV226" s="24"/>
      <c r="BW226" s="194"/>
      <c r="BX226" s="194"/>
      <c r="BY226" s="194"/>
      <c r="BZ226" s="25"/>
      <c r="CA226" s="77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  <c r="DZ226" s="182"/>
      <c r="EA226" s="182"/>
      <c r="EB226" s="182"/>
      <c r="EC226" s="182"/>
      <c r="ED226" s="182"/>
      <c r="EE226" s="182"/>
      <c r="EF226" s="182"/>
      <c r="EG226" s="182"/>
      <c r="EH226" s="182"/>
      <c r="EI226" s="182"/>
      <c r="EJ226" s="182"/>
      <c r="EK226" s="182"/>
      <c r="EL226" s="182"/>
      <c r="EM226" s="182"/>
      <c r="EN226" s="182"/>
      <c r="EO226" s="182"/>
      <c r="EP226" s="182"/>
      <c r="EQ226" s="182"/>
      <c r="ER226" s="182"/>
      <c r="ES226" s="182"/>
      <c r="ET226" s="182"/>
      <c r="EU226" s="182"/>
      <c r="EV226" s="182"/>
      <c r="EW226" s="182"/>
      <c r="EX226" s="182"/>
      <c r="EY226" s="182"/>
      <c r="EZ226" s="182"/>
      <c r="FA226" s="182"/>
      <c r="FB226" s="182"/>
      <c r="FC226" s="182"/>
      <c r="FD226" s="182"/>
      <c r="FE226" s="182"/>
      <c r="FF226" s="182"/>
      <c r="FG226" s="182"/>
      <c r="FH226" s="182"/>
      <c r="FI226" s="182"/>
      <c r="FJ226" s="182"/>
      <c r="FK226" s="182"/>
      <c r="FL226" s="182"/>
      <c r="FM226" s="182"/>
      <c r="FN226" s="182"/>
      <c r="FO226" s="182"/>
      <c r="FP226" s="182"/>
      <c r="FQ226" s="182"/>
      <c r="FR226" s="182"/>
      <c r="FS226" s="182"/>
      <c r="FT226" s="182"/>
      <c r="FU226" s="182"/>
      <c r="FV226" s="182"/>
      <c r="FW226" s="182"/>
      <c r="FX226" s="182"/>
      <c r="FY226" s="182"/>
      <c r="FZ226" s="182"/>
      <c r="GA226" s="182"/>
      <c r="GB226" s="182"/>
      <c r="GC226" s="182"/>
      <c r="GD226" s="182"/>
      <c r="GE226" s="182"/>
      <c r="GF226" s="182"/>
      <c r="GG226" s="182"/>
      <c r="GH226" s="182"/>
      <c r="GI226" s="182"/>
      <c r="GJ226" s="182"/>
      <c r="GK226" s="182"/>
      <c r="GL226" s="182"/>
      <c r="GM226" s="182"/>
      <c r="GN226" s="182"/>
      <c r="GO226" s="182"/>
      <c r="GP226" s="182"/>
      <c r="GQ226" s="182"/>
      <c r="GR226" s="182"/>
      <c r="GS226" s="182"/>
      <c r="GT226" s="182"/>
      <c r="GU226" s="182"/>
      <c r="GV226" s="182"/>
      <c r="GW226" s="182"/>
      <c r="GX226" s="182"/>
      <c r="GY226" s="182"/>
      <c r="GZ226" s="182"/>
      <c r="HA226" s="182"/>
      <c r="HB226" s="182"/>
      <c r="HC226" s="182"/>
      <c r="HD226" s="182"/>
      <c r="HE226" s="182"/>
      <c r="HF226" s="182"/>
      <c r="HG226" s="182"/>
      <c r="HH226" s="182"/>
      <c r="HI226" s="182"/>
      <c r="HJ226" s="182"/>
      <c r="HK226" s="182"/>
      <c r="HL226" s="182"/>
      <c r="HM226" s="182"/>
      <c r="HN226" s="182"/>
      <c r="HO226" s="182"/>
      <c r="HP226" s="182"/>
      <c r="HQ226" s="182"/>
      <c r="HR226" s="182"/>
      <c r="HS226" s="182"/>
      <c r="HT226" s="182"/>
      <c r="HU226" s="182"/>
      <c r="HV226" s="182"/>
      <c r="HW226" s="182"/>
      <c r="HX226" s="182"/>
      <c r="HY226" s="182"/>
      <c r="HZ226" s="182"/>
      <c r="IA226" s="182"/>
      <c r="IB226" s="182"/>
      <c r="IC226" s="182"/>
      <c r="ID226" s="182"/>
      <c r="IE226" s="182"/>
      <c r="IF226" s="182"/>
      <c r="IG226" s="182"/>
      <c r="IH226" s="182"/>
      <c r="II226" s="182"/>
      <c r="IJ226" s="182"/>
      <c r="IK226" s="182"/>
      <c r="IL226" s="182"/>
      <c r="IM226" s="182"/>
      <c r="IN226" s="182"/>
      <c r="IO226" s="182"/>
      <c r="IP226" s="182"/>
    </row>
    <row r="227" spans="1:250" ht="16.5" customHeight="1" x14ac:dyDescent="0.35">
      <c r="A227" s="30">
        <v>222</v>
      </c>
      <c r="B227" s="30">
        <v>217</v>
      </c>
      <c r="C227" s="30">
        <f t="shared" si="15"/>
        <v>-5</v>
      </c>
      <c r="D227" s="92" t="s">
        <v>2539</v>
      </c>
      <c r="E227" s="86">
        <f t="shared" si="13"/>
        <v>2</v>
      </c>
      <c r="F227" s="243"/>
      <c r="G227" s="93">
        <f t="shared" si="14"/>
        <v>1</v>
      </c>
      <c r="H227" s="94"/>
      <c r="I227" s="191" t="s">
        <v>13</v>
      </c>
      <c r="J227" s="202" t="s">
        <v>13</v>
      </c>
      <c r="K227" s="197">
        <v>2</v>
      </c>
      <c r="L227" s="186" t="s">
        <v>13</v>
      </c>
      <c r="M227" s="197" t="s">
        <v>13</v>
      </c>
      <c r="N227" s="202" t="s">
        <v>13</v>
      </c>
      <c r="O227" s="197" t="s">
        <v>13</v>
      </c>
      <c r="P227" s="186" t="s">
        <v>13</v>
      </c>
      <c r="Q227" s="191" t="s">
        <v>13</v>
      </c>
      <c r="R227" s="186" t="s">
        <v>13</v>
      </c>
      <c r="S227" s="191" t="s">
        <v>13</v>
      </c>
      <c r="T227" s="186" t="s">
        <v>13</v>
      </c>
      <c r="U227" s="197" t="s">
        <v>13</v>
      </c>
      <c r="V227" s="186" t="s">
        <v>13</v>
      </c>
      <c r="W227" s="197" t="s">
        <v>13</v>
      </c>
      <c r="X227" s="202" t="s">
        <v>13</v>
      </c>
      <c r="Y227" s="191" t="s">
        <v>13</v>
      </c>
      <c r="Z227" s="202" t="s">
        <v>13</v>
      </c>
      <c r="AA227" s="94" t="s">
        <v>13</v>
      </c>
      <c r="AB227" s="186" t="s">
        <v>13</v>
      </c>
      <c r="AC227" s="191" t="s">
        <v>13</v>
      </c>
      <c r="AD227" s="202" t="s">
        <v>13</v>
      </c>
      <c r="AE227" s="191" t="s">
        <v>13</v>
      </c>
      <c r="AF227" s="202" t="s">
        <v>13</v>
      </c>
      <c r="AG227" s="191" t="s">
        <v>13</v>
      </c>
      <c r="AH227" s="186" t="s">
        <v>13</v>
      </c>
      <c r="AI227" s="191" t="s">
        <v>13</v>
      </c>
      <c r="AJ227" s="186" t="s">
        <v>13</v>
      </c>
      <c r="AK227" s="191" t="s">
        <v>13</v>
      </c>
      <c r="AL227" s="186" t="s">
        <v>13</v>
      </c>
      <c r="AM227" s="191" t="s">
        <v>13</v>
      </c>
      <c r="AN227" s="186" t="s">
        <v>13</v>
      </c>
      <c r="AO227" s="191" t="s">
        <v>13</v>
      </c>
      <c r="AP227" s="202" t="s">
        <v>13</v>
      </c>
      <c r="AQ227" s="94" t="s">
        <v>13</v>
      </c>
      <c r="AR227" s="186" t="s">
        <v>13</v>
      </c>
      <c r="AS227" s="94" t="s">
        <v>13</v>
      </c>
      <c r="AT227" s="186" t="s">
        <v>13</v>
      </c>
      <c r="AU227" s="191" t="s">
        <v>13</v>
      </c>
      <c r="AV227" s="186" t="s">
        <v>13</v>
      </c>
      <c r="AW227" s="113">
        <v>0</v>
      </c>
      <c r="AX227" s="114">
        <v>0</v>
      </c>
      <c r="AY227" s="114">
        <v>0</v>
      </c>
      <c r="AZ227" s="114">
        <v>0</v>
      </c>
      <c r="BA227" s="114">
        <v>0</v>
      </c>
      <c r="BB227" s="35"/>
      <c r="BC227" s="35"/>
      <c r="BD227" s="105"/>
      <c r="BE227" s="199"/>
      <c r="BF227" s="106"/>
      <c r="BG227" s="24"/>
      <c r="BH227" s="194"/>
      <c r="BI227" s="194"/>
      <c r="BJ227" s="194"/>
      <c r="BK227" s="25"/>
      <c r="BL227" s="24"/>
      <c r="BM227" s="194"/>
      <c r="BN227" s="194"/>
      <c r="BO227" s="194"/>
      <c r="BP227" s="25"/>
      <c r="BQ227" s="24"/>
      <c r="BR227" s="194"/>
      <c r="BS227" s="194"/>
      <c r="BT227" s="194"/>
      <c r="BU227" s="25"/>
      <c r="BV227" s="24"/>
      <c r="BW227" s="194"/>
      <c r="BX227" s="194"/>
      <c r="BY227" s="194"/>
      <c r="BZ227" s="25"/>
      <c r="CA227" s="77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  <c r="DZ227" s="182"/>
      <c r="EA227" s="182"/>
      <c r="EB227" s="182"/>
      <c r="EC227" s="182"/>
      <c r="ED227" s="182"/>
      <c r="EE227" s="182"/>
      <c r="EF227" s="182"/>
      <c r="EG227" s="182"/>
      <c r="EH227" s="182"/>
      <c r="EI227" s="182"/>
      <c r="EJ227" s="182"/>
      <c r="EK227" s="182"/>
      <c r="EL227" s="182"/>
      <c r="EM227" s="182"/>
      <c r="EN227" s="182"/>
      <c r="EO227" s="182"/>
      <c r="EP227" s="182"/>
      <c r="EQ227" s="182"/>
      <c r="ER227" s="182"/>
      <c r="ES227" s="182"/>
      <c r="ET227" s="182"/>
      <c r="EU227" s="182"/>
      <c r="EV227" s="182"/>
      <c r="EW227" s="182"/>
      <c r="EX227" s="182"/>
      <c r="EY227" s="182"/>
      <c r="EZ227" s="182"/>
      <c r="FA227" s="182"/>
      <c r="FB227" s="182"/>
      <c r="FC227" s="182"/>
      <c r="FD227" s="182"/>
      <c r="FE227" s="182"/>
      <c r="FF227" s="182"/>
      <c r="FG227" s="182"/>
      <c r="FH227" s="182"/>
      <c r="FI227" s="182"/>
      <c r="FJ227" s="182"/>
      <c r="FK227" s="182"/>
      <c r="FL227" s="182"/>
      <c r="FM227" s="182"/>
      <c r="FN227" s="182"/>
      <c r="FO227" s="182"/>
      <c r="FP227" s="182"/>
      <c r="FQ227" s="182"/>
      <c r="FR227" s="182"/>
      <c r="FS227" s="182"/>
      <c r="FT227" s="182"/>
      <c r="FU227" s="182"/>
      <c r="FV227" s="182"/>
      <c r="FW227" s="182"/>
      <c r="FX227" s="182"/>
      <c r="FY227" s="182"/>
      <c r="FZ227" s="182"/>
      <c r="GA227" s="182"/>
      <c r="GB227" s="182"/>
      <c r="GC227" s="182"/>
      <c r="GD227" s="182"/>
      <c r="GE227" s="182"/>
      <c r="GF227" s="182"/>
      <c r="GG227" s="182"/>
      <c r="GH227" s="182"/>
      <c r="GI227" s="182"/>
      <c r="GJ227" s="182"/>
      <c r="GK227" s="182"/>
      <c r="GL227" s="182"/>
      <c r="GM227" s="182"/>
      <c r="GN227" s="182"/>
      <c r="GO227" s="182"/>
      <c r="GP227" s="182"/>
      <c r="GQ227" s="182"/>
      <c r="GR227" s="182"/>
      <c r="GS227" s="182"/>
      <c r="GT227" s="182"/>
      <c r="GU227" s="182"/>
      <c r="GV227" s="182"/>
      <c r="GW227" s="182"/>
      <c r="GX227" s="182"/>
      <c r="GY227" s="182"/>
      <c r="GZ227" s="182"/>
      <c r="HA227" s="182"/>
      <c r="HB227" s="182"/>
      <c r="HC227" s="182"/>
      <c r="HD227" s="182"/>
      <c r="HE227" s="182"/>
      <c r="HF227" s="182"/>
      <c r="HG227" s="182"/>
      <c r="HH227" s="182"/>
      <c r="HI227" s="182"/>
      <c r="HJ227" s="182"/>
      <c r="HK227" s="182"/>
      <c r="HL227" s="182"/>
      <c r="HM227" s="182"/>
      <c r="HN227" s="182"/>
      <c r="HO227" s="182"/>
      <c r="HP227" s="182"/>
      <c r="HQ227" s="182"/>
      <c r="HR227" s="182"/>
      <c r="HS227" s="182"/>
      <c r="HT227" s="182"/>
      <c r="HU227" s="182"/>
      <c r="HV227" s="182"/>
      <c r="HW227" s="182"/>
      <c r="HX227" s="182"/>
      <c r="HY227" s="182"/>
      <c r="HZ227" s="182"/>
      <c r="IA227" s="182"/>
      <c r="IB227" s="182"/>
      <c r="IC227" s="182"/>
      <c r="ID227" s="182"/>
      <c r="IE227" s="182"/>
      <c r="IF227" s="182"/>
      <c r="IG227" s="182"/>
      <c r="IH227" s="182"/>
      <c r="II227" s="182"/>
      <c r="IJ227" s="182"/>
      <c r="IK227" s="182"/>
      <c r="IL227" s="182"/>
      <c r="IM227" s="182"/>
      <c r="IN227" s="182"/>
      <c r="IO227" s="182"/>
      <c r="IP227" s="182"/>
    </row>
    <row r="228" spans="1:250" ht="16.5" customHeight="1" x14ac:dyDescent="0.35">
      <c r="A228" s="30">
        <v>223</v>
      </c>
      <c r="B228" s="30"/>
      <c r="C228" s="30"/>
      <c r="D228" s="92" t="s">
        <v>2657</v>
      </c>
      <c r="E228" s="86">
        <f t="shared" si="13"/>
        <v>2</v>
      </c>
      <c r="F228" s="243"/>
      <c r="G228" s="93">
        <f t="shared" si="14"/>
        <v>1</v>
      </c>
      <c r="H228" s="94"/>
      <c r="I228" s="191">
        <v>2</v>
      </c>
      <c r="J228" s="202" t="s">
        <v>13</v>
      </c>
      <c r="K228" s="197" t="s">
        <v>13</v>
      </c>
      <c r="L228" s="186" t="s">
        <v>13</v>
      </c>
      <c r="M228" s="197" t="s">
        <v>13</v>
      </c>
      <c r="N228" s="202" t="s">
        <v>13</v>
      </c>
      <c r="O228" s="197" t="s">
        <v>13</v>
      </c>
      <c r="P228" s="186" t="s">
        <v>13</v>
      </c>
      <c r="Q228" s="191" t="s">
        <v>13</v>
      </c>
      <c r="R228" s="186" t="s">
        <v>13</v>
      </c>
      <c r="S228" s="191" t="s">
        <v>13</v>
      </c>
      <c r="T228" s="186" t="s">
        <v>13</v>
      </c>
      <c r="U228" s="197" t="s">
        <v>13</v>
      </c>
      <c r="V228" s="186" t="s">
        <v>13</v>
      </c>
      <c r="W228" s="197" t="s">
        <v>13</v>
      </c>
      <c r="X228" s="202" t="s">
        <v>13</v>
      </c>
      <c r="Y228" s="191" t="s">
        <v>13</v>
      </c>
      <c r="Z228" s="202" t="s">
        <v>13</v>
      </c>
      <c r="AA228" s="94" t="s">
        <v>13</v>
      </c>
      <c r="AB228" s="186" t="s">
        <v>13</v>
      </c>
      <c r="AC228" s="191" t="s">
        <v>13</v>
      </c>
      <c r="AD228" s="202" t="s">
        <v>13</v>
      </c>
      <c r="AE228" s="191" t="s">
        <v>13</v>
      </c>
      <c r="AF228" s="202" t="s">
        <v>13</v>
      </c>
      <c r="AG228" s="191" t="s">
        <v>13</v>
      </c>
      <c r="AH228" s="186" t="s">
        <v>13</v>
      </c>
      <c r="AI228" s="191" t="s">
        <v>13</v>
      </c>
      <c r="AJ228" s="186" t="s">
        <v>13</v>
      </c>
      <c r="AK228" s="191" t="s">
        <v>13</v>
      </c>
      <c r="AL228" s="186" t="s">
        <v>13</v>
      </c>
      <c r="AM228" s="191" t="s">
        <v>13</v>
      </c>
      <c r="AN228" s="186" t="s">
        <v>13</v>
      </c>
      <c r="AO228" s="191" t="s">
        <v>13</v>
      </c>
      <c r="AP228" s="202" t="s">
        <v>13</v>
      </c>
      <c r="AQ228" s="94" t="s">
        <v>13</v>
      </c>
      <c r="AR228" s="186" t="s">
        <v>13</v>
      </c>
      <c r="AS228" s="94" t="s">
        <v>13</v>
      </c>
      <c r="AT228" s="186" t="s">
        <v>13</v>
      </c>
      <c r="AU228" s="191" t="s">
        <v>13</v>
      </c>
      <c r="AV228" s="186" t="s">
        <v>13</v>
      </c>
      <c r="AW228" s="113">
        <v>0</v>
      </c>
      <c r="AX228" s="114">
        <v>0</v>
      </c>
      <c r="AY228" s="114">
        <v>0</v>
      </c>
      <c r="AZ228" s="114">
        <v>0</v>
      </c>
      <c r="BA228" s="114">
        <v>0</v>
      </c>
      <c r="BB228" s="35"/>
      <c r="BC228" s="35"/>
      <c r="BD228" s="105"/>
      <c r="BE228" s="199"/>
      <c r="BF228" s="106"/>
      <c r="BG228" s="24"/>
      <c r="BH228" s="194"/>
      <c r="BI228" s="194"/>
      <c r="BJ228" s="194"/>
      <c r="BK228" s="25"/>
      <c r="BL228" s="24"/>
      <c r="BM228" s="194"/>
      <c r="BN228" s="194"/>
      <c r="BO228" s="194"/>
      <c r="BP228" s="25"/>
      <c r="BQ228" s="24"/>
      <c r="BR228" s="194"/>
      <c r="BS228" s="194"/>
      <c r="BT228" s="194"/>
      <c r="BU228" s="25"/>
      <c r="BV228" s="24"/>
      <c r="BW228" s="194"/>
      <c r="BX228" s="194"/>
      <c r="BY228" s="194"/>
      <c r="BZ228" s="25"/>
      <c r="CA228" s="77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  <c r="DZ228" s="182"/>
      <c r="EA228" s="182"/>
      <c r="EB228" s="182"/>
      <c r="EC228" s="182"/>
      <c r="ED228" s="182"/>
      <c r="EE228" s="182"/>
      <c r="EF228" s="182"/>
      <c r="EG228" s="182"/>
      <c r="EH228" s="182"/>
      <c r="EI228" s="182"/>
      <c r="EJ228" s="182"/>
      <c r="EK228" s="182"/>
      <c r="EL228" s="182"/>
      <c r="EM228" s="182"/>
      <c r="EN228" s="182"/>
      <c r="EO228" s="182"/>
      <c r="EP228" s="182"/>
      <c r="EQ228" s="182"/>
      <c r="ER228" s="182"/>
      <c r="ES228" s="182"/>
      <c r="ET228" s="182"/>
      <c r="EU228" s="182"/>
      <c r="EV228" s="182"/>
      <c r="EW228" s="182"/>
      <c r="EX228" s="182"/>
      <c r="EY228" s="182"/>
      <c r="EZ228" s="182"/>
      <c r="FA228" s="182"/>
      <c r="FB228" s="182"/>
      <c r="FC228" s="182"/>
      <c r="FD228" s="182"/>
      <c r="FE228" s="182"/>
      <c r="FF228" s="182"/>
      <c r="FG228" s="182"/>
      <c r="FH228" s="182"/>
      <c r="FI228" s="182"/>
      <c r="FJ228" s="182"/>
      <c r="FK228" s="182"/>
      <c r="FL228" s="182"/>
      <c r="FM228" s="182"/>
      <c r="FN228" s="182"/>
      <c r="FO228" s="182"/>
      <c r="FP228" s="182"/>
      <c r="FQ228" s="182"/>
      <c r="FR228" s="182"/>
      <c r="FS228" s="182"/>
      <c r="FT228" s="182"/>
      <c r="FU228" s="182"/>
      <c r="FV228" s="182"/>
      <c r="FW228" s="182"/>
      <c r="FX228" s="182"/>
      <c r="FY228" s="182"/>
      <c r="FZ228" s="182"/>
      <c r="GA228" s="182"/>
      <c r="GB228" s="182"/>
      <c r="GC228" s="182"/>
      <c r="GD228" s="182"/>
      <c r="GE228" s="182"/>
      <c r="GF228" s="182"/>
      <c r="GG228" s="182"/>
      <c r="GH228" s="182"/>
      <c r="GI228" s="182"/>
      <c r="GJ228" s="182"/>
      <c r="GK228" s="182"/>
      <c r="GL228" s="182"/>
      <c r="GM228" s="182"/>
      <c r="GN228" s="182"/>
      <c r="GO228" s="182"/>
      <c r="GP228" s="182"/>
      <c r="GQ228" s="182"/>
      <c r="GR228" s="182"/>
      <c r="GS228" s="182"/>
      <c r="GT228" s="182"/>
      <c r="GU228" s="182"/>
      <c r="GV228" s="182"/>
      <c r="GW228" s="182"/>
      <c r="GX228" s="182"/>
      <c r="GY228" s="182"/>
      <c r="GZ228" s="182"/>
      <c r="HA228" s="182"/>
      <c r="HB228" s="182"/>
      <c r="HC228" s="182"/>
      <c r="HD228" s="182"/>
      <c r="HE228" s="182"/>
      <c r="HF228" s="182"/>
      <c r="HG228" s="182"/>
      <c r="HH228" s="182"/>
      <c r="HI228" s="182"/>
      <c r="HJ228" s="182"/>
      <c r="HK228" s="182"/>
      <c r="HL228" s="182"/>
      <c r="HM228" s="182"/>
      <c r="HN228" s="182"/>
      <c r="HO228" s="182"/>
      <c r="HP228" s="182"/>
      <c r="HQ228" s="182"/>
      <c r="HR228" s="182"/>
      <c r="HS228" s="182"/>
      <c r="HT228" s="182"/>
      <c r="HU228" s="182"/>
      <c r="HV228" s="182"/>
      <c r="HW228" s="182"/>
      <c r="HX228" s="182"/>
      <c r="HY228" s="182"/>
      <c r="HZ228" s="182"/>
      <c r="IA228" s="182"/>
      <c r="IB228" s="182"/>
      <c r="IC228" s="182"/>
      <c r="ID228" s="182"/>
      <c r="IE228" s="182"/>
      <c r="IF228" s="182"/>
      <c r="IG228" s="182"/>
      <c r="IH228" s="182"/>
      <c r="II228" s="182"/>
      <c r="IJ228" s="182"/>
      <c r="IK228" s="182"/>
      <c r="IL228" s="182"/>
      <c r="IM228" s="182"/>
      <c r="IN228" s="182"/>
      <c r="IO228" s="182"/>
      <c r="IP228" s="182"/>
    </row>
    <row r="229" spans="1:250" ht="16.5" customHeight="1" x14ac:dyDescent="0.35">
      <c r="A229" s="30">
        <v>224</v>
      </c>
      <c r="B229" s="30">
        <v>218</v>
      </c>
      <c r="C229" s="30">
        <f t="shared" ref="C229:C243" si="16">B229-A229</f>
        <v>-6</v>
      </c>
      <c r="D229" s="92" t="s">
        <v>1832</v>
      </c>
      <c r="E229" s="86">
        <f t="shared" si="13"/>
        <v>2</v>
      </c>
      <c r="F229" s="243"/>
      <c r="G229" s="93">
        <f t="shared" si="14"/>
        <v>2</v>
      </c>
      <c r="H229" s="94"/>
      <c r="I229" s="191" t="s">
        <v>13</v>
      </c>
      <c r="J229" s="202" t="s">
        <v>13</v>
      </c>
      <c r="K229" s="197" t="s">
        <v>13</v>
      </c>
      <c r="L229" s="186" t="s">
        <v>13</v>
      </c>
      <c r="M229" s="197" t="s">
        <v>13</v>
      </c>
      <c r="N229" s="202" t="s">
        <v>13</v>
      </c>
      <c r="O229" s="197" t="s">
        <v>13</v>
      </c>
      <c r="P229" s="186" t="s">
        <v>13</v>
      </c>
      <c r="Q229" s="191" t="s">
        <v>13</v>
      </c>
      <c r="R229" s="186" t="s">
        <v>13</v>
      </c>
      <c r="S229" s="191" t="s">
        <v>13</v>
      </c>
      <c r="T229" s="186" t="s">
        <v>13</v>
      </c>
      <c r="U229" s="197" t="s">
        <v>13</v>
      </c>
      <c r="V229" s="186" t="s">
        <v>13</v>
      </c>
      <c r="W229" s="197" t="s">
        <v>13</v>
      </c>
      <c r="X229" s="202" t="s">
        <v>13</v>
      </c>
      <c r="Y229" s="191">
        <v>1</v>
      </c>
      <c r="Z229" s="202" t="s">
        <v>13</v>
      </c>
      <c r="AA229" s="94" t="s">
        <v>13</v>
      </c>
      <c r="AB229" s="186" t="s">
        <v>13</v>
      </c>
      <c r="AC229" s="191">
        <v>1</v>
      </c>
      <c r="AD229" s="202" t="s">
        <v>13</v>
      </c>
      <c r="AE229" s="191" t="s">
        <v>13</v>
      </c>
      <c r="AF229" s="202" t="s">
        <v>13</v>
      </c>
      <c r="AG229" s="191" t="s">
        <v>13</v>
      </c>
      <c r="AH229" s="186" t="s">
        <v>13</v>
      </c>
      <c r="AI229" s="191" t="s">
        <v>13</v>
      </c>
      <c r="AJ229" s="186" t="s">
        <v>13</v>
      </c>
      <c r="AK229" s="191" t="s">
        <v>13</v>
      </c>
      <c r="AL229" s="186" t="s">
        <v>13</v>
      </c>
      <c r="AM229" s="191" t="s">
        <v>13</v>
      </c>
      <c r="AN229" s="186" t="s">
        <v>13</v>
      </c>
      <c r="AO229" s="191" t="s">
        <v>13</v>
      </c>
      <c r="AP229" s="202" t="s">
        <v>13</v>
      </c>
      <c r="AQ229" s="94" t="s">
        <v>13</v>
      </c>
      <c r="AR229" s="186" t="s">
        <v>13</v>
      </c>
      <c r="AS229" s="94" t="s">
        <v>13</v>
      </c>
      <c r="AT229" s="186" t="s">
        <v>13</v>
      </c>
      <c r="AU229" s="191" t="s">
        <v>13</v>
      </c>
      <c r="AV229" s="186" t="s">
        <v>13</v>
      </c>
      <c r="AW229" s="113">
        <v>0</v>
      </c>
      <c r="AX229" s="114">
        <v>0</v>
      </c>
      <c r="AY229" s="114">
        <v>0</v>
      </c>
      <c r="AZ229" s="114">
        <v>0</v>
      </c>
      <c r="BA229" s="114">
        <v>0</v>
      </c>
      <c r="BB229" s="35"/>
      <c r="BC229" s="35"/>
      <c r="BD229" s="105"/>
      <c r="BE229" s="199"/>
      <c r="BF229" s="106"/>
      <c r="BG229" s="24"/>
      <c r="BH229" s="194"/>
      <c r="BI229" s="194"/>
      <c r="BJ229" s="194"/>
      <c r="BK229" s="25"/>
      <c r="BL229" s="24"/>
      <c r="BM229" s="194"/>
      <c r="BN229" s="194"/>
      <c r="BO229" s="194"/>
      <c r="BP229" s="25"/>
      <c r="BQ229" s="24"/>
      <c r="BR229" s="194"/>
      <c r="BS229" s="194"/>
      <c r="BT229" s="194"/>
      <c r="BU229" s="25"/>
      <c r="BV229" s="24"/>
      <c r="BW229" s="194"/>
      <c r="BX229" s="194"/>
      <c r="BY229" s="194"/>
      <c r="BZ229" s="25"/>
      <c r="CA229" s="77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  <c r="DZ229" s="182"/>
      <c r="EA229" s="182"/>
      <c r="EB229" s="182"/>
      <c r="EC229" s="182"/>
      <c r="ED229" s="182"/>
      <c r="EE229" s="182"/>
      <c r="EF229" s="182"/>
      <c r="EG229" s="182"/>
      <c r="EH229" s="182"/>
      <c r="EI229" s="182"/>
      <c r="EJ229" s="182"/>
      <c r="EK229" s="182"/>
      <c r="EL229" s="182"/>
      <c r="EM229" s="182"/>
      <c r="EN229" s="182"/>
      <c r="EO229" s="182"/>
      <c r="EP229" s="182"/>
      <c r="EQ229" s="182"/>
      <c r="ER229" s="182"/>
      <c r="ES229" s="182"/>
      <c r="ET229" s="182"/>
      <c r="EU229" s="182"/>
      <c r="EV229" s="182"/>
      <c r="EW229" s="182"/>
      <c r="EX229" s="182"/>
      <c r="EY229" s="182"/>
      <c r="EZ229" s="182"/>
      <c r="FA229" s="182"/>
      <c r="FB229" s="182"/>
      <c r="FC229" s="182"/>
      <c r="FD229" s="182"/>
      <c r="FE229" s="182"/>
      <c r="FF229" s="182"/>
      <c r="FG229" s="182"/>
      <c r="FH229" s="182"/>
      <c r="FI229" s="182"/>
      <c r="FJ229" s="182"/>
      <c r="FK229" s="182"/>
      <c r="FL229" s="182"/>
      <c r="FM229" s="182"/>
      <c r="FN229" s="182"/>
      <c r="FO229" s="182"/>
      <c r="FP229" s="182"/>
      <c r="FQ229" s="182"/>
      <c r="FR229" s="182"/>
      <c r="FS229" s="182"/>
      <c r="FT229" s="182"/>
      <c r="FU229" s="182"/>
      <c r="FV229" s="182"/>
      <c r="FW229" s="182"/>
      <c r="FX229" s="182"/>
      <c r="FY229" s="182"/>
      <c r="FZ229" s="182"/>
      <c r="GA229" s="182"/>
      <c r="GB229" s="182"/>
      <c r="GC229" s="182"/>
      <c r="GD229" s="182"/>
      <c r="GE229" s="182"/>
      <c r="GF229" s="182"/>
      <c r="GG229" s="182"/>
      <c r="GH229" s="182"/>
      <c r="GI229" s="182"/>
      <c r="GJ229" s="182"/>
      <c r="GK229" s="182"/>
      <c r="GL229" s="182"/>
      <c r="GM229" s="182"/>
      <c r="GN229" s="182"/>
      <c r="GO229" s="182"/>
      <c r="GP229" s="182"/>
      <c r="GQ229" s="182"/>
      <c r="GR229" s="182"/>
      <c r="GS229" s="182"/>
      <c r="GT229" s="182"/>
      <c r="GU229" s="182"/>
      <c r="GV229" s="182"/>
      <c r="GW229" s="182"/>
      <c r="GX229" s="182"/>
      <c r="GY229" s="182"/>
      <c r="GZ229" s="182"/>
      <c r="HA229" s="182"/>
      <c r="HB229" s="182"/>
      <c r="HC229" s="182"/>
      <c r="HD229" s="182"/>
      <c r="HE229" s="182"/>
      <c r="HF229" s="182"/>
      <c r="HG229" s="182"/>
      <c r="HH229" s="182"/>
      <c r="HI229" s="182"/>
      <c r="HJ229" s="182"/>
      <c r="HK229" s="182"/>
      <c r="HL229" s="182"/>
      <c r="HM229" s="182"/>
      <c r="HN229" s="182"/>
      <c r="HO229" s="182"/>
      <c r="HP229" s="182"/>
      <c r="HQ229" s="182"/>
      <c r="HR229" s="182"/>
      <c r="HS229" s="182"/>
      <c r="HT229" s="182"/>
      <c r="HU229" s="182"/>
      <c r="HV229" s="182"/>
      <c r="HW229" s="182"/>
      <c r="HX229" s="182"/>
      <c r="HY229" s="182"/>
      <c r="HZ229" s="182"/>
      <c r="IA229" s="182"/>
      <c r="IB229" s="182"/>
      <c r="IC229" s="182"/>
      <c r="ID229" s="182"/>
      <c r="IE229" s="182"/>
      <c r="IF229" s="182"/>
      <c r="IG229" s="182"/>
      <c r="IH229" s="182"/>
      <c r="II229" s="182"/>
      <c r="IJ229" s="182"/>
      <c r="IK229" s="182"/>
      <c r="IL229" s="182"/>
      <c r="IM229" s="182"/>
      <c r="IN229" s="182"/>
      <c r="IO229" s="182"/>
      <c r="IP229" s="182"/>
    </row>
    <row r="230" spans="1:250" ht="16.5" customHeight="1" x14ac:dyDescent="0.35">
      <c r="A230" s="30">
        <v>225</v>
      </c>
      <c r="B230" s="30">
        <v>219</v>
      </c>
      <c r="C230" s="30">
        <f t="shared" si="16"/>
        <v>-6</v>
      </c>
      <c r="D230" s="92" t="s">
        <v>913</v>
      </c>
      <c r="E230" s="86">
        <f t="shared" si="13"/>
        <v>1</v>
      </c>
      <c r="F230" s="242"/>
      <c r="G230" s="93">
        <f t="shared" si="14"/>
        <v>1</v>
      </c>
      <c r="H230" s="94"/>
      <c r="I230" s="191" t="s">
        <v>13</v>
      </c>
      <c r="J230" s="202" t="s">
        <v>13</v>
      </c>
      <c r="K230" s="197" t="s">
        <v>13</v>
      </c>
      <c r="L230" s="186" t="s">
        <v>13</v>
      </c>
      <c r="M230" s="197" t="s">
        <v>13</v>
      </c>
      <c r="N230" s="202" t="s">
        <v>13</v>
      </c>
      <c r="O230" s="197" t="s">
        <v>13</v>
      </c>
      <c r="P230" s="186" t="s">
        <v>13</v>
      </c>
      <c r="Q230" s="191" t="s">
        <v>13</v>
      </c>
      <c r="R230" s="186" t="s">
        <v>13</v>
      </c>
      <c r="S230" s="191" t="s">
        <v>13</v>
      </c>
      <c r="T230" s="186" t="s">
        <v>13</v>
      </c>
      <c r="U230" s="197" t="s">
        <v>13</v>
      </c>
      <c r="V230" s="186" t="s">
        <v>13</v>
      </c>
      <c r="W230" s="197" t="s">
        <v>13</v>
      </c>
      <c r="X230" s="202" t="s">
        <v>13</v>
      </c>
      <c r="Y230" s="191" t="s">
        <v>13</v>
      </c>
      <c r="Z230" s="202" t="s">
        <v>13</v>
      </c>
      <c r="AA230" s="94" t="s">
        <v>13</v>
      </c>
      <c r="AB230" s="186" t="s">
        <v>13</v>
      </c>
      <c r="AC230" s="191" t="s">
        <v>13</v>
      </c>
      <c r="AD230" s="202" t="s">
        <v>13</v>
      </c>
      <c r="AE230" s="191" t="s">
        <v>13</v>
      </c>
      <c r="AF230" s="186" t="s">
        <v>13</v>
      </c>
      <c r="AG230" s="191" t="s">
        <v>13</v>
      </c>
      <c r="AH230" s="186" t="s">
        <v>13</v>
      </c>
      <c r="AI230" s="191" t="s">
        <v>13</v>
      </c>
      <c r="AJ230" s="186" t="s">
        <v>13</v>
      </c>
      <c r="AK230" s="191" t="s">
        <v>13</v>
      </c>
      <c r="AL230" s="186" t="s">
        <v>13</v>
      </c>
      <c r="AM230" s="191" t="s">
        <v>13</v>
      </c>
      <c r="AN230" s="186" t="s">
        <v>13</v>
      </c>
      <c r="AO230" s="191" t="s">
        <v>13</v>
      </c>
      <c r="AP230" s="202" t="s">
        <v>13</v>
      </c>
      <c r="AQ230" s="94" t="s">
        <v>13</v>
      </c>
      <c r="AR230" s="186">
        <v>1</v>
      </c>
      <c r="AS230" s="94" t="s">
        <v>13</v>
      </c>
      <c r="AT230" s="186" t="s">
        <v>13</v>
      </c>
      <c r="AU230" s="191" t="s">
        <v>13</v>
      </c>
      <c r="AV230" s="186" t="s">
        <v>13</v>
      </c>
      <c r="AW230" s="113">
        <v>0</v>
      </c>
      <c r="AX230" s="114">
        <v>0</v>
      </c>
      <c r="AY230" s="114">
        <v>0</v>
      </c>
      <c r="AZ230" s="114">
        <v>0</v>
      </c>
      <c r="BA230" s="114">
        <v>0</v>
      </c>
      <c r="BB230" s="35"/>
      <c r="BC230" s="35"/>
      <c r="BD230" s="105"/>
      <c r="BE230" s="199"/>
      <c r="BF230" s="106"/>
      <c r="BG230" s="24"/>
      <c r="BH230" s="194"/>
      <c r="BI230" s="194"/>
      <c r="BJ230" s="194"/>
      <c r="BK230" s="25"/>
      <c r="BL230" s="24"/>
      <c r="BM230" s="194"/>
      <c r="BN230" s="194"/>
      <c r="BO230" s="194"/>
      <c r="BP230" s="25"/>
      <c r="BQ230" s="24"/>
      <c r="BR230" s="194"/>
      <c r="BS230" s="194"/>
      <c r="BT230" s="194"/>
      <c r="BU230" s="25"/>
      <c r="BV230" s="24"/>
      <c r="BW230" s="194"/>
      <c r="BX230" s="194"/>
      <c r="BY230" s="194"/>
      <c r="BZ230" s="25"/>
      <c r="CA230" s="77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  <c r="DZ230" s="182"/>
      <c r="EA230" s="182"/>
      <c r="EB230" s="182"/>
      <c r="EC230" s="182"/>
      <c r="ED230" s="182"/>
      <c r="EE230" s="182"/>
      <c r="EF230" s="182"/>
      <c r="EG230" s="182"/>
      <c r="EH230" s="182"/>
      <c r="EI230" s="182"/>
      <c r="EJ230" s="182"/>
      <c r="EK230" s="182"/>
      <c r="EL230" s="182"/>
      <c r="EM230" s="182"/>
      <c r="EN230" s="182"/>
      <c r="EO230" s="182"/>
      <c r="EP230" s="182"/>
      <c r="EQ230" s="182"/>
      <c r="ER230" s="182"/>
      <c r="ES230" s="182"/>
      <c r="ET230" s="182"/>
      <c r="EU230" s="182"/>
      <c r="EV230" s="182"/>
      <c r="EW230" s="182"/>
      <c r="EX230" s="182"/>
      <c r="EY230" s="182"/>
      <c r="EZ230" s="182"/>
      <c r="FA230" s="182"/>
      <c r="FB230" s="182"/>
      <c r="FC230" s="182"/>
      <c r="FD230" s="182"/>
      <c r="FE230" s="182"/>
      <c r="FF230" s="182"/>
      <c r="FG230" s="182"/>
      <c r="FH230" s="182"/>
      <c r="FI230" s="182"/>
      <c r="FJ230" s="182"/>
      <c r="FK230" s="182"/>
      <c r="FL230" s="182"/>
      <c r="FM230" s="182"/>
      <c r="FN230" s="182"/>
      <c r="FO230" s="182"/>
      <c r="FP230" s="182"/>
      <c r="FQ230" s="182"/>
      <c r="FR230" s="182"/>
      <c r="FS230" s="182"/>
      <c r="FT230" s="182"/>
      <c r="FU230" s="182"/>
      <c r="FV230" s="182"/>
      <c r="FW230" s="182"/>
      <c r="FX230" s="182"/>
      <c r="FY230" s="182"/>
      <c r="FZ230" s="182"/>
      <c r="GA230" s="182"/>
      <c r="GB230" s="182"/>
      <c r="GC230" s="182"/>
      <c r="GD230" s="182"/>
      <c r="GE230" s="182"/>
      <c r="GF230" s="182"/>
      <c r="GG230" s="182"/>
      <c r="GH230" s="182"/>
      <c r="GI230" s="182"/>
      <c r="GJ230" s="182"/>
      <c r="GK230" s="182"/>
      <c r="GL230" s="182"/>
      <c r="GM230" s="182"/>
      <c r="GN230" s="182"/>
      <c r="GO230" s="182"/>
      <c r="GP230" s="182"/>
      <c r="GQ230" s="182"/>
      <c r="GR230" s="182"/>
      <c r="GS230" s="182"/>
      <c r="GT230" s="182"/>
      <c r="GU230" s="182"/>
      <c r="GV230" s="182"/>
      <c r="GW230" s="182"/>
      <c r="GX230" s="182"/>
      <c r="GY230" s="182"/>
      <c r="GZ230" s="182"/>
      <c r="HA230" s="182"/>
      <c r="HB230" s="182"/>
      <c r="HC230" s="182"/>
      <c r="HD230" s="182"/>
      <c r="HE230" s="182"/>
      <c r="HF230" s="182"/>
      <c r="HG230" s="182"/>
      <c r="HH230" s="182"/>
      <c r="HI230" s="182"/>
      <c r="HJ230" s="182"/>
      <c r="HK230" s="182"/>
      <c r="HL230" s="182"/>
      <c r="HM230" s="182"/>
      <c r="HN230" s="182"/>
      <c r="HO230" s="182"/>
      <c r="HP230" s="182"/>
      <c r="HQ230" s="182"/>
      <c r="HR230" s="182"/>
      <c r="HS230" s="182"/>
      <c r="HT230" s="182"/>
      <c r="HU230" s="182"/>
      <c r="HV230" s="182"/>
      <c r="HW230" s="182"/>
      <c r="HX230" s="182"/>
      <c r="HY230" s="182"/>
      <c r="HZ230" s="182"/>
      <c r="IA230" s="182"/>
      <c r="IB230" s="182"/>
      <c r="IC230" s="182"/>
      <c r="ID230" s="182"/>
      <c r="IE230" s="182"/>
      <c r="IF230" s="182"/>
      <c r="IG230" s="182"/>
      <c r="IH230" s="182"/>
      <c r="II230" s="182"/>
      <c r="IJ230" s="182"/>
      <c r="IK230" s="182"/>
      <c r="IL230" s="182"/>
      <c r="IM230" s="182"/>
      <c r="IN230" s="182"/>
      <c r="IO230" s="182"/>
      <c r="IP230" s="182"/>
    </row>
    <row r="231" spans="1:250" ht="16.5" customHeight="1" x14ac:dyDescent="0.35">
      <c r="A231" s="30">
        <v>226</v>
      </c>
      <c r="B231" s="30">
        <v>221</v>
      </c>
      <c r="C231" s="30">
        <f t="shared" si="16"/>
        <v>-5</v>
      </c>
      <c r="D231" s="92" t="s">
        <v>1431</v>
      </c>
      <c r="E231" s="86">
        <f t="shared" si="13"/>
        <v>1</v>
      </c>
      <c r="F231" s="243"/>
      <c r="G231" s="93">
        <f t="shared" si="14"/>
        <v>1</v>
      </c>
      <c r="H231" s="94"/>
      <c r="I231" s="191" t="s">
        <v>13</v>
      </c>
      <c r="J231" s="202" t="s">
        <v>13</v>
      </c>
      <c r="K231" s="197" t="s">
        <v>13</v>
      </c>
      <c r="L231" s="186" t="s">
        <v>13</v>
      </c>
      <c r="M231" s="197" t="s">
        <v>13</v>
      </c>
      <c r="N231" s="202" t="s">
        <v>13</v>
      </c>
      <c r="O231" s="197" t="s">
        <v>13</v>
      </c>
      <c r="P231" s="186" t="s">
        <v>13</v>
      </c>
      <c r="Q231" s="191" t="s">
        <v>13</v>
      </c>
      <c r="R231" s="186" t="s">
        <v>13</v>
      </c>
      <c r="S231" s="191" t="s">
        <v>13</v>
      </c>
      <c r="T231" s="186" t="s">
        <v>13</v>
      </c>
      <c r="U231" s="197" t="s">
        <v>13</v>
      </c>
      <c r="V231" s="186" t="s">
        <v>13</v>
      </c>
      <c r="W231" s="197" t="s">
        <v>13</v>
      </c>
      <c r="X231" s="202" t="s">
        <v>13</v>
      </c>
      <c r="Y231" s="191" t="s">
        <v>13</v>
      </c>
      <c r="Z231" s="202" t="s">
        <v>13</v>
      </c>
      <c r="AA231" s="94" t="s">
        <v>13</v>
      </c>
      <c r="AB231" s="186" t="s">
        <v>13</v>
      </c>
      <c r="AC231" s="191" t="s">
        <v>13</v>
      </c>
      <c r="AD231" s="202" t="s">
        <v>13</v>
      </c>
      <c r="AE231" s="191" t="s">
        <v>13</v>
      </c>
      <c r="AF231" s="186" t="s">
        <v>13</v>
      </c>
      <c r="AG231" s="191" t="s">
        <v>13</v>
      </c>
      <c r="AH231" s="186" t="s">
        <v>13</v>
      </c>
      <c r="AI231" s="191">
        <v>1</v>
      </c>
      <c r="AJ231" s="186" t="s">
        <v>13</v>
      </c>
      <c r="AK231" s="191" t="s">
        <v>13</v>
      </c>
      <c r="AL231" s="186" t="s">
        <v>13</v>
      </c>
      <c r="AM231" s="191" t="s">
        <v>13</v>
      </c>
      <c r="AN231" s="186" t="s">
        <v>13</v>
      </c>
      <c r="AO231" s="191" t="s">
        <v>13</v>
      </c>
      <c r="AP231" s="202" t="s">
        <v>13</v>
      </c>
      <c r="AQ231" s="94" t="s">
        <v>13</v>
      </c>
      <c r="AR231" s="186" t="s">
        <v>13</v>
      </c>
      <c r="AS231" s="94" t="s">
        <v>13</v>
      </c>
      <c r="AT231" s="186" t="s">
        <v>13</v>
      </c>
      <c r="AU231" s="191" t="s">
        <v>13</v>
      </c>
      <c r="AV231" s="186" t="s">
        <v>13</v>
      </c>
      <c r="AW231" s="113">
        <v>0</v>
      </c>
      <c r="AX231" s="114">
        <v>0</v>
      </c>
      <c r="AY231" s="114">
        <v>0</v>
      </c>
      <c r="AZ231" s="114">
        <v>0</v>
      </c>
      <c r="BA231" s="114">
        <v>0</v>
      </c>
      <c r="BB231" s="35"/>
      <c r="BC231" s="35"/>
      <c r="BD231" s="105"/>
      <c r="BE231" s="199"/>
      <c r="BF231" s="106"/>
      <c r="BG231" s="24"/>
      <c r="BH231" s="194"/>
      <c r="BI231" s="194"/>
      <c r="BJ231" s="194"/>
      <c r="BK231" s="25"/>
      <c r="BL231" s="24"/>
      <c r="BM231" s="194"/>
      <c r="BN231" s="194"/>
      <c r="BO231" s="194"/>
      <c r="BP231" s="25"/>
      <c r="BQ231" s="24"/>
      <c r="BR231" s="194"/>
      <c r="BS231" s="194"/>
      <c r="BT231" s="194"/>
      <c r="BU231" s="25"/>
      <c r="BV231" s="24"/>
      <c r="BW231" s="194"/>
      <c r="BX231" s="194"/>
      <c r="BY231" s="194"/>
      <c r="BZ231" s="25"/>
      <c r="CA231" s="77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  <c r="DZ231" s="182"/>
      <c r="EA231" s="182"/>
      <c r="EB231" s="182"/>
      <c r="EC231" s="182"/>
      <c r="ED231" s="182"/>
      <c r="EE231" s="182"/>
      <c r="EF231" s="182"/>
      <c r="EG231" s="182"/>
      <c r="EH231" s="182"/>
      <c r="EI231" s="182"/>
      <c r="EJ231" s="182"/>
      <c r="EK231" s="182"/>
      <c r="EL231" s="182"/>
      <c r="EM231" s="182"/>
      <c r="EN231" s="182"/>
      <c r="EO231" s="182"/>
      <c r="EP231" s="182"/>
      <c r="EQ231" s="182"/>
      <c r="ER231" s="182"/>
      <c r="ES231" s="182"/>
      <c r="ET231" s="182"/>
      <c r="EU231" s="182"/>
      <c r="EV231" s="182"/>
      <c r="EW231" s="182"/>
      <c r="EX231" s="182"/>
      <c r="EY231" s="182"/>
      <c r="EZ231" s="182"/>
      <c r="FA231" s="182"/>
      <c r="FB231" s="182"/>
      <c r="FC231" s="182"/>
      <c r="FD231" s="182"/>
      <c r="FE231" s="182"/>
      <c r="FF231" s="182"/>
      <c r="FG231" s="182"/>
      <c r="FH231" s="182"/>
      <c r="FI231" s="182"/>
      <c r="FJ231" s="182"/>
      <c r="FK231" s="182"/>
      <c r="FL231" s="182"/>
      <c r="FM231" s="182"/>
      <c r="FN231" s="182"/>
      <c r="FO231" s="182"/>
      <c r="FP231" s="182"/>
      <c r="FQ231" s="182"/>
      <c r="FR231" s="182"/>
      <c r="FS231" s="182"/>
      <c r="FT231" s="182"/>
      <c r="FU231" s="182"/>
      <c r="FV231" s="182"/>
      <c r="FW231" s="182"/>
      <c r="FX231" s="182"/>
      <c r="FY231" s="182"/>
      <c r="FZ231" s="182"/>
      <c r="GA231" s="182"/>
      <c r="GB231" s="182"/>
      <c r="GC231" s="182"/>
      <c r="GD231" s="182"/>
      <c r="GE231" s="182"/>
      <c r="GF231" s="182"/>
      <c r="GG231" s="182"/>
      <c r="GH231" s="182"/>
      <c r="GI231" s="182"/>
      <c r="GJ231" s="182"/>
      <c r="GK231" s="182"/>
      <c r="GL231" s="182"/>
      <c r="GM231" s="182"/>
      <c r="GN231" s="182"/>
      <c r="GO231" s="182"/>
      <c r="GP231" s="182"/>
      <c r="GQ231" s="182"/>
      <c r="GR231" s="182"/>
      <c r="GS231" s="182"/>
      <c r="GT231" s="182"/>
      <c r="GU231" s="182"/>
      <c r="GV231" s="182"/>
      <c r="GW231" s="182"/>
      <c r="GX231" s="182"/>
      <c r="GY231" s="182"/>
      <c r="GZ231" s="182"/>
      <c r="HA231" s="182"/>
      <c r="HB231" s="182"/>
      <c r="HC231" s="182"/>
      <c r="HD231" s="182"/>
      <c r="HE231" s="182"/>
      <c r="HF231" s="182"/>
      <c r="HG231" s="182"/>
      <c r="HH231" s="182"/>
      <c r="HI231" s="182"/>
      <c r="HJ231" s="182"/>
      <c r="HK231" s="182"/>
      <c r="HL231" s="182"/>
      <c r="HM231" s="182"/>
      <c r="HN231" s="182"/>
      <c r="HO231" s="182"/>
      <c r="HP231" s="182"/>
      <c r="HQ231" s="182"/>
      <c r="HR231" s="182"/>
      <c r="HS231" s="182"/>
      <c r="HT231" s="182"/>
      <c r="HU231" s="182"/>
      <c r="HV231" s="182"/>
      <c r="HW231" s="182"/>
      <c r="HX231" s="182"/>
      <c r="HY231" s="182"/>
      <c r="HZ231" s="182"/>
      <c r="IA231" s="182"/>
      <c r="IB231" s="182"/>
      <c r="IC231" s="182"/>
      <c r="ID231" s="182"/>
      <c r="IE231" s="182"/>
      <c r="IF231" s="182"/>
      <c r="IG231" s="182"/>
      <c r="IH231" s="182"/>
      <c r="II231" s="182"/>
      <c r="IJ231" s="182"/>
      <c r="IK231" s="182"/>
      <c r="IL231" s="182"/>
      <c r="IM231" s="182"/>
      <c r="IN231" s="182"/>
      <c r="IO231" s="182"/>
      <c r="IP231" s="182"/>
    </row>
    <row r="232" spans="1:250" ht="16.5" customHeight="1" x14ac:dyDescent="0.35">
      <c r="A232" s="30">
        <v>227</v>
      </c>
      <c r="B232" s="30">
        <v>222</v>
      </c>
      <c r="C232" s="30">
        <f t="shared" si="16"/>
        <v>-5</v>
      </c>
      <c r="D232" s="92" t="s">
        <v>1617</v>
      </c>
      <c r="E232" s="86">
        <f t="shared" si="13"/>
        <v>1</v>
      </c>
      <c r="F232" s="243"/>
      <c r="G232" s="93">
        <f t="shared" si="14"/>
        <v>1</v>
      </c>
      <c r="H232" s="94"/>
      <c r="I232" s="191" t="s">
        <v>13</v>
      </c>
      <c r="J232" s="202" t="s">
        <v>13</v>
      </c>
      <c r="K232" s="197" t="s">
        <v>13</v>
      </c>
      <c r="L232" s="186" t="s">
        <v>13</v>
      </c>
      <c r="M232" s="197" t="s">
        <v>13</v>
      </c>
      <c r="N232" s="202" t="s">
        <v>13</v>
      </c>
      <c r="O232" s="197" t="s">
        <v>13</v>
      </c>
      <c r="P232" s="186" t="s">
        <v>13</v>
      </c>
      <c r="Q232" s="191" t="s">
        <v>13</v>
      </c>
      <c r="R232" s="186" t="s">
        <v>13</v>
      </c>
      <c r="S232" s="191" t="s">
        <v>13</v>
      </c>
      <c r="T232" s="186" t="s">
        <v>13</v>
      </c>
      <c r="U232" s="197" t="s">
        <v>13</v>
      </c>
      <c r="V232" s="186" t="s">
        <v>13</v>
      </c>
      <c r="W232" s="197" t="s">
        <v>13</v>
      </c>
      <c r="X232" s="202" t="s">
        <v>13</v>
      </c>
      <c r="Y232" s="191" t="s">
        <v>13</v>
      </c>
      <c r="Z232" s="202" t="s">
        <v>13</v>
      </c>
      <c r="AA232" s="94" t="s">
        <v>13</v>
      </c>
      <c r="AB232" s="186" t="s">
        <v>13</v>
      </c>
      <c r="AC232" s="191" t="s">
        <v>13</v>
      </c>
      <c r="AD232" s="202" t="s">
        <v>13</v>
      </c>
      <c r="AE232" s="191" t="s">
        <v>13</v>
      </c>
      <c r="AF232" s="202" t="s">
        <v>13</v>
      </c>
      <c r="AG232" s="191">
        <v>1</v>
      </c>
      <c r="AH232" s="186" t="s">
        <v>13</v>
      </c>
      <c r="AI232" s="191" t="s">
        <v>13</v>
      </c>
      <c r="AJ232" s="186" t="s">
        <v>13</v>
      </c>
      <c r="AK232" s="191" t="s">
        <v>13</v>
      </c>
      <c r="AL232" s="186" t="s">
        <v>13</v>
      </c>
      <c r="AM232" s="191" t="s">
        <v>13</v>
      </c>
      <c r="AN232" s="186" t="s">
        <v>13</v>
      </c>
      <c r="AO232" s="191" t="s">
        <v>13</v>
      </c>
      <c r="AP232" s="202" t="s">
        <v>13</v>
      </c>
      <c r="AQ232" s="94" t="s">
        <v>13</v>
      </c>
      <c r="AR232" s="186" t="s">
        <v>13</v>
      </c>
      <c r="AS232" s="94" t="s">
        <v>13</v>
      </c>
      <c r="AT232" s="186" t="s">
        <v>13</v>
      </c>
      <c r="AU232" s="191" t="s">
        <v>13</v>
      </c>
      <c r="AV232" s="186" t="s">
        <v>13</v>
      </c>
      <c r="AW232" s="113">
        <v>0</v>
      </c>
      <c r="AX232" s="114">
        <v>0</v>
      </c>
      <c r="AY232" s="114">
        <v>0</v>
      </c>
      <c r="AZ232" s="114">
        <v>0</v>
      </c>
      <c r="BA232" s="114">
        <v>0</v>
      </c>
      <c r="BB232" s="35"/>
      <c r="BC232" s="35"/>
      <c r="BD232" s="105"/>
      <c r="BE232" s="199"/>
      <c r="BF232" s="106"/>
      <c r="BG232" s="24"/>
      <c r="BH232" s="194"/>
      <c r="BI232" s="194"/>
      <c r="BJ232" s="194"/>
      <c r="BK232" s="25"/>
      <c r="BL232" s="24"/>
      <c r="BM232" s="194"/>
      <c r="BN232" s="194"/>
      <c r="BO232" s="194"/>
      <c r="BP232" s="25"/>
      <c r="BQ232" s="24"/>
      <c r="BR232" s="194"/>
      <c r="BS232" s="194"/>
      <c r="BT232" s="194"/>
      <c r="BU232" s="25"/>
      <c r="BV232" s="24"/>
      <c r="BW232" s="194"/>
      <c r="BX232" s="194"/>
      <c r="BY232" s="194"/>
      <c r="BZ232" s="25"/>
      <c r="CA232" s="77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  <c r="DZ232" s="182"/>
      <c r="EA232" s="182"/>
      <c r="EB232" s="182"/>
      <c r="EC232" s="182"/>
      <c r="ED232" s="182"/>
      <c r="EE232" s="182"/>
      <c r="EF232" s="182"/>
      <c r="EG232" s="182"/>
      <c r="EH232" s="182"/>
      <c r="EI232" s="182"/>
      <c r="EJ232" s="182"/>
      <c r="EK232" s="182"/>
      <c r="EL232" s="182"/>
      <c r="EM232" s="182"/>
      <c r="EN232" s="182"/>
      <c r="EO232" s="182"/>
      <c r="EP232" s="182"/>
      <c r="EQ232" s="182"/>
      <c r="ER232" s="182"/>
      <c r="ES232" s="182"/>
      <c r="ET232" s="182"/>
      <c r="EU232" s="182"/>
      <c r="EV232" s="182"/>
      <c r="EW232" s="182"/>
      <c r="EX232" s="182"/>
      <c r="EY232" s="182"/>
      <c r="EZ232" s="182"/>
      <c r="FA232" s="182"/>
      <c r="FB232" s="182"/>
      <c r="FC232" s="182"/>
      <c r="FD232" s="182"/>
      <c r="FE232" s="182"/>
      <c r="FF232" s="182"/>
      <c r="FG232" s="182"/>
      <c r="FH232" s="182"/>
      <c r="FI232" s="182"/>
      <c r="FJ232" s="182"/>
      <c r="FK232" s="182"/>
      <c r="FL232" s="182"/>
      <c r="FM232" s="182"/>
      <c r="FN232" s="182"/>
      <c r="FO232" s="182"/>
      <c r="FP232" s="182"/>
      <c r="FQ232" s="182"/>
      <c r="FR232" s="182"/>
      <c r="FS232" s="182"/>
      <c r="FT232" s="182"/>
      <c r="FU232" s="182"/>
      <c r="FV232" s="182"/>
      <c r="FW232" s="182"/>
      <c r="FX232" s="182"/>
      <c r="FY232" s="182"/>
      <c r="FZ232" s="182"/>
      <c r="GA232" s="182"/>
      <c r="GB232" s="182"/>
      <c r="GC232" s="182"/>
      <c r="GD232" s="182"/>
      <c r="GE232" s="182"/>
      <c r="GF232" s="182"/>
      <c r="GG232" s="182"/>
      <c r="GH232" s="182"/>
      <c r="GI232" s="182"/>
      <c r="GJ232" s="182"/>
      <c r="GK232" s="182"/>
      <c r="GL232" s="182"/>
      <c r="GM232" s="182"/>
      <c r="GN232" s="182"/>
      <c r="GO232" s="182"/>
      <c r="GP232" s="182"/>
      <c r="GQ232" s="182"/>
      <c r="GR232" s="182"/>
      <c r="GS232" s="182"/>
      <c r="GT232" s="182"/>
      <c r="GU232" s="182"/>
      <c r="GV232" s="182"/>
      <c r="GW232" s="182"/>
      <c r="GX232" s="182"/>
      <c r="GY232" s="182"/>
      <c r="GZ232" s="182"/>
      <c r="HA232" s="182"/>
      <c r="HB232" s="182"/>
      <c r="HC232" s="182"/>
      <c r="HD232" s="182"/>
      <c r="HE232" s="182"/>
      <c r="HF232" s="182"/>
      <c r="HG232" s="182"/>
      <c r="HH232" s="182"/>
      <c r="HI232" s="182"/>
      <c r="HJ232" s="182"/>
      <c r="HK232" s="182"/>
      <c r="HL232" s="182"/>
      <c r="HM232" s="182"/>
      <c r="HN232" s="182"/>
      <c r="HO232" s="182"/>
      <c r="HP232" s="182"/>
      <c r="HQ232" s="182"/>
      <c r="HR232" s="182"/>
      <c r="HS232" s="182"/>
      <c r="HT232" s="182"/>
      <c r="HU232" s="182"/>
      <c r="HV232" s="182"/>
      <c r="HW232" s="182"/>
      <c r="HX232" s="182"/>
      <c r="HY232" s="182"/>
      <c r="HZ232" s="182"/>
      <c r="IA232" s="182"/>
      <c r="IB232" s="182"/>
      <c r="IC232" s="182"/>
      <c r="ID232" s="182"/>
      <c r="IE232" s="182"/>
      <c r="IF232" s="182"/>
      <c r="IG232" s="182"/>
      <c r="IH232" s="182"/>
      <c r="II232" s="182"/>
      <c r="IJ232" s="182"/>
      <c r="IK232" s="182"/>
      <c r="IL232" s="182"/>
      <c r="IM232" s="182"/>
      <c r="IN232" s="182"/>
      <c r="IO232" s="182"/>
      <c r="IP232" s="182"/>
    </row>
    <row r="233" spans="1:250" ht="16.5" customHeight="1" x14ac:dyDescent="0.35">
      <c r="A233" s="30">
        <v>228</v>
      </c>
      <c r="B233" s="30">
        <v>223</v>
      </c>
      <c r="C233" s="30">
        <f t="shared" si="16"/>
        <v>-5</v>
      </c>
      <c r="D233" s="92" t="s">
        <v>1656</v>
      </c>
      <c r="E233" s="86">
        <f t="shared" si="13"/>
        <v>1</v>
      </c>
      <c r="F233" s="243"/>
      <c r="G233" s="93">
        <f t="shared" si="14"/>
        <v>1</v>
      </c>
      <c r="H233" s="94"/>
      <c r="I233" s="191" t="s">
        <v>13</v>
      </c>
      <c r="J233" s="202" t="s">
        <v>13</v>
      </c>
      <c r="K233" s="197" t="s">
        <v>13</v>
      </c>
      <c r="L233" s="186" t="s">
        <v>13</v>
      </c>
      <c r="M233" s="197" t="s">
        <v>13</v>
      </c>
      <c r="N233" s="202" t="s">
        <v>13</v>
      </c>
      <c r="O233" s="197" t="s">
        <v>13</v>
      </c>
      <c r="P233" s="186" t="s">
        <v>13</v>
      </c>
      <c r="Q233" s="191" t="s">
        <v>13</v>
      </c>
      <c r="R233" s="186" t="s">
        <v>13</v>
      </c>
      <c r="S233" s="191" t="s">
        <v>13</v>
      </c>
      <c r="T233" s="186" t="s">
        <v>13</v>
      </c>
      <c r="U233" s="197" t="s">
        <v>13</v>
      </c>
      <c r="V233" s="186" t="s">
        <v>13</v>
      </c>
      <c r="W233" s="197" t="s">
        <v>13</v>
      </c>
      <c r="X233" s="202" t="s">
        <v>13</v>
      </c>
      <c r="Y233" s="191" t="s">
        <v>13</v>
      </c>
      <c r="Z233" s="202" t="s">
        <v>13</v>
      </c>
      <c r="AA233" s="94" t="s">
        <v>13</v>
      </c>
      <c r="AB233" s="186" t="s">
        <v>13</v>
      </c>
      <c r="AC233" s="191" t="s">
        <v>13</v>
      </c>
      <c r="AD233" s="202" t="s">
        <v>13</v>
      </c>
      <c r="AE233" s="191">
        <v>1</v>
      </c>
      <c r="AF233" s="202" t="s">
        <v>13</v>
      </c>
      <c r="AG233" s="191" t="s">
        <v>13</v>
      </c>
      <c r="AH233" s="186" t="s">
        <v>13</v>
      </c>
      <c r="AI233" s="191" t="s">
        <v>13</v>
      </c>
      <c r="AJ233" s="186" t="s">
        <v>13</v>
      </c>
      <c r="AK233" s="191" t="s">
        <v>13</v>
      </c>
      <c r="AL233" s="186" t="s">
        <v>13</v>
      </c>
      <c r="AM233" s="191" t="s">
        <v>13</v>
      </c>
      <c r="AN233" s="186" t="s">
        <v>13</v>
      </c>
      <c r="AO233" s="191" t="s">
        <v>13</v>
      </c>
      <c r="AP233" s="202" t="s">
        <v>13</v>
      </c>
      <c r="AQ233" s="94" t="s">
        <v>13</v>
      </c>
      <c r="AR233" s="186" t="s">
        <v>13</v>
      </c>
      <c r="AS233" s="94" t="s">
        <v>13</v>
      </c>
      <c r="AT233" s="186" t="s">
        <v>13</v>
      </c>
      <c r="AU233" s="191" t="s">
        <v>13</v>
      </c>
      <c r="AV233" s="186" t="s">
        <v>13</v>
      </c>
      <c r="AW233" s="113">
        <v>0</v>
      </c>
      <c r="AX233" s="114">
        <v>0</v>
      </c>
      <c r="AY233" s="114">
        <v>0</v>
      </c>
      <c r="AZ233" s="114">
        <v>0</v>
      </c>
      <c r="BA233" s="114">
        <v>0</v>
      </c>
      <c r="BB233" s="35"/>
      <c r="BC233" s="35"/>
      <c r="BD233" s="105"/>
      <c r="BE233" s="199"/>
      <c r="BF233" s="106"/>
      <c r="BG233" s="24"/>
      <c r="BH233" s="194"/>
      <c r="BI233" s="194"/>
      <c r="BJ233" s="194"/>
      <c r="BK233" s="25"/>
      <c r="BL233" s="24"/>
      <c r="BM233" s="194"/>
      <c r="BN233" s="194"/>
      <c r="BO233" s="194"/>
      <c r="BP233" s="25"/>
      <c r="BQ233" s="24"/>
      <c r="BR233" s="194"/>
      <c r="BS233" s="194"/>
      <c r="BT233" s="194"/>
      <c r="BU233" s="25"/>
      <c r="BV233" s="24"/>
      <c r="BW233" s="194"/>
      <c r="BX233" s="194"/>
      <c r="BY233" s="194"/>
      <c r="BZ233" s="25"/>
      <c r="CA233" s="77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  <c r="DZ233" s="182"/>
      <c r="EA233" s="182"/>
      <c r="EB233" s="182"/>
      <c r="EC233" s="182"/>
      <c r="ED233" s="182"/>
      <c r="EE233" s="182"/>
      <c r="EF233" s="182"/>
      <c r="EG233" s="182"/>
      <c r="EH233" s="182"/>
      <c r="EI233" s="182"/>
      <c r="EJ233" s="182"/>
      <c r="EK233" s="182"/>
      <c r="EL233" s="182"/>
      <c r="EM233" s="182"/>
      <c r="EN233" s="182"/>
      <c r="EO233" s="182"/>
      <c r="EP233" s="182"/>
      <c r="EQ233" s="182"/>
      <c r="ER233" s="182"/>
      <c r="ES233" s="182"/>
      <c r="ET233" s="182"/>
      <c r="EU233" s="182"/>
      <c r="EV233" s="182"/>
      <c r="EW233" s="182"/>
      <c r="EX233" s="182"/>
      <c r="EY233" s="182"/>
      <c r="EZ233" s="182"/>
      <c r="FA233" s="182"/>
      <c r="FB233" s="182"/>
      <c r="FC233" s="182"/>
      <c r="FD233" s="182"/>
      <c r="FE233" s="182"/>
      <c r="FF233" s="182"/>
      <c r="FG233" s="182"/>
      <c r="FH233" s="182"/>
      <c r="FI233" s="182"/>
      <c r="FJ233" s="182"/>
      <c r="FK233" s="182"/>
      <c r="FL233" s="182"/>
      <c r="FM233" s="182"/>
      <c r="FN233" s="182"/>
      <c r="FO233" s="182"/>
      <c r="FP233" s="182"/>
      <c r="FQ233" s="182"/>
      <c r="FR233" s="182"/>
      <c r="FS233" s="182"/>
      <c r="FT233" s="182"/>
      <c r="FU233" s="182"/>
      <c r="FV233" s="182"/>
      <c r="FW233" s="182"/>
      <c r="FX233" s="182"/>
      <c r="FY233" s="182"/>
      <c r="FZ233" s="182"/>
      <c r="GA233" s="182"/>
      <c r="GB233" s="182"/>
      <c r="GC233" s="182"/>
      <c r="GD233" s="182"/>
      <c r="GE233" s="182"/>
      <c r="GF233" s="182"/>
      <c r="GG233" s="182"/>
      <c r="GH233" s="182"/>
      <c r="GI233" s="182"/>
      <c r="GJ233" s="182"/>
      <c r="GK233" s="182"/>
      <c r="GL233" s="182"/>
      <c r="GM233" s="182"/>
      <c r="GN233" s="182"/>
      <c r="GO233" s="182"/>
      <c r="GP233" s="182"/>
      <c r="GQ233" s="182"/>
      <c r="GR233" s="182"/>
      <c r="GS233" s="182"/>
      <c r="GT233" s="182"/>
      <c r="GU233" s="182"/>
      <c r="GV233" s="182"/>
      <c r="GW233" s="182"/>
      <c r="GX233" s="182"/>
      <c r="GY233" s="182"/>
      <c r="GZ233" s="182"/>
      <c r="HA233" s="182"/>
      <c r="HB233" s="182"/>
      <c r="HC233" s="182"/>
      <c r="HD233" s="182"/>
      <c r="HE233" s="182"/>
      <c r="HF233" s="182"/>
      <c r="HG233" s="182"/>
      <c r="HH233" s="182"/>
      <c r="HI233" s="182"/>
      <c r="HJ233" s="182"/>
      <c r="HK233" s="182"/>
      <c r="HL233" s="182"/>
      <c r="HM233" s="182"/>
      <c r="HN233" s="182"/>
      <c r="HO233" s="182"/>
      <c r="HP233" s="182"/>
      <c r="HQ233" s="182"/>
      <c r="HR233" s="182"/>
      <c r="HS233" s="182"/>
      <c r="HT233" s="182"/>
      <c r="HU233" s="182"/>
      <c r="HV233" s="182"/>
      <c r="HW233" s="182"/>
      <c r="HX233" s="182"/>
      <c r="HY233" s="182"/>
      <c r="HZ233" s="182"/>
      <c r="IA233" s="182"/>
      <c r="IB233" s="182"/>
      <c r="IC233" s="182"/>
      <c r="ID233" s="182"/>
      <c r="IE233" s="182"/>
      <c r="IF233" s="182"/>
      <c r="IG233" s="182"/>
      <c r="IH233" s="182"/>
      <c r="II233" s="182"/>
      <c r="IJ233" s="182"/>
      <c r="IK233" s="182"/>
      <c r="IL233" s="182"/>
      <c r="IM233" s="182"/>
      <c r="IN233" s="182"/>
      <c r="IO233" s="182"/>
      <c r="IP233" s="182"/>
    </row>
    <row r="234" spans="1:250" ht="16.5" customHeight="1" x14ac:dyDescent="0.35">
      <c r="A234" s="30">
        <v>229</v>
      </c>
      <c r="B234" s="30">
        <v>224</v>
      </c>
      <c r="C234" s="30">
        <f t="shared" si="16"/>
        <v>-5</v>
      </c>
      <c r="D234" s="92" t="s">
        <v>1670</v>
      </c>
      <c r="E234" s="86">
        <f t="shared" si="13"/>
        <v>1</v>
      </c>
      <c r="F234" s="243"/>
      <c r="G234" s="93">
        <f t="shared" si="14"/>
        <v>1</v>
      </c>
      <c r="H234" s="94"/>
      <c r="I234" s="191" t="s">
        <v>13</v>
      </c>
      <c r="J234" s="202" t="s">
        <v>13</v>
      </c>
      <c r="K234" s="197" t="s">
        <v>13</v>
      </c>
      <c r="L234" s="186" t="s">
        <v>13</v>
      </c>
      <c r="M234" s="197" t="s">
        <v>13</v>
      </c>
      <c r="N234" s="202" t="s">
        <v>13</v>
      </c>
      <c r="O234" s="197" t="s">
        <v>13</v>
      </c>
      <c r="P234" s="186" t="s">
        <v>13</v>
      </c>
      <c r="Q234" s="191" t="s">
        <v>13</v>
      </c>
      <c r="R234" s="186" t="s">
        <v>13</v>
      </c>
      <c r="S234" s="191" t="s">
        <v>13</v>
      </c>
      <c r="T234" s="186" t="s">
        <v>13</v>
      </c>
      <c r="U234" s="197" t="s">
        <v>13</v>
      </c>
      <c r="V234" s="186" t="s">
        <v>13</v>
      </c>
      <c r="W234" s="197" t="s">
        <v>13</v>
      </c>
      <c r="X234" s="202" t="s">
        <v>13</v>
      </c>
      <c r="Y234" s="191" t="s">
        <v>13</v>
      </c>
      <c r="Z234" s="202" t="s">
        <v>13</v>
      </c>
      <c r="AA234" s="94" t="s">
        <v>13</v>
      </c>
      <c r="AB234" s="186" t="s">
        <v>13</v>
      </c>
      <c r="AC234" s="191" t="s">
        <v>13</v>
      </c>
      <c r="AD234" s="202">
        <v>1</v>
      </c>
      <c r="AE234" s="191" t="s">
        <v>13</v>
      </c>
      <c r="AF234" s="202" t="s">
        <v>13</v>
      </c>
      <c r="AG234" s="191" t="s">
        <v>13</v>
      </c>
      <c r="AH234" s="186" t="s">
        <v>13</v>
      </c>
      <c r="AI234" s="191" t="s">
        <v>13</v>
      </c>
      <c r="AJ234" s="186" t="s">
        <v>13</v>
      </c>
      <c r="AK234" s="191" t="s">
        <v>13</v>
      </c>
      <c r="AL234" s="186" t="s">
        <v>13</v>
      </c>
      <c r="AM234" s="191" t="s">
        <v>13</v>
      </c>
      <c r="AN234" s="186" t="s">
        <v>13</v>
      </c>
      <c r="AO234" s="191" t="s">
        <v>13</v>
      </c>
      <c r="AP234" s="202" t="s">
        <v>13</v>
      </c>
      <c r="AQ234" s="94" t="s">
        <v>13</v>
      </c>
      <c r="AR234" s="186" t="s">
        <v>13</v>
      </c>
      <c r="AS234" s="94" t="s">
        <v>13</v>
      </c>
      <c r="AT234" s="186" t="s">
        <v>13</v>
      </c>
      <c r="AU234" s="191" t="s">
        <v>13</v>
      </c>
      <c r="AV234" s="186" t="s">
        <v>13</v>
      </c>
      <c r="AW234" s="113">
        <v>0</v>
      </c>
      <c r="AX234" s="114">
        <v>0</v>
      </c>
      <c r="AY234" s="114">
        <v>0</v>
      </c>
      <c r="AZ234" s="114">
        <v>0</v>
      </c>
      <c r="BA234" s="114">
        <v>0</v>
      </c>
      <c r="BB234" s="35"/>
      <c r="BC234" s="35"/>
      <c r="BD234" s="105"/>
      <c r="BE234" s="199"/>
      <c r="BF234" s="106"/>
      <c r="BG234" s="24"/>
      <c r="BH234" s="194"/>
      <c r="BI234" s="194"/>
      <c r="BJ234" s="194"/>
      <c r="BK234" s="25"/>
      <c r="BL234" s="24"/>
      <c r="BM234" s="194"/>
      <c r="BN234" s="194"/>
      <c r="BO234" s="194"/>
      <c r="BP234" s="25"/>
      <c r="BQ234" s="24"/>
      <c r="BR234" s="194"/>
      <c r="BS234" s="194"/>
      <c r="BT234" s="194"/>
      <c r="BU234" s="25"/>
      <c r="BV234" s="24"/>
      <c r="BW234" s="194"/>
      <c r="BX234" s="194"/>
      <c r="BY234" s="194"/>
      <c r="BZ234" s="25"/>
      <c r="CA234" s="77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  <c r="DZ234" s="182"/>
      <c r="EA234" s="182"/>
      <c r="EB234" s="182"/>
      <c r="EC234" s="182"/>
      <c r="ED234" s="182"/>
      <c r="EE234" s="182"/>
      <c r="EF234" s="182"/>
      <c r="EG234" s="182"/>
      <c r="EH234" s="182"/>
      <c r="EI234" s="182"/>
      <c r="EJ234" s="182"/>
      <c r="EK234" s="182"/>
      <c r="EL234" s="182"/>
      <c r="EM234" s="182"/>
      <c r="EN234" s="182"/>
      <c r="EO234" s="182"/>
      <c r="EP234" s="182"/>
      <c r="EQ234" s="182"/>
      <c r="ER234" s="182"/>
      <c r="ES234" s="182"/>
      <c r="ET234" s="182"/>
      <c r="EU234" s="182"/>
      <c r="EV234" s="182"/>
      <c r="EW234" s="182"/>
      <c r="EX234" s="182"/>
      <c r="EY234" s="182"/>
      <c r="EZ234" s="182"/>
      <c r="FA234" s="182"/>
      <c r="FB234" s="182"/>
      <c r="FC234" s="182"/>
      <c r="FD234" s="182"/>
      <c r="FE234" s="182"/>
      <c r="FF234" s="182"/>
      <c r="FG234" s="182"/>
      <c r="FH234" s="182"/>
      <c r="FI234" s="182"/>
      <c r="FJ234" s="182"/>
      <c r="FK234" s="182"/>
      <c r="FL234" s="182"/>
      <c r="FM234" s="182"/>
      <c r="FN234" s="182"/>
      <c r="FO234" s="182"/>
      <c r="FP234" s="182"/>
      <c r="FQ234" s="182"/>
      <c r="FR234" s="182"/>
      <c r="FS234" s="182"/>
      <c r="FT234" s="182"/>
      <c r="FU234" s="182"/>
      <c r="FV234" s="182"/>
      <c r="FW234" s="182"/>
      <c r="FX234" s="182"/>
      <c r="FY234" s="182"/>
      <c r="FZ234" s="182"/>
      <c r="GA234" s="182"/>
      <c r="GB234" s="182"/>
      <c r="GC234" s="182"/>
      <c r="GD234" s="182"/>
      <c r="GE234" s="182"/>
      <c r="GF234" s="182"/>
      <c r="GG234" s="182"/>
      <c r="GH234" s="182"/>
      <c r="GI234" s="182"/>
      <c r="GJ234" s="182"/>
      <c r="GK234" s="182"/>
      <c r="GL234" s="182"/>
      <c r="GM234" s="182"/>
      <c r="GN234" s="182"/>
      <c r="GO234" s="182"/>
      <c r="GP234" s="182"/>
      <c r="GQ234" s="182"/>
      <c r="GR234" s="182"/>
      <c r="GS234" s="182"/>
      <c r="GT234" s="182"/>
      <c r="GU234" s="182"/>
      <c r="GV234" s="182"/>
      <c r="GW234" s="182"/>
      <c r="GX234" s="182"/>
      <c r="GY234" s="182"/>
      <c r="GZ234" s="182"/>
      <c r="HA234" s="182"/>
      <c r="HB234" s="182"/>
      <c r="HC234" s="182"/>
      <c r="HD234" s="182"/>
      <c r="HE234" s="182"/>
      <c r="HF234" s="182"/>
      <c r="HG234" s="182"/>
      <c r="HH234" s="182"/>
      <c r="HI234" s="182"/>
      <c r="HJ234" s="182"/>
      <c r="HK234" s="182"/>
      <c r="HL234" s="182"/>
      <c r="HM234" s="182"/>
      <c r="HN234" s="182"/>
      <c r="HO234" s="182"/>
      <c r="HP234" s="182"/>
      <c r="HQ234" s="182"/>
      <c r="HR234" s="182"/>
      <c r="HS234" s="182"/>
      <c r="HT234" s="182"/>
      <c r="HU234" s="182"/>
      <c r="HV234" s="182"/>
      <c r="HW234" s="182"/>
      <c r="HX234" s="182"/>
      <c r="HY234" s="182"/>
      <c r="HZ234" s="182"/>
      <c r="IA234" s="182"/>
      <c r="IB234" s="182"/>
      <c r="IC234" s="182"/>
      <c r="ID234" s="182"/>
      <c r="IE234" s="182"/>
      <c r="IF234" s="182"/>
      <c r="IG234" s="182"/>
      <c r="IH234" s="182"/>
      <c r="II234" s="182"/>
      <c r="IJ234" s="182"/>
      <c r="IK234" s="182"/>
      <c r="IL234" s="182"/>
      <c r="IM234" s="182"/>
      <c r="IN234" s="182"/>
      <c r="IO234" s="182"/>
      <c r="IP234" s="182"/>
    </row>
    <row r="235" spans="1:250" ht="16.5" customHeight="1" x14ac:dyDescent="0.35">
      <c r="A235" s="30">
        <v>230</v>
      </c>
      <c r="B235" s="30">
        <v>225</v>
      </c>
      <c r="C235" s="30">
        <f t="shared" si="16"/>
        <v>-5</v>
      </c>
      <c r="D235" s="92" t="s">
        <v>555</v>
      </c>
      <c r="E235" s="86">
        <f t="shared" si="13"/>
        <v>1</v>
      </c>
      <c r="F235" s="243"/>
      <c r="G235" s="93">
        <f t="shared" si="14"/>
        <v>1</v>
      </c>
      <c r="H235" s="94"/>
      <c r="I235" s="191" t="s">
        <v>13</v>
      </c>
      <c r="J235" s="202" t="s">
        <v>13</v>
      </c>
      <c r="K235" s="197" t="s">
        <v>13</v>
      </c>
      <c r="L235" s="186" t="s">
        <v>13</v>
      </c>
      <c r="M235" s="197" t="s">
        <v>13</v>
      </c>
      <c r="N235" s="202" t="s">
        <v>13</v>
      </c>
      <c r="O235" s="197" t="s">
        <v>13</v>
      </c>
      <c r="P235" s="186" t="s">
        <v>13</v>
      </c>
      <c r="Q235" s="191" t="s">
        <v>13</v>
      </c>
      <c r="R235" s="186" t="s">
        <v>13</v>
      </c>
      <c r="S235" s="191" t="s">
        <v>13</v>
      </c>
      <c r="T235" s="186" t="s">
        <v>13</v>
      </c>
      <c r="U235" s="197" t="s">
        <v>13</v>
      </c>
      <c r="V235" s="186" t="s">
        <v>13</v>
      </c>
      <c r="W235" s="197" t="s">
        <v>13</v>
      </c>
      <c r="X235" s="202" t="s">
        <v>13</v>
      </c>
      <c r="Y235" s="191" t="s">
        <v>13</v>
      </c>
      <c r="Z235" s="202" t="s">
        <v>13</v>
      </c>
      <c r="AA235" s="94" t="s">
        <v>13</v>
      </c>
      <c r="AB235" s="186">
        <v>1</v>
      </c>
      <c r="AC235" s="191" t="s">
        <v>13</v>
      </c>
      <c r="AD235" s="202" t="s">
        <v>13</v>
      </c>
      <c r="AE235" s="191" t="s">
        <v>13</v>
      </c>
      <c r="AF235" s="202" t="s">
        <v>13</v>
      </c>
      <c r="AG235" s="191" t="s">
        <v>13</v>
      </c>
      <c r="AH235" s="186" t="s">
        <v>13</v>
      </c>
      <c r="AI235" s="191" t="s">
        <v>13</v>
      </c>
      <c r="AJ235" s="186" t="s">
        <v>13</v>
      </c>
      <c r="AK235" s="191" t="s">
        <v>13</v>
      </c>
      <c r="AL235" s="186" t="s">
        <v>13</v>
      </c>
      <c r="AM235" s="191" t="s">
        <v>13</v>
      </c>
      <c r="AN235" s="186" t="s">
        <v>13</v>
      </c>
      <c r="AO235" s="191" t="s">
        <v>13</v>
      </c>
      <c r="AP235" s="202" t="s">
        <v>13</v>
      </c>
      <c r="AQ235" s="94" t="s">
        <v>13</v>
      </c>
      <c r="AR235" s="186" t="s">
        <v>13</v>
      </c>
      <c r="AS235" s="94" t="s">
        <v>13</v>
      </c>
      <c r="AT235" s="186" t="s">
        <v>13</v>
      </c>
      <c r="AU235" s="191" t="s">
        <v>13</v>
      </c>
      <c r="AV235" s="186" t="s">
        <v>13</v>
      </c>
      <c r="AW235" s="113">
        <v>0</v>
      </c>
      <c r="AX235" s="114">
        <v>0</v>
      </c>
      <c r="AY235" s="114">
        <v>0</v>
      </c>
      <c r="AZ235" s="114">
        <v>0</v>
      </c>
      <c r="BA235" s="114">
        <v>0</v>
      </c>
      <c r="BB235" s="35"/>
      <c r="BC235" s="35"/>
      <c r="BD235" s="105"/>
      <c r="BE235" s="199"/>
      <c r="BF235" s="106"/>
      <c r="BG235" s="24"/>
      <c r="BH235" s="194"/>
      <c r="BI235" s="194"/>
      <c r="BJ235" s="194"/>
      <c r="BK235" s="25"/>
      <c r="BL235" s="24"/>
      <c r="BM235" s="194"/>
      <c r="BN235" s="194"/>
      <c r="BO235" s="194"/>
      <c r="BP235" s="25"/>
      <c r="BQ235" s="24"/>
      <c r="BR235" s="194"/>
      <c r="BS235" s="194"/>
      <c r="BT235" s="194"/>
      <c r="BU235" s="25"/>
      <c r="BV235" s="24"/>
      <c r="BW235" s="194"/>
      <c r="BX235" s="194"/>
      <c r="BY235" s="194"/>
      <c r="BZ235" s="25"/>
      <c r="CA235" s="77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  <c r="DZ235" s="182"/>
      <c r="EA235" s="182"/>
      <c r="EB235" s="182"/>
      <c r="EC235" s="182"/>
      <c r="ED235" s="182"/>
      <c r="EE235" s="182"/>
      <c r="EF235" s="182"/>
      <c r="EG235" s="182"/>
      <c r="EH235" s="182"/>
      <c r="EI235" s="182"/>
      <c r="EJ235" s="182"/>
      <c r="EK235" s="182"/>
      <c r="EL235" s="182"/>
      <c r="EM235" s="182"/>
      <c r="EN235" s="182"/>
      <c r="EO235" s="182"/>
      <c r="EP235" s="182"/>
      <c r="EQ235" s="182"/>
      <c r="ER235" s="182"/>
      <c r="ES235" s="182"/>
      <c r="ET235" s="182"/>
      <c r="EU235" s="182"/>
      <c r="EV235" s="182"/>
      <c r="EW235" s="182"/>
      <c r="EX235" s="182"/>
      <c r="EY235" s="182"/>
      <c r="EZ235" s="182"/>
      <c r="FA235" s="182"/>
      <c r="FB235" s="182"/>
      <c r="FC235" s="182"/>
      <c r="FD235" s="182"/>
      <c r="FE235" s="182"/>
      <c r="FF235" s="182"/>
      <c r="FG235" s="182"/>
      <c r="FH235" s="182"/>
      <c r="FI235" s="182"/>
      <c r="FJ235" s="182"/>
      <c r="FK235" s="182"/>
      <c r="FL235" s="182"/>
      <c r="FM235" s="182"/>
      <c r="FN235" s="182"/>
      <c r="FO235" s="182"/>
      <c r="FP235" s="182"/>
      <c r="FQ235" s="182"/>
      <c r="FR235" s="182"/>
      <c r="FS235" s="182"/>
      <c r="FT235" s="182"/>
      <c r="FU235" s="182"/>
      <c r="FV235" s="182"/>
      <c r="FW235" s="182"/>
      <c r="FX235" s="182"/>
      <c r="FY235" s="182"/>
      <c r="FZ235" s="182"/>
      <c r="GA235" s="182"/>
      <c r="GB235" s="182"/>
      <c r="GC235" s="182"/>
      <c r="GD235" s="182"/>
      <c r="GE235" s="182"/>
      <c r="GF235" s="182"/>
      <c r="GG235" s="182"/>
      <c r="GH235" s="182"/>
      <c r="GI235" s="182"/>
      <c r="GJ235" s="182"/>
      <c r="GK235" s="182"/>
      <c r="GL235" s="182"/>
      <c r="GM235" s="182"/>
      <c r="GN235" s="182"/>
      <c r="GO235" s="182"/>
      <c r="GP235" s="182"/>
      <c r="GQ235" s="182"/>
      <c r="GR235" s="182"/>
      <c r="GS235" s="182"/>
      <c r="GT235" s="182"/>
      <c r="GU235" s="182"/>
      <c r="GV235" s="182"/>
      <c r="GW235" s="182"/>
      <c r="GX235" s="182"/>
      <c r="GY235" s="182"/>
      <c r="GZ235" s="182"/>
      <c r="HA235" s="182"/>
      <c r="HB235" s="182"/>
      <c r="HC235" s="182"/>
      <c r="HD235" s="182"/>
      <c r="HE235" s="182"/>
      <c r="HF235" s="182"/>
      <c r="HG235" s="182"/>
      <c r="HH235" s="182"/>
      <c r="HI235" s="182"/>
      <c r="HJ235" s="182"/>
      <c r="HK235" s="182"/>
      <c r="HL235" s="182"/>
      <c r="HM235" s="182"/>
      <c r="HN235" s="182"/>
      <c r="HO235" s="182"/>
      <c r="HP235" s="182"/>
      <c r="HQ235" s="182"/>
      <c r="HR235" s="182"/>
      <c r="HS235" s="182"/>
      <c r="HT235" s="182"/>
      <c r="HU235" s="182"/>
      <c r="HV235" s="182"/>
      <c r="HW235" s="182"/>
      <c r="HX235" s="182"/>
      <c r="HY235" s="182"/>
      <c r="HZ235" s="182"/>
      <c r="IA235" s="182"/>
      <c r="IB235" s="182"/>
      <c r="IC235" s="182"/>
      <c r="ID235" s="182"/>
      <c r="IE235" s="182"/>
      <c r="IF235" s="182"/>
      <c r="IG235" s="182"/>
      <c r="IH235" s="182"/>
      <c r="II235" s="182"/>
      <c r="IJ235" s="182"/>
      <c r="IK235" s="182"/>
      <c r="IL235" s="182"/>
      <c r="IM235" s="182"/>
      <c r="IN235" s="182"/>
      <c r="IO235" s="182"/>
      <c r="IP235" s="182"/>
    </row>
    <row r="236" spans="1:250" ht="16.5" customHeight="1" x14ac:dyDescent="0.35">
      <c r="A236" s="30">
        <v>231</v>
      </c>
      <c r="B236" s="30">
        <v>226</v>
      </c>
      <c r="C236" s="30">
        <f t="shared" si="16"/>
        <v>-5</v>
      </c>
      <c r="D236" s="92" t="s">
        <v>1974</v>
      </c>
      <c r="E236" s="86">
        <f t="shared" si="13"/>
        <v>1</v>
      </c>
      <c r="F236" s="243"/>
      <c r="G236" s="93">
        <f t="shared" si="14"/>
        <v>1</v>
      </c>
      <c r="H236" s="94"/>
      <c r="I236" s="191" t="s">
        <v>13</v>
      </c>
      <c r="J236" s="202" t="s">
        <v>13</v>
      </c>
      <c r="K236" s="197" t="s">
        <v>13</v>
      </c>
      <c r="L236" s="186" t="s">
        <v>13</v>
      </c>
      <c r="M236" s="197" t="s">
        <v>13</v>
      </c>
      <c r="N236" s="202" t="s">
        <v>13</v>
      </c>
      <c r="O236" s="197" t="s">
        <v>13</v>
      </c>
      <c r="P236" s="186" t="s">
        <v>13</v>
      </c>
      <c r="Q236" s="191" t="s">
        <v>13</v>
      </c>
      <c r="R236" s="186" t="s">
        <v>13</v>
      </c>
      <c r="S236" s="191" t="s">
        <v>13</v>
      </c>
      <c r="T236" s="186" t="s">
        <v>13</v>
      </c>
      <c r="U236" s="197" t="s">
        <v>13</v>
      </c>
      <c r="V236" s="186" t="s">
        <v>13</v>
      </c>
      <c r="W236" s="197" t="s">
        <v>13</v>
      </c>
      <c r="X236" s="202" t="s">
        <v>13</v>
      </c>
      <c r="Y236" s="191" t="s">
        <v>13</v>
      </c>
      <c r="Z236" s="202">
        <v>1</v>
      </c>
      <c r="AA236" s="94" t="s">
        <v>13</v>
      </c>
      <c r="AB236" s="186" t="s">
        <v>13</v>
      </c>
      <c r="AC236" s="191" t="s">
        <v>13</v>
      </c>
      <c r="AD236" s="202" t="s">
        <v>13</v>
      </c>
      <c r="AE236" s="191" t="s">
        <v>13</v>
      </c>
      <c r="AF236" s="202" t="s">
        <v>13</v>
      </c>
      <c r="AG236" s="191" t="s">
        <v>13</v>
      </c>
      <c r="AH236" s="186" t="s">
        <v>13</v>
      </c>
      <c r="AI236" s="191" t="s">
        <v>13</v>
      </c>
      <c r="AJ236" s="186" t="s">
        <v>13</v>
      </c>
      <c r="AK236" s="191" t="s">
        <v>13</v>
      </c>
      <c r="AL236" s="186" t="s">
        <v>13</v>
      </c>
      <c r="AM236" s="191" t="s">
        <v>13</v>
      </c>
      <c r="AN236" s="186" t="s">
        <v>13</v>
      </c>
      <c r="AO236" s="191" t="s">
        <v>13</v>
      </c>
      <c r="AP236" s="202" t="s">
        <v>13</v>
      </c>
      <c r="AQ236" s="94" t="s">
        <v>13</v>
      </c>
      <c r="AR236" s="186" t="s">
        <v>13</v>
      </c>
      <c r="AS236" s="94" t="s">
        <v>13</v>
      </c>
      <c r="AT236" s="186" t="s">
        <v>13</v>
      </c>
      <c r="AU236" s="191" t="s">
        <v>13</v>
      </c>
      <c r="AV236" s="186" t="s">
        <v>13</v>
      </c>
      <c r="AW236" s="113">
        <v>0</v>
      </c>
      <c r="AX236" s="114">
        <v>0</v>
      </c>
      <c r="AY236" s="114">
        <v>0</v>
      </c>
      <c r="AZ236" s="114">
        <v>0</v>
      </c>
      <c r="BA236" s="114">
        <v>0</v>
      </c>
      <c r="BB236" s="35"/>
      <c r="BC236" s="35"/>
      <c r="BD236" s="105"/>
      <c r="BE236" s="199"/>
      <c r="BF236" s="106"/>
      <c r="BG236" s="24"/>
      <c r="BH236" s="194"/>
      <c r="BI236" s="194"/>
      <c r="BJ236" s="194"/>
      <c r="BK236" s="25"/>
      <c r="BL236" s="24"/>
      <c r="BM236" s="194"/>
      <c r="BN236" s="194"/>
      <c r="BO236" s="194"/>
      <c r="BP236" s="25"/>
      <c r="BQ236" s="24"/>
      <c r="BR236" s="194"/>
      <c r="BS236" s="194"/>
      <c r="BT236" s="194"/>
      <c r="BU236" s="25"/>
      <c r="BV236" s="24"/>
      <c r="BW236" s="194"/>
      <c r="BX236" s="194"/>
      <c r="BY236" s="194"/>
      <c r="BZ236" s="25"/>
      <c r="CA236" s="77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  <c r="DZ236" s="182"/>
      <c r="EA236" s="182"/>
      <c r="EB236" s="182"/>
      <c r="EC236" s="182"/>
      <c r="ED236" s="182"/>
      <c r="EE236" s="182"/>
      <c r="EF236" s="182"/>
      <c r="EG236" s="182"/>
      <c r="EH236" s="182"/>
      <c r="EI236" s="182"/>
      <c r="EJ236" s="182"/>
      <c r="EK236" s="182"/>
      <c r="EL236" s="182"/>
      <c r="EM236" s="182"/>
      <c r="EN236" s="182"/>
      <c r="EO236" s="182"/>
      <c r="EP236" s="182"/>
      <c r="EQ236" s="182"/>
      <c r="ER236" s="182"/>
      <c r="ES236" s="182"/>
      <c r="ET236" s="182"/>
      <c r="EU236" s="182"/>
      <c r="EV236" s="182"/>
      <c r="EW236" s="182"/>
      <c r="EX236" s="182"/>
      <c r="EY236" s="182"/>
      <c r="EZ236" s="182"/>
      <c r="FA236" s="182"/>
      <c r="FB236" s="182"/>
      <c r="FC236" s="182"/>
      <c r="FD236" s="182"/>
      <c r="FE236" s="182"/>
      <c r="FF236" s="182"/>
      <c r="FG236" s="182"/>
      <c r="FH236" s="182"/>
      <c r="FI236" s="182"/>
      <c r="FJ236" s="182"/>
      <c r="FK236" s="182"/>
      <c r="FL236" s="182"/>
      <c r="FM236" s="182"/>
      <c r="FN236" s="182"/>
      <c r="FO236" s="182"/>
      <c r="FP236" s="182"/>
      <c r="FQ236" s="182"/>
      <c r="FR236" s="182"/>
      <c r="FS236" s="182"/>
      <c r="FT236" s="182"/>
      <c r="FU236" s="182"/>
      <c r="FV236" s="182"/>
      <c r="FW236" s="182"/>
      <c r="FX236" s="182"/>
      <c r="FY236" s="182"/>
      <c r="FZ236" s="182"/>
      <c r="GA236" s="182"/>
      <c r="GB236" s="182"/>
      <c r="GC236" s="182"/>
      <c r="GD236" s="182"/>
      <c r="GE236" s="182"/>
      <c r="GF236" s="182"/>
      <c r="GG236" s="182"/>
      <c r="GH236" s="182"/>
      <c r="GI236" s="182"/>
      <c r="GJ236" s="182"/>
      <c r="GK236" s="182"/>
      <c r="GL236" s="182"/>
      <c r="GM236" s="182"/>
      <c r="GN236" s="182"/>
      <c r="GO236" s="182"/>
      <c r="GP236" s="182"/>
      <c r="GQ236" s="182"/>
      <c r="GR236" s="182"/>
      <c r="GS236" s="182"/>
      <c r="GT236" s="182"/>
      <c r="GU236" s="182"/>
      <c r="GV236" s="182"/>
      <c r="GW236" s="182"/>
      <c r="GX236" s="182"/>
      <c r="GY236" s="182"/>
      <c r="GZ236" s="182"/>
      <c r="HA236" s="182"/>
      <c r="HB236" s="182"/>
      <c r="HC236" s="182"/>
      <c r="HD236" s="182"/>
      <c r="HE236" s="182"/>
      <c r="HF236" s="182"/>
      <c r="HG236" s="182"/>
      <c r="HH236" s="182"/>
      <c r="HI236" s="182"/>
      <c r="HJ236" s="182"/>
      <c r="HK236" s="182"/>
      <c r="HL236" s="182"/>
      <c r="HM236" s="182"/>
      <c r="HN236" s="182"/>
      <c r="HO236" s="182"/>
      <c r="HP236" s="182"/>
      <c r="HQ236" s="182"/>
      <c r="HR236" s="182"/>
      <c r="HS236" s="182"/>
      <c r="HT236" s="182"/>
      <c r="HU236" s="182"/>
      <c r="HV236" s="182"/>
      <c r="HW236" s="182"/>
      <c r="HX236" s="182"/>
      <c r="HY236" s="182"/>
      <c r="HZ236" s="182"/>
      <c r="IA236" s="182"/>
      <c r="IB236" s="182"/>
      <c r="IC236" s="182"/>
      <c r="ID236" s="182"/>
      <c r="IE236" s="182"/>
      <c r="IF236" s="182"/>
      <c r="IG236" s="182"/>
      <c r="IH236" s="182"/>
      <c r="II236" s="182"/>
      <c r="IJ236" s="182"/>
      <c r="IK236" s="182"/>
      <c r="IL236" s="182"/>
      <c r="IM236" s="182"/>
      <c r="IN236" s="182"/>
      <c r="IO236" s="182"/>
      <c r="IP236" s="182"/>
    </row>
    <row r="237" spans="1:250" ht="16.5" customHeight="1" x14ac:dyDescent="0.35">
      <c r="A237" s="30">
        <v>232</v>
      </c>
      <c r="B237" s="30">
        <v>227</v>
      </c>
      <c r="C237" s="30">
        <f t="shared" si="16"/>
        <v>-5</v>
      </c>
      <c r="D237" s="92" t="s">
        <v>2037</v>
      </c>
      <c r="E237" s="86">
        <f t="shared" si="13"/>
        <v>1</v>
      </c>
      <c r="F237" s="243"/>
      <c r="G237" s="93">
        <f t="shared" si="14"/>
        <v>1</v>
      </c>
      <c r="H237" s="94"/>
      <c r="I237" s="191" t="s">
        <v>13</v>
      </c>
      <c r="J237" s="202" t="s">
        <v>13</v>
      </c>
      <c r="K237" s="197" t="s">
        <v>13</v>
      </c>
      <c r="L237" s="186" t="s">
        <v>13</v>
      </c>
      <c r="M237" s="197" t="s">
        <v>13</v>
      </c>
      <c r="N237" s="202" t="s">
        <v>13</v>
      </c>
      <c r="O237" s="197" t="s">
        <v>13</v>
      </c>
      <c r="P237" s="186" t="s">
        <v>13</v>
      </c>
      <c r="Q237" s="191" t="s">
        <v>13</v>
      </c>
      <c r="R237" s="186" t="s">
        <v>13</v>
      </c>
      <c r="S237" s="191" t="s">
        <v>13</v>
      </c>
      <c r="T237" s="186" t="s">
        <v>13</v>
      </c>
      <c r="U237" s="197" t="s">
        <v>13</v>
      </c>
      <c r="V237" s="186" t="s">
        <v>13</v>
      </c>
      <c r="W237" s="197" t="s">
        <v>13</v>
      </c>
      <c r="X237" s="202">
        <v>1</v>
      </c>
      <c r="Y237" s="191" t="s">
        <v>13</v>
      </c>
      <c r="Z237" s="202" t="s">
        <v>13</v>
      </c>
      <c r="AA237" s="94" t="s">
        <v>13</v>
      </c>
      <c r="AB237" s="186" t="s">
        <v>13</v>
      </c>
      <c r="AC237" s="191" t="s">
        <v>13</v>
      </c>
      <c r="AD237" s="202" t="s">
        <v>13</v>
      </c>
      <c r="AE237" s="191" t="s">
        <v>13</v>
      </c>
      <c r="AF237" s="202" t="s">
        <v>13</v>
      </c>
      <c r="AG237" s="191" t="s">
        <v>13</v>
      </c>
      <c r="AH237" s="186" t="s">
        <v>13</v>
      </c>
      <c r="AI237" s="191" t="s">
        <v>13</v>
      </c>
      <c r="AJ237" s="186" t="s">
        <v>13</v>
      </c>
      <c r="AK237" s="191" t="s">
        <v>13</v>
      </c>
      <c r="AL237" s="186" t="s">
        <v>13</v>
      </c>
      <c r="AM237" s="191" t="s">
        <v>13</v>
      </c>
      <c r="AN237" s="186" t="s">
        <v>13</v>
      </c>
      <c r="AO237" s="191" t="s">
        <v>13</v>
      </c>
      <c r="AP237" s="202" t="s">
        <v>13</v>
      </c>
      <c r="AQ237" s="94" t="s">
        <v>13</v>
      </c>
      <c r="AR237" s="186" t="s">
        <v>13</v>
      </c>
      <c r="AS237" s="94" t="s">
        <v>13</v>
      </c>
      <c r="AT237" s="186" t="s">
        <v>13</v>
      </c>
      <c r="AU237" s="191" t="s">
        <v>13</v>
      </c>
      <c r="AV237" s="186" t="s">
        <v>13</v>
      </c>
      <c r="AW237" s="113">
        <v>0</v>
      </c>
      <c r="AX237" s="114">
        <v>0</v>
      </c>
      <c r="AY237" s="114">
        <v>0</v>
      </c>
      <c r="AZ237" s="114">
        <v>0</v>
      </c>
      <c r="BA237" s="114">
        <v>0</v>
      </c>
      <c r="BB237" s="35"/>
      <c r="BC237" s="35"/>
      <c r="BD237" s="105"/>
      <c r="BE237" s="199"/>
      <c r="BF237" s="106"/>
      <c r="BG237" s="24"/>
      <c r="BH237" s="194"/>
      <c r="BI237" s="194"/>
      <c r="BJ237" s="194"/>
      <c r="BK237" s="25"/>
      <c r="BL237" s="24"/>
      <c r="BM237" s="194"/>
      <c r="BN237" s="194"/>
      <c r="BO237" s="194"/>
      <c r="BP237" s="25"/>
      <c r="BQ237" s="24"/>
      <c r="BR237" s="194"/>
      <c r="BS237" s="194"/>
      <c r="BT237" s="194"/>
      <c r="BU237" s="25"/>
      <c r="BV237" s="24"/>
      <c r="BW237" s="194"/>
      <c r="BX237" s="194"/>
      <c r="BY237" s="194"/>
      <c r="BZ237" s="25"/>
      <c r="CA237" s="77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  <c r="DZ237" s="182"/>
      <c r="EA237" s="182"/>
      <c r="EB237" s="182"/>
      <c r="EC237" s="182"/>
      <c r="ED237" s="182"/>
      <c r="EE237" s="182"/>
      <c r="EF237" s="182"/>
      <c r="EG237" s="182"/>
      <c r="EH237" s="182"/>
      <c r="EI237" s="182"/>
      <c r="EJ237" s="182"/>
      <c r="EK237" s="182"/>
      <c r="EL237" s="182"/>
      <c r="EM237" s="182"/>
      <c r="EN237" s="182"/>
      <c r="EO237" s="182"/>
      <c r="EP237" s="182"/>
      <c r="EQ237" s="182"/>
      <c r="ER237" s="182"/>
      <c r="ES237" s="182"/>
      <c r="ET237" s="182"/>
      <c r="EU237" s="182"/>
      <c r="EV237" s="182"/>
      <c r="EW237" s="182"/>
      <c r="EX237" s="182"/>
      <c r="EY237" s="182"/>
      <c r="EZ237" s="182"/>
      <c r="FA237" s="182"/>
      <c r="FB237" s="182"/>
      <c r="FC237" s="182"/>
      <c r="FD237" s="182"/>
      <c r="FE237" s="182"/>
      <c r="FF237" s="182"/>
      <c r="FG237" s="182"/>
      <c r="FH237" s="182"/>
      <c r="FI237" s="182"/>
      <c r="FJ237" s="182"/>
      <c r="FK237" s="182"/>
      <c r="FL237" s="182"/>
      <c r="FM237" s="182"/>
      <c r="FN237" s="182"/>
      <c r="FO237" s="182"/>
      <c r="FP237" s="182"/>
      <c r="FQ237" s="182"/>
      <c r="FR237" s="182"/>
      <c r="FS237" s="182"/>
      <c r="FT237" s="182"/>
      <c r="FU237" s="182"/>
      <c r="FV237" s="182"/>
      <c r="FW237" s="182"/>
      <c r="FX237" s="182"/>
      <c r="FY237" s="182"/>
      <c r="FZ237" s="182"/>
      <c r="GA237" s="182"/>
      <c r="GB237" s="182"/>
      <c r="GC237" s="182"/>
      <c r="GD237" s="182"/>
      <c r="GE237" s="182"/>
      <c r="GF237" s="182"/>
      <c r="GG237" s="182"/>
      <c r="GH237" s="182"/>
      <c r="GI237" s="182"/>
      <c r="GJ237" s="182"/>
      <c r="GK237" s="182"/>
      <c r="GL237" s="182"/>
      <c r="GM237" s="182"/>
      <c r="GN237" s="182"/>
      <c r="GO237" s="182"/>
      <c r="GP237" s="182"/>
      <c r="GQ237" s="182"/>
      <c r="GR237" s="182"/>
      <c r="GS237" s="182"/>
      <c r="GT237" s="182"/>
      <c r="GU237" s="182"/>
      <c r="GV237" s="182"/>
      <c r="GW237" s="182"/>
      <c r="GX237" s="182"/>
      <c r="GY237" s="182"/>
      <c r="GZ237" s="182"/>
      <c r="HA237" s="182"/>
      <c r="HB237" s="182"/>
      <c r="HC237" s="182"/>
      <c r="HD237" s="182"/>
      <c r="HE237" s="182"/>
      <c r="HF237" s="182"/>
      <c r="HG237" s="182"/>
      <c r="HH237" s="182"/>
      <c r="HI237" s="182"/>
      <c r="HJ237" s="182"/>
      <c r="HK237" s="182"/>
      <c r="HL237" s="182"/>
      <c r="HM237" s="182"/>
      <c r="HN237" s="182"/>
      <c r="HO237" s="182"/>
      <c r="HP237" s="182"/>
      <c r="HQ237" s="182"/>
      <c r="HR237" s="182"/>
      <c r="HS237" s="182"/>
      <c r="HT237" s="182"/>
      <c r="HU237" s="182"/>
      <c r="HV237" s="182"/>
      <c r="HW237" s="182"/>
      <c r="HX237" s="182"/>
      <c r="HY237" s="182"/>
      <c r="HZ237" s="182"/>
      <c r="IA237" s="182"/>
      <c r="IB237" s="182"/>
      <c r="IC237" s="182"/>
      <c r="ID237" s="182"/>
      <c r="IE237" s="182"/>
      <c r="IF237" s="182"/>
      <c r="IG237" s="182"/>
      <c r="IH237" s="182"/>
      <c r="II237" s="182"/>
      <c r="IJ237" s="182"/>
      <c r="IK237" s="182"/>
      <c r="IL237" s="182"/>
      <c r="IM237" s="182"/>
      <c r="IN237" s="182"/>
      <c r="IO237" s="182"/>
      <c r="IP237" s="182"/>
    </row>
    <row r="238" spans="1:250" ht="16.5" customHeight="1" x14ac:dyDescent="0.35">
      <c r="A238" s="30">
        <v>233</v>
      </c>
      <c r="B238" s="30">
        <v>228</v>
      </c>
      <c r="C238" s="30">
        <f t="shared" si="16"/>
        <v>-5</v>
      </c>
      <c r="D238" s="92" t="s">
        <v>2119</v>
      </c>
      <c r="E238" s="86">
        <f t="shared" si="13"/>
        <v>1</v>
      </c>
      <c r="F238" s="243"/>
      <c r="G238" s="93">
        <f t="shared" si="14"/>
        <v>1</v>
      </c>
      <c r="H238" s="94"/>
      <c r="I238" s="191" t="s">
        <v>13</v>
      </c>
      <c r="J238" s="202" t="s">
        <v>13</v>
      </c>
      <c r="K238" s="197" t="s">
        <v>13</v>
      </c>
      <c r="L238" s="186" t="s">
        <v>13</v>
      </c>
      <c r="M238" s="197" t="s">
        <v>13</v>
      </c>
      <c r="N238" s="202" t="s">
        <v>13</v>
      </c>
      <c r="O238" s="197" t="s">
        <v>13</v>
      </c>
      <c r="P238" s="186" t="s">
        <v>13</v>
      </c>
      <c r="Q238" s="191" t="s">
        <v>13</v>
      </c>
      <c r="R238" s="186" t="s">
        <v>13</v>
      </c>
      <c r="S238" s="191" t="s">
        <v>13</v>
      </c>
      <c r="T238" s="186" t="s">
        <v>13</v>
      </c>
      <c r="U238" s="197">
        <v>1</v>
      </c>
      <c r="V238" s="186" t="s">
        <v>13</v>
      </c>
      <c r="W238" s="197" t="s">
        <v>13</v>
      </c>
      <c r="X238" s="202" t="s">
        <v>13</v>
      </c>
      <c r="Y238" s="191" t="s">
        <v>13</v>
      </c>
      <c r="Z238" s="202" t="s">
        <v>13</v>
      </c>
      <c r="AA238" s="94" t="s">
        <v>13</v>
      </c>
      <c r="AB238" s="186" t="s">
        <v>13</v>
      </c>
      <c r="AC238" s="191" t="s">
        <v>13</v>
      </c>
      <c r="AD238" s="202" t="s">
        <v>13</v>
      </c>
      <c r="AE238" s="191" t="s">
        <v>13</v>
      </c>
      <c r="AF238" s="202" t="s">
        <v>13</v>
      </c>
      <c r="AG238" s="191" t="s">
        <v>13</v>
      </c>
      <c r="AH238" s="186" t="s">
        <v>13</v>
      </c>
      <c r="AI238" s="191" t="s">
        <v>13</v>
      </c>
      <c r="AJ238" s="186" t="s">
        <v>13</v>
      </c>
      <c r="AK238" s="191" t="s">
        <v>13</v>
      </c>
      <c r="AL238" s="186" t="s">
        <v>13</v>
      </c>
      <c r="AM238" s="191" t="s">
        <v>13</v>
      </c>
      <c r="AN238" s="186" t="s">
        <v>13</v>
      </c>
      <c r="AO238" s="191" t="s">
        <v>13</v>
      </c>
      <c r="AP238" s="202" t="s">
        <v>13</v>
      </c>
      <c r="AQ238" s="94" t="s">
        <v>13</v>
      </c>
      <c r="AR238" s="186" t="s">
        <v>13</v>
      </c>
      <c r="AS238" s="94" t="s">
        <v>13</v>
      </c>
      <c r="AT238" s="186" t="s">
        <v>13</v>
      </c>
      <c r="AU238" s="191" t="s">
        <v>13</v>
      </c>
      <c r="AV238" s="186" t="s">
        <v>13</v>
      </c>
      <c r="AW238" s="113">
        <v>0</v>
      </c>
      <c r="AX238" s="114">
        <v>0</v>
      </c>
      <c r="AY238" s="114">
        <v>0</v>
      </c>
      <c r="AZ238" s="114">
        <v>0</v>
      </c>
      <c r="BA238" s="114">
        <v>0</v>
      </c>
      <c r="BB238" s="35"/>
      <c r="BC238" s="35"/>
      <c r="BD238" s="105"/>
      <c r="BE238" s="199"/>
      <c r="BF238" s="106"/>
      <c r="BG238" s="24"/>
      <c r="BH238" s="194"/>
      <c r="BI238" s="194"/>
      <c r="BJ238" s="194"/>
      <c r="BK238" s="25"/>
      <c r="BL238" s="24"/>
      <c r="BM238" s="194"/>
      <c r="BN238" s="194"/>
      <c r="BO238" s="194"/>
      <c r="BP238" s="25"/>
      <c r="BQ238" s="24"/>
      <c r="BR238" s="194"/>
      <c r="BS238" s="194"/>
      <c r="BT238" s="194"/>
      <c r="BU238" s="25"/>
      <c r="BV238" s="24"/>
      <c r="BW238" s="194"/>
      <c r="BX238" s="194"/>
      <c r="BY238" s="194"/>
      <c r="BZ238" s="25"/>
      <c r="CA238" s="77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  <c r="DZ238" s="182"/>
      <c r="EA238" s="182"/>
      <c r="EB238" s="182"/>
      <c r="EC238" s="182"/>
      <c r="ED238" s="182"/>
      <c r="EE238" s="182"/>
      <c r="EF238" s="182"/>
      <c r="EG238" s="182"/>
      <c r="EH238" s="182"/>
      <c r="EI238" s="182"/>
      <c r="EJ238" s="182"/>
      <c r="EK238" s="182"/>
      <c r="EL238" s="182"/>
      <c r="EM238" s="182"/>
      <c r="EN238" s="182"/>
      <c r="EO238" s="182"/>
      <c r="EP238" s="182"/>
      <c r="EQ238" s="182"/>
      <c r="ER238" s="182"/>
      <c r="ES238" s="182"/>
      <c r="ET238" s="182"/>
      <c r="EU238" s="182"/>
      <c r="EV238" s="182"/>
      <c r="EW238" s="182"/>
      <c r="EX238" s="182"/>
      <c r="EY238" s="182"/>
      <c r="EZ238" s="182"/>
      <c r="FA238" s="182"/>
      <c r="FB238" s="182"/>
      <c r="FC238" s="182"/>
      <c r="FD238" s="182"/>
      <c r="FE238" s="182"/>
      <c r="FF238" s="182"/>
      <c r="FG238" s="182"/>
      <c r="FH238" s="182"/>
      <c r="FI238" s="182"/>
      <c r="FJ238" s="182"/>
      <c r="FK238" s="182"/>
      <c r="FL238" s="182"/>
      <c r="FM238" s="182"/>
      <c r="FN238" s="182"/>
      <c r="FO238" s="182"/>
      <c r="FP238" s="182"/>
      <c r="FQ238" s="182"/>
      <c r="FR238" s="182"/>
      <c r="FS238" s="182"/>
      <c r="FT238" s="182"/>
      <c r="FU238" s="182"/>
      <c r="FV238" s="182"/>
      <c r="FW238" s="182"/>
      <c r="FX238" s="182"/>
      <c r="FY238" s="182"/>
      <c r="FZ238" s="182"/>
      <c r="GA238" s="182"/>
      <c r="GB238" s="182"/>
      <c r="GC238" s="182"/>
      <c r="GD238" s="182"/>
      <c r="GE238" s="182"/>
      <c r="GF238" s="182"/>
      <c r="GG238" s="182"/>
      <c r="GH238" s="182"/>
      <c r="GI238" s="182"/>
      <c r="GJ238" s="182"/>
      <c r="GK238" s="182"/>
      <c r="GL238" s="182"/>
      <c r="GM238" s="182"/>
      <c r="GN238" s="182"/>
      <c r="GO238" s="182"/>
      <c r="GP238" s="182"/>
      <c r="GQ238" s="182"/>
      <c r="GR238" s="182"/>
      <c r="GS238" s="182"/>
      <c r="GT238" s="182"/>
      <c r="GU238" s="182"/>
      <c r="GV238" s="182"/>
      <c r="GW238" s="182"/>
      <c r="GX238" s="182"/>
      <c r="GY238" s="182"/>
      <c r="GZ238" s="182"/>
      <c r="HA238" s="182"/>
      <c r="HB238" s="182"/>
      <c r="HC238" s="182"/>
      <c r="HD238" s="182"/>
      <c r="HE238" s="182"/>
      <c r="HF238" s="182"/>
      <c r="HG238" s="182"/>
      <c r="HH238" s="182"/>
      <c r="HI238" s="182"/>
      <c r="HJ238" s="182"/>
      <c r="HK238" s="182"/>
      <c r="HL238" s="182"/>
      <c r="HM238" s="182"/>
      <c r="HN238" s="182"/>
      <c r="HO238" s="182"/>
      <c r="HP238" s="182"/>
      <c r="HQ238" s="182"/>
      <c r="HR238" s="182"/>
      <c r="HS238" s="182"/>
      <c r="HT238" s="182"/>
      <c r="HU238" s="182"/>
      <c r="HV238" s="182"/>
      <c r="HW238" s="182"/>
      <c r="HX238" s="182"/>
      <c r="HY238" s="182"/>
      <c r="HZ238" s="182"/>
      <c r="IA238" s="182"/>
      <c r="IB238" s="182"/>
      <c r="IC238" s="182"/>
      <c r="ID238" s="182"/>
      <c r="IE238" s="182"/>
      <c r="IF238" s="182"/>
      <c r="IG238" s="182"/>
      <c r="IH238" s="182"/>
      <c r="II238" s="182"/>
      <c r="IJ238" s="182"/>
      <c r="IK238" s="182"/>
      <c r="IL238" s="182"/>
      <c r="IM238" s="182"/>
      <c r="IN238" s="182"/>
      <c r="IO238" s="182"/>
      <c r="IP238" s="182"/>
    </row>
    <row r="239" spans="1:250" ht="16.5" customHeight="1" x14ac:dyDescent="0.35">
      <c r="A239" s="30">
        <v>234</v>
      </c>
      <c r="B239" s="30">
        <v>229</v>
      </c>
      <c r="C239" s="30">
        <f t="shared" si="16"/>
        <v>-5</v>
      </c>
      <c r="D239" s="92" t="s">
        <v>2182</v>
      </c>
      <c r="E239" s="86">
        <f t="shared" si="13"/>
        <v>1</v>
      </c>
      <c r="F239" s="243"/>
      <c r="G239" s="93">
        <f t="shared" si="14"/>
        <v>1</v>
      </c>
      <c r="H239" s="94"/>
      <c r="I239" s="191" t="s">
        <v>13</v>
      </c>
      <c r="J239" s="202" t="s">
        <v>13</v>
      </c>
      <c r="K239" s="197" t="s">
        <v>13</v>
      </c>
      <c r="L239" s="186" t="s">
        <v>13</v>
      </c>
      <c r="M239" s="197" t="s">
        <v>13</v>
      </c>
      <c r="N239" s="202" t="s">
        <v>13</v>
      </c>
      <c r="O239" s="197" t="s">
        <v>13</v>
      </c>
      <c r="P239" s="186" t="s">
        <v>13</v>
      </c>
      <c r="Q239" s="191" t="s">
        <v>13</v>
      </c>
      <c r="R239" s="186" t="s">
        <v>13</v>
      </c>
      <c r="S239" s="191">
        <v>1</v>
      </c>
      <c r="T239" s="186" t="s">
        <v>13</v>
      </c>
      <c r="U239" s="197" t="s">
        <v>13</v>
      </c>
      <c r="V239" s="186" t="s">
        <v>13</v>
      </c>
      <c r="W239" s="197" t="s">
        <v>13</v>
      </c>
      <c r="X239" s="202" t="s">
        <v>13</v>
      </c>
      <c r="Y239" s="191" t="s">
        <v>13</v>
      </c>
      <c r="Z239" s="202" t="s">
        <v>13</v>
      </c>
      <c r="AA239" s="94" t="s">
        <v>13</v>
      </c>
      <c r="AB239" s="186" t="s">
        <v>13</v>
      </c>
      <c r="AC239" s="191" t="s">
        <v>13</v>
      </c>
      <c r="AD239" s="202" t="s">
        <v>13</v>
      </c>
      <c r="AE239" s="191" t="s">
        <v>13</v>
      </c>
      <c r="AF239" s="202" t="s">
        <v>13</v>
      </c>
      <c r="AG239" s="191" t="s">
        <v>13</v>
      </c>
      <c r="AH239" s="186" t="s">
        <v>13</v>
      </c>
      <c r="AI239" s="191" t="s">
        <v>13</v>
      </c>
      <c r="AJ239" s="186" t="s">
        <v>13</v>
      </c>
      <c r="AK239" s="191" t="s">
        <v>13</v>
      </c>
      <c r="AL239" s="186" t="s">
        <v>13</v>
      </c>
      <c r="AM239" s="191" t="s">
        <v>13</v>
      </c>
      <c r="AN239" s="186" t="s">
        <v>13</v>
      </c>
      <c r="AO239" s="191" t="s">
        <v>13</v>
      </c>
      <c r="AP239" s="202" t="s">
        <v>13</v>
      </c>
      <c r="AQ239" s="94" t="s">
        <v>13</v>
      </c>
      <c r="AR239" s="186" t="s">
        <v>13</v>
      </c>
      <c r="AS239" s="94" t="s">
        <v>13</v>
      </c>
      <c r="AT239" s="186" t="s">
        <v>13</v>
      </c>
      <c r="AU239" s="191" t="s">
        <v>13</v>
      </c>
      <c r="AV239" s="186" t="s">
        <v>13</v>
      </c>
      <c r="AW239" s="113">
        <v>0</v>
      </c>
      <c r="AX239" s="114">
        <v>0</v>
      </c>
      <c r="AY239" s="114">
        <v>0</v>
      </c>
      <c r="AZ239" s="114">
        <v>0</v>
      </c>
      <c r="BA239" s="114">
        <v>0</v>
      </c>
      <c r="BB239" s="35"/>
      <c r="BC239" s="35"/>
      <c r="BD239" s="105"/>
      <c r="BE239" s="199"/>
      <c r="BF239" s="106"/>
      <c r="BG239" s="24"/>
      <c r="BH239" s="194"/>
      <c r="BI239" s="194"/>
      <c r="BJ239" s="194"/>
      <c r="BK239" s="25"/>
      <c r="BL239" s="24"/>
      <c r="BM239" s="194"/>
      <c r="BN239" s="194"/>
      <c r="BO239" s="194"/>
      <c r="BP239" s="25"/>
      <c r="BQ239" s="24"/>
      <c r="BR239" s="194"/>
      <c r="BS239" s="194"/>
      <c r="BT239" s="194"/>
      <c r="BU239" s="25"/>
      <c r="BV239" s="24"/>
      <c r="BW239" s="194"/>
      <c r="BX239" s="194"/>
      <c r="BY239" s="194"/>
      <c r="BZ239" s="25"/>
      <c r="CA239" s="77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  <c r="DZ239" s="182"/>
      <c r="EA239" s="182"/>
      <c r="EB239" s="182"/>
      <c r="EC239" s="182"/>
      <c r="ED239" s="182"/>
      <c r="EE239" s="182"/>
      <c r="EF239" s="182"/>
      <c r="EG239" s="182"/>
      <c r="EH239" s="182"/>
      <c r="EI239" s="182"/>
      <c r="EJ239" s="182"/>
      <c r="EK239" s="182"/>
      <c r="EL239" s="182"/>
      <c r="EM239" s="182"/>
      <c r="EN239" s="182"/>
      <c r="EO239" s="182"/>
      <c r="EP239" s="182"/>
      <c r="EQ239" s="182"/>
      <c r="ER239" s="182"/>
      <c r="ES239" s="182"/>
      <c r="ET239" s="182"/>
      <c r="EU239" s="182"/>
      <c r="EV239" s="182"/>
      <c r="EW239" s="182"/>
      <c r="EX239" s="182"/>
      <c r="EY239" s="182"/>
      <c r="EZ239" s="182"/>
      <c r="FA239" s="182"/>
      <c r="FB239" s="182"/>
      <c r="FC239" s="182"/>
      <c r="FD239" s="182"/>
      <c r="FE239" s="182"/>
      <c r="FF239" s="182"/>
      <c r="FG239" s="182"/>
      <c r="FH239" s="182"/>
      <c r="FI239" s="182"/>
      <c r="FJ239" s="182"/>
      <c r="FK239" s="182"/>
      <c r="FL239" s="182"/>
      <c r="FM239" s="182"/>
      <c r="FN239" s="182"/>
      <c r="FO239" s="182"/>
      <c r="FP239" s="182"/>
      <c r="FQ239" s="182"/>
      <c r="FR239" s="182"/>
      <c r="FS239" s="182"/>
      <c r="FT239" s="182"/>
      <c r="FU239" s="182"/>
      <c r="FV239" s="182"/>
      <c r="FW239" s="182"/>
      <c r="FX239" s="182"/>
      <c r="FY239" s="182"/>
      <c r="FZ239" s="182"/>
      <c r="GA239" s="182"/>
      <c r="GB239" s="182"/>
      <c r="GC239" s="182"/>
      <c r="GD239" s="182"/>
      <c r="GE239" s="182"/>
      <c r="GF239" s="182"/>
      <c r="GG239" s="182"/>
      <c r="GH239" s="182"/>
      <c r="GI239" s="182"/>
      <c r="GJ239" s="182"/>
      <c r="GK239" s="182"/>
      <c r="GL239" s="182"/>
      <c r="GM239" s="182"/>
      <c r="GN239" s="182"/>
      <c r="GO239" s="182"/>
      <c r="GP239" s="182"/>
      <c r="GQ239" s="182"/>
      <c r="GR239" s="182"/>
      <c r="GS239" s="182"/>
      <c r="GT239" s="182"/>
      <c r="GU239" s="182"/>
      <c r="GV239" s="182"/>
      <c r="GW239" s="182"/>
      <c r="GX239" s="182"/>
      <c r="GY239" s="182"/>
      <c r="GZ239" s="182"/>
      <c r="HA239" s="182"/>
      <c r="HB239" s="182"/>
      <c r="HC239" s="182"/>
      <c r="HD239" s="182"/>
      <c r="HE239" s="182"/>
      <c r="HF239" s="182"/>
      <c r="HG239" s="182"/>
      <c r="HH239" s="182"/>
      <c r="HI239" s="182"/>
      <c r="HJ239" s="182"/>
      <c r="HK239" s="182"/>
      <c r="HL239" s="182"/>
      <c r="HM239" s="182"/>
      <c r="HN239" s="182"/>
      <c r="HO239" s="182"/>
      <c r="HP239" s="182"/>
      <c r="HQ239" s="182"/>
      <c r="HR239" s="182"/>
      <c r="HS239" s="182"/>
      <c r="HT239" s="182"/>
      <c r="HU239" s="182"/>
      <c r="HV239" s="182"/>
      <c r="HW239" s="182"/>
      <c r="HX239" s="182"/>
      <c r="HY239" s="182"/>
      <c r="HZ239" s="182"/>
      <c r="IA239" s="182"/>
      <c r="IB239" s="182"/>
      <c r="IC239" s="182"/>
      <c r="ID239" s="182"/>
      <c r="IE239" s="182"/>
      <c r="IF239" s="182"/>
      <c r="IG239" s="182"/>
      <c r="IH239" s="182"/>
      <c r="II239" s="182"/>
      <c r="IJ239" s="182"/>
      <c r="IK239" s="182"/>
      <c r="IL239" s="182"/>
      <c r="IM239" s="182"/>
      <c r="IN239" s="182"/>
      <c r="IO239" s="182"/>
      <c r="IP239" s="182"/>
    </row>
    <row r="240" spans="1:250" ht="16.5" customHeight="1" x14ac:dyDescent="0.35">
      <c r="A240" s="30">
        <v>235</v>
      </c>
      <c r="B240" s="30">
        <v>230</v>
      </c>
      <c r="C240" s="30">
        <f t="shared" si="16"/>
        <v>-5</v>
      </c>
      <c r="D240" s="92" t="s">
        <v>2218</v>
      </c>
      <c r="E240" s="86">
        <f t="shared" si="13"/>
        <v>1</v>
      </c>
      <c r="F240" s="243"/>
      <c r="G240" s="93">
        <f t="shared" si="14"/>
        <v>1</v>
      </c>
      <c r="H240" s="94"/>
      <c r="I240" s="191" t="s">
        <v>13</v>
      </c>
      <c r="J240" s="202" t="s">
        <v>13</v>
      </c>
      <c r="K240" s="197" t="s">
        <v>13</v>
      </c>
      <c r="L240" s="186" t="s">
        <v>13</v>
      </c>
      <c r="M240" s="197" t="s">
        <v>13</v>
      </c>
      <c r="N240" s="202" t="s">
        <v>13</v>
      </c>
      <c r="O240" s="197" t="s">
        <v>13</v>
      </c>
      <c r="P240" s="186" t="s">
        <v>13</v>
      </c>
      <c r="Q240" s="191">
        <v>1</v>
      </c>
      <c r="R240" s="186" t="s">
        <v>13</v>
      </c>
      <c r="S240" s="191" t="s">
        <v>13</v>
      </c>
      <c r="T240" s="186" t="s">
        <v>13</v>
      </c>
      <c r="U240" s="197" t="s">
        <v>13</v>
      </c>
      <c r="V240" s="186" t="s">
        <v>13</v>
      </c>
      <c r="W240" s="197" t="s">
        <v>13</v>
      </c>
      <c r="X240" s="202" t="s">
        <v>13</v>
      </c>
      <c r="Y240" s="191" t="s">
        <v>13</v>
      </c>
      <c r="Z240" s="202" t="s">
        <v>13</v>
      </c>
      <c r="AA240" s="94" t="s">
        <v>13</v>
      </c>
      <c r="AB240" s="186" t="s">
        <v>13</v>
      </c>
      <c r="AC240" s="191" t="s">
        <v>13</v>
      </c>
      <c r="AD240" s="202" t="s">
        <v>13</v>
      </c>
      <c r="AE240" s="191" t="s">
        <v>13</v>
      </c>
      <c r="AF240" s="202" t="s">
        <v>13</v>
      </c>
      <c r="AG240" s="191" t="s">
        <v>13</v>
      </c>
      <c r="AH240" s="186" t="s">
        <v>13</v>
      </c>
      <c r="AI240" s="191" t="s">
        <v>13</v>
      </c>
      <c r="AJ240" s="186" t="s">
        <v>13</v>
      </c>
      <c r="AK240" s="191" t="s">
        <v>13</v>
      </c>
      <c r="AL240" s="186" t="s">
        <v>13</v>
      </c>
      <c r="AM240" s="191" t="s">
        <v>13</v>
      </c>
      <c r="AN240" s="186" t="s">
        <v>13</v>
      </c>
      <c r="AO240" s="191" t="s">
        <v>13</v>
      </c>
      <c r="AP240" s="202" t="s">
        <v>13</v>
      </c>
      <c r="AQ240" s="94" t="s">
        <v>13</v>
      </c>
      <c r="AR240" s="186" t="s">
        <v>13</v>
      </c>
      <c r="AS240" s="94" t="s">
        <v>13</v>
      </c>
      <c r="AT240" s="186" t="s">
        <v>13</v>
      </c>
      <c r="AU240" s="191" t="s">
        <v>13</v>
      </c>
      <c r="AV240" s="186" t="s">
        <v>13</v>
      </c>
      <c r="AW240" s="113">
        <v>0</v>
      </c>
      <c r="AX240" s="114">
        <v>0</v>
      </c>
      <c r="AY240" s="114">
        <v>0</v>
      </c>
      <c r="AZ240" s="114">
        <v>0</v>
      </c>
      <c r="BA240" s="114">
        <v>0</v>
      </c>
      <c r="BB240" s="35"/>
      <c r="BC240" s="35"/>
      <c r="BD240" s="105"/>
      <c r="BE240" s="199"/>
      <c r="BF240" s="106"/>
      <c r="BG240" s="24"/>
      <c r="BH240" s="194"/>
      <c r="BI240" s="194"/>
      <c r="BJ240" s="194"/>
      <c r="BK240" s="25"/>
      <c r="BL240" s="24"/>
      <c r="BM240" s="194"/>
      <c r="BN240" s="194"/>
      <c r="BO240" s="194"/>
      <c r="BP240" s="25"/>
      <c r="BQ240" s="24"/>
      <c r="BR240" s="194"/>
      <c r="BS240" s="194"/>
      <c r="BT240" s="194"/>
      <c r="BU240" s="25"/>
      <c r="BV240" s="24"/>
      <c r="BW240" s="194"/>
      <c r="BX240" s="194"/>
      <c r="BY240" s="194"/>
      <c r="BZ240" s="25"/>
      <c r="CA240" s="77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  <c r="DZ240" s="182"/>
      <c r="EA240" s="182"/>
      <c r="EB240" s="182"/>
      <c r="EC240" s="182"/>
      <c r="ED240" s="182"/>
      <c r="EE240" s="182"/>
      <c r="EF240" s="182"/>
      <c r="EG240" s="182"/>
      <c r="EH240" s="182"/>
      <c r="EI240" s="182"/>
      <c r="EJ240" s="182"/>
      <c r="EK240" s="182"/>
      <c r="EL240" s="182"/>
      <c r="EM240" s="182"/>
      <c r="EN240" s="182"/>
      <c r="EO240" s="182"/>
      <c r="EP240" s="182"/>
      <c r="EQ240" s="182"/>
      <c r="ER240" s="182"/>
      <c r="ES240" s="182"/>
      <c r="ET240" s="182"/>
      <c r="EU240" s="182"/>
      <c r="EV240" s="182"/>
      <c r="EW240" s="182"/>
      <c r="EX240" s="182"/>
      <c r="EY240" s="182"/>
      <c r="EZ240" s="182"/>
      <c r="FA240" s="182"/>
      <c r="FB240" s="182"/>
      <c r="FC240" s="182"/>
      <c r="FD240" s="182"/>
      <c r="FE240" s="182"/>
      <c r="FF240" s="182"/>
      <c r="FG240" s="182"/>
      <c r="FH240" s="182"/>
      <c r="FI240" s="182"/>
      <c r="FJ240" s="182"/>
      <c r="FK240" s="182"/>
      <c r="FL240" s="182"/>
      <c r="FM240" s="182"/>
      <c r="FN240" s="182"/>
      <c r="FO240" s="182"/>
      <c r="FP240" s="182"/>
      <c r="FQ240" s="182"/>
      <c r="FR240" s="182"/>
      <c r="FS240" s="182"/>
      <c r="FT240" s="182"/>
      <c r="FU240" s="182"/>
      <c r="FV240" s="182"/>
      <c r="FW240" s="182"/>
      <c r="FX240" s="182"/>
      <c r="FY240" s="182"/>
      <c r="FZ240" s="182"/>
      <c r="GA240" s="182"/>
      <c r="GB240" s="182"/>
      <c r="GC240" s="182"/>
      <c r="GD240" s="182"/>
      <c r="GE240" s="182"/>
      <c r="GF240" s="182"/>
      <c r="GG240" s="182"/>
      <c r="GH240" s="182"/>
      <c r="GI240" s="182"/>
      <c r="GJ240" s="182"/>
      <c r="GK240" s="182"/>
      <c r="GL240" s="182"/>
      <c r="GM240" s="182"/>
      <c r="GN240" s="182"/>
      <c r="GO240" s="182"/>
      <c r="GP240" s="182"/>
      <c r="GQ240" s="182"/>
      <c r="GR240" s="182"/>
      <c r="GS240" s="182"/>
      <c r="GT240" s="182"/>
      <c r="GU240" s="182"/>
      <c r="GV240" s="182"/>
      <c r="GW240" s="182"/>
      <c r="GX240" s="182"/>
      <c r="GY240" s="182"/>
      <c r="GZ240" s="182"/>
      <c r="HA240" s="182"/>
      <c r="HB240" s="182"/>
      <c r="HC240" s="182"/>
      <c r="HD240" s="182"/>
      <c r="HE240" s="182"/>
      <c r="HF240" s="182"/>
      <c r="HG240" s="182"/>
      <c r="HH240" s="182"/>
      <c r="HI240" s="182"/>
      <c r="HJ240" s="182"/>
      <c r="HK240" s="182"/>
      <c r="HL240" s="182"/>
      <c r="HM240" s="182"/>
      <c r="HN240" s="182"/>
      <c r="HO240" s="182"/>
      <c r="HP240" s="182"/>
      <c r="HQ240" s="182"/>
      <c r="HR240" s="182"/>
      <c r="HS240" s="182"/>
      <c r="HT240" s="182"/>
      <c r="HU240" s="182"/>
      <c r="HV240" s="182"/>
      <c r="HW240" s="182"/>
      <c r="HX240" s="182"/>
      <c r="HY240" s="182"/>
      <c r="HZ240" s="182"/>
      <c r="IA240" s="182"/>
      <c r="IB240" s="182"/>
      <c r="IC240" s="182"/>
      <c r="ID240" s="182"/>
      <c r="IE240" s="182"/>
      <c r="IF240" s="182"/>
      <c r="IG240" s="182"/>
      <c r="IH240" s="182"/>
      <c r="II240" s="182"/>
      <c r="IJ240" s="182"/>
      <c r="IK240" s="182"/>
      <c r="IL240" s="182"/>
      <c r="IM240" s="182"/>
      <c r="IN240" s="182"/>
      <c r="IO240" s="182"/>
      <c r="IP240" s="182"/>
    </row>
    <row r="241" spans="1:250" ht="16.5" customHeight="1" x14ac:dyDescent="0.35">
      <c r="A241" s="30">
        <v>236</v>
      </c>
      <c r="B241" s="30">
        <v>231</v>
      </c>
      <c r="C241" s="30">
        <f t="shared" si="16"/>
        <v>-5</v>
      </c>
      <c r="D241" s="92" t="s">
        <v>2296</v>
      </c>
      <c r="E241" s="86">
        <f t="shared" si="13"/>
        <v>1</v>
      </c>
      <c r="F241" s="243"/>
      <c r="G241" s="93">
        <f t="shared" si="14"/>
        <v>1</v>
      </c>
      <c r="H241" s="94"/>
      <c r="I241" s="191" t="s">
        <v>13</v>
      </c>
      <c r="J241" s="202" t="s">
        <v>13</v>
      </c>
      <c r="K241" s="197" t="s">
        <v>13</v>
      </c>
      <c r="L241" s="186" t="s">
        <v>13</v>
      </c>
      <c r="M241" s="197" t="s">
        <v>13</v>
      </c>
      <c r="N241" s="202" t="s">
        <v>13</v>
      </c>
      <c r="O241" s="197" t="s">
        <v>13</v>
      </c>
      <c r="P241" s="186">
        <v>1</v>
      </c>
      <c r="Q241" s="191" t="s">
        <v>13</v>
      </c>
      <c r="R241" s="186" t="s">
        <v>13</v>
      </c>
      <c r="S241" s="191" t="s">
        <v>13</v>
      </c>
      <c r="T241" s="186" t="s">
        <v>13</v>
      </c>
      <c r="U241" s="197" t="s">
        <v>13</v>
      </c>
      <c r="V241" s="186" t="s">
        <v>13</v>
      </c>
      <c r="W241" s="197" t="s">
        <v>13</v>
      </c>
      <c r="X241" s="202" t="s">
        <v>13</v>
      </c>
      <c r="Y241" s="191" t="s">
        <v>13</v>
      </c>
      <c r="Z241" s="202" t="s">
        <v>13</v>
      </c>
      <c r="AA241" s="94" t="s">
        <v>13</v>
      </c>
      <c r="AB241" s="186" t="s">
        <v>13</v>
      </c>
      <c r="AC241" s="191" t="s">
        <v>13</v>
      </c>
      <c r="AD241" s="202" t="s">
        <v>13</v>
      </c>
      <c r="AE241" s="191" t="s">
        <v>13</v>
      </c>
      <c r="AF241" s="202" t="s">
        <v>13</v>
      </c>
      <c r="AG241" s="191" t="s">
        <v>13</v>
      </c>
      <c r="AH241" s="186" t="s">
        <v>13</v>
      </c>
      <c r="AI241" s="191" t="s">
        <v>13</v>
      </c>
      <c r="AJ241" s="186" t="s">
        <v>13</v>
      </c>
      <c r="AK241" s="191" t="s">
        <v>13</v>
      </c>
      <c r="AL241" s="186" t="s">
        <v>13</v>
      </c>
      <c r="AM241" s="191" t="s">
        <v>13</v>
      </c>
      <c r="AN241" s="186" t="s">
        <v>13</v>
      </c>
      <c r="AO241" s="191" t="s">
        <v>13</v>
      </c>
      <c r="AP241" s="202" t="s">
        <v>13</v>
      </c>
      <c r="AQ241" s="94" t="s">
        <v>13</v>
      </c>
      <c r="AR241" s="186" t="s">
        <v>13</v>
      </c>
      <c r="AS241" s="94" t="s">
        <v>13</v>
      </c>
      <c r="AT241" s="186" t="s">
        <v>13</v>
      </c>
      <c r="AU241" s="191" t="s">
        <v>13</v>
      </c>
      <c r="AV241" s="186" t="s">
        <v>13</v>
      </c>
      <c r="AW241" s="113">
        <v>0</v>
      </c>
      <c r="AX241" s="114">
        <v>0</v>
      </c>
      <c r="AY241" s="114">
        <v>0</v>
      </c>
      <c r="AZ241" s="114">
        <v>0</v>
      </c>
      <c r="BA241" s="114">
        <v>0</v>
      </c>
      <c r="BB241" s="35"/>
      <c r="BC241" s="35"/>
      <c r="BD241" s="105"/>
      <c r="BE241" s="199"/>
      <c r="BF241" s="106"/>
      <c r="BG241" s="24"/>
      <c r="BH241" s="194"/>
      <c r="BI241" s="194"/>
      <c r="BJ241" s="194"/>
      <c r="BK241" s="25"/>
      <c r="BL241" s="24"/>
      <c r="BM241" s="194"/>
      <c r="BN241" s="194"/>
      <c r="BO241" s="194"/>
      <c r="BP241" s="25"/>
      <c r="BQ241" s="24"/>
      <c r="BR241" s="194"/>
      <c r="BS241" s="194"/>
      <c r="BT241" s="194"/>
      <c r="BU241" s="25"/>
      <c r="BV241" s="24"/>
      <c r="BW241" s="194"/>
      <c r="BX241" s="194"/>
      <c r="BY241" s="194"/>
      <c r="BZ241" s="25"/>
      <c r="CA241" s="77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  <c r="DZ241" s="182"/>
      <c r="EA241" s="182"/>
      <c r="EB241" s="182"/>
      <c r="EC241" s="182"/>
      <c r="ED241" s="182"/>
      <c r="EE241" s="182"/>
      <c r="EF241" s="182"/>
      <c r="EG241" s="182"/>
      <c r="EH241" s="182"/>
      <c r="EI241" s="182"/>
      <c r="EJ241" s="182"/>
      <c r="EK241" s="182"/>
      <c r="EL241" s="182"/>
      <c r="EM241" s="182"/>
      <c r="EN241" s="182"/>
      <c r="EO241" s="182"/>
      <c r="EP241" s="182"/>
      <c r="EQ241" s="182"/>
      <c r="ER241" s="182"/>
      <c r="ES241" s="182"/>
      <c r="ET241" s="182"/>
      <c r="EU241" s="182"/>
      <c r="EV241" s="182"/>
      <c r="EW241" s="182"/>
      <c r="EX241" s="182"/>
      <c r="EY241" s="182"/>
      <c r="EZ241" s="182"/>
      <c r="FA241" s="182"/>
      <c r="FB241" s="182"/>
      <c r="FC241" s="182"/>
      <c r="FD241" s="182"/>
      <c r="FE241" s="182"/>
      <c r="FF241" s="182"/>
      <c r="FG241" s="182"/>
      <c r="FH241" s="182"/>
      <c r="FI241" s="182"/>
      <c r="FJ241" s="182"/>
      <c r="FK241" s="182"/>
      <c r="FL241" s="182"/>
      <c r="FM241" s="182"/>
      <c r="FN241" s="182"/>
      <c r="FO241" s="182"/>
      <c r="FP241" s="182"/>
      <c r="FQ241" s="182"/>
      <c r="FR241" s="182"/>
      <c r="FS241" s="182"/>
      <c r="FT241" s="182"/>
      <c r="FU241" s="182"/>
      <c r="FV241" s="182"/>
      <c r="FW241" s="182"/>
      <c r="FX241" s="182"/>
      <c r="FY241" s="182"/>
      <c r="FZ241" s="182"/>
      <c r="GA241" s="182"/>
      <c r="GB241" s="182"/>
      <c r="GC241" s="182"/>
      <c r="GD241" s="182"/>
      <c r="GE241" s="182"/>
      <c r="GF241" s="182"/>
      <c r="GG241" s="182"/>
      <c r="GH241" s="182"/>
      <c r="GI241" s="182"/>
      <c r="GJ241" s="182"/>
      <c r="GK241" s="182"/>
      <c r="GL241" s="182"/>
      <c r="GM241" s="182"/>
      <c r="GN241" s="182"/>
      <c r="GO241" s="182"/>
      <c r="GP241" s="182"/>
      <c r="GQ241" s="182"/>
      <c r="GR241" s="182"/>
      <c r="GS241" s="182"/>
      <c r="GT241" s="182"/>
      <c r="GU241" s="182"/>
      <c r="GV241" s="182"/>
      <c r="GW241" s="182"/>
      <c r="GX241" s="182"/>
      <c r="GY241" s="182"/>
      <c r="GZ241" s="182"/>
      <c r="HA241" s="182"/>
      <c r="HB241" s="182"/>
      <c r="HC241" s="182"/>
      <c r="HD241" s="182"/>
      <c r="HE241" s="182"/>
      <c r="HF241" s="182"/>
      <c r="HG241" s="182"/>
      <c r="HH241" s="182"/>
      <c r="HI241" s="182"/>
      <c r="HJ241" s="182"/>
      <c r="HK241" s="182"/>
      <c r="HL241" s="182"/>
      <c r="HM241" s="182"/>
      <c r="HN241" s="182"/>
      <c r="HO241" s="182"/>
      <c r="HP241" s="182"/>
      <c r="HQ241" s="182"/>
      <c r="HR241" s="182"/>
      <c r="HS241" s="182"/>
      <c r="HT241" s="182"/>
      <c r="HU241" s="182"/>
      <c r="HV241" s="182"/>
      <c r="HW241" s="182"/>
      <c r="HX241" s="182"/>
      <c r="HY241" s="182"/>
      <c r="HZ241" s="182"/>
      <c r="IA241" s="182"/>
      <c r="IB241" s="182"/>
      <c r="IC241" s="182"/>
      <c r="ID241" s="182"/>
      <c r="IE241" s="182"/>
      <c r="IF241" s="182"/>
      <c r="IG241" s="182"/>
      <c r="IH241" s="182"/>
      <c r="II241" s="182"/>
      <c r="IJ241" s="182"/>
      <c r="IK241" s="182"/>
      <c r="IL241" s="182"/>
      <c r="IM241" s="182"/>
      <c r="IN241" s="182"/>
      <c r="IO241" s="182"/>
      <c r="IP241" s="182"/>
    </row>
    <row r="242" spans="1:250" ht="16.5" customHeight="1" x14ac:dyDescent="0.35">
      <c r="A242" s="30">
        <v>237</v>
      </c>
      <c r="B242" s="30">
        <v>232</v>
      </c>
      <c r="C242" s="30">
        <f t="shared" si="16"/>
        <v>-5</v>
      </c>
      <c r="D242" s="92" t="s">
        <v>2321</v>
      </c>
      <c r="E242" s="86">
        <f t="shared" si="13"/>
        <v>1</v>
      </c>
      <c r="F242" s="243"/>
      <c r="G242" s="93">
        <f t="shared" si="14"/>
        <v>1</v>
      </c>
      <c r="H242" s="94"/>
      <c r="I242" s="191" t="s">
        <v>13</v>
      </c>
      <c r="J242" s="202" t="s">
        <v>13</v>
      </c>
      <c r="K242" s="197" t="s">
        <v>13</v>
      </c>
      <c r="L242" s="186" t="s">
        <v>13</v>
      </c>
      <c r="M242" s="197" t="s">
        <v>13</v>
      </c>
      <c r="N242" s="202">
        <v>1</v>
      </c>
      <c r="O242" s="197" t="s">
        <v>13</v>
      </c>
      <c r="P242" s="186" t="s">
        <v>13</v>
      </c>
      <c r="Q242" s="191" t="s">
        <v>13</v>
      </c>
      <c r="R242" s="186" t="s">
        <v>13</v>
      </c>
      <c r="S242" s="191" t="s">
        <v>13</v>
      </c>
      <c r="T242" s="186" t="s">
        <v>13</v>
      </c>
      <c r="U242" s="197" t="s">
        <v>13</v>
      </c>
      <c r="V242" s="186" t="s">
        <v>13</v>
      </c>
      <c r="W242" s="197" t="s">
        <v>13</v>
      </c>
      <c r="X242" s="202" t="s">
        <v>13</v>
      </c>
      <c r="Y242" s="191" t="s">
        <v>13</v>
      </c>
      <c r="Z242" s="202" t="s">
        <v>13</v>
      </c>
      <c r="AA242" s="94" t="s">
        <v>13</v>
      </c>
      <c r="AB242" s="186" t="s">
        <v>13</v>
      </c>
      <c r="AC242" s="191" t="s">
        <v>13</v>
      </c>
      <c r="AD242" s="202" t="s">
        <v>13</v>
      </c>
      <c r="AE242" s="191" t="s">
        <v>13</v>
      </c>
      <c r="AF242" s="202" t="s">
        <v>13</v>
      </c>
      <c r="AG242" s="191" t="s">
        <v>13</v>
      </c>
      <c r="AH242" s="186" t="s">
        <v>13</v>
      </c>
      <c r="AI242" s="191" t="s">
        <v>13</v>
      </c>
      <c r="AJ242" s="186" t="s">
        <v>13</v>
      </c>
      <c r="AK242" s="191" t="s">
        <v>13</v>
      </c>
      <c r="AL242" s="186" t="s">
        <v>13</v>
      </c>
      <c r="AM242" s="191" t="s">
        <v>13</v>
      </c>
      <c r="AN242" s="186" t="s">
        <v>13</v>
      </c>
      <c r="AO242" s="191" t="s">
        <v>13</v>
      </c>
      <c r="AP242" s="202" t="s">
        <v>13</v>
      </c>
      <c r="AQ242" s="94" t="s">
        <v>13</v>
      </c>
      <c r="AR242" s="186" t="s">
        <v>13</v>
      </c>
      <c r="AS242" s="94" t="s">
        <v>13</v>
      </c>
      <c r="AT242" s="186" t="s">
        <v>13</v>
      </c>
      <c r="AU242" s="191" t="s">
        <v>13</v>
      </c>
      <c r="AV242" s="186" t="s">
        <v>13</v>
      </c>
      <c r="AW242" s="113">
        <v>0</v>
      </c>
      <c r="AX242" s="114">
        <v>0</v>
      </c>
      <c r="AY242" s="114">
        <v>0</v>
      </c>
      <c r="AZ242" s="114">
        <v>0</v>
      </c>
      <c r="BA242" s="114">
        <v>0</v>
      </c>
      <c r="BB242" s="35"/>
      <c r="BC242" s="35"/>
      <c r="BD242" s="105"/>
      <c r="BE242" s="199"/>
      <c r="BF242" s="106"/>
      <c r="BG242" s="24"/>
      <c r="BH242" s="194"/>
      <c r="BI242" s="194"/>
      <c r="BJ242" s="194"/>
      <c r="BK242" s="25"/>
      <c r="BL242" s="24"/>
      <c r="BM242" s="194"/>
      <c r="BN242" s="194"/>
      <c r="BO242" s="194"/>
      <c r="BP242" s="25"/>
      <c r="BQ242" s="24"/>
      <c r="BR242" s="194"/>
      <c r="BS242" s="194"/>
      <c r="BT242" s="194"/>
      <c r="BU242" s="25"/>
      <c r="BV242" s="24"/>
      <c r="BW242" s="194"/>
      <c r="BX242" s="194"/>
      <c r="BY242" s="194"/>
      <c r="BZ242" s="25"/>
      <c r="CA242" s="77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  <c r="DZ242" s="182"/>
      <c r="EA242" s="182"/>
      <c r="EB242" s="182"/>
      <c r="EC242" s="182"/>
      <c r="ED242" s="182"/>
      <c r="EE242" s="182"/>
      <c r="EF242" s="182"/>
      <c r="EG242" s="182"/>
      <c r="EH242" s="182"/>
      <c r="EI242" s="182"/>
      <c r="EJ242" s="182"/>
      <c r="EK242" s="182"/>
      <c r="EL242" s="182"/>
      <c r="EM242" s="182"/>
      <c r="EN242" s="182"/>
      <c r="EO242" s="182"/>
      <c r="EP242" s="182"/>
      <c r="EQ242" s="182"/>
      <c r="ER242" s="182"/>
      <c r="ES242" s="182"/>
      <c r="ET242" s="182"/>
      <c r="EU242" s="182"/>
      <c r="EV242" s="182"/>
      <c r="EW242" s="182"/>
      <c r="EX242" s="182"/>
      <c r="EY242" s="182"/>
      <c r="EZ242" s="182"/>
      <c r="FA242" s="182"/>
      <c r="FB242" s="182"/>
      <c r="FC242" s="182"/>
      <c r="FD242" s="182"/>
      <c r="FE242" s="182"/>
      <c r="FF242" s="182"/>
      <c r="FG242" s="182"/>
      <c r="FH242" s="182"/>
      <c r="FI242" s="182"/>
      <c r="FJ242" s="182"/>
      <c r="FK242" s="182"/>
      <c r="FL242" s="182"/>
      <c r="FM242" s="182"/>
      <c r="FN242" s="182"/>
      <c r="FO242" s="182"/>
      <c r="FP242" s="182"/>
      <c r="FQ242" s="182"/>
      <c r="FR242" s="182"/>
      <c r="FS242" s="182"/>
      <c r="FT242" s="182"/>
      <c r="FU242" s="182"/>
      <c r="FV242" s="182"/>
      <c r="FW242" s="182"/>
      <c r="FX242" s="182"/>
      <c r="FY242" s="182"/>
      <c r="FZ242" s="182"/>
      <c r="GA242" s="182"/>
      <c r="GB242" s="182"/>
      <c r="GC242" s="182"/>
      <c r="GD242" s="182"/>
      <c r="GE242" s="182"/>
      <c r="GF242" s="182"/>
      <c r="GG242" s="182"/>
      <c r="GH242" s="182"/>
      <c r="GI242" s="182"/>
      <c r="GJ242" s="182"/>
      <c r="GK242" s="182"/>
      <c r="GL242" s="182"/>
      <c r="GM242" s="182"/>
      <c r="GN242" s="182"/>
      <c r="GO242" s="182"/>
      <c r="GP242" s="182"/>
      <c r="GQ242" s="182"/>
      <c r="GR242" s="182"/>
      <c r="GS242" s="182"/>
      <c r="GT242" s="182"/>
      <c r="GU242" s="182"/>
      <c r="GV242" s="182"/>
      <c r="GW242" s="182"/>
      <c r="GX242" s="182"/>
      <c r="GY242" s="182"/>
      <c r="GZ242" s="182"/>
      <c r="HA242" s="182"/>
      <c r="HB242" s="182"/>
      <c r="HC242" s="182"/>
      <c r="HD242" s="182"/>
      <c r="HE242" s="182"/>
      <c r="HF242" s="182"/>
      <c r="HG242" s="182"/>
      <c r="HH242" s="182"/>
      <c r="HI242" s="182"/>
      <c r="HJ242" s="182"/>
      <c r="HK242" s="182"/>
      <c r="HL242" s="182"/>
      <c r="HM242" s="182"/>
      <c r="HN242" s="182"/>
      <c r="HO242" s="182"/>
      <c r="HP242" s="182"/>
      <c r="HQ242" s="182"/>
      <c r="HR242" s="182"/>
      <c r="HS242" s="182"/>
      <c r="HT242" s="182"/>
      <c r="HU242" s="182"/>
      <c r="HV242" s="182"/>
      <c r="HW242" s="182"/>
      <c r="HX242" s="182"/>
      <c r="HY242" s="182"/>
      <c r="HZ242" s="182"/>
      <c r="IA242" s="182"/>
      <c r="IB242" s="182"/>
      <c r="IC242" s="182"/>
      <c r="ID242" s="182"/>
      <c r="IE242" s="182"/>
      <c r="IF242" s="182"/>
      <c r="IG242" s="182"/>
      <c r="IH242" s="182"/>
      <c r="II242" s="182"/>
      <c r="IJ242" s="182"/>
      <c r="IK242" s="182"/>
      <c r="IL242" s="182"/>
      <c r="IM242" s="182"/>
      <c r="IN242" s="182"/>
      <c r="IO242" s="182"/>
      <c r="IP242" s="182"/>
    </row>
    <row r="243" spans="1:250" ht="16.5" customHeight="1" x14ac:dyDescent="0.35">
      <c r="A243" s="30">
        <v>238</v>
      </c>
      <c r="B243" s="30">
        <v>233</v>
      </c>
      <c r="C243" s="30">
        <f t="shared" si="16"/>
        <v>-5</v>
      </c>
      <c r="D243" s="92" t="s">
        <v>2540</v>
      </c>
      <c r="E243" s="86">
        <f t="shared" si="13"/>
        <v>1</v>
      </c>
      <c r="F243" s="243"/>
      <c r="G243" s="93">
        <f t="shared" si="14"/>
        <v>1</v>
      </c>
      <c r="H243" s="94"/>
      <c r="I243" s="191" t="s">
        <v>13</v>
      </c>
      <c r="J243" s="202" t="s">
        <v>13</v>
      </c>
      <c r="K243" s="197">
        <v>1</v>
      </c>
      <c r="L243" s="186" t="s">
        <v>13</v>
      </c>
      <c r="M243" s="197" t="s">
        <v>13</v>
      </c>
      <c r="N243" s="202" t="s">
        <v>13</v>
      </c>
      <c r="O243" s="197" t="s">
        <v>13</v>
      </c>
      <c r="P243" s="186" t="s">
        <v>13</v>
      </c>
      <c r="Q243" s="191" t="s">
        <v>13</v>
      </c>
      <c r="R243" s="186" t="s">
        <v>13</v>
      </c>
      <c r="S243" s="191" t="s">
        <v>13</v>
      </c>
      <c r="T243" s="186" t="s">
        <v>13</v>
      </c>
      <c r="U243" s="197" t="s">
        <v>13</v>
      </c>
      <c r="V243" s="186" t="s">
        <v>13</v>
      </c>
      <c r="W243" s="197" t="s">
        <v>13</v>
      </c>
      <c r="X243" s="202" t="s">
        <v>13</v>
      </c>
      <c r="Y243" s="191" t="s">
        <v>13</v>
      </c>
      <c r="Z243" s="202" t="s">
        <v>13</v>
      </c>
      <c r="AA243" s="94" t="s">
        <v>13</v>
      </c>
      <c r="AB243" s="186" t="s">
        <v>13</v>
      </c>
      <c r="AC243" s="191" t="s">
        <v>13</v>
      </c>
      <c r="AD243" s="202" t="s">
        <v>13</v>
      </c>
      <c r="AE243" s="191" t="s">
        <v>13</v>
      </c>
      <c r="AF243" s="202" t="s">
        <v>13</v>
      </c>
      <c r="AG243" s="191" t="s">
        <v>13</v>
      </c>
      <c r="AH243" s="186" t="s">
        <v>13</v>
      </c>
      <c r="AI243" s="191" t="s">
        <v>13</v>
      </c>
      <c r="AJ243" s="186" t="s">
        <v>13</v>
      </c>
      <c r="AK243" s="191" t="s">
        <v>13</v>
      </c>
      <c r="AL243" s="186" t="s">
        <v>13</v>
      </c>
      <c r="AM243" s="191" t="s">
        <v>13</v>
      </c>
      <c r="AN243" s="186" t="s">
        <v>13</v>
      </c>
      <c r="AO243" s="191" t="s">
        <v>13</v>
      </c>
      <c r="AP243" s="202" t="s">
        <v>13</v>
      </c>
      <c r="AQ243" s="94" t="s">
        <v>13</v>
      </c>
      <c r="AR243" s="186" t="s">
        <v>13</v>
      </c>
      <c r="AS243" s="94" t="s">
        <v>13</v>
      </c>
      <c r="AT243" s="186" t="s">
        <v>13</v>
      </c>
      <c r="AU243" s="191" t="s">
        <v>13</v>
      </c>
      <c r="AV243" s="186" t="s">
        <v>13</v>
      </c>
      <c r="AW243" s="113">
        <v>0</v>
      </c>
      <c r="AX243" s="114">
        <v>0</v>
      </c>
      <c r="AY243" s="114">
        <v>0</v>
      </c>
      <c r="AZ243" s="114">
        <v>0</v>
      </c>
      <c r="BA243" s="114">
        <v>0</v>
      </c>
      <c r="BB243" s="35"/>
      <c r="BC243" s="35"/>
      <c r="BD243" s="105"/>
      <c r="BE243" s="199"/>
      <c r="BF243" s="106"/>
      <c r="BG243" s="24"/>
      <c r="BH243" s="194"/>
      <c r="BI243" s="194"/>
      <c r="BJ243" s="194"/>
      <c r="BK243" s="25"/>
      <c r="BL243" s="24"/>
      <c r="BM243" s="194"/>
      <c r="BN243" s="194"/>
      <c r="BO243" s="194"/>
      <c r="BP243" s="25"/>
      <c r="BQ243" s="24"/>
      <c r="BR243" s="194"/>
      <c r="BS243" s="194"/>
      <c r="BT243" s="194"/>
      <c r="BU243" s="25"/>
      <c r="BV243" s="24"/>
      <c r="BW243" s="194"/>
      <c r="BX243" s="194"/>
      <c r="BY243" s="194"/>
      <c r="BZ243" s="25"/>
      <c r="CA243" s="77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  <c r="DZ243" s="182"/>
      <c r="EA243" s="182"/>
      <c r="EB243" s="182"/>
      <c r="EC243" s="182"/>
      <c r="ED243" s="182"/>
      <c r="EE243" s="182"/>
      <c r="EF243" s="182"/>
      <c r="EG243" s="182"/>
      <c r="EH243" s="182"/>
      <c r="EI243" s="182"/>
      <c r="EJ243" s="182"/>
      <c r="EK243" s="182"/>
      <c r="EL243" s="182"/>
      <c r="EM243" s="182"/>
      <c r="EN243" s="182"/>
      <c r="EO243" s="182"/>
      <c r="EP243" s="182"/>
      <c r="EQ243" s="182"/>
      <c r="ER243" s="182"/>
      <c r="ES243" s="182"/>
      <c r="ET243" s="182"/>
      <c r="EU243" s="182"/>
      <c r="EV243" s="182"/>
      <c r="EW243" s="182"/>
      <c r="EX243" s="182"/>
      <c r="EY243" s="182"/>
      <c r="EZ243" s="182"/>
      <c r="FA243" s="182"/>
      <c r="FB243" s="182"/>
      <c r="FC243" s="182"/>
      <c r="FD243" s="182"/>
      <c r="FE243" s="182"/>
      <c r="FF243" s="182"/>
      <c r="FG243" s="182"/>
      <c r="FH243" s="182"/>
      <c r="FI243" s="182"/>
      <c r="FJ243" s="182"/>
      <c r="FK243" s="182"/>
      <c r="FL243" s="182"/>
      <c r="FM243" s="182"/>
      <c r="FN243" s="182"/>
      <c r="FO243" s="182"/>
      <c r="FP243" s="182"/>
      <c r="FQ243" s="182"/>
      <c r="FR243" s="182"/>
      <c r="FS243" s="182"/>
      <c r="FT243" s="182"/>
      <c r="FU243" s="182"/>
      <c r="FV243" s="182"/>
      <c r="FW243" s="182"/>
      <c r="FX243" s="182"/>
      <c r="FY243" s="182"/>
      <c r="FZ243" s="182"/>
      <c r="GA243" s="182"/>
      <c r="GB243" s="182"/>
      <c r="GC243" s="182"/>
      <c r="GD243" s="182"/>
      <c r="GE243" s="182"/>
      <c r="GF243" s="182"/>
      <c r="GG243" s="182"/>
      <c r="GH243" s="182"/>
      <c r="GI243" s="182"/>
      <c r="GJ243" s="182"/>
      <c r="GK243" s="182"/>
      <c r="GL243" s="182"/>
      <c r="GM243" s="182"/>
      <c r="GN243" s="182"/>
      <c r="GO243" s="182"/>
      <c r="GP243" s="182"/>
      <c r="GQ243" s="182"/>
      <c r="GR243" s="182"/>
      <c r="GS243" s="182"/>
      <c r="GT243" s="182"/>
      <c r="GU243" s="182"/>
      <c r="GV243" s="182"/>
      <c r="GW243" s="182"/>
      <c r="GX243" s="182"/>
      <c r="GY243" s="182"/>
      <c r="GZ243" s="182"/>
      <c r="HA243" s="182"/>
      <c r="HB243" s="182"/>
      <c r="HC243" s="182"/>
      <c r="HD243" s="182"/>
      <c r="HE243" s="182"/>
      <c r="HF243" s="182"/>
      <c r="HG243" s="182"/>
      <c r="HH243" s="182"/>
      <c r="HI243" s="182"/>
      <c r="HJ243" s="182"/>
      <c r="HK243" s="182"/>
      <c r="HL243" s="182"/>
      <c r="HM243" s="182"/>
      <c r="HN243" s="182"/>
      <c r="HO243" s="182"/>
      <c r="HP243" s="182"/>
      <c r="HQ243" s="182"/>
      <c r="HR243" s="182"/>
      <c r="HS243" s="182"/>
      <c r="HT243" s="182"/>
      <c r="HU243" s="182"/>
      <c r="HV243" s="182"/>
      <c r="HW243" s="182"/>
      <c r="HX243" s="182"/>
      <c r="HY243" s="182"/>
      <c r="HZ243" s="182"/>
      <c r="IA243" s="182"/>
      <c r="IB243" s="182"/>
      <c r="IC243" s="182"/>
      <c r="ID243" s="182"/>
      <c r="IE243" s="182"/>
      <c r="IF243" s="182"/>
      <c r="IG243" s="182"/>
      <c r="IH243" s="182"/>
      <c r="II243" s="182"/>
      <c r="IJ243" s="182"/>
      <c r="IK243" s="182"/>
      <c r="IL243" s="182"/>
      <c r="IM243" s="182"/>
      <c r="IN243" s="182"/>
      <c r="IO243" s="182"/>
      <c r="IP243" s="182"/>
    </row>
    <row r="244" spans="1:250" ht="16.5" customHeight="1" x14ac:dyDescent="0.35">
      <c r="A244" s="30">
        <v>239</v>
      </c>
      <c r="B244" s="30"/>
      <c r="C244" s="30"/>
      <c r="D244" s="92" t="s">
        <v>2658</v>
      </c>
      <c r="E244" s="86">
        <f t="shared" si="13"/>
        <v>1</v>
      </c>
      <c r="F244" s="243"/>
      <c r="G244" s="93">
        <f t="shared" si="14"/>
        <v>1</v>
      </c>
      <c r="H244" s="94"/>
      <c r="I244" s="191">
        <v>1</v>
      </c>
      <c r="J244" s="202" t="s">
        <v>13</v>
      </c>
      <c r="K244" s="197" t="s">
        <v>13</v>
      </c>
      <c r="L244" s="186" t="s">
        <v>13</v>
      </c>
      <c r="M244" s="197" t="s">
        <v>13</v>
      </c>
      <c r="N244" s="202" t="s">
        <v>13</v>
      </c>
      <c r="O244" s="197" t="s">
        <v>13</v>
      </c>
      <c r="P244" s="186" t="s">
        <v>13</v>
      </c>
      <c r="Q244" s="191" t="s">
        <v>13</v>
      </c>
      <c r="R244" s="186" t="s">
        <v>13</v>
      </c>
      <c r="S244" s="191" t="s">
        <v>13</v>
      </c>
      <c r="T244" s="186" t="s">
        <v>13</v>
      </c>
      <c r="U244" s="197" t="s">
        <v>13</v>
      </c>
      <c r="V244" s="186" t="s">
        <v>13</v>
      </c>
      <c r="W244" s="197" t="s">
        <v>13</v>
      </c>
      <c r="X244" s="202" t="s">
        <v>13</v>
      </c>
      <c r="Y244" s="191" t="s">
        <v>13</v>
      </c>
      <c r="Z244" s="202" t="s">
        <v>13</v>
      </c>
      <c r="AA244" s="94" t="s">
        <v>13</v>
      </c>
      <c r="AB244" s="186" t="s">
        <v>13</v>
      </c>
      <c r="AC244" s="191" t="s">
        <v>13</v>
      </c>
      <c r="AD244" s="202" t="s">
        <v>13</v>
      </c>
      <c r="AE244" s="191" t="s">
        <v>13</v>
      </c>
      <c r="AF244" s="202" t="s">
        <v>13</v>
      </c>
      <c r="AG244" s="191" t="s">
        <v>13</v>
      </c>
      <c r="AH244" s="186" t="s">
        <v>13</v>
      </c>
      <c r="AI244" s="191" t="s">
        <v>13</v>
      </c>
      <c r="AJ244" s="186" t="s">
        <v>13</v>
      </c>
      <c r="AK244" s="191" t="s">
        <v>13</v>
      </c>
      <c r="AL244" s="186" t="s">
        <v>13</v>
      </c>
      <c r="AM244" s="191" t="s">
        <v>13</v>
      </c>
      <c r="AN244" s="186" t="s">
        <v>13</v>
      </c>
      <c r="AO244" s="191" t="s">
        <v>13</v>
      </c>
      <c r="AP244" s="202" t="s">
        <v>13</v>
      </c>
      <c r="AQ244" s="94" t="s">
        <v>13</v>
      </c>
      <c r="AR244" s="186" t="s">
        <v>13</v>
      </c>
      <c r="AS244" s="94" t="s">
        <v>13</v>
      </c>
      <c r="AT244" s="186" t="s">
        <v>13</v>
      </c>
      <c r="AU244" s="191" t="s">
        <v>13</v>
      </c>
      <c r="AV244" s="186" t="s">
        <v>13</v>
      </c>
      <c r="AW244" s="113">
        <v>0</v>
      </c>
      <c r="AX244" s="114">
        <v>0</v>
      </c>
      <c r="AY244" s="114">
        <v>0</v>
      </c>
      <c r="AZ244" s="114">
        <v>0</v>
      </c>
      <c r="BA244" s="114">
        <v>0</v>
      </c>
      <c r="BB244" s="35"/>
      <c r="BC244" s="35"/>
      <c r="BD244" s="105"/>
      <c r="BE244" s="199"/>
      <c r="BF244" s="106"/>
      <c r="BG244" s="24"/>
      <c r="BH244" s="194"/>
      <c r="BI244" s="194"/>
      <c r="BJ244" s="194"/>
      <c r="BK244" s="25"/>
      <c r="BL244" s="24"/>
      <c r="BM244" s="194"/>
      <c r="BN244" s="194"/>
      <c r="BO244" s="194"/>
      <c r="BP244" s="25"/>
      <c r="BQ244" s="24"/>
      <c r="BR244" s="194"/>
      <c r="BS244" s="194"/>
      <c r="BT244" s="194"/>
      <c r="BU244" s="25"/>
      <c r="BV244" s="24"/>
      <c r="BW244" s="194"/>
      <c r="BX244" s="194"/>
      <c r="BY244" s="194"/>
      <c r="BZ244" s="25"/>
      <c r="CA244" s="77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  <c r="DZ244" s="182"/>
      <c r="EA244" s="182"/>
      <c r="EB244" s="182"/>
      <c r="EC244" s="182"/>
      <c r="ED244" s="182"/>
      <c r="EE244" s="182"/>
      <c r="EF244" s="182"/>
      <c r="EG244" s="182"/>
      <c r="EH244" s="182"/>
      <c r="EI244" s="182"/>
      <c r="EJ244" s="182"/>
      <c r="EK244" s="182"/>
      <c r="EL244" s="182"/>
      <c r="EM244" s="182"/>
      <c r="EN244" s="182"/>
      <c r="EO244" s="182"/>
      <c r="EP244" s="182"/>
      <c r="EQ244" s="182"/>
      <c r="ER244" s="182"/>
      <c r="ES244" s="182"/>
      <c r="ET244" s="182"/>
      <c r="EU244" s="182"/>
      <c r="EV244" s="182"/>
      <c r="EW244" s="182"/>
      <c r="EX244" s="182"/>
      <c r="EY244" s="182"/>
      <c r="EZ244" s="182"/>
      <c r="FA244" s="182"/>
      <c r="FB244" s="182"/>
      <c r="FC244" s="182"/>
      <c r="FD244" s="182"/>
      <c r="FE244" s="182"/>
      <c r="FF244" s="182"/>
      <c r="FG244" s="182"/>
      <c r="FH244" s="182"/>
      <c r="FI244" s="182"/>
      <c r="FJ244" s="182"/>
      <c r="FK244" s="182"/>
      <c r="FL244" s="182"/>
      <c r="FM244" s="182"/>
      <c r="FN244" s="182"/>
      <c r="FO244" s="182"/>
      <c r="FP244" s="182"/>
      <c r="FQ244" s="182"/>
      <c r="FR244" s="182"/>
      <c r="FS244" s="182"/>
      <c r="FT244" s="182"/>
      <c r="FU244" s="182"/>
      <c r="FV244" s="182"/>
      <c r="FW244" s="182"/>
      <c r="FX244" s="182"/>
      <c r="FY244" s="182"/>
      <c r="FZ244" s="182"/>
      <c r="GA244" s="182"/>
      <c r="GB244" s="182"/>
      <c r="GC244" s="182"/>
      <c r="GD244" s="182"/>
      <c r="GE244" s="182"/>
      <c r="GF244" s="182"/>
      <c r="GG244" s="182"/>
      <c r="GH244" s="182"/>
      <c r="GI244" s="182"/>
      <c r="GJ244" s="182"/>
      <c r="GK244" s="182"/>
      <c r="GL244" s="182"/>
      <c r="GM244" s="182"/>
      <c r="GN244" s="182"/>
      <c r="GO244" s="182"/>
      <c r="GP244" s="182"/>
      <c r="GQ244" s="182"/>
      <c r="GR244" s="182"/>
      <c r="GS244" s="182"/>
      <c r="GT244" s="182"/>
      <c r="GU244" s="182"/>
      <c r="GV244" s="182"/>
      <c r="GW244" s="182"/>
      <c r="GX244" s="182"/>
      <c r="GY244" s="182"/>
      <c r="GZ244" s="182"/>
      <c r="HA244" s="182"/>
      <c r="HB244" s="182"/>
      <c r="HC244" s="182"/>
      <c r="HD244" s="182"/>
      <c r="HE244" s="182"/>
      <c r="HF244" s="182"/>
      <c r="HG244" s="182"/>
      <c r="HH244" s="182"/>
      <c r="HI244" s="182"/>
      <c r="HJ244" s="182"/>
      <c r="HK244" s="182"/>
      <c r="HL244" s="182"/>
      <c r="HM244" s="182"/>
      <c r="HN244" s="182"/>
      <c r="HO244" s="182"/>
      <c r="HP244" s="182"/>
      <c r="HQ244" s="182"/>
      <c r="HR244" s="182"/>
      <c r="HS244" s="182"/>
      <c r="HT244" s="182"/>
      <c r="HU244" s="182"/>
      <c r="HV244" s="182"/>
      <c r="HW244" s="182"/>
      <c r="HX244" s="182"/>
      <c r="HY244" s="182"/>
      <c r="HZ244" s="182"/>
      <c r="IA244" s="182"/>
      <c r="IB244" s="182"/>
      <c r="IC244" s="182"/>
      <c r="ID244" s="182"/>
      <c r="IE244" s="182"/>
      <c r="IF244" s="182"/>
      <c r="IG244" s="182"/>
      <c r="IH244" s="182"/>
      <c r="II244" s="182"/>
      <c r="IJ244" s="182"/>
      <c r="IK244" s="182"/>
      <c r="IL244" s="182"/>
      <c r="IM244" s="182"/>
      <c r="IN244" s="182"/>
      <c r="IO244" s="182"/>
      <c r="IP244" s="182"/>
    </row>
    <row r="245" spans="1:250" ht="16.5" customHeight="1" x14ac:dyDescent="0.35">
      <c r="A245" s="30"/>
      <c r="B245" s="30"/>
      <c r="C245" s="30"/>
      <c r="D245" s="92"/>
      <c r="E245" s="86">
        <f t="shared" ref="E245:E250" si="17">LARGE(H245:BA245,1)+LARGE(H245:BA245,2)+LARGE(H245:BA245,3)+LARGE(H245:BA245,4)+LARGE(H245:BA245,5)+F245</f>
        <v>0</v>
      </c>
      <c r="F245" s="243"/>
      <c r="G245" s="93">
        <f t="shared" ref="G245:G250" si="18">COUNT(H245:AV245)</f>
        <v>0</v>
      </c>
      <c r="H245" s="94"/>
      <c r="I245" s="191" t="s">
        <v>13</v>
      </c>
      <c r="J245" s="202" t="s">
        <v>13</v>
      </c>
      <c r="K245" s="197" t="s">
        <v>13</v>
      </c>
      <c r="L245" s="186" t="s">
        <v>13</v>
      </c>
      <c r="M245" s="197" t="s">
        <v>13</v>
      </c>
      <c r="N245" s="202" t="s">
        <v>13</v>
      </c>
      <c r="O245" s="197" t="s">
        <v>13</v>
      </c>
      <c r="P245" s="186" t="s">
        <v>13</v>
      </c>
      <c r="Q245" s="191" t="s">
        <v>13</v>
      </c>
      <c r="R245" s="186" t="s">
        <v>13</v>
      </c>
      <c r="S245" s="191" t="s">
        <v>13</v>
      </c>
      <c r="T245" s="186" t="s">
        <v>13</v>
      </c>
      <c r="U245" s="197" t="s">
        <v>13</v>
      </c>
      <c r="V245" s="186" t="s">
        <v>13</v>
      </c>
      <c r="W245" s="197" t="s">
        <v>13</v>
      </c>
      <c r="X245" s="202" t="s">
        <v>13</v>
      </c>
      <c r="Y245" s="191" t="s">
        <v>13</v>
      </c>
      <c r="Z245" s="202" t="s">
        <v>13</v>
      </c>
      <c r="AA245" s="94" t="s">
        <v>13</v>
      </c>
      <c r="AB245" s="186" t="s">
        <v>13</v>
      </c>
      <c r="AC245" s="191" t="s">
        <v>13</v>
      </c>
      <c r="AD245" s="202" t="s">
        <v>13</v>
      </c>
      <c r="AE245" s="191" t="s">
        <v>13</v>
      </c>
      <c r="AF245" s="202" t="s">
        <v>13</v>
      </c>
      <c r="AG245" s="191" t="s">
        <v>13</v>
      </c>
      <c r="AH245" s="186" t="s">
        <v>13</v>
      </c>
      <c r="AI245" s="191" t="s">
        <v>13</v>
      </c>
      <c r="AJ245" s="186" t="s">
        <v>13</v>
      </c>
      <c r="AK245" s="191" t="s">
        <v>13</v>
      </c>
      <c r="AL245" s="186" t="s">
        <v>13</v>
      </c>
      <c r="AM245" s="191" t="s">
        <v>13</v>
      </c>
      <c r="AN245" s="186" t="s">
        <v>13</v>
      </c>
      <c r="AO245" s="191" t="s">
        <v>13</v>
      </c>
      <c r="AP245" s="202" t="s">
        <v>13</v>
      </c>
      <c r="AQ245" s="94" t="s">
        <v>13</v>
      </c>
      <c r="AR245" s="186" t="s">
        <v>13</v>
      </c>
      <c r="AS245" s="94" t="s">
        <v>13</v>
      </c>
      <c r="AT245" s="186" t="s">
        <v>13</v>
      </c>
      <c r="AU245" s="191" t="s">
        <v>13</v>
      </c>
      <c r="AV245" s="186" t="s">
        <v>13</v>
      </c>
      <c r="AW245" s="113">
        <v>0</v>
      </c>
      <c r="AX245" s="114">
        <v>0</v>
      </c>
      <c r="AY245" s="114">
        <v>0</v>
      </c>
      <c r="AZ245" s="114">
        <v>0</v>
      </c>
      <c r="BA245" s="114">
        <v>0</v>
      </c>
      <c r="BB245" s="35"/>
      <c r="BC245" s="35"/>
      <c r="BD245" s="105"/>
      <c r="BE245" s="199"/>
      <c r="BF245" s="106"/>
      <c r="BG245" s="24"/>
      <c r="BH245" s="194"/>
      <c r="BI245" s="194"/>
      <c r="BJ245" s="194"/>
      <c r="BK245" s="25"/>
      <c r="BL245" s="24"/>
      <c r="BM245" s="194"/>
      <c r="BN245" s="194"/>
      <c r="BO245" s="194"/>
      <c r="BP245" s="25"/>
      <c r="BQ245" s="24"/>
      <c r="BR245" s="194"/>
      <c r="BS245" s="194"/>
      <c r="BT245" s="194"/>
      <c r="BU245" s="25"/>
      <c r="BV245" s="24"/>
      <c r="BW245" s="194"/>
      <c r="BX245" s="194"/>
      <c r="BY245" s="194"/>
      <c r="BZ245" s="25"/>
      <c r="CA245" s="77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  <c r="DZ245" s="182"/>
      <c r="EA245" s="182"/>
      <c r="EB245" s="182"/>
      <c r="EC245" s="182"/>
      <c r="ED245" s="182"/>
      <c r="EE245" s="182"/>
      <c r="EF245" s="182"/>
      <c r="EG245" s="182"/>
      <c r="EH245" s="182"/>
      <c r="EI245" s="182"/>
      <c r="EJ245" s="182"/>
      <c r="EK245" s="182"/>
      <c r="EL245" s="182"/>
      <c r="EM245" s="182"/>
      <c r="EN245" s="182"/>
      <c r="EO245" s="182"/>
      <c r="EP245" s="182"/>
      <c r="EQ245" s="182"/>
      <c r="ER245" s="182"/>
      <c r="ES245" s="182"/>
      <c r="ET245" s="182"/>
      <c r="EU245" s="182"/>
      <c r="EV245" s="182"/>
      <c r="EW245" s="182"/>
      <c r="EX245" s="182"/>
      <c r="EY245" s="182"/>
      <c r="EZ245" s="182"/>
      <c r="FA245" s="182"/>
      <c r="FB245" s="182"/>
      <c r="FC245" s="182"/>
      <c r="FD245" s="182"/>
      <c r="FE245" s="182"/>
      <c r="FF245" s="182"/>
      <c r="FG245" s="182"/>
      <c r="FH245" s="182"/>
      <c r="FI245" s="182"/>
      <c r="FJ245" s="182"/>
      <c r="FK245" s="182"/>
      <c r="FL245" s="182"/>
      <c r="FM245" s="182"/>
      <c r="FN245" s="182"/>
      <c r="FO245" s="182"/>
      <c r="FP245" s="182"/>
      <c r="FQ245" s="182"/>
      <c r="FR245" s="182"/>
      <c r="FS245" s="182"/>
      <c r="FT245" s="182"/>
      <c r="FU245" s="182"/>
      <c r="FV245" s="182"/>
      <c r="FW245" s="182"/>
      <c r="FX245" s="182"/>
      <c r="FY245" s="182"/>
      <c r="FZ245" s="182"/>
      <c r="GA245" s="182"/>
      <c r="GB245" s="182"/>
      <c r="GC245" s="182"/>
      <c r="GD245" s="182"/>
      <c r="GE245" s="182"/>
      <c r="GF245" s="182"/>
      <c r="GG245" s="182"/>
      <c r="GH245" s="182"/>
      <c r="GI245" s="182"/>
      <c r="GJ245" s="182"/>
      <c r="GK245" s="182"/>
      <c r="GL245" s="182"/>
      <c r="GM245" s="182"/>
      <c r="GN245" s="182"/>
      <c r="GO245" s="182"/>
      <c r="GP245" s="182"/>
      <c r="GQ245" s="182"/>
      <c r="GR245" s="182"/>
      <c r="GS245" s="182"/>
      <c r="GT245" s="182"/>
      <c r="GU245" s="182"/>
      <c r="GV245" s="182"/>
      <c r="GW245" s="182"/>
      <c r="GX245" s="182"/>
      <c r="GY245" s="182"/>
      <c r="GZ245" s="182"/>
      <c r="HA245" s="182"/>
      <c r="HB245" s="182"/>
      <c r="HC245" s="182"/>
      <c r="HD245" s="182"/>
      <c r="HE245" s="182"/>
      <c r="HF245" s="182"/>
      <c r="HG245" s="182"/>
      <c r="HH245" s="182"/>
      <c r="HI245" s="182"/>
      <c r="HJ245" s="182"/>
      <c r="HK245" s="182"/>
      <c r="HL245" s="182"/>
      <c r="HM245" s="182"/>
      <c r="HN245" s="182"/>
      <c r="HO245" s="182"/>
      <c r="HP245" s="182"/>
      <c r="HQ245" s="182"/>
      <c r="HR245" s="182"/>
      <c r="HS245" s="182"/>
      <c r="HT245" s="182"/>
      <c r="HU245" s="182"/>
      <c r="HV245" s="182"/>
      <c r="HW245" s="182"/>
      <c r="HX245" s="182"/>
      <c r="HY245" s="182"/>
      <c r="HZ245" s="182"/>
      <c r="IA245" s="182"/>
      <c r="IB245" s="182"/>
      <c r="IC245" s="182"/>
      <c r="ID245" s="182"/>
      <c r="IE245" s="182"/>
      <c r="IF245" s="182"/>
      <c r="IG245" s="182"/>
      <c r="IH245" s="182"/>
      <c r="II245" s="182"/>
      <c r="IJ245" s="182"/>
      <c r="IK245" s="182"/>
      <c r="IL245" s="182"/>
      <c r="IM245" s="182"/>
      <c r="IN245" s="182"/>
      <c r="IO245" s="182"/>
      <c r="IP245" s="182"/>
    </row>
    <row r="246" spans="1:250" ht="16.5" customHeight="1" x14ac:dyDescent="0.35">
      <c r="A246" s="30"/>
      <c r="B246" s="30"/>
      <c r="C246" s="30"/>
      <c r="D246" s="92"/>
      <c r="E246" s="86">
        <f t="shared" si="17"/>
        <v>0</v>
      </c>
      <c r="F246" s="243"/>
      <c r="G246" s="93">
        <f t="shared" si="18"/>
        <v>0</v>
      </c>
      <c r="H246" s="94"/>
      <c r="I246" s="191" t="s">
        <v>13</v>
      </c>
      <c r="J246" s="202" t="s">
        <v>13</v>
      </c>
      <c r="K246" s="197" t="s">
        <v>13</v>
      </c>
      <c r="L246" s="186" t="s">
        <v>13</v>
      </c>
      <c r="M246" s="197" t="s">
        <v>13</v>
      </c>
      <c r="N246" s="202" t="s">
        <v>13</v>
      </c>
      <c r="O246" s="197" t="s">
        <v>13</v>
      </c>
      <c r="P246" s="186" t="s">
        <v>13</v>
      </c>
      <c r="Q246" s="191" t="s">
        <v>13</v>
      </c>
      <c r="R246" s="186" t="s">
        <v>13</v>
      </c>
      <c r="S246" s="191" t="s">
        <v>13</v>
      </c>
      <c r="T246" s="186" t="s">
        <v>13</v>
      </c>
      <c r="U246" s="197" t="s">
        <v>13</v>
      </c>
      <c r="V246" s="186" t="s">
        <v>13</v>
      </c>
      <c r="W246" s="197" t="s">
        <v>13</v>
      </c>
      <c r="X246" s="202" t="s">
        <v>13</v>
      </c>
      <c r="Y246" s="191" t="s">
        <v>13</v>
      </c>
      <c r="Z246" s="202" t="s">
        <v>13</v>
      </c>
      <c r="AA246" s="94" t="s">
        <v>13</v>
      </c>
      <c r="AB246" s="186" t="s">
        <v>13</v>
      </c>
      <c r="AC246" s="191" t="s">
        <v>13</v>
      </c>
      <c r="AD246" s="202" t="s">
        <v>13</v>
      </c>
      <c r="AE246" s="191" t="s">
        <v>13</v>
      </c>
      <c r="AF246" s="202" t="s">
        <v>13</v>
      </c>
      <c r="AG246" s="191" t="s">
        <v>13</v>
      </c>
      <c r="AH246" s="186" t="s">
        <v>13</v>
      </c>
      <c r="AI246" s="191" t="s">
        <v>13</v>
      </c>
      <c r="AJ246" s="186" t="s">
        <v>13</v>
      </c>
      <c r="AK246" s="191" t="s">
        <v>13</v>
      </c>
      <c r="AL246" s="186" t="s">
        <v>13</v>
      </c>
      <c r="AM246" s="191" t="s">
        <v>13</v>
      </c>
      <c r="AN246" s="186" t="s">
        <v>13</v>
      </c>
      <c r="AO246" s="191" t="s">
        <v>13</v>
      </c>
      <c r="AP246" s="202" t="s">
        <v>13</v>
      </c>
      <c r="AQ246" s="94" t="s">
        <v>13</v>
      </c>
      <c r="AR246" s="186" t="s">
        <v>13</v>
      </c>
      <c r="AS246" s="94" t="s">
        <v>13</v>
      </c>
      <c r="AT246" s="186" t="s">
        <v>13</v>
      </c>
      <c r="AU246" s="191" t="s">
        <v>13</v>
      </c>
      <c r="AV246" s="186" t="s">
        <v>13</v>
      </c>
      <c r="AW246" s="113">
        <v>0</v>
      </c>
      <c r="AX246" s="114">
        <v>0</v>
      </c>
      <c r="AY246" s="114">
        <v>0</v>
      </c>
      <c r="AZ246" s="114">
        <v>0</v>
      </c>
      <c r="BA246" s="114">
        <v>0</v>
      </c>
      <c r="BB246" s="35"/>
      <c r="BC246" s="35"/>
      <c r="BD246" s="105"/>
      <c r="BE246" s="199"/>
      <c r="BF246" s="106"/>
      <c r="BG246" s="24"/>
      <c r="BH246" s="194"/>
      <c r="BI246" s="194"/>
      <c r="BJ246" s="194"/>
      <c r="BK246" s="25"/>
      <c r="BL246" s="24"/>
      <c r="BM246" s="194"/>
      <c r="BN246" s="194"/>
      <c r="BO246" s="194"/>
      <c r="BP246" s="25"/>
      <c r="BQ246" s="24"/>
      <c r="BR246" s="194"/>
      <c r="BS246" s="194"/>
      <c r="BT246" s="194"/>
      <c r="BU246" s="25"/>
      <c r="BV246" s="24"/>
      <c r="BW246" s="194"/>
      <c r="BX246" s="194"/>
      <c r="BY246" s="194"/>
      <c r="BZ246" s="25"/>
      <c r="CA246" s="77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  <c r="DZ246" s="182"/>
      <c r="EA246" s="182"/>
      <c r="EB246" s="182"/>
      <c r="EC246" s="182"/>
      <c r="ED246" s="182"/>
      <c r="EE246" s="182"/>
      <c r="EF246" s="182"/>
      <c r="EG246" s="182"/>
      <c r="EH246" s="182"/>
      <c r="EI246" s="182"/>
      <c r="EJ246" s="182"/>
      <c r="EK246" s="182"/>
      <c r="EL246" s="182"/>
      <c r="EM246" s="182"/>
      <c r="EN246" s="182"/>
      <c r="EO246" s="182"/>
      <c r="EP246" s="182"/>
      <c r="EQ246" s="182"/>
      <c r="ER246" s="182"/>
      <c r="ES246" s="182"/>
      <c r="ET246" s="182"/>
      <c r="EU246" s="182"/>
      <c r="EV246" s="182"/>
      <c r="EW246" s="182"/>
      <c r="EX246" s="182"/>
      <c r="EY246" s="182"/>
      <c r="EZ246" s="182"/>
      <c r="FA246" s="182"/>
      <c r="FB246" s="182"/>
      <c r="FC246" s="182"/>
      <c r="FD246" s="182"/>
      <c r="FE246" s="182"/>
      <c r="FF246" s="182"/>
      <c r="FG246" s="182"/>
      <c r="FH246" s="182"/>
      <c r="FI246" s="182"/>
      <c r="FJ246" s="182"/>
      <c r="FK246" s="182"/>
      <c r="FL246" s="182"/>
      <c r="FM246" s="182"/>
      <c r="FN246" s="182"/>
      <c r="FO246" s="182"/>
      <c r="FP246" s="182"/>
      <c r="FQ246" s="182"/>
      <c r="FR246" s="182"/>
      <c r="FS246" s="182"/>
      <c r="FT246" s="182"/>
      <c r="FU246" s="182"/>
      <c r="FV246" s="182"/>
      <c r="FW246" s="182"/>
      <c r="FX246" s="182"/>
      <c r="FY246" s="182"/>
      <c r="FZ246" s="182"/>
      <c r="GA246" s="182"/>
      <c r="GB246" s="182"/>
      <c r="GC246" s="182"/>
      <c r="GD246" s="182"/>
      <c r="GE246" s="182"/>
      <c r="GF246" s="182"/>
      <c r="GG246" s="182"/>
      <c r="GH246" s="182"/>
      <c r="GI246" s="182"/>
      <c r="GJ246" s="182"/>
      <c r="GK246" s="182"/>
      <c r="GL246" s="182"/>
      <c r="GM246" s="182"/>
      <c r="GN246" s="182"/>
      <c r="GO246" s="182"/>
      <c r="GP246" s="182"/>
      <c r="GQ246" s="182"/>
      <c r="GR246" s="182"/>
      <c r="GS246" s="182"/>
      <c r="GT246" s="182"/>
      <c r="GU246" s="182"/>
      <c r="GV246" s="182"/>
      <c r="GW246" s="182"/>
      <c r="GX246" s="182"/>
      <c r="GY246" s="182"/>
      <c r="GZ246" s="182"/>
      <c r="HA246" s="182"/>
      <c r="HB246" s="182"/>
      <c r="HC246" s="182"/>
      <c r="HD246" s="182"/>
      <c r="HE246" s="182"/>
      <c r="HF246" s="182"/>
      <c r="HG246" s="182"/>
      <c r="HH246" s="182"/>
      <c r="HI246" s="182"/>
      <c r="HJ246" s="182"/>
      <c r="HK246" s="182"/>
      <c r="HL246" s="182"/>
      <c r="HM246" s="182"/>
      <c r="HN246" s="182"/>
      <c r="HO246" s="182"/>
      <c r="HP246" s="182"/>
      <c r="HQ246" s="182"/>
      <c r="HR246" s="182"/>
      <c r="HS246" s="182"/>
      <c r="HT246" s="182"/>
      <c r="HU246" s="182"/>
      <c r="HV246" s="182"/>
      <c r="HW246" s="182"/>
      <c r="HX246" s="182"/>
      <c r="HY246" s="182"/>
      <c r="HZ246" s="182"/>
      <c r="IA246" s="182"/>
      <c r="IB246" s="182"/>
      <c r="IC246" s="182"/>
      <c r="ID246" s="182"/>
      <c r="IE246" s="182"/>
      <c r="IF246" s="182"/>
      <c r="IG246" s="182"/>
      <c r="IH246" s="182"/>
      <c r="II246" s="182"/>
      <c r="IJ246" s="182"/>
      <c r="IK246" s="182"/>
      <c r="IL246" s="182"/>
      <c r="IM246" s="182"/>
      <c r="IN246" s="182"/>
      <c r="IO246" s="182"/>
      <c r="IP246" s="182"/>
    </row>
    <row r="247" spans="1:250" ht="16.5" customHeight="1" x14ac:dyDescent="0.35">
      <c r="A247" s="30"/>
      <c r="B247" s="30"/>
      <c r="C247" s="30"/>
      <c r="D247" s="92"/>
      <c r="E247" s="86">
        <f t="shared" si="17"/>
        <v>0</v>
      </c>
      <c r="F247" s="243"/>
      <c r="G247" s="93">
        <f t="shared" si="18"/>
        <v>0</v>
      </c>
      <c r="H247" s="94"/>
      <c r="I247" s="191" t="s">
        <v>13</v>
      </c>
      <c r="J247" s="202" t="s">
        <v>13</v>
      </c>
      <c r="K247" s="197" t="s">
        <v>13</v>
      </c>
      <c r="L247" s="186" t="s">
        <v>13</v>
      </c>
      <c r="M247" s="197" t="s">
        <v>13</v>
      </c>
      <c r="N247" s="202" t="s">
        <v>13</v>
      </c>
      <c r="O247" s="197" t="s">
        <v>13</v>
      </c>
      <c r="P247" s="186" t="s">
        <v>13</v>
      </c>
      <c r="Q247" s="191" t="s">
        <v>13</v>
      </c>
      <c r="R247" s="186" t="s">
        <v>13</v>
      </c>
      <c r="S247" s="191" t="s">
        <v>13</v>
      </c>
      <c r="T247" s="186" t="s">
        <v>13</v>
      </c>
      <c r="U247" s="197" t="s">
        <v>13</v>
      </c>
      <c r="V247" s="186" t="s">
        <v>13</v>
      </c>
      <c r="W247" s="197" t="s">
        <v>13</v>
      </c>
      <c r="X247" s="202" t="s">
        <v>13</v>
      </c>
      <c r="Y247" s="191" t="s">
        <v>13</v>
      </c>
      <c r="Z247" s="202" t="s">
        <v>13</v>
      </c>
      <c r="AA247" s="94" t="s">
        <v>13</v>
      </c>
      <c r="AB247" s="186" t="s">
        <v>13</v>
      </c>
      <c r="AC247" s="191" t="s">
        <v>13</v>
      </c>
      <c r="AD247" s="202" t="s">
        <v>13</v>
      </c>
      <c r="AE247" s="191" t="s">
        <v>13</v>
      </c>
      <c r="AF247" s="202" t="s">
        <v>13</v>
      </c>
      <c r="AG247" s="191" t="s">
        <v>13</v>
      </c>
      <c r="AH247" s="186" t="s">
        <v>13</v>
      </c>
      <c r="AI247" s="191" t="s">
        <v>13</v>
      </c>
      <c r="AJ247" s="186" t="s">
        <v>13</v>
      </c>
      <c r="AK247" s="191" t="s">
        <v>13</v>
      </c>
      <c r="AL247" s="186" t="s">
        <v>13</v>
      </c>
      <c r="AM247" s="191" t="s">
        <v>13</v>
      </c>
      <c r="AN247" s="186" t="s">
        <v>13</v>
      </c>
      <c r="AO247" s="191" t="s">
        <v>13</v>
      </c>
      <c r="AP247" s="202" t="s">
        <v>13</v>
      </c>
      <c r="AQ247" s="94" t="s">
        <v>13</v>
      </c>
      <c r="AR247" s="186" t="s">
        <v>13</v>
      </c>
      <c r="AS247" s="94" t="s">
        <v>13</v>
      </c>
      <c r="AT247" s="186" t="s">
        <v>13</v>
      </c>
      <c r="AU247" s="191" t="s">
        <v>13</v>
      </c>
      <c r="AV247" s="186" t="s">
        <v>13</v>
      </c>
      <c r="AW247" s="113">
        <v>0</v>
      </c>
      <c r="AX247" s="114">
        <v>0</v>
      </c>
      <c r="AY247" s="114">
        <v>0</v>
      </c>
      <c r="AZ247" s="114">
        <v>0</v>
      </c>
      <c r="BA247" s="114">
        <v>0</v>
      </c>
      <c r="BB247" s="35"/>
      <c r="BC247" s="35"/>
      <c r="BD247" s="105"/>
      <c r="BE247" s="199"/>
      <c r="BF247" s="106"/>
      <c r="BG247" s="24"/>
      <c r="BH247" s="194"/>
      <c r="BI247" s="194"/>
      <c r="BJ247" s="194"/>
      <c r="BK247" s="25"/>
      <c r="BL247" s="24"/>
      <c r="BM247" s="194"/>
      <c r="BN247" s="194"/>
      <c r="BO247" s="194"/>
      <c r="BP247" s="25"/>
      <c r="BQ247" s="24"/>
      <c r="BR247" s="194"/>
      <c r="BS247" s="194"/>
      <c r="BT247" s="194"/>
      <c r="BU247" s="25"/>
      <c r="BV247" s="24"/>
      <c r="BW247" s="194"/>
      <c r="BX247" s="194"/>
      <c r="BY247" s="194"/>
      <c r="BZ247" s="25"/>
      <c r="CA247" s="77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  <c r="DZ247" s="182"/>
      <c r="EA247" s="182"/>
      <c r="EB247" s="182"/>
      <c r="EC247" s="182"/>
      <c r="ED247" s="182"/>
      <c r="EE247" s="182"/>
      <c r="EF247" s="182"/>
      <c r="EG247" s="182"/>
      <c r="EH247" s="182"/>
      <c r="EI247" s="182"/>
      <c r="EJ247" s="182"/>
      <c r="EK247" s="182"/>
      <c r="EL247" s="182"/>
      <c r="EM247" s="182"/>
      <c r="EN247" s="182"/>
      <c r="EO247" s="182"/>
      <c r="EP247" s="182"/>
      <c r="EQ247" s="182"/>
      <c r="ER247" s="182"/>
      <c r="ES247" s="182"/>
      <c r="ET247" s="182"/>
      <c r="EU247" s="182"/>
      <c r="EV247" s="182"/>
      <c r="EW247" s="182"/>
      <c r="EX247" s="182"/>
      <c r="EY247" s="182"/>
      <c r="EZ247" s="182"/>
      <c r="FA247" s="182"/>
      <c r="FB247" s="182"/>
      <c r="FC247" s="182"/>
      <c r="FD247" s="182"/>
      <c r="FE247" s="182"/>
      <c r="FF247" s="182"/>
      <c r="FG247" s="182"/>
      <c r="FH247" s="182"/>
      <c r="FI247" s="182"/>
      <c r="FJ247" s="182"/>
      <c r="FK247" s="182"/>
      <c r="FL247" s="182"/>
      <c r="FM247" s="182"/>
      <c r="FN247" s="182"/>
      <c r="FO247" s="182"/>
      <c r="FP247" s="182"/>
      <c r="FQ247" s="182"/>
      <c r="FR247" s="182"/>
      <c r="FS247" s="182"/>
      <c r="FT247" s="182"/>
      <c r="FU247" s="182"/>
      <c r="FV247" s="182"/>
      <c r="FW247" s="182"/>
      <c r="FX247" s="182"/>
      <c r="FY247" s="182"/>
      <c r="FZ247" s="182"/>
      <c r="GA247" s="182"/>
      <c r="GB247" s="182"/>
      <c r="GC247" s="182"/>
      <c r="GD247" s="182"/>
      <c r="GE247" s="182"/>
      <c r="GF247" s="182"/>
      <c r="GG247" s="182"/>
      <c r="GH247" s="182"/>
      <c r="GI247" s="182"/>
      <c r="GJ247" s="182"/>
      <c r="GK247" s="182"/>
      <c r="GL247" s="182"/>
      <c r="GM247" s="182"/>
      <c r="GN247" s="182"/>
      <c r="GO247" s="182"/>
      <c r="GP247" s="182"/>
      <c r="GQ247" s="182"/>
      <c r="GR247" s="182"/>
      <c r="GS247" s="182"/>
      <c r="GT247" s="182"/>
      <c r="GU247" s="182"/>
      <c r="GV247" s="182"/>
      <c r="GW247" s="182"/>
      <c r="GX247" s="182"/>
      <c r="GY247" s="182"/>
      <c r="GZ247" s="182"/>
      <c r="HA247" s="182"/>
      <c r="HB247" s="182"/>
      <c r="HC247" s="182"/>
      <c r="HD247" s="182"/>
      <c r="HE247" s="182"/>
      <c r="HF247" s="182"/>
      <c r="HG247" s="182"/>
      <c r="HH247" s="182"/>
      <c r="HI247" s="182"/>
      <c r="HJ247" s="182"/>
      <c r="HK247" s="182"/>
      <c r="HL247" s="182"/>
      <c r="HM247" s="182"/>
      <c r="HN247" s="182"/>
      <c r="HO247" s="182"/>
      <c r="HP247" s="182"/>
      <c r="HQ247" s="182"/>
      <c r="HR247" s="182"/>
      <c r="HS247" s="182"/>
      <c r="HT247" s="182"/>
      <c r="HU247" s="182"/>
      <c r="HV247" s="182"/>
      <c r="HW247" s="182"/>
      <c r="HX247" s="182"/>
      <c r="HY247" s="182"/>
      <c r="HZ247" s="182"/>
      <c r="IA247" s="182"/>
      <c r="IB247" s="182"/>
      <c r="IC247" s="182"/>
      <c r="ID247" s="182"/>
      <c r="IE247" s="182"/>
      <c r="IF247" s="182"/>
      <c r="IG247" s="182"/>
      <c r="IH247" s="182"/>
      <c r="II247" s="182"/>
      <c r="IJ247" s="182"/>
      <c r="IK247" s="182"/>
      <c r="IL247" s="182"/>
      <c r="IM247" s="182"/>
      <c r="IN247" s="182"/>
      <c r="IO247" s="182"/>
      <c r="IP247" s="182"/>
    </row>
    <row r="248" spans="1:250" ht="16.5" customHeight="1" x14ac:dyDescent="0.35">
      <c r="A248" s="30"/>
      <c r="B248" s="30"/>
      <c r="C248" s="30"/>
      <c r="D248" s="92"/>
      <c r="E248" s="86">
        <f t="shared" si="17"/>
        <v>0</v>
      </c>
      <c r="F248" s="243"/>
      <c r="G248" s="93">
        <f t="shared" si="18"/>
        <v>0</v>
      </c>
      <c r="H248" s="94"/>
      <c r="I248" s="191" t="s">
        <v>13</v>
      </c>
      <c r="J248" s="202" t="s">
        <v>13</v>
      </c>
      <c r="K248" s="197" t="s">
        <v>13</v>
      </c>
      <c r="L248" s="186" t="s">
        <v>13</v>
      </c>
      <c r="M248" s="197" t="s">
        <v>13</v>
      </c>
      <c r="N248" s="202" t="s">
        <v>13</v>
      </c>
      <c r="O248" s="197" t="s">
        <v>13</v>
      </c>
      <c r="P248" s="186" t="s">
        <v>13</v>
      </c>
      <c r="Q248" s="191" t="s">
        <v>13</v>
      </c>
      <c r="R248" s="186" t="s">
        <v>13</v>
      </c>
      <c r="S248" s="191" t="s">
        <v>13</v>
      </c>
      <c r="T248" s="186" t="s">
        <v>13</v>
      </c>
      <c r="U248" s="197" t="s">
        <v>13</v>
      </c>
      <c r="V248" s="186" t="s">
        <v>13</v>
      </c>
      <c r="W248" s="197" t="s">
        <v>13</v>
      </c>
      <c r="X248" s="202" t="s">
        <v>13</v>
      </c>
      <c r="Y248" s="191" t="s">
        <v>13</v>
      </c>
      <c r="Z248" s="202" t="s">
        <v>13</v>
      </c>
      <c r="AA248" s="94" t="s">
        <v>13</v>
      </c>
      <c r="AB248" s="186" t="s">
        <v>13</v>
      </c>
      <c r="AC248" s="191" t="s">
        <v>13</v>
      </c>
      <c r="AD248" s="202" t="s">
        <v>13</v>
      </c>
      <c r="AE248" s="191" t="s">
        <v>13</v>
      </c>
      <c r="AF248" s="202" t="s">
        <v>13</v>
      </c>
      <c r="AG248" s="191" t="s">
        <v>13</v>
      </c>
      <c r="AH248" s="186" t="s">
        <v>13</v>
      </c>
      <c r="AI248" s="191" t="s">
        <v>13</v>
      </c>
      <c r="AJ248" s="186" t="s">
        <v>13</v>
      </c>
      <c r="AK248" s="191" t="s">
        <v>13</v>
      </c>
      <c r="AL248" s="186" t="s">
        <v>13</v>
      </c>
      <c r="AM248" s="191" t="s">
        <v>13</v>
      </c>
      <c r="AN248" s="186" t="s">
        <v>13</v>
      </c>
      <c r="AO248" s="191" t="s">
        <v>13</v>
      </c>
      <c r="AP248" s="202" t="s">
        <v>13</v>
      </c>
      <c r="AQ248" s="94" t="s">
        <v>13</v>
      </c>
      <c r="AR248" s="186" t="s">
        <v>13</v>
      </c>
      <c r="AS248" s="94" t="s">
        <v>13</v>
      </c>
      <c r="AT248" s="186" t="s">
        <v>13</v>
      </c>
      <c r="AU248" s="191" t="s">
        <v>13</v>
      </c>
      <c r="AV248" s="186" t="s">
        <v>13</v>
      </c>
      <c r="AW248" s="113">
        <v>0</v>
      </c>
      <c r="AX248" s="114">
        <v>0</v>
      </c>
      <c r="AY248" s="114">
        <v>0</v>
      </c>
      <c r="AZ248" s="114">
        <v>0</v>
      </c>
      <c r="BA248" s="114">
        <v>0</v>
      </c>
      <c r="BB248" s="35"/>
      <c r="BC248" s="35"/>
      <c r="BD248" s="105"/>
      <c r="BE248" s="199"/>
      <c r="BF248" s="106"/>
      <c r="BG248" s="24"/>
      <c r="BH248" s="194"/>
      <c r="BI248" s="194"/>
      <c r="BJ248" s="194"/>
      <c r="BK248" s="25"/>
      <c r="BL248" s="24"/>
      <c r="BM248" s="194"/>
      <c r="BN248" s="194"/>
      <c r="BO248" s="194"/>
      <c r="BP248" s="25"/>
      <c r="BQ248" s="24"/>
      <c r="BR248" s="194"/>
      <c r="BS248" s="194"/>
      <c r="BT248" s="194"/>
      <c r="BU248" s="25"/>
      <c r="BV248" s="24"/>
      <c r="BW248" s="194"/>
      <c r="BX248" s="194"/>
      <c r="BY248" s="194"/>
      <c r="BZ248" s="25"/>
      <c r="CA248" s="77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  <c r="DZ248" s="182"/>
      <c r="EA248" s="182"/>
      <c r="EB248" s="182"/>
      <c r="EC248" s="182"/>
      <c r="ED248" s="182"/>
      <c r="EE248" s="182"/>
      <c r="EF248" s="182"/>
      <c r="EG248" s="182"/>
      <c r="EH248" s="182"/>
      <c r="EI248" s="182"/>
      <c r="EJ248" s="182"/>
      <c r="EK248" s="182"/>
      <c r="EL248" s="182"/>
      <c r="EM248" s="182"/>
      <c r="EN248" s="182"/>
      <c r="EO248" s="182"/>
      <c r="EP248" s="182"/>
      <c r="EQ248" s="182"/>
      <c r="ER248" s="182"/>
      <c r="ES248" s="182"/>
      <c r="ET248" s="182"/>
      <c r="EU248" s="182"/>
      <c r="EV248" s="182"/>
      <c r="EW248" s="182"/>
      <c r="EX248" s="182"/>
      <c r="EY248" s="182"/>
      <c r="EZ248" s="182"/>
      <c r="FA248" s="182"/>
      <c r="FB248" s="182"/>
      <c r="FC248" s="182"/>
      <c r="FD248" s="182"/>
      <c r="FE248" s="182"/>
      <c r="FF248" s="182"/>
      <c r="FG248" s="182"/>
      <c r="FH248" s="182"/>
      <c r="FI248" s="182"/>
      <c r="FJ248" s="182"/>
      <c r="FK248" s="182"/>
      <c r="FL248" s="182"/>
      <c r="FM248" s="182"/>
      <c r="FN248" s="182"/>
      <c r="FO248" s="182"/>
      <c r="FP248" s="182"/>
      <c r="FQ248" s="182"/>
      <c r="FR248" s="182"/>
      <c r="FS248" s="182"/>
      <c r="FT248" s="182"/>
      <c r="FU248" s="182"/>
      <c r="FV248" s="182"/>
      <c r="FW248" s="182"/>
      <c r="FX248" s="182"/>
      <c r="FY248" s="182"/>
      <c r="FZ248" s="182"/>
      <c r="GA248" s="182"/>
      <c r="GB248" s="182"/>
      <c r="GC248" s="182"/>
      <c r="GD248" s="182"/>
      <c r="GE248" s="182"/>
      <c r="GF248" s="182"/>
      <c r="GG248" s="182"/>
      <c r="GH248" s="182"/>
      <c r="GI248" s="182"/>
      <c r="GJ248" s="182"/>
      <c r="GK248" s="182"/>
      <c r="GL248" s="182"/>
      <c r="GM248" s="182"/>
      <c r="GN248" s="182"/>
      <c r="GO248" s="182"/>
      <c r="GP248" s="182"/>
      <c r="GQ248" s="182"/>
      <c r="GR248" s="182"/>
      <c r="GS248" s="182"/>
      <c r="GT248" s="182"/>
      <c r="GU248" s="182"/>
      <c r="GV248" s="182"/>
      <c r="GW248" s="182"/>
      <c r="GX248" s="182"/>
      <c r="GY248" s="182"/>
      <c r="GZ248" s="182"/>
      <c r="HA248" s="182"/>
      <c r="HB248" s="182"/>
      <c r="HC248" s="182"/>
      <c r="HD248" s="182"/>
      <c r="HE248" s="182"/>
      <c r="HF248" s="182"/>
      <c r="HG248" s="182"/>
      <c r="HH248" s="182"/>
      <c r="HI248" s="182"/>
      <c r="HJ248" s="182"/>
      <c r="HK248" s="182"/>
      <c r="HL248" s="182"/>
      <c r="HM248" s="182"/>
      <c r="HN248" s="182"/>
      <c r="HO248" s="182"/>
      <c r="HP248" s="182"/>
      <c r="HQ248" s="182"/>
      <c r="HR248" s="182"/>
      <c r="HS248" s="182"/>
      <c r="HT248" s="182"/>
      <c r="HU248" s="182"/>
      <c r="HV248" s="182"/>
      <c r="HW248" s="182"/>
      <c r="HX248" s="182"/>
      <c r="HY248" s="182"/>
      <c r="HZ248" s="182"/>
      <c r="IA248" s="182"/>
      <c r="IB248" s="182"/>
      <c r="IC248" s="182"/>
      <c r="ID248" s="182"/>
      <c r="IE248" s="182"/>
      <c r="IF248" s="182"/>
      <c r="IG248" s="182"/>
      <c r="IH248" s="182"/>
      <c r="II248" s="182"/>
      <c r="IJ248" s="182"/>
      <c r="IK248" s="182"/>
      <c r="IL248" s="182"/>
      <c r="IM248" s="182"/>
      <c r="IN248" s="182"/>
      <c r="IO248" s="182"/>
      <c r="IP248" s="182"/>
    </row>
    <row r="249" spans="1:250" ht="16.5" customHeight="1" x14ac:dyDescent="0.35">
      <c r="A249" s="30"/>
      <c r="B249" s="30"/>
      <c r="C249" s="30"/>
      <c r="D249" s="92"/>
      <c r="E249" s="86">
        <f t="shared" si="17"/>
        <v>0</v>
      </c>
      <c r="F249" s="243"/>
      <c r="G249" s="93">
        <f t="shared" si="18"/>
        <v>0</v>
      </c>
      <c r="H249" s="94"/>
      <c r="I249" s="191" t="s">
        <v>13</v>
      </c>
      <c r="J249" s="202" t="s">
        <v>13</v>
      </c>
      <c r="K249" s="197" t="s">
        <v>13</v>
      </c>
      <c r="L249" s="186" t="s">
        <v>13</v>
      </c>
      <c r="M249" s="197" t="s">
        <v>13</v>
      </c>
      <c r="N249" s="202" t="s">
        <v>13</v>
      </c>
      <c r="O249" s="197" t="s">
        <v>13</v>
      </c>
      <c r="P249" s="186" t="s">
        <v>13</v>
      </c>
      <c r="Q249" s="191" t="s">
        <v>13</v>
      </c>
      <c r="R249" s="186" t="s">
        <v>13</v>
      </c>
      <c r="S249" s="191" t="s">
        <v>13</v>
      </c>
      <c r="T249" s="186" t="s">
        <v>13</v>
      </c>
      <c r="U249" s="197" t="s">
        <v>13</v>
      </c>
      <c r="V249" s="186" t="s">
        <v>13</v>
      </c>
      <c r="W249" s="197" t="s">
        <v>13</v>
      </c>
      <c r="X249" s="202" t="s">
        <v>13</v>
      </c>
      <c r="Y249" s="191" t="s">
        <v>13</v>
      </c>
      <c r="Z249" s="202" t="s">
        <v>13</v>
      </c>
      <c r="AA249" s="94" t="s">
        <v>13</v>
      </c>
      <c r="AB249" s="186" t="s">
        <v>13</v>
      </c>
      <c r="AC249" s="191" t="s">
        <v>13</v>
      </c>
      <c r="AD249" s="202" t="s">
        <v>13</v>
      </c>
      <c r="AE249" s="191" t="s">
        <v>13</v>
      </c>
      <c r="AF249" s="202" t="s">
        <v>13</v>
      </c>
      <c r="AG249" s="191" t="s">
        <v>13</v>
      </c>
      <c r="AH249" s="186" t="s">
        <v>13</v>
      </c>
      <c r="AI249" s="191" t="s">
        <v>13</v>
      </c>
      <c r="AJ249" s="186" t="s">
        <v>13</v>
      </c>
      <c r="AK249" s="191" t="s">
        <v>13</v>
      </c>
      <c r="AL249" s="186" t="s">
        <v>13</v>
      </c>
      <c r="AM249" s="191" t="s">
        <v>13</v>
      </c>
      <c r="AN249" s="186" t="s">
        <v>13</v>
      </c>
      <c r="AO249" s="191" t="s">
        <v>13</v>
      </c>
      <c r="AP249" s="202" t="s">
        <v>13</v>
      </c>
      <c r="AQ249" s="94" t="s">
        <v>13</v>
      </c>
      <c r="AR249" s="186" t="s">
        <v>13</v>
      </c>
      <c r="AS249" s="94" t="s">
        <v>13</v>
      </c>
      <c r="AT249" s="186" t="s">
        <v>13</v>
      </c>
      <c r="AU249" s="191" t="s">
        <v>13</v>
      </c>
      <c r="AV249" s="186" t="s">
        <v>13</v>
      </c>
      <c r="AW249" s="113">
        <v>0</v>
      </c>
      <c r="AX249" s="114">
        <v>0</v>
      </c>
      <c r="AY249" s="114">
        <v>0</v>
      </c>
      <c r="AZ249" s="114">
        <v>0</v>
      </c>
      <c r="BA249" s="114">
        <v>0</v>
      </c>
      <c r="BB249" s="35"/>
      <c r="BC249" s="35"/>
      <c r="BD249" s="105"/>
      <c r="BE249" s="199"/>
      <c r="BF249" s="106"/>
      <c r="BG249" s="24"/>
      <c r="BH249" s="194"/>
      <c r="BI249" s="194"/>
      <c r="BJ249" s="194"/>
      <c r="BK249" s="25"/>
      <c r="BL249" s="24"/>
      <c r="BM249" s="194"/>
      <c r="BN249" s="194"/>
      <c r="BO249" s="194"/>
      <c r="BP249" s="25"/>
      <c r="BQ249" s="24"/>
      <c r="BR249" s="194"/>
      <c r="BS249" s="194"/>
      <c r="BT249" s="194"/>
      <c r="BU249" s="25"/>
      <c r="BV249" s="24"/>
      <c r="BW249" s="194"/>
      <c r="BX249" s="194"/>
      <c r="BY249" s="194"/>
      <c r="BZ249" s="25"/>
      <c r="CA249" s="77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  <c r="DZ249" s="182"/>
      <c r="EA249" s="182"/>
      <c r="EB249" s="182"/>
      <c r="EC249" s="182"/>
      <c r="ED249" s="182"/>
      <c r="EE249" s="182"/>
      <c r="EF249" s="182"/>
      <c r="EG249" s="182"/>
      <c r="EH249" s="182"/>
      <c r="EI249" s="182"/>
      <c r="EJ249" s="182"/>
      <c r="EK249" s="182"/>
      <c r="EL249" s="182"/>
      <c r="EM249" s="182"/>
      <c r="EN249" s="182"/>
      <c r="EO249" s="182"/>
      <c r="EP249" s="182"/>
      <c r="EQ249" s="182"/>
      <c r="ER249" s="182"/>
      <c r="ES249" s="182"/>
      <c r="ET249" s="182"/>
      <c r="EU249" s="182"/>
      <c r="EV249" s="182"/>
      <c r="EW249" s="182"/>
      <c r="EX249" s="182"/>
      <c r="EY249" s="182"/>
      <c r="EZ249" s="182"/>
      <c r="FA249" s="182"/>
      <c r="FB249" s="182"/>
      <c r="FC249" s="182"/>
      <c r="FD249" s="182"/>
      <c r="FE249" s="182"/>
      <c r="FF249" s="182"/>
      <c r="FG249" s="182"/>
      <c r="FH249" s="182"/>
      <c r="FI249" s="182"/>
      <c r="FJ249" s="182"/>
      <c r="FK249" s="182"/>
      <c r="FL249" s="182"/>
      <c r="FM249" s="182"/>
      <c r="FN249" s="182"/>
      <c r="FO249" s="182"/>
      <c r="FP249" s="182"/>
      <c r="FQ249" s="182"/>
      <c r="FR249" s="182"/>
      <c r="FS249" s="182"/>
      <c r="FT249" s="182"/>
      <c r="FU249" s="182"/>
      <c r="FV249" s="182"/>
      <c r="FW249" s="182"/>
      <c r="FX249" s="182"/>
      <c r="FY249" s="182"/>
      <c r="FZ249" s="182"/>
      <c r="GA249" s="182"/>
      <c r="GB249" s="182"/>
      <c r="GC249" s="182"/>
      <c r="GD249" s="182"/>
      <c r="GE249" s="182"/>
      <c r="GF249" s="182"/>
      <c r="GG249" s="182"/>
      <c r="GH249" s="182"/>
      <c r="GI249" s="182"/>
      <c r="GJ249" s="182"/>
      <c r="GK249" s="182"/>
      <c r="GL249" s="182"/>
      <c r="GM249" s="182"/>
      <c r="GN249" s="182"/>
      <c r="GO249" s="182"/>
      <c r="GP249" s="182"/>
      <c r="GQ249" s="182"/>
      <c r="GR249" s="182"/>
      <c r="GS249" s="182"/>
      <c r="GT249" s="182"/>
      <c r="GU249" s="182"/>
      <c r="GV249" s="182"/>
      <c r="GW249" s="182"/>
      <c r="GX249" s="182"/>
      <c r="GY249" s="182"/>
      <c r="GZ249" s="182"/>
      <c r="HA249" s="182"/>
      <c r="HB249" s="182"/>
      <c r="HC249" s="182"/>
      <c r="HD249" s="182"/>
      <c r="HE249" s="182"/>
      <c r="HF249" s="182"/>
      <c r="HG249" s="182"/>
      <c r="HH249" s="182"/>
      <c r="HI249" s="182"/>
      <c r="HJ249" s="182"/>
      <c r="HK249" s="182"/>
      <c r="HL249" s="182"/>
      <c r="HM249" s="182"/>
      <c r="HN249" s="182"/>
      <c r="HO249" s="182"/>
      <c r="HP249" s="182"/>
      <c r="HQ249" s="182"/>
      <c r="HR249" s="182"/>
      <c r="HS249" s="182"/>
      <c r="HT249" s="182"/>
      <c r="HU249" s="182"/>
      <c r="HV249" s="182"/>
      <c r="HW249" s="182"/>
      <c r="HX249" s="182"/>
      <c r="HY249" s="182"/>
      <c r="HZ249" s="182"/>
      <c r="IA249" s="182"/>
      <c r="IB249" s="182"/>
      <c r="IC249" s="182"/>
      <c r="ID249" s="182"/>
      <c r="IE249" s="182"/>
      <c r="IF249" s="182"/>
      <c r="IG249" s="182"/>
      <c r="IH249" s="182"/>
      <c r="II249" s="182"/>
      <c r="IJ249" s="182"/>
      <c r="IK249" s="182"/>
      <c r="IL249" s="182"/>
      <c r="IM249" s="182"/>
      <c r="IN249" s="182"/>
      <c r="IO249" s="182"/>
      <c r="IP249" s="182"/>
    </row>
    <row r="250" spans="1:250" ht="16.5" customHeight="1" x14ac:dyDescent="0.35">
      <c r="A250" s="30"/>
      <c r="B250" s="30"/>
      <c r="C250" s="30"/>
      <c r="D250" s="92"/>
      <c r="E250" s="86">
        <f t="shared" si="17"/>
        <v>0</v>
      </c>
      <c r="F250" s="243"/>
      <c r="G250" s="93">
        <f t="shared" si="18"/>
        <v>0</v>
      </c>
      <c r="H250" s="94"/>
      <c r="I250" s="191" t="s">
        <v>13</v>
      </c>
      <c r="J250" s="202" t="s">
        <v>13</v>
      </c>
      <c r="K250" s="197" t="s">
        <v>13</v>
      </c>
      <c r="L250" s="186" t="s">
        <v>13</v>
      </c>
      <c r="M250" s="197" t="s">
        <v>13</v>
      </c>
      <c r="N250" s="202" t="s">
        <v>13</v>
      </c>
      <c r="O250" s="197" t="s">
        <v>13</v>
      </c>
      <c r="P250" s="186" t="s">
        <v>13</v>
      </c>
      <c r="Q250" s="191" t="s">
        <v>13</v>
      </c>
      <c r="R250" s="186" t="s">
        <v>13</v>
      </c>
      <c r="S250" s="191" t="s">
        <v>13</v>
      </c>
      <c r="T250" s="186" t="s">
        <v>13</v>
      </c>
      <c r="U250" s="197" t="s">
        <v>13</v>
      </c>
      <c r="V250" s="186" t="s">
        <v>13</v>
      </c>
      <c r="W250" s="197" t="s">
        <v>13</v>
      </c>
      <c r="X250" s="202" t="s">
        <v>13</v>
      </c>
      <c r="Y250" s="191" t="s">
        <v>13</v>
      </c>
      <c r="Z250" s="202" t="s">
        <v>13</v>
      </c>
      <c r="AA250" s="94" t="s">
        <v>13</v>
      </c>
      <c r="AB250" s="186" t="s">
        <v>13</v>
      </c>
      <c r="AC250" s="191" t="s">
        <v>13</v>
      </c>
      <c r="AD250" s="202" t="s">
        <v>13</v>
      </c>
      <c r="AE250" s="191" t="s">
        <v>13</v>
      </c>
      <c r="AF250" s="202" t="s">
        <v>13</v>
      </c>
      <c r="AG250" s="191" t="s">
        <v>13</v>
      </c>
      <c r="AH250" s="186" t="s">
        <v>13</v>
      </c>
      <c r="AI250" s="191" t="s">
        <v>13</v>
      </c>
      <c r="AJ250" s="186" t="s">
        <v>13</v>
      </c>
      <c r="AK250" s="191" t="s">
        <v>13</v>
      </c>
      <c r="AL250" s="186" t="s">
        <v>13</v>
      </c>
      <c r="AM250" s="191" t="s">
        <v>13</v>
      </c>
      <c r="AN250" s="186" t="s">
        <v>13</v>
      </c>
      <c r="AO250" s="191" t="s">
        <v>13</v>
      </c>
      <c r="AP250" s="202" t="s">
        <v>13</v>
      </c>
      <c r="AQ250" s="94" t="s">
        <v>13</v>
      </c>
      <c r="AR250" s="186" t="s">
        <v>13</v>
      </c>
      <c r="AS250" s="94" t="s">
        <v>13</v>
      </c>
      <c r="AT250" s="186" t="s">
        <v>13</v>
      </c>
      <c r="AU250" s="191" t="s">
        <v>13</v>
      </c>
      <c r="AV250" s="186" t="s">
        <v>13</v>
      </c>
      <c r="AW250" s="113">
        <v>0</v>
      </c>
      <c r="AX250" s="114">
        <v>0</v>
      </c>
      <c r="AY250" s="114">
        <v>0</v>
      </c>
      <c r="AZ250" s="114">
        <v>0</v>
      </c>
      <c r="BA250" s="114">
        <v>0</v>
      </c>
      <c r="BB250" s="35"/>
      <c r="BC250" s="35"/>
      <c r="BD250" s="105"/>
      <c r="BE250" s="199"/>
      <c r="BF250" s="106"/>
      <c r="BG250" s="24"/>
      <c r="BH250" s="194"/>
      <c r="BI250" s="194"/>
      <c r="BJ250" s="194"/>
      <c r="BK250" s="25"/>
      <c r="BL250" s="24"/>
      <c r="BM250" s="194"/>
      <c r="BN250" s="194"/>
      <c r="BO250" s="194"/>
      <c r="BP250" s="25"/>
      <c r="BQ250" s="24"/>
      <c r="BR250" s="194"/>
      <c r="BS250" s="194"/>
      <c r="BT250" s="194"/>
      <c r="BU250" s="25"/>
      <c r="BV250" s="24"/>
      <c r="BW250" s="194"/>
      <c r="BX250" s="194"/>
      <c r="BY250" s="194"/>
      <c r="BZ250" s="25"/>
      <c r="CA250" s="77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  <c r="DZ250" s="182"/>
      <c r="EA250" s="182"/>
      <c r="EB250" s="182"/>
      <c r="EC250" s="182"/>
      <c r="ED250" s="182"/>
      <c r="EE250" s="182"/>
      <c r="EF250" s="182"/>
      <c r="EG250" s="182"/>
      <c r="EH250" s="182"/>
      <c r="EI250" s="182"/>
      <c r="EJ250" s="182"/>
      <c r="EK250" s="182"/>
      <c r="EL250" s="182"/>
      <c r="EM250" s="182"/>
      <c r="EN250" s="182"/>
      <c r="EO250" s="182"/>
      <c r="EP250" s="182"/>
      <c r="EQ250" s="182"/>
      <c r="ER250" s="182"/>
      <c r="ES250" s="182"/>
      <c r="ET250" s="182"/>
      <c r="EU250" s="182"/>
      <c r="EV250" s="182"/>
      <c r="EW250" s="182"/>
      <c r="EX250" s="182"/>
      <c r="EY250" s="182"/>
      <c r="EZ250" s="182"/>
      <c r="FA250" s="182"/>
      <c r="FB250" s="182"/>
      <c r="FC250" s="182"/>
      <c r="FD250" s="182"/>
      <c r="FE250" s="182"/>
      <c r="FF250" s="182"/>
      <c r="FG250" s="182"/>
      <c r="FH250" s="182"/>
      <c r="FI250" s="182"/>
      <c r="FJ250" s="182"/>
      <c r="FK250" s="182"/>
      <c r="FL250" s="182"/>
      <c r="FM250" s="182"/>
      <c r="FN250" s="182"/>
      <c r="FO250" s="182"/>
      <c r="FP250" s="182"/>
      <c r="FQ250" s="182"/>
      <c r="FR250" s="182"/>
      <c r="FS250" s="182"/>
      <c r="FT250" s="182"/>
      <c r="FU250" s="182"/>
      <c r="FV250" s="182"/>
      <c r="FW250" s="182"/>
      <c r="FX250" s="182"/>
      <c r="FY250" s="182"/>
      <c r="FZ250" s="182"/>
      <c r="GA250" s="182"/>
      <c r="GB250" s="182"/>
      <c r="GC250" s="182"/>
      <c r="GD250" s="182"/>
      <c r="GE250" s="182"/>
      <c r="GF250" s="182"/>
      <c r="GG250" s="182"/>
      <c r="GH250" s="182"/>
      <c r="GI250" s="182"/>
      <c r="GJ250" s="182"/>
      <c r="GK250" s="182"/>
      <c r="GL250" s="182"/>
      <c r="GM250" s="182"/>
      <c r="GN250" s="182"/>
      <c r="GO250" s="182"/>
      <c r="GP250" s="182"/>
      <c r="GQ250" s="182"/>
      <c r="GR250" s="182"/>
      <c r="GS250" s="182"/>
      <c r="GT250" s="182"/>
      <c r="GU250" s="182"/>
      <c r="GV250" s="182"/>
      <c r="GW250" s="182"/>
      <c r="GX250" s="182"/>
      <c r="GY250" s="182"/>
      <c r="GZ250" s="182"/>
      <c r="HA250" s="182"/>
      <c r="HB250" s="182"/>
      <c r="HC250" s="182"/>
      <c r="HD250" s="182"/>
      <c r="HE250" s="182"/>
      <c r="HF250" s="182"/>
      <c r="HG250" s="182"/>
      <c r="HH250" s="182"/>
      <c r="HI250" s="182"/>
      <c r="HJ250" s="182"/>
      <c r="HK250" s="182"/>
      <c r="HL250" s="182"/>
      <c r="HM250" s="182"/>
      <c r="HN250" s="182"/>
      <c r="HO250" s="182"/>
      <c r="HP250" s="182"/>
      <c r="HQ250" s="182"/>
      <c r="HR250" s="182"/>
      <c r="HS250" s="182"/>
      <c r="HT250" s="182"/>
      <c r="HU250" s="182"/>
      <c r="HV250" s="182"/>
      <c r="HW250" s="182"/>
      <c r="HX250" s="182"/>
      <c r="HY250" s="182"/>
      <c r="HZ250" s="182"/>
      <c r="IA250" s="182"/>
      <c r="IB250" s="182"/>
      <c r="IC250" s="182"/>
      <c r="ID250" s="182"/>
      <c r="IE250" s="182"/>
      <c r="IF250" s="182"/>
      <c r="IG250" s="182"/>
      <c r="IH250" s="182"/>
      <c r="II250" s="182"/>
      <c r="IJ250" s="182"/>
      <c r="IK250" s="182"/>
      <c r="IL250" s="182"/>
      <c r="IM250" s="182"/>
      <c r="IN250" s="182"/>
      <c r="IO250" s="182"/>
      <c r="IP250" s="182"/>
    </row>
    <row r="251" spans="1:250" ht="16.5" customHeight="1" x14ac:dyDescent="0.35">
      <c r="A251" s="2"/>
      <c r="B251" s="2"/>
      <c r="C251" s="2"/>
      <c r="D251" s="86"/>
      <c r="E251" s="86">
        <f>LARGE(H251:BA251,1)+LARGE(H251:BA251,2)+LARGE(H251:BA251,3)+LARGE(H251:BA251,4)+LARGE(H251:BA251,5)+F251</f>
        <v>0</v>
      </c>
      <c r="F251" s="243"/>
      <c r="G251" s="93">
        <f>COUNT(H251:AV251)</f>
        <v>0</v>
      </c>
      <c r="H251" s="94"/>
      <c r="I251" s="191" t="s">
        <v>13</v>
      </c>
      <c r="J251" s="202" t="s">
        <v>13</v>
      </c>
      <c r="K251" s="197" t="s">
        <v>13</v>
      </c>
      <c r="L251" s="186" t="s">
        <v>13</v>
      </c>
      <c r="M251" s="197" t="s">
        <v>13</v>
      </c>
      <c r="N251" s="202" t="s">
        <v>13</v>
      </c>
      <c r="O251" s="197" t="s">
        <v>13</v>
      </c>
      <c r="P251" s="186" t="s">
        <v>13</v>
      </c>
      <c r="Q251" s="191" t="s">
        <v>13</v>
      </c>
      <c r="R251" s="186" t="s">
        <v>13</v>
      </c>
      <c r="S251" s="191" t="s">
        <v>13</v>
      </c>
      <c r="T251" s="186" t="s">
        <v>13</v>
      </c>
      <c r="U251" s="197" t="s">
        <v>13</v>
      </c>
      <c r="V251" s="186" t="s">
        <v>13</v>
      </c>
      <c r="W251" s="197" t="s">
        <v>13</v>
      </c>
      <c r="X251" s="202" t="s">
        <v>13</v>
      </c>
      <c r="Y251" s="191" t="s">
        <v>13</v>
      </c>
      <c r="Z251" s="202" t="s">
        <v>13</v>
      </c>
      <c r="AA251" s="94" t="s">
        <v>13</v>
      </c>
      <c r="AB251" s="186" t="s">
        <v>13</v>
      </c>
      <c r="AC251" s="191" t="s">
        <v>13</v>
      </c>
      <c r="AD251" s="202" t="s">
        <v>13</v>
      </c>
      <c r="AE251" s="191" t="s">
        <v>13</v>
      </c>
      <c r="AF251" s="202" t="s">
        <v>13</v>
      </c>
      <c r="AG251" s="191" t="s">
        <v>13</v>
      </c>
      <c r="AH251" s="186" t="s">
        <v>13</v>
      </c>
      <c r="AI251" s="191" t="s">
        <v>13</v>
      </c>
      <c r="AJ251" s="186" t="s">
        <v>13</v>
      </c>
      <c r="AK251" s="191" t="s">
        <v>13</v>
      </c>
      <c r="AL251" s="186" t="s">
        <v>13</v>
      </c>
      <c r="AM251" s="191" t="s">
        <v>13</v>
      </c>
      <c r="AN251" s="186" t="s">
        <v>13</v>
      </c>
      <c r="AO251" s="191" t="s">
        <v>13</v>
      </c>
      <c r="AP251" s="202" t="s">
        <v>13</v>
      </c>
      <c r="AQ251" s="94" t="s">
        <v>13</v>
      </c>
      <c r="AR251" s="186" t="s">
        <v>13</v>
      </c>
      <c r="AS251" s="94" t="s">
        <v>13</v>
      </c>
      <c r="AT251" s="186" t="s">
        <v>13</v>
      </c>
      <c r="AU251" s="191" t="s">
        <v>13</v>
      </c>
      <c r="AV251" s="186" t="s">
        <v>13</v>
      </c>
      <c r="AW251" s="113">
        <v>0</v>
      </c>
      <c r="AX251" s="114">
        <v>0</v>
      </c>
      <c r="AY251" s="114">
        <v>0</v>
      </c>
      <c r="AZ251" s="114">
        <v>0</v>
      </c>
      <c r="BA251" s="114">
        <v>0</v>
      </c>
      <c r="BB251" s="35"/>
      <c r="BC251" s="35"/>
      <c r="BD251" s="105"/>
      <c r="BE251" s="199"/>
      <c r="BF251" s="106"/>
      <c r="BG251" s="24"/>
      <c r="BH251" s="194"/>
      <c r="BI251" s="194"/>
      <c r="BJ251" s="194"/>
      <c r="BK251" s="25"/>
      <c r="BL251" s="24"/>
      <c r="BM251" s="194"/>
      <c r="BN251" s="194"/>
      <c r="BO251" s="194"/>
      <c r="BP251" s="25"/>
      <c r="BQ251" s="24"/>
      <c r="BR251" s="194"/>
      <c r="BS251" s="194"/>
      <c r="BT251" s="194"/>
      <c r="BU251" s="25"/>
      <c r="BV251" s="24"/>
      <c r="BW251" s="194"/>
      <c r="BX251" s="194"/>
      <c r="BY251" s="194"/>
      <c r="BZ251" s="25"/>
      <c r="CA251" s="77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  <c r="DZ251" s="182"/>
      <c r="EA251" s="182"/>
      <c r="EB251" s="182"/>
      <c r="EC251" s="182"/>
      <c r="ED251" s="182"/>
      <c r="EE251" s="182"/>
      <c r="EF251" s="182"/>
      <c r="EG251" s="182"/>
      <c r="EH251" s="182"/>
      <c r="EI251" s="182"/>
      <c r="EJ251" s="182"/>
      <c r="EK251" s="182"/>
      <c r="EL251" s="182"/>
      <c r="EM251" s="182"/>
      <c r="EN251" s="182"/>
      <c r="EO251" s="182"/>
      <c r="EP251" s="182"/>
      <c r="EQ251" s="182"/>
      <c r="ER251" s="182"/>
      <c r="ES251" s="182"/>
      <c r="ET251" s="182"/>
      <c r="EU251" s="182"/>
      <c r="EV251" s="182"/>
      <c r="EW251" s="182"/>
      <c r="EX251" s="182"/>
      <c r="EY251" s="182"/>
      <c r="EZ251" s="182"/>
      <c r="FA251" s="182"/>
      <c r="FB251" s="182"/>
      <c r="FC251" s="182"/>
      <c r="FD251" s="182"/>
      <c r="FE251" s="182"/>
      <c r="FF251" s="182"/>
      <c r="FG251" s="182"/>
      <c r="FH251" s="182"/>
      <c r="FI251" s="182"/>
      <c r="FJ251" s="182"/>
      <c r="FK251" s="182"/>
      <c r="FL251" s="182"/>
      <c r="FM251" s="182"/>
      <c r="FN251" s="182"/>
      <c r="FO251" s="182"/>
      <c r="FP251" s="182"/>
      <c r="FQ251" s="182"/>
      <c r="FR251" s="182"/>
      <c r="FS251" s="182"/>
      <c r="FT251" s="182"/>
      <c r="FU251" s="182"/>
      <c r="FV251" s="182"/>
      <c r="FW251" s="182"/>
      <c r="FX251" s="182"/>
      <c r="FY251" s="182"/>
      <c r="FZ251" s="182"/>
      <c r="GA251" s="182"/>
      <c r="GB251" s="182"/>
      <c r="GC251" s="182"/>
      <c r="GD251" s="182"/>
      <c r="GE251" s="182"/>
      <c r="GF251" s="182"/>
      <c r="GG251" s="182"/>
      <c r="GH251" s="182"/>
      <c r="GI251" s="182"/>
      <c r="GJ251" s="182"/>
      <c r="GK251" s="182"/>
      <c r="GL251" s="182"/>
      <c r="GM251" s="182"/>
      <c r="GN251" s="182"/>
      <c r="GO251" s="182"/>
      <c r="GP251" s="182"/>
      <c r="GQ251" s="182"/>
      <c r="GR251" s="182"/>
      <c r="GS251" s="182"/>
      <c r="GT251" s="182"/>
      <c r="GU251" s="182"/>
      <c r="GV251" s="182"/>
      <c r="GW251" s="182"/>
      <c r="GX251" s="182"/>
      <c r="GY251" s="182"/>
      <c r="GZ251" s="182"/>
      <c r="HA251" s="182"/>
      <c r="HB251" s="182"/>
      <c r="HC251" s="182"/>
      <c r="HD251" s="182"/>
      <c r="HE251" s="182"/>
      <c r="HF251" s="182"/>
      <c r="HG251" s="182"/>
      <c r="HH251" s="182"/>
      <c r="HI251" s="182"/>
      <c r="HJ251" s="182"/>
      <c r="HK251" s="182"/>
      <c r="HL251" s="182"/>
      <c r="HM251" s="182"/>
      <c r="HN251" s="182"/>
      <c r="HO251" s="182"/>
      <c r="HP251" s="182"/>
      <c r="HQ251" s="182"/>
      <c r="HR251" s="182"/>
      <c r="HS251" s="182"/>
      <c r="HT251" s="182"/>
      <c r="HU251" s="182"/>
      <c r="HV251" s="182"/>
      <c r="HW251" s="182"/>
      <c r="HX251" s="182"/>
      <c r="HY251" s="182"/>
      <c r="HZ251" s="182"/>
      <c r="IA251" s="182"/>
      <c r="IB251" s="182"/>
      <c r="IC251" s="182"/>
      <c r="ID251" s="182"/>
      <c r="IE251" s="182"/>
      <c r="IF251" s="182"/>
      <c r="IG251" s="182"/>
      <c r="IH251" s="182"/>
      <c r="II251" s="182"/>
      <c r="IJ251" s="182"/>
      <c r="IK251" s="182"/>
      <c r="IL251" s="182"/>
      <c r="IM251" s="182"/>
      <c r="IN251" s="182"/>
      <c r="IO251" s="182"/>
      <c r="IP251" s="182"/>
    </row>
    <row r="252" spans="1:250" ht="16.5" customHeight="1" x14ac:dyDescent="0.35">
      <c r="A252" s="40"/>
      <c r="B252" s="40"/>
      <c r="C252" s="40"/>
      <c r="D252" s="40"/>
      <c r="E252" s="40"/>
      <c r="F252" s="40"/>
      <c r="G252" s="128"/>
      <c r="H252" s="40"/>
      <c r="I252" s="40"/>
      <c r="J252" s="212"/>
      <c r="K252" s="212"/>
      <c r="L252" s="212"/>
      <c r="M252" s="212"/>
      <c r="N252" s="212"/>
      <c r="O252" s="212"/>
      <c r="P252" s="40"/>
      <c r="Q252" s="212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212"/>
      <c r="AI252" s="212"/>
      <c r="AJ252" s="212"/>
      <c r="AK252" s="212"/>
      <c r="AL252" s="212"/>
      <c r="AM252" s="212"/>
      <c r="AN252" s="212"/>
      <c r="AO252" s="212"/>
      <c r="AP252" s="40"/>
      <c r="AQ252" s="40"/>
      <c r="AR252" s="40"/>
      <c r="AS252" s="40"/>
      <c r="AT252" s="40"/>
      <c r="AU252" s="40"/>
      <c r="AV252" s="40"/>
      <c r="AW252" s="35"/>
      <c r="AX252" s="35"/>
      <c r="AY252" s="35"/>
      <c r="AZ252" s="35"/>
      <c r="BA252" s="35"/>
      <c r="BB252" s="35"/>
      <c r="BC252" s="35"/>
      <c r="BD252" s="105"/>
      <c r="BE252" s="199"/>
      <c r="BF252" s="106"/>
      <c r="BG252" s="24"/>
      <c r="BH252" s="194"/>
      <c r="BI252" s="194"/>
      <c r="BJ252" s="194"/>
      <c r="BK252" s="25"/>
      <c r="BL252" s="24"/>
      <c r="BM252" s="194"/>
      <c r="BN252" s="194"/>
      <c r="BO252" s="194"/>
      <c r="BP252" s="25"/>
      <c r="BQ252" s="24"/>
      <c r="BR252" s="194"/>
      <c r="BS252" s="194"/>
      <c r="BT252" s="194"/>
      <c r="BU252" s="25"/>
      <c r="BV252" s="24"/>
      <c r="BW252" s="194"/>
      <c r="BX252" s="194"/>
      <c r="BY252" s="194"/>
      <c r="BZ252" s="25"/>
      <c r="CA252" s="77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  <c r="DZ252" s="182"/>
      <c r="EA252" s="182"/>
      <c r="EB252" s="182"/>
      <c r="EC252" s="182"/>
      <c r="ED252" s="182"/>
      <c r="EE252" s="182"/>
      <c r="EF252" s="182"/>
      <c r="EG252" s="182"/>
      <c r="EH252" s="182"/>
      <c r="EI252" s="182"/>
      <c r="EJ252" s="182"/>
      <c r="EK252" s="182"/>
      <c r="EL252" s="182"/>
      <c r="EM252" s="182"/>
      <c r="EN252" s="182"/>
      <c r="EO252" s="182"/>
      <c r="EP252" s="182"/>
      <c r="EQ252" s="182"/>
      <c r="ER252" s="182"/>
      <c r="ES252" s="182"/>
      <c r="ET252" s="182"/>
      <c r="EU252" s="182"/>
      <c r="EV252" s="182"/>
      <c r="EW252" s="182"/>
      <c r="EX252" s="182"/>
      <c r="EY252" s="182"/>
      <c r="EZ252" s="182"/>
      <c r="FA252" s="182"/>
      <c r="FB252" s="182"/>
      <c r="FC252" s="182"/>
      <c r="FD252" s="182"/>
      <c r="FE252" s="182"/>
      <c r="FF252" s="182"/>
      <c r="FG252" s="182"/>
      <c r="FH252" s="182"/>
      <c r="FI252" s="182"/>
      <c r="FJ252" s="182"/>
      <c r="FK252" s="182"/>
      <c r="FL252" s="182"/>
      <c r="FM252" s="182"/>
      <c r="FN252" s="182"/>
      <c r="FO252" s="182"/>
      <c r="FP252" s="182"/>
      <c r="FQ252" s="182"/>
      <c r="FR252" s="182"/>
      <c r="FS252" s="182"/>
      <c r="FT252" s="182"/>
      <c r="FU252" s="182"/>
      <c r="FV252" s="182"/>
      <c r="FW252" s="182"/>
      <c r="FX252" s="182"/>
      <c r="FY252" s="182"/>
      <c r="FZ252" s="182"/>
      <c r="GA252" s="182"/>
      <c r="GB252" s="182"/>
      <c r="GC252" s="182"/>
      <c r="GD252" s="182"/>
      <c r="GE252" s="182"/>
      <c r="GF252" s="182"/>
      <c r="GG252" s="182"/>
      <c r="GH252" s="182"/>
      <c r="GI252" s="182"/>
      <c r="GJ252" s="182"/>
      <c r="GK252" s="182"/>
      <c r="GL252" s="182"/>
      <c r="GM252" s="182"/>
      <c r="GN252" s="182"/>
      <c r="GO252" s="182"/>
      <c r="GP252" s="182"/>
      <c r="GQ252" s="182"/>
      <c r="GR252" s="182"/>
      <c r="GS252" s="182"/>
      <c r="GT252" s="182"/>
      <c r="GU252" s="182"/>
      <c r="GV252" s="182"/>
      <c r="GW252" s="182"/>
      <c r="GX252" s="182"/>
      <c r="GY252" s="182"/>
      <c r="GZ252" s="182"/>
      <c r="HA252" s="182"/>
      <c r="HB252" s="182"/>
      <c r="HC252" s="182"/>
      <c r="HD252" s="182"/>
      <c r="HE252" s="182"/>
      <c r="HF252" s="182"/>
      <c r="HG252" s="182"/>
      <c r="HH252" s="182"/>
      <c r="HI252" s="182"/>
      <c r="HJ252" s="182"/>
      <c r="HK252" s="182"/>
      <c r="HL252" s="182"/>
      <c r="HM252" s="182"/>
      <c r="HN252" s="182"/>
      <c r="HO252" s="182"/>
      <c r="HP252" s="182"/>
      <c r="HQ252" s="182"/>
      <c r="HR252" s="182"/>
      <c r="HS252" s="182"/>
      <c r="HT252" s="182"/>
      <c r="HU252" s="182"/>
      <c r="HV252" s="182"/>
      <c r="HW252" s="182"/>
      <c r="HX252" s="182"/>
      <c r="HY252" s="182"/>
      <c r="HZ252" s="182"/>
      <c r="IA252" s="182"/>
      <c r="IB252" s="182"/>
      <c r="IC252" s="182"/>
      <c r="ID252" s="182"/>
      <c r="IE252" s="182"/>
      <c r="IF252" s="182"/>
      <c r="IG252" s="182"/>
      <c r="IH252" s="182"/>
      <c r="II252" s="182"/>
      <c r="IJ252" s="182"/>
      <c r="IK252" s="182"/>
      <c r="IL252" s="182"/>
      <c r="IM252" s="182"/>
      <c r="IN252" s="182"/>
      <c r="IO252" s="182"/>
      <c r="IP252" s="182"/>
    </row>
    <row r="253" spans="1:250" ht="17.149999999999999" customHeight="1" x14ac:dyDescent="0.35">
      <c r="A253" s="35"/>
      <c r="B253" s="35"/>
      <c r="C253" s="35"/>
      <c r="D253" s="35"/>
      <c r="E253" s="42" t="s">
        <v>16</v>
      </c>
      <c r="F253" s="35">
        <f>SUM(F6:F251)</f>
        <v>1260</v>
      </c>
      <c r="G253" s="35"/>
      <c r="H253" s="35">
        <f>SUM(H6:H251)</f>
        <v>0</v>
      </c>
      <c r="I253" s="228">
        <f t="shared" ref="I253:O253" si="19">SUM(I6:I251)</f>
        <v>146</v>
      </c>
      <c r="J253" s="228">
        <f t="shared" si="19"/>
        <v>70</v>
      </c>
      <c r="K253" s="228">
        <f t="shared" si="19"/>
        <v>97</v>
      </c>
      <c r="L253" s="228">
        <f t="shared" si="19"/>
        <v>97</v>
      </c>
      <c r="M253" s="228">
        <f t="shared" si="19"/>
        <v>16</v>
      </c>
      <c r="N253" s="228">
        <f t="shared" si="19"/>
        <v>19</v>
      </c>
      <c r="O253" s="228">
        <f t="shared" si="19"/>
        <v>34</v>
      </c>
      <c r="P253" s="228">
        <f t="shared" ref="P253:W253" si="20">SUM(P6:P251)</f>
        <v>146</v>
      </c>
      <c r="Q253" s="228">
        <f t="shared" si="20"/>
        <v>46</v>
      </c>
      <c r="R253" s="228"/>
      <c r="S253" s="228">
        <f t="shared" si="20"/>
        <v>16</v>
      </c>
      <c r="T253" s="228">
        <f t="shared" si="20"/>
        <v>10</v>
      </c>
      <c r="U253" s="228">
        <f t="shared" si="20"/>
        <v>46</v>
      </c>
      <c r="V253" s="228">
        <f t="shared" si="20"/>
        <v>10</v>
      </c>
      <c r="W253" s="228">
        <f t="shared" si="20"/>
        <v>15</v>
      </c>
      <c r="X253" s="228">
        <f t="shared" ref="X253:AF253" si="21">SUM(X6:X251)</f>
        <v>46</v>
      </c>
      <c r="Y253" s="228">
        <f t="shared" si="21"/>
        <v>97</v>
      </c>
      <c r="Z253" s="228">
        <f t="shared" si="21"/>
        <v>97</v>
      </c>
      <c r="AA253" s="228">
        <f t="shared" si="21"/>
        <v>10</v>
      </c>
      <c r="AB253" s="228">
        <f t="shared" si="21"/>
        <v>97</v>
      </c>
      <c r="AC253" s="228">
        <f t="shared" si="21"/>
        <v>97</v>
      </c>
      <c r="AD253" s="228">
        <f t="shared" si="21"/>
        <v>46</v>
      </c>
      <c r="AE253" s="228">
        <f t="shared" si="21"/>
        <v>16</v>
      </c>
      <c r="AF253" s="228">
        <f t="shared" si="21"/>
        <v>96</v>
      </c>
      <c r="AG253" s="228">
        <f>SUM(AG6:AG251)</f>
        <v>16</v>
      </c>
      <c r="AH253" s="228">
        <f>SUM(AH6:AH251)</f>
        <v>97</v>
      </c>
      <c r="AI253" s="35">
        <f>SUM(AI6:AI251)</f>
        <v>46</v>
      </c>
      <c r="AJ253" s="35"/>
      <c r="AK253" s="228"/>
      <c r="AL253" s="35">
        <f>SUM(AL6:AL251)</f>
        <v>15</v>
      </c>
      <c r="AM253" s="35"/>
      <c r="AN253" s="35">
        <f>SUM(AN6:AN251)</f>
        <v>97</v>
      </c>
      <c r="AO253" s="35">
        <f>SUM(AO6:AO251)</f>
        <v>46</v>
      </c>
      <c r="AP253" s="35">
        <f>SUM(AP6:AP251)</f>
        <v>291</v>
      </c>
      <c r="AQ253" s="35"/>
      <c r="AR253" s="35">
        <f>SUM(AR6:AR251)</f>
        <v>146</v>
      </c>
      <c r="AS253" s="35">
        <f>SUM(AS6:AS251)</f>
        <v>15</v>
      </c>
      <c r="AT253" s="35">
        <f>SUM(AT6:AT251)</f>
        <v>10</v>
      </c>
      <c r="AU253" s="35"/>
      <c r="AV253" s="35"/>
      <c r="AW253" s="114">
        <f>SUM(AW6:AW251)</f>
        <v>0</v>
      </c>
      <c r="AX253" s="114">
        <f>SUM(AX6:AX251)</f>
        <v>0</v>
      </c>
      <c r="AY253" s="114">
        <f>SUM(AY6:AY251)</f>
        <v>0</v>
      </c>
      <c r="AZ253" s="114">
        <f>SUM(AZ6:AZ251)</f>
        <v>0</v>
      </c>
      <c r="BA253" s="114">
        <f>SUM(BA6:BA251)</f>
        <v>0</v>
      </c>
      <c r="BB253" s="35"/>
      <c r="BC253" s="35"/>
      <c r="BD253" s="105"/>
      <c r="BE253" s="199"/>
      <c r="BF253" s="106"/>
      <c r="BG253" s="24"/>
      <c r="BH253" s="194"/>
      <c r="BI253" s="194"/>
      <c r="BJ253" s="194"/>
      <c r="BK253" s="25"/>
      <c r="BL253" s="24"/>
      <c r="BM253" s="194"/>
      <c r="BN253" s="194"/>
      <c r="BO253" s="194"/>
      <c r="BP253" s="25"/>
      <c r="BQ253" s="24"/>
      <c r="BR253" s="194"/>
      <c r="BS253" s="194"/>
      <c r="BT253" s="194"/>
      <c r="BU253" s="25"/>
      <c r="BV253" s="24"/>
      <c r="BW253" s="194"/>
      <c r="BX253" s="194"/>
      <c r="BY253" s="194"/>
      <c r="BZ253" s="25"/>
      <c r="CA253" s="77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  <c r="DZ253" s="182"/>
      <c r="EA253" s="182"/>
      <c r="EB253" s="182"/>
      <c r="EC253" s="182"/>
      <c r="ED253" s="182"/>
      <c r="EE253" s="182"/>
      <c r="EF253" s="182"/>
      <c r="EG253" s="182"/>
      <c r="EH253" s="182"/>
      <c r="EI253" s="182"/>
      <c r="EJ253" s="182"/>
      <c r="EK253" s="182"/>
      <c r="EL253" s="182"/>
      <c r="EM253" s="182"/>
      <c r="EN253" s="182"/>
      <c r="EO253" s="182"/>
      <c r="EP253" s="182"/>
      <c r="EQ253" s="182"/>
      <c r="ER253" s="182"/>
      <c r="ES253" s="182"/>
      <c r="ET253" s="182"/>
      <c r="EU253" s="182"/>
      <c r="EV253" s="182"/>
      <c r="EW253" s="182"/>
      <c r="EX253" s="182"/>
      <c r="EY253" s="182"/>
      <c r="EZ253" s="182"/>
      <c r="FA253" s="182"/>
      <c r="FB253" s="182"/>
      <c r="FC253" s="182"/>
      <c r="FD253" s="182"/>
      <c r="FE253" s="182"/>
      <c r="FF253" s="182"/>
      <c r="FG253" s="182"/>
      <c r="FH253" s="182"/>
      <c r="FI253" s="182"/>
      <c r="FJ253" s="182"/>
      <c r="FK253" s="182"/>
      <c r="FL253" s="182"/>
      <c r="FM253" s="182"/>
      <c r="FN253" s="182"/>
      <c r="FO253" s="182"/>
      <c r="FP253" s="182"/>
      <c r="FQ253" s="182"/>
      <c r="FR253" s="182"/>
      <c r="FS253" s="182"/>
      <c r="FT253" s="182"/>
      <c r="FU253" s="182"/>
      <c r="FV253" s="182"/>
      <c r="FW253" s="182"/>
      <c r="FX253" s="182"/>
      <c r="FY253" s="182"/>
      <c r="FZ253" s="182"/>
      <c r="GA253" s="182"/>
      <c r="GB253" s="182"/>
      <c r="GC253" s="182"/>
      <c r="GD253" s="182"/>
      <c r="GE253" s="182"/>
      <c r="GF253" s="182"/>
      <c r="GG253" s="182"/>
      <c r="GH253" s="182"/>
      <c r="GI253" s="182"/>
      <c r="GJ253" s="182"/>
      <c r="GK253" s="182"/>
      <c r="GL253" s="182"/>
      <c r="GM253" s="182"/>
      <c r="GN253" s="182"/>
      <c r="GO253" s="182"/>
      <c r="GP253" s="182"/>
      <c r="GQ253" s="182"/>
      <c r="GR253" s="182"/>
      <c r="GS253" s="182"/>
      <c r="GT253" s="182"/>
      <c r="GU253" s="182"/>
      <c r="GV253" s="182"/>
      <c r="GW253" s="182"/>
      <c r="GX253" s="182"/>
      <c r="GY253" s="182"/>
      <c r="GZ253" s="182"/>
      <c r="HA253" s="182"/>
      <c r="HB253" s="182"/>
      <c r="HC253" s="182"/>
      <c r="HD253" s="182"/>
      <c r="HE253" s="182"/>
      <c r="HF253" s="182"/>
      <c r="HG253" s="182"/>
      <c r="HH253" s="182"/>
      <c r="HI253" s="182"/>
      <c r="HJ253" s="182"/>
      <c r="HK253" s="182"/>
      <c r="HL253" s="182"/>
      <c r="HM253" s="182"/>
      <c r="HN253" s="182"/>
      <c r="HO253" s="182"/>
      <c r="HP253" s="182"/>
      <c r="HQ253" s="182"/>
      <c r="HR253" s="182"/>
      <c r="HS253" s="182"/>
      <c r="HT253" s="182"/>
      <c r="HU253" s="182"/>
      <c r="HV253" s="182"/>
      <c r="HW253" s="182"/>
      <c r="HX253" s="182"/>
      <c r="HY253" s="182"/>
      <c r="HZ253" s="182"/>
      <c r="IA253" s="182"/>
      <c r="IB253" s="182"/>
      <c r="IC253" s="182"/>
      <c r="ID253" s="182"/>
      <c r="IE253" s="182"/>
      <c r="IF253" s="182"/>
      <c r="IG253" s="182"/>
      <c r="IH253" s="182"/>
      <c r="II253" s="182"/>
      <c r="IJ253" s="182"/>
      <c r="IK253" s="182"/>
      <c r="IL253" s="182"/>
      <c r="IM253" s="182"/>
      <c r="IN253" s="182"/>
      <c r="IO253" s="182"/>
      <c r="IP253" s="182"/>
    </row>
    <row r="254" spans="1:250" ht="17.149999999999999" customHeight="1" x14ac:dyDescent="0.35">
      <c r="A254" s="35"/>
      <c r="B254" s="35"/>
      <c r="C254" s="35"/>
      <c r="D254" s="35"/>
      <c r="E254" s="35"/>
      <c r="F254" s="35"/>
      <c r="G254" s="104"/>
      <c r="H254" s="35"/>
      <c r="I254" s="35"/>
      <c r="J254" s="228"/>
      <c r="K254" s="228"/>
      <c r="L254" s="228"/>
      <c r="M254" s="228"/>
      <c r="N254" s="228"/>
      <c r="O254" s="228"/>
      <c r="P254" s="35"/>
      <c r="Q254" s="228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228"/>
      <c r="AI254" s="228"/>
      <c r="AJ254" s="228"/>
      <c r="AK254" s="228"/>
      <c r="AL254" s="228"/>
      <c r="AM254" s="228"/>
      <c r="AN254" s="228"/>
      <c r="AO254" s="228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105"/>
      <c r="BE254" s="199"/>
      <c r="BF254" s="106"/>
      <c r="BG254" s="24"/>
      <c r="BH254" s="194"/>
      <c r="BI254" s="194"/>
      <c r="BJ254" s="194"/>
      <c r="BK254" s="25"/>
      <c r="BL254" s="24"/>
      <c r="BM254" s="194"/>
      <c r="BN254" s="194"/>
      <c r="BO254" s="194"/>
      <c r="BP254" s="25"/>
      <c r="BQ254" s="24"/>
      <c r="BR254" s="194"/>
      <c r="BS254" s="194"/>
      <c r="BT254" s="194"/>
      <c r="BU254" s="25"/>
      <c r="BV254" s="24"/>
      <c r="BW254" s="194"/>
      <c r="BX254" s="194"/>
      <c r="BY254" s="194"/>
      <c r="BZ254" s="25"/>
      <c r="CA254" s="77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  <c r="DZ254" s="182"/>
      <c r="EA254" s="182"/>
      <c r="EB254" s="182"/>
      <c r="EC254" s="182"/>
      <c r="ED254" s="182"/>
      <c r="EE254" s="182"/>
      <c r="EF254" s="182"/>
      <c r="EG254" s="182"/>
      <c r="EH254" s="182"/>
      <c r="EI254" s="182"/>
      <c r="EJ254" s="182"/>
      <c r="EK254" s="182"/>
      <c r="EL254" s="182"/>
      <c r="EM254" s="182"/>
      <c r="EN254" s="182"/>
      <c r="EO254" s="182"/>
      <c r="EP254" s="182"/>
      <c r="EQ254" s="182"/>
      <c r="ER254" s="182"/>
      <c r="ES254" s="182"/>
      <c r="ET254" s="182"/>
      <c r="EU254" s="182"/>
      <c r="EV254" s="182"/>
      <c r="EW254" s="182"/>
      <c r="EX254" s="182"/>
      <c r="EY254" s="182"/>
      <c r="EZ254" s="182"/>
      <c r="FA254" s="182"/>
      <c r="FB254" s="182"/>
      <c r="FC254" s="182"/>
      <c r="FD254" s="182"/>
      <c r="FE254" s="182"/>
      <c r="FF254" s="182"/>
      <c r="FG254" s="182"/>
      <c r="FH254" s="182"/>
      <c r="FI254" s="182"/>
      <c r="FJ254" s="182"/>
      <c r="FK254" s="182"/>
      <c r="FL254" s="182"/>
      <c r="FM254" s="182"/>
      <c r="FN254" s="182"/>
      <c r="FO254" s="182"/>
      <c r="FP254" s="182"/>
      <c r="FQ254" s="182"/>
      <c r="FR254" s="182"/>
      <c r="FS254" s="182"/>
      <c r="FT254" s="182"/>
      <c r="FU254" s="182"/>
      <c r="FV254" s="182"/>
      <c r="FW254" s="182"/>
      <c r="FX254" s="182"/>
      <c r="FY254" s="182"/>
      <c r="FZ254" s="182"/>
      <c r="GA254" s="182"/>
      <c r="GB254" s="182"/>
      <c r="GC254" s="182"/>
      <c r="GD254" s="182"/>
      <c r="GE254" s="182"/>
      <c r="GF254" s="182"/>
      <c r="GG254" s="182"/>
      <c r="GH254" s="182"/>
      <c r="GI254" s="182"/>
      <c r="GJ254" s="182"/>
      <c r="GK254" s="182"/>
      <c r="GL254" s="182"/>
      <c r="GM254" s="182"/>
      <c r="GN254" s="182"/>
      <c r="GO254" s="182"/>
      <c r="GP254" s="182"/>
      <c r="GQ254" s="182"/>
      <c r="GR254" s="182"/>
      <c r="GS254" s="182"/>
      <c r="GT254" s="182"/>
      <c r="GU254" s="182"/>
      <c r="GV254" s="182"/>
      <c r="GW254" s="182"/>
      <c r="GX254" s="182"/>
      <c r="GY254" s="182"/>
      <c r="GZ254" s="182"/>
      <c r="HA254" s="182"/>
      <c r="HB254" s="182"/>
      <c r="HC254" s="182"/>
      <c r="HD254" s="182"/>
      <c r="HE254" s="182"/>
      <c r="HF254" s="182"/>
      <c r="HG254" s="182"/>
      <c r="HH254" s="182"/>
      <c r="HI254" s="182"/>
      <c r="HJ254" s="182"/>
      <c r="HK254" s="182"/>
      <c r="HL254" s="182"/>
      <c r="HM254" s="182"/>
      <c r="HN254" s="182"/>
      <c r="HO254" s="182"/>
      <c r="HP254" s="182"/>
      <c r="HQ254" s="182"/>
      <c r="HR254" s="182"/>
      <c r="HS254" s="182"/>
      <c r="HT254" s="182"/>
      <c r="HU254" s="182"/>
      <c r="HV254" s="182"/>
      <c r="HW254" s="182"/>
      <c r="HX254" s="182"/>
      <c r="HY254" s="182"/>
      <c r="HZ254" s="182"/>
      <c r="IA254" s="182"/>
      <c r="IB254" s="182"/>
      <c r="IC254" s="182"/>
      <c r="ID254" s="182"/>
      <c r="IE254" s="182"/>
      <c r="IF254" s="182"/>
      <c r="IG254" s="182"/>
      <c r="IH254" s="182"/>
      <c r="II254" s="182"/>
      <c r="IJ254" s="182"/>
      <c r="IK254" s="182"/>
      <c r="IL254" s="182"/>
      <c r="IM254" s="182"/>
      <c r="IN254" s="182"/>
      <c r="IO254" s="182"/>
      <c r="IP254" s="182"/>
    </row>
    <row r="255" spans="1:250" ht="17.149999999999999" customHeight="1" x14ac:dyDescent="0.35">
      <c r="A255" s="35"/>
      <c r="B255" s="35"/>
      <c r="C255" s="35"/>
      <c r="D255" s="35"/>
      <c r="E255" s="35"/>
      <c r="F255" s="35"/>
      <c r="G255" s="104"/>
      <c r="H255" s="35"/>
      <c r="I255" s="35"/>
      <c r="J255" s="228"/>
      <c r="K255" s="228"/>
      <c r="L255" s="228"/>
      <c r="M255" s="228"/>
      <c r="N255" s="228"/>
      <c r="O255" s="228"/>
      <c r="P255" s="35"/>
      <c r="Q255" s="228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228"/>
      <c r="AI255" s="228"/>
      <c r="AJ255" s="228"/>
      <c r="AK255" s="228"/>
      <c r="AL255" s="228"/>
      <c r="AM255" s="228"/>
      <c r="AN255" s="228"/>
      <c r="AO255" s="228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105"/>
      <c r="BE255" s="199"/>
      <c r="BF255" s="106"/>
      <c r="BG255" s="24"/>
      <c r="BH255" s="194"/>
      <c r="BI255" s="194"/>
      <c r="BJ255" s="194"/>
      <c r="BK255" s="25"/>
      <c r="BL255" s="24"/>
      <c r="BM255" s="194"/>
      <c r="BN255" s="194"/>
      <c r="BO255" s="194"/>
      <c r="BP255" s="25"/>
      <c r="BQ255" s="24"/>
      <c r="BR255" s="194"/>
      <c r="BS255" s="194"/>
      <c r="BT255" s="194"/>
      <c r="BU255" s="25"/>
      <c r="BV255" s="24"/>
      <c r="BW255" s="194"/>
      <c r="BX255" s="194"/>
      <c r="BY255" s="194"/>
      <c r="BZ255" s="25"/>
      <c r="CA255" s="77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  <c r="DZ255" s="182"/>
      <c r="EA255" s="182"/>
      <c r="EB255" s="182"/>
      <c r="EC255" s="182"/>
      <c r="ED255" s="182"/>
      <c r="EE255" s="182"/>
      <c r="EF255" s="182"/>
      <c r="EG255" s="182"/>
      <c r="EH255" s="182"/>
      <c r="EI255" s="182"/>
      <c r="EJ255" s="182"/>
      <c r="EK255" s="182"/>
      <c r="EL255" s="182"/>
      <c r="EM255" s="182"/>
      <c r="EN255" s="182"/>
      <c r="EO255" s="182"/>
      <c r="EP255" s="182"/>
      <c r="EQ255" s="182"/>
      <c r="ER255" s="182"/>
      <c r="ES255" s="182"/>
      <c r="ET255" s="182"/>
      <c r="EU255" s="182"/>
      <c r="EV255" s="182"/>
      <c r="EW255" s="182"/>
      <c r="EX255" s="182"/>
      <c r="EY255" s="182"/>
      <c r="EZ255" s="182"/>
      <c r="FA255" s="182"/>
      <c r="FB255" s="182"/>
      <c r="FC255" s="182"/>
      <c r="FD255" s="182"/>
      <c r="FE255" s="182"/>
      <c r="FF255" s="182"/>
      <c r="FG255" s="182"/>
      <c r="FH255" s="182"/>
      <c r="FI255" s="182"/>
      <c r="FJ255" s="182"/>
      <c r="FK255" s="182"/>
      <c r="FL255" s="182"/>
      <c r="FM255" s="182"/>
      <c r="FN255" s="182"/>
      <c r="FO255" s="182"/>
      <c r="FP255" s="182"/>
      <c r="FQ255" s="182"/>
      <c r="FR255" s="182"/>
      <c r="FS255" s="182"/>
      <c r="FT255" s="182"/>
      <c r="FU255" s="182"/>
      <c r="FV255" s="182"/>
      <c r="FW255" s="182"/>
      <c r="FX255" s="182"/>
      <c r="FY255" s="182"/>
      <c r="FZ255" s="182"/>
      <c r="GA255" s="182"/>
      <c r="GB255" s="182"/>
      <c r="GC255" s="182"/>
      <c r="GD255" s="182"/>
      <c r="GE255" s="182"/>
      <c r="GF255" s="182"/>
      <c r="GG255" s="182"/>
      <c r="GH255" s="182"/>
      <c r="GI255" s="182"/>
      <c r="GJ255" s="182"/>
      <c r="GK255" s="182"/>
      <c r="GL255" s="182"/>
      <c r="GM255" s="182"/>
      <c r="GN255" s="182"/>
      <c r="GO255" s="182"/>
      <c r="GP255" s="182"/>
      <c r="GQ255" s="182"/>
      <c r="GR255" s="182"/>
      <c r="GS255" s="182"/>
      <c r="GT255" s="182"/>
      <c r="GU255" s="182"/>
      <c r="GV255" s="182"/>
      <c r="GW255" s="182"/>
      <c r="GX255" s="182"/>
      <c r="GY255" s="182"/>
      <c r="GZ255" s="182"/>
      <c r="HA255" s="182"/>
      <c r="HB255" s="182"/>
      <c r="HC255" s="182"/>
      <c r="HD255" s="182"/>
      <c r="HE255" s="182"/>
      <c r="HF255" s="182"/>
      <c r="HG255" s="182"/>
      <c r="HH255" s="182"/>
      <c r="HI255" s="182"/>
      <c r="HJ255" s="182"/>
      <c r="HK255" s="182"/>
      <c r="HL255" s="182"/>
      <c r="HM255" s="182"/>
      <c r="HN255" s="182"/>
      <c r="HO255" s="182"/>
      <c r="HP255" s="182"/>
      <c r="HQ255" s="182"/>
      <c r="HR255" s="182"/>
      <c r="HS255" s="182"/>
      <c r="HT255" s="182"/>
      <c r="HU255" s="182"/>
      <c r="HV255" s="182"/>
      <c r="HW255" s="182"/>
      <c r="HX255" s="182"/>
      <c r="HY255" s="182"/>
      <c r="HZ255" s="182"/>
      <c r="IA255" s="182"/>
      <c r="IB255" s="182"/>
      <c r="IC255" s="182"/>
      <c r="ID255" s="182"/>
      <c r="IE255" s="182"/>
      <c r="IF255" s="182"/>
      <c r="IG255" s="182"/>
      <c r="IH255" s="182"/>
      <c r="II255" s="182"/>
      <c r="IJ255" s="182"/>
      <c r="IK255" s="182"/>
      <c r="IL255" s="182"/>
      <c r="IM255" s="182"/>
      <c r="IN255" s="182"/>
      <c r="IO255" s="182"/>
      <c r="IP255" s="182"/>
    </row>
    <row r="256" spans="1:250" ht="17.149999999999999" customHeight="1" x14ac:dyDescent="0.35">
      <c r="A256" s="35"/>
      <c r="B256" s="35"/>
      <c r="C256" s="35"/>
      <c r="D256" s="35"/>
      <c r="E256" s="35"/>
      <c r="F256" s="35"/>
      <c r="G256" s="104"/>
      <c r="H256" s="35"/>
      <c r="I256" s="35"/>
      <c r="J256" s="228"/>
      <c r="K256" s="228"/>
      <c r="L256" s="228"/>
      <c r="M256" s="228"/>
      <c r="N256" s="228"/>
      <c r="O256" s="228"/>
      <c r="P256" s="35"/>
      <c r="Q256" s="228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228"/>
      <c r="AI256" s="228"/>
      <c r="AJ256" s="228"/>
      <c r="AK256" s="228"/>
      <c r="AL256" s="228"/>
      <c r="AM256" s="228"/>
      <c r="AN256" s="228"/>
      <c r="AO256" s="228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105"/>
      <c r="BE256" s="199"/>
      <c r="BF256" s="106"/>
      <c r="BG256" s="24"/>
      <c r="BH256" s="194"/>
      <c r="BI256" s="194"/>
      <c r="BJ256" s="194"/>
      <c r="BK256" s="25"/>
      <c r="BL256" s="24"/>
      <c r="BM256" s="194"/>
      <c r="BN256" s="194"/>
      <c r="BO256" s="194"/>
      <c r="BP256" s="25"/>
      <c r="BQ256" s="24"/>
      <c r="BR256" s="194"/>
      <c r="BS256" s="194"/>
      <c r="BT256" s="194"/>
      <c r="BU256" s="25"/>
      <c r="BV256" s="24"/>
      <c r="BW256" s="194"/>
      <c r="BX256" s="194"/>
      <c r="BY256" s="194"/>
      <c r="BZ256" s="25"/>
      <c r="CA256" s="77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  <c r="DZ256" s="182"/>
      <c r="EA256" s="182"/>
      <c r="EB256" s="182"/>
      <c r="EC256" s="182"/>
      <c r="ED256" s="182"/>
      <c r="EE256" s="182"/>
      <c r="EF256" s="182"/>
      <c r="EG256" s="182"/>
      <c r="EH256" s="182"/>
      <c r="EI256" s="182"/>
      <c r="EJ256" s="182"/>
      <c r="EK256" s="182"/>
      <c r="EL256" s="182"/>
      <c r="EM256" s="182"/>
      <c r="EN256" s="182"/>
      <c r="EO256" s="182"/>
      <c r="EP256" s="182"/>
      <c r="EQ256" s="182"/>
      <c r="ER256" s="182"/>
      <c r="ES256" s="182"/>
      <c r="ET256" s="182"/>
      <c r="EU256" s="182"/>
      <c r="EV256" s="182"/>
      <c r="EW256" s="182"/>
      <c r="EX256" s="182"/>
      <c r="EY256" s="182"/>
      <c r="EZ256" s="182"/>
      <c r="FA256" s="182"/>
      <c r="FB256" s="182"/>
      <c r="FC256" s="182"/>
      <c r="FD256" s="182"/>
      <c r="FE256" s="182"/>
      <c r="FF256" s="182"/>
      <c r="FG256" s="182"/>
      <c r="FH256" s="182"/>
      <c r="FI256" s="182"/>
      <c r="FJ256" s="182"/>
      <c r="FK256" s="182"/>
      <c r="FL256" s="182"/>
      <c r="FM256" s="182"/>
      <c r="FN256" s="182"/>
      <c r="FO256" s="182"/>
      <c r="FP256" s="182"/>
      <c r="FQ256" s="182"/>
      <c r="FR256" s="182"/>
      <c r="FS256" s="182"/>
      <c r="FT256" s="182"/>
      <c r="FU256" s="182"/>
      <c r="FV256" s="182"/>
      <c r="FW256" s="182"/>
      <c r="FX256" s="182"/>
      <c r="FY256" s="182"/>
      <c r="FZ256" s="182"/>
      <c r="GA256" s="182"/>
      <c r="GB256" s="182"/>
      <c r="GC256" s="182"/>
      <c r="GD256" s="182"/>
      <c r="GE256" s="182"/>
      <c r="GF256" s="182"/>
      <c r="GG256" s="182"/>
      <c r="GH256" s="182"/>
      <c r="GI256" s="182"/>
      <c r="GJ256" s="182"/>
      <c r="GK256" s="182"/>
      <c r="GL256" s="182"/>
      <c r="GM256" s="182"/>
      <c r="GN256" s="182"/>
      <c r="GO256" s="182"/>
      <c r="GP256" s="182"/>
      <c r="GQ256" s="182"/>
      <c r="GR256" s="182"/>
      <c r="GS256" s="182"/>
      <c r="GT256" s="182"/>
      <c r="GU256" s="182"/>
      <c r="GV256" s="182"/>
      <c r="GW256" s="182"/>
      <c r="GX256" s="182"/>
      <c r="GY256" s="182"/>
      <c r="GZ256" s="182"/>
      <c r="HA256" s="182"/>
      <c r="HB256" s="182"/>
      <c r="HC256" s="182"/>
      <c r="HD256" s="182"/>
      <c r="HE256" s="182"/>
      <c r="HF256" s="182"/>
      <c r="HG256" s="182"/>
      <c r="HH256" s="182"/>
      <c r="HI256" s="182"/>
      <c r="HJ256" s="182"/>
      <c r="HK256" s="182"/>
      <c r="HL256" s="182"/>
      <c r="HM256" s="182"/>
      <c r="HN256" s="182"/>
      <c r="HO256" s="182"/>
      <c r="HP256" s="182"/>
      <c r="HQ256" s="182"/>
      <c r="HR256" s="182"/>
      <c r="HS256" s="182"/>
      <c r="HT256" s="182"/>
      <c r="HU256" s="182"/>
      <c r="HV256" s="182"/>
      <c r="HW256" s="182"/>
      <c r="HX256" s="182"/>
      <c r="HY256" s="182"/>
      <c r="HZ256" s="182"/>
      <c r="IA256" s="182"/>
      <c r="IB256" s="182"/>
      <c r="IC256" s="182"/>
      <c r="ID256" s="182"/>
      <c r="IE256" s="182"/>
      <c r="IF256" s="182"/>
      <c r="IG256" s="182"/>
      <c r="IH256" s="182"/>
      <c r="II256" s="182"/>
      <c r="IJ256" s="182"/>
      <c r="IK256" s="182"/>
      <c r="IL256" s="182"/>
      <c r="IM256" s="182"/>
      <c r="IN256" s="182"/>
      <c r="IO256" s="182"/>
      <c r="IP256" s="182"/>
    </row>
    <row r="257" spans="1:250" ht="17.149999999999999" customHeight="1" x14ac:dyDescent="0.35">
      <c r="A257" s="35"/>
      <c r="B257" s="35"/>
      <c r="C257" s="35"/>
      <c r="D257" s="35"/>
      <c r="E257" s="35"/>
      <c r="F257" s="35"/>
      <c r="G257" s="104"/>
      <c r="H257" s="35"/>
      <c r="I257" s="35"/>
      <c r="J257" s="228"/>
      <c r="K257" s="228"/>
      <c r="L257" s="228"/>
      <c r="M257" s="228"/>
      <c r="N257" s="228"/>
      <c r="O257" s="228"/>
      <c r="P257" s="35"/>
      <c r="Q257" s="228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228"/>
      <c r="AI257" s="228"/>
      <c r="AJ257" s="228"/>
      <c r="AK257" s="228"/>
      <c r="AL257" s="228"/>
      <c r="AM257" s="228"/>
      <c r="AN257" s="228"/>
      <c r="AO257" s="228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105"/>
      <c r="BE257" s="199"/>
      <c r="BF257" s="106"/>
      <c r="BG257" s="24"/>
      <c r="BH257" s="194"/>
      <c r="BI257" s="194"/>
      <c r="BJ257" s="194"/>
      <c r="BK257" s="25"/>
      <c r="BL257" s="24"/>
      <c r="BM257" s="194"/>
      <c r="BN257" s="194"/>
      <c r="BO257" s="194"/>
      <c r="BP257" s="25"/>
      <c r="BQ257" s="24"/>
      <c r="BR257" s="194"/>
      <c r="BS257" s="194"/>
      <c r="BT257" s="194"/>
      <c r="BU257" s="25"/>
      <c r="BV257" s="24"/>
      <c r="BW257" s="194"/>
      <c r="BX257" s="194"/>
      <c r="BY257" s="194"/>
      <c r="BZ257" s="25"/>
      <c r="CA257" s="77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  <c r="DZ257" s="182"/>
      <c r="EA257" s="182"/>
      <c r="EB257" s="182"/>
      <c r="EC257" s="182"/>
      <c r="ED257" s="182"/>
      <c r="EE257" s="182"/>
      <c r="EF257" s="182"/>
      <c r="EG257" s="182"/>
      <c r="EH257" s="182"/>
      <c r="EI257" s="182"/>
      <c r="EJ257" s="182"/>
      <c r="EK257" s="182"/>
      <c r="EL257" s="182"/>
      <c r="EM257" s="182"/>
      <c r="EN257" s="182"/>
      <c r="EO257" s="182"/>
      <c r="EP257" s="182"/>
      <c r="EQ257" s="182"/>
      <c r="ER257" s="182"/>
      <c r="ES257" s="182"/>
      <c r="ET257" s="182"/>
      <c r="EU257" s="182"/>
      <c r="EV257" s="182"/>
      <c r="EW257" s="182"/>
      <c r="EX257" s="182"/>
      <c r="EY257" s="182"/>
      <c r="EZ257" s="182"/>
      <c r="FA257" s="182"/>
      <c r="FB257" s="182"/>
      <c r="FC257" s="182"/>
      <c r="FD257" s="182"/>
      <c r="FE257" s="182"/>
      <c r="FF257" s="182"/>
      <c r="FG257" s="182"/>
      <c r="FH257" s="182"/>
      <c r="FI257" s="182"/>
      <c r="FJ257" s="182"/>
      <c r="FK257" s="182"/>
      <c r="FL257" s="182"/>
      <c r="FM257" s="182"/>
      <c r="FN257" s="182"/>
      <c r="FO257" s="182"/>
      <c r="FP257" s="182"/>
      <c r="FQ257" s="182"/>
      <c r="FR257" s="182"/>
      <c r="FS257" s="182"/>
      <c r="FT257" s="182"/>
      <c r="FU257" s="182"/>
      <c r="FV257" s="182"/>
      <c r="FW257" s="182"/>
      <c r="FX257" s="182"/>
      <c r="FY257" s="182"/>
      <c r="FZ257" s="182"/>
      <c r="GA257" s="182"/>
      <c r="GB257" s="182"/>
      <c r="GC257" s="182"/>
      <c r="GD257" s="182"/>
      <c r="GE257" s="182"/>
      <c r="GF257" s="182"/>
      <c r="GG257" s="182"/>
      <c r="GH257" s="182"/>
      <c r="GI257" s="182"/>
      <c r="GJ257" s="182"/>
      <c r="GK257" s="182"/>
      <c r="GL257" s="182"/>
      <c r="GM257" s="182"/>
      <c r="GN257" s="182"/>
      <c r="GO257" s="182"/>
      <c r="GP257" s="182"/>
      <c r="GQ257" s="182"/>
      <c r="GR257" s="182"/>
      <c r="GS257" s="182"/>
      <c r="GT257" s="182"/>
      <c r="GU257" s="182"/>
      <c r="GV257" s="182"/>
      <c r="GW257" s="182"/>
      <c r="GX257" s="182"/>
      <c r="GY257" s="182"/>
      <c r="GZ257" s="182"/>
      <c r="HA257" s="182"/>
      <c r="HB257" s="182"/>
      <c r="HC257" s="182"/>
      <c r="HD257" s="182"/>
      <c r="HE257" s="182"/>
      <c r="HF257" s="182"/>
      <c r="HG257" s="182"/>
      <c r="HH257" s="182"/>
      <c r="HI257" s="182"/>
      <c r="HJ257" s="182"/>
      <c r="HK257" s="182"/>
      <c r="HL257" s="182"/>
      <c r="HM257" s="182"/>
      <c r="HN257" s="182"/>
      <c r="HO257" s="182"/>
      <c r="HP257" s="182"/>
      <c r="HQ257" s="182"/>
      <c r="HR257" s="182"/>
      <c r="HS257" s="182"/>
      <c r="HT257" s="182"/>
      <c r="HU257" s="182"/>
      <c r="HV257" s="182"/>
      <c r="HW257" s="182"/>
      <c r="HX257" s="182"/>
      <c r="HY257" s="182"/>
      <c r="HZ257" s="182"/>
      <c r="IA257" s="182"/>
      <c r="IB257" s="182"/>
      <c r="IC257" s="182"/>
      <c r="ID257" s="182"/>
      <c r="IE257" s="182"/>
      <c r="IF257" s="182"/>
      <c r="IG257" s="182"/>
      <c r="IH257" s="182"/>
      <c r="II257" s="182"/>
      <c r="IJ257" s="182"/>
      <c r="IK257" s="182"/>
      <c r="IL257" s="182"/>
      <c r="IM257" s="182"/>
      <c r="IN257" s="182"/>
      <c r="IO257" s="182"/>
      <c r="IP257" s="182"/>
    </row>
    <row r="258" spans="1:250" ht="17.149999999999999" customHeight="1" x14ac:dyDescent="0.35">
      <c r="A258" s="35"/>
      <c r="B258" s="35"/>
      <c r="C258" s="35"/>
      <c r="D258" s="35"/>
      <c r="E258" s="35"/>
      <c r="F258" s="35"/>
      <c r="G258" s="104"/>
      <c r="H258" s="35"/>
      <c r="I258" s="35"/>
      <c r="J258" s="228"/>
      <c r="K258" s="228"/>
      <c r="L258" s="228"/>
      <c r="M258" s="228"/>
      <c r="N258" s="228"/>
      <c r="O258" s="228"/>
      <c r="P258" s="35"/>
      <c r="Q258" s="228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228"/>
      <c r="AI258" s="228"/>
      <c r="AJ258" s="228"/>
      <c r="AK258" s="228"/>
      <c r="AL258" s="228"/>
      <c r="AM258" s="228"/>
      <c r="AN258" s="228"/>
      <c r="AO258" s="228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105"/>
      <c r="BE258" s="199"/>
      <c r="BF258" s="106"/>
      <c r="BG258" s="24"/>
      <c r="BH258" s="194"/>
      <c r="BI258" s="194"/>
      <c r="BJ258" s="194"/>
      <c r="BK258" s="25"/>
      <c r="BL258" s="24"/>
      <c r="BM258" s="194"/>
      <c r="BN258" s="194"/>
      <c r="BO258" s="194"/>
      <c r="BP258" s="25"/>
      <c r="BQ258" s="24"/>
      <c r="BR258" s="194"/>
      <c r="BS258" s="194"/>
      <c r="BT258" s="194"/>
      <c r="BU258" s="25"/>
      <c r="BV258" s="24"/>
      <c r="BW258" s="194"/>
      <c r="BX258" s="194"/>
      <c r="BY258" s="194"/>
      <c r="BZ258" s="25"/>
      <c r="CA258" s="77"/>
      <c r="CB258" s="182"/>
      <c r="CC258" s="182"/>
      <c r="CD258" s="182"/>
      <c r="CE258" s="182"/>
      <c r="CF258" s="182"/>
      <c r="CG258" s="182"/>
      <c r="CH258" s="182"/>
      <c r="CI258" s="182"/>
      <c r="CJ258" s="182"/>
      <c r="CK258" s="182"/>
      <c r="CL258" s="182"/>
      <c r="CM258" s="182"/>
      <c r="CN258" s="182"/>
      <c r="CO258" s="182"/>
      <c r="CP258" s="182"/>
      <c r="CQ258" s="182"/>
      <c r="CR258" s="182"/>
      <c r="CS258" s="182"/>
      <c r="CT258" s="182"/>
      <c r="CU258" s="182"/>
      <c r="CV258" s="182"/>
      <c r="CW258" s="182"/>
      <c r="CX258" s="182"/>
      <c r="CY258" s="182"/>
      <c r="CZ258" s="182"/>
      <c r="DA258" s="182"/>
      <c r="DB258" s="182"/>
      <c r="DC258" s="182"/>
      <c r="DD258" s="182"/>
      <c r="DE258" s="182"/>
      <c r="DF258" s="182"/>
      <c r="DG258" s="182"/>
      <c r="DH258" s="182"/>
      <c r="DI258" s="182"/>
      <c r="DJ258" s="182"/>
      <c r="DK258" s="182"/>
      <c r="DL258" s="182"/>
      <c r="DM258" s="182"/>
      <c r="DN258" s="182"/>
      <c r="DO258" s="182"/>
      <c r="DP258" s="182"/>
      <c r="DQ258" s="182"/>
      <c r="DR258" s="182"/>
      <c r="DS258" s="182"/>
      <c r="DT258" s="182"/>
      <c r="DU258" s="182"/>
      <c r="DV258" s="182"/>
      <c r="DW258" s="182"/>
      <c r="DX258" s="182"/>
      <c r="DY258" s="182"/>
      <c r="DZ258" s="182"/>
      <c r="EA258" s="182"/>
      <c r="EB258" s="182"/>
      <c r="EC258" s="182"/>
      <c r="ED258" s="182"/>
      <c r="EE258" s="182"/>
      <c r="EF258" s="182"/>
      <c r="EG258" s="182"/>
      <c r="EH258" s="182"/>
      <c r="EI258" s="182"/>
      <c r="EJ258" s="182"/>
      <c r="EK258" s="182"/>
      <c r="EL258" s="182"/>
      <c r="EM258" s="182"/>
      <c r="EN258" s="182"/>
      <c r="EO258" s="182"/>
      <c r="EP258" s="182"/>
      <c r="EQ258" s="182"/>
      <c r="ER258" s="182"/>
      <c r="ES258" s="182"/>
      <c r="ET258" s="182"/>
      <c r="EU258" s="182"/>
      <c r="EV258" s="182"/>
      <c r="EW258" s="182"/>
      <c r="EX258" s="182"/>
      <c r="EY258" s="182"/>
      <c r="EZ258" s="182"/>
      <c r="FA258" s="182"/>
      <c r="FB258" s="182"/>
      <c r="FC258" s="182"/>
      <c r="FD258" s="182"/>
      <c r="FE258" s="182"/>
      <c r="FF258" s="182"/>
      <c r="FG258" s="182"/>
      <c r="FH258" s="182"/>
      <c r="FI258" s="182"/>
      <c r="FJ258" s="182"/>
      <c r="FK258" s="182"/>
      <c r="FL258" s="182"/>
      <c r="FM258" s="182"/>
      <c r="FN258" s="182"/>
      <c r="FO258" s="182"/>
      <c r="FP258" s="182"/>
      <c r="FQ258" s="182"/>
      <c r="FR258" s="182"/>
      <c r="FS258" s="182"/>
      <c r="FT258" s="182"/>
      <c r="FU258" s="182"/>
      <c r="FV258" s="182"/>
      <c r="FW258" s="182"/>
      <c r="FX258" s="182"/>
      <c r="FY258" s="182"/>
      <c r="FZ258" s="182"/>
      <c r="GA258" s="182"/>
      <c r="GB258" s="182"/>
      <c r="GC258" s="182"/>
      <c r="GD258" s="182"/>
      <c r="GE258" s="182"/>
      <c r="GF258" s="182"/>
      <c r="GG258" s="182"/>
      <c r="GH258" s="182"/>
      <c r="GI258" s="182"/>
      <c r="GJ258" s="182"/>
      <c r="GK258" s="182"/>
      <c r="GL258" s="182"/>
      <c r="GM258" s="182"/>
      <c r="GN258" s="182"/>
      <c r="GO258" s="182"/>
      <c r="GP258" s="182"/>
      <c r="GQ258" s="182"/>
      <c r="GR258" s="182"/>
      <c r="GS258" s="182"/>
      <c r="GT258" s="182"/>
      <c r="GU258" s="182"/>
      <c r="GV258" s="182"/>
      <c r="GW258" s="182"/>
      <c r="GX258" s="182"/>
      <c r="GY258" s="182"/>
      <c r="GZ258" s="182"/>
      <c r="HA258" s="182"/>
      <c r="HB258" s="182"/>
      <c r="HC258" s="182"/>
      <c r="HD258" s="182"/>
      <c r="HE258" s="182"/>
      <c r="HF258" s="182"/>
      <c r="HG258" s="182"/>
      <c r="HH258" s="182"/>
      <c r="HI258" s="182"/>
      <c r="HJ258" s="182"/>
      <c r="HK258" s="182"/>
      <c r="HL258" s="182"/>
      <c r="HM258" s="182"/>
      <c r="HN258" s="182"/>
      <c r="HO258" s="182"/>
      <c r="HP258" s="182"/>
      <c r="HQ258" s="182"/>
      <c r="HR258" s="182"/>
      <c r="HS258" s="182"/>
      <c r="HT258" s="182"/>
      <c r="HU258" s="182"/>
      <c r="HV258" s="182"/>
      <c r="HW258" s="182"/>
      <c r="HX258" s="182"/>
      <c r="HY258" s="182"/>
      <c r="HZ258" s="182"/>
      <c r="IA258" s="182"/>
      <c r="IB258" s="182"/>
      <c r="IC258" s="182"/>
      <c r="ID258" s="182"/>
      <c r="IE258" s="182"/>
      <c r="IF258" s="182"/>
      <c r="IG258" s="182"/>
      <c r="IH258" s="182"/>
      <c r="II258" s="182"/>
      <c r="IJ258" s="182"/>
      <c r="IK258" s="182"/>
      <c r="IL258" s="182"/>
      <c r="IM258" s="182"/>
      <c r="IN258" s="182"/>
      <c r="IO258" s="182"/>
      <c r="IP258" s="182"/>
    </row>
    <row r="259" spans="1:250" ht="17.149999999999999" customHeight="1" x14ac:dyDescent="0.35">
      <c r="A259" s="35"/>
      <c r="B259" s="35"/>
      <c r="C259" s="35"/>
      <c r="D259" s="35"/>
      <c r="E259" s="35"/>
      <c r="F259" s="35"/>
      <c r="G259" s="104"/>
      <c r="H259" s="35"/>
      <c r="I259" s="35"/>
      <c r="J259" s="228"/>
      <c r="K259" s="228"/>
      <c r="L259" s="228"/>
      <c r="M259" s="228"/>
      <c r="N259" s="228"/>
      <c r="O259" s="228"/>
      <c r="P259" s="35"/>
      <c r="Q259" s="228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228"/>
      <c r="AI259" s="228"/>
      <c r="AJ259" s="228"/>
      <c r="AK259" s="228"/>
      <c r="AL259" s="228"/>
      <c r="AM259" s="228"/>
      <c r="AN259" s="228"/>
      <c r="AO259" s="228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122"/>
      <c r="BE259" s="129"/>
      <c r="BF259" s="123"/>
      <c r="BG259" s="24"/>
      <c r="BH259" s="194"/>
      <c r="BI259" s="194"/>
      <c r="BJ259" s="194"/>
      <c r="BK259" s="25"/>
      <c r="BL259" s="24"/>
      <c r="BM259" s="194"/>
      <c r="BN259" s="194"/>
      <c r="BO259" s="194"/>
      <c r="BP259" s="25"/>
      <c r="BQ259" s="24"/>
      <c r="BR259" s="194"/>
      <c r="BS259" s="194"/>
      <c r="BT259" s="194"/>
      <c r="BU259" s="25"/>
      <c r="BV259" s="24"/>
      <c r="BW259" s="194"/>
      <c r="BX259" s="194"/>
      <c r="BY259" s="194"/>
      <c r="BZ259" s="25"/>
      <c r="CA259" s="77"/>
      <c r="CB259" s="182"/>
      <c r="CC259" s="182"/>
      <c r="CD259" s="182"/>
      <c r="CE259" s="182"/>
      <c r="CF259" s="182"/>
      <c r="CG259" s="182"/>
      <c r="CH259" s="182"/>
      <c r="CI259" s="182"/>
      <c r="CJ259" s="182"/>
      <c r="CK259" s="182"/>
      <c r="CL259" s="182"/>
      <c r="CM259" s="182"/>
      <c r="CN259" s="182"/>
      <c r="CO259" s="182"/>
      <c r="CP259" s="182"/>
      <c r="CQ259" s="182"/>
      <c r="CR259" s="182"/>
      <c r="CS259" s="182"/>
      <c r="CT259" s="182"/>
      <c r="CU259" s="182"/>
      <c r="CV259" s="182"/>
      <c r="CW259" s="182"/>
      <c r="CX259" s="182"/>
      <c r="CY259" s="182"/>
      <c r="CZ259" s="182"/>
      <c r="DA259" s="182"/>
      <c r="DB259" s="182"/>
      <c r="DC259" s="182"/>
      <c r="DD259" s="182"/>
      <c r="DE259" s="182"/>
      <c r="DF259" s="182"/>
      <c r="DG259" s="182"/>
      <c r="DH259" s="182"/>
      <c r="DI259" s="182"/>
      <c r="DJ259" s="182"/>
      <c r="DK259" s="182"/>
      <c r="DL259" s="182"/>
      <c r="DM259" s="182"/>
      <c r="DN259" s="182"/>
      <c r="DO259" s="182"/>
      <c r="DP259" s="182"/>
      <c r="DQ259" s="182"/>
      <c r="DR259" s="182"/>
      <c r="DS259" s="182"/>
      <c r="DT259" s="182"/>
      <c r="DU259" s="182"/>
      <c r="DV259" s="182"/>
      <c r="DW259" s="182"/>
      <c r="DX259" s="182"/>
      <c r="DY259" s="182"/>
      <c r="DZ259" s="182"/>
      <c r="EA259" s="182"/>
      <c r="EB259" s="182"/>
      <c r="EC259" s="182"/>
      <c r="ED259" s="182"/>
      <c r="EE259" s="182"/>
      <c r="EF259" s="182"/>
      <c r="EG259" s="182"/>
      <c r="EH259" s="182"/>
      <c r="EI259" s="182"/>
      <c r="EJ259" s="182"/>
      <c r="EK259" s="182"/>
      <c r="EL259" s="182"/>
      <c r="EM259" s="182"/>
      <c r="EN259" s="182"/>
      <c r="EO259" s="182"/>
      <c r="EP259" s="182"/>
      <c r="EQ259" s="182"/>
      <c r="ER259" s="182"/>
      <c r="ES259" s="182"/>
      <c r="ET259" s="182"/>
      <c r="EU259" s="182"/>
      <c r="EV259" s="182"/>
      <c r="EW259" s="182"/>
      <c r="EX259" s="182"/>
      <c r="EY259" s="182"/>
      <c r="EZ259" s="182"/>
      <c r="FA259" s="182"/>
      <c r="FB259" s="182"/>
      <c r="FC259" s="182"/>
      <c r="FD259" s="182"/>
      <c r="FE259" s="182"/>
      <c r="FF259" s="182"/>
      <c r="FG259" s="182"/>
      <c r="FH259" s="182"/>
      <c r="FI259" s="182"/>
      <c r="FJ259" s="182"/>
      <c r="FK259" s="182"/>
      <c r="FL259" s="182"/>
      <c r="FM259" s="182"/>
      <c r="FN259" s="182"/>
      <c r="FO259" s="182"/>
      <c r="FP259" s="182"/>
      <c r="FQ259" s="182"/>
      <c r="FR259" s="182"/>
      <c r="FS259" s="182"/>
      <c r="FT259" s="182"/>
      <c r="FU259" s="182"/>
      <c r="FV259" s="182"/>
      <c r="FW259" s="182"/>
      <c r="FX259" s="182"/>
      <c r="FY259" s="182"/>
      <c r="FZ259" s="182"/>
      <c r="GA259" s="182"/>
      <c r="GB259" s="182"/>
      <c r="GC259" s="182"/>
      <c r="GD259" s="182"/>
      <c r="GE259" s="182"/>
      <c r="GF259" s="182"/>
      <c r="GG259" s="182"/>
      <c r="GH259" s="182"/>
      <c r="GI259" s="182"/>
      <c r="GJ259" s="182"/>
      <c r="GK259" s="182"/>
      <c r="GL259" s="182"/>
      <c r="GM259" s="182"/>
      <c r="GN259" s="182"/>
      <c r="GO259" s="182"/>
      <c r="GP259" s="182"/>
      <c r="GQ259" s="182"/>
      <c r="GR259" s="182"/>
      <c r="GS259" s="182"/>
      <c r="GT259" s="182"/>
      <c r="GU259" s="182"/>
      <c r="GV259" s="182"/>
      <c r="GW259" s="182"/>
      <c r="GX259" s="182"/>
      <c r="GY259" s="182"/>
      <c r="GZ259" s="182"/>
      <c r="HA259" s="182"/>
      <c r="HB259" s="182"/>
      <c r="HC259" s="182"/>
      <c r="HD259" s="182"/>
      <c r="HE259" s="182"/>
      <c r="HF259" s="182"/>
      <c r="HG259" s="182"/>
      <c r="HH259" s="182"/>
      <c r="HI259" s="182"/>
      <c r="HJ259" s="182"/>
      <c r="HK259" s="182"/>
      <c r="HL259" s="182"/>
      <c r="HM259" s="182"/>
      <c r="HN259" s="182"/>
      <c r="HO259" s="182"/>
      <c r="HP259" s="182"/>
      <c r="HQ259" s="182"/>
      <c r="HR259" s="182"/>
      <c r="HS259" s="182"/>
      <c r="HT259" s="182"/>
      <c r="HU259" s="182"/>
      <c r="HV259" s="182"/>
      <c r="HW259" s="182"/>
      <c r="HX259" s="182"/>
      <c r="HY259" s="182"/>
      <c r="HZ259" s="182"/>
      <c r="IA259" s="182"/>
      <c r="IB259" s="182"/>
      <c r="IC259" s="182"/>
      <c r="ID259" s="182"/>
      <c r="IE259" s="182"/>
      <c r="IF259" s="182"/>
      <c r="IG259" s="182"/>
      <c r="IH259" s="182"/>
      <c r="II259" s="182"/>
      <c r="IJ259" s="182"/>
      <c r="IK259" s="182"/>
      <c r="IL259" s="182"/>
      <c r="IM259" s="182"/>
      <c r="IN259" s="182"/>
      <c r="IO259" s="182"/>
      <c r="IP259" s="182"/>
    </row>
    <row r="260" spans="1:250" ht="20.149999999999999" customHeight="1" x14ac:dyDescent="0.25">
      <c r="A260" s="130"/>
      <c r="B260" s="130"/>
      <c r="C260" s="10"/>
      <c r="D260" s="11"/>
      <c r="E260" s="11"/>
      <c r="F260" s="11"/>
      <c r="G260" s="11"/>
      <c r="H260" s="11"/>
      <c r="I260" s="11"/>
      <c r="J260" s="253"/>
      <c r="K260" s="253"/>
      <c r="L260" s="253"/>
      <c r="M260" s="253"/>
      <c r="N260" s="253"/>
      <c r="O260" s="253"/>
      <c r="P260" s="11"/>
      <c r="Q260" s="253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253"/>
      <c r="AI260" s="253"/>
      <c r="AJ260" s="253"/>
      <c r="AK260" s="253"/>
      <c r="AL260" s="253"/>
      <c r="AM260" s="253"/>
      <c r="AN260" s="253"/>
      <c r="AO260" s="253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2"/>
      <c r="BG260" s="24"/>
      <c r="BH260" s="194"/>
      <c r="BI260" s="194"/>
      <c r="BJ260" s="194"/>
      <c r="BK260" s="25"/>
      <c r="BL260" s="24"/>
      <c r="BM260" s="194"/>
      <c r="BN260" s="194"/>
      <c r="BO260" s="194"/>
      <c r="BP260" s="25"/>
      <c r="BQ260" s="24"/>
      <c r="BR260" s="194"/>
      <c r="BS260" s="194"/>
      <c r="BT260" s="194"/>
      <c r="BU260" s="25"/>
      <c r="BV260" s="24"/>
      <c r="BW260" s="194"/>
      <c r="BX260" s="194"/>
      <c r="BY260" s="194"/>
      <c r="BZ260" s="25"/>
      <c r="CA260" s="77"/>
      <c r="CB260" s="182"/>
      <c r="CC260" s="182"/>
      <c r="CD260" s="182"/>
      <c r="CE260" s="182"/>
      <c r="CF260" s="182"/>
      <c r="CG260" s="182"/>
      <c r="CH260" s="182"/>
      <c r="CI260" s="182"/>
      <c r="CJ260" s="182"/>
      <c r="CK260" s="182"/>
      <c r="CL260" s="182"/>
      <c r="CM260" s="182"/>
      <c r="CN260" s="182"/>
      <c r="CO260" s="182"/>
      <c r="CP260" s="182"/>
      <c r="CQ260" s="182"/>
      <c r="CR260" s="182"/>
      <c r="CS260" s="182"/>
      <c r="CT260" s="182"/>
      <c r="CU260" s="182"/>
      <c r="CV260" s="182"/>
      <c r="CW260" s="182"/>
      <c r="CX260" s="182"/>
      <c r="CY260" s="182"/>
      <c r="CZ260" s="182"/>
      <c r="DA260" s="182"/>
      <c r="DB260" s="182"/>
      <c r="DC260" s="182"/>
      <c r="DD260" s="182"/>
      <c r="DE260" s="182"/>
      <c r="DF260" s="182"/>
      <c r="DG260" s="182"/>
      <c r="DH260" s="182"/>
      <c r="DI260" s="182"/>
      <c r="DJ260" s="182"/>
      <c r="DK260" s="182"/>
      <c r="DL260" s="182"/>
      <c r="DM260" s="182"/>
      <c r="DN260" s="182"/>
      <c r="DO260" s="182"/>
      <c r="DP260" s="182"/>
      <c r="DQ260" s="182"/>
      <c r="DR260" s="182"/>
      <c r="DS260" s="182"/>
      <c r="DT260" s="182"/>
      <c r="DU260" s="182"/>
      <c r="DV260" s="182"/>
      <c r="DW260" s="182"/>
      <c r="DX260" s="182"/>
      <c r="DY260" s="182"/>
      <c r="DZ260" s="182"/>
      <c r="EA260" s="182"/>
      <c r="EB260" s="182"/>
      <c r="EC260" s="182"/>
      <c r="ED260" s="182"/>
      <c r="EE260" s="182"/>
      <c r="EF260" s="182"/>
      <c r="EG260" s="182"/>
      <c r="EH260" s="182"/>
      <c r="EI260" s="182"/>
      <c r="EJ260" s="182"/>
      <c r="EK260" s="182"/>
      <c r="EL260" s="182"/>
      <c r="EM260" s="182"/>
      <c r="EN260" s="182"/>
      <c r="EO260" s="182"/>
      <c r="EP260" s="182"/>
      <c r="EQ260" s="182"/>
      <c r="ER260" s="182"/>
      <c r="ES260" s="182"/>
      <c r="ET260" s="182"/>
      <c r="EU260" s="182"/>
      <c r="EV260" s="182"/>
      <c r="EW260" s="182"/>
      <c r="EX260" s="182"/>
      <c r="EY260" s="182"/>
      <c r="EZ260" s="182"/>
      <c r="FA260" s="182"/>
      <c r="FB260" s="182"/>
      <c r="FC260" s="182"/>
      <c r="FD260" s="182"/>
      <c r="FE260" s="182"/>
      <c r="FF260" s="182"/>
      <c r="FG260" s="182"/>
      <c r="FH260" s="182"/>
      <c r="FI260" s="182"/>
      <c r="FJ260" s="182"/>
      <c r="FK260" s="182"/>
      <c r="FL260" s="182"/>
      <c r="FM260" s="182"/>
      <c r="FN260" s="182"/>
      <c r="FO260" s="182"/>
      <c r="FP260" s="182"/>
      <c r="FQ260" s="182"/>
      <c r="FR260" s="182"/>
      <c r="FS260" s="182"/>
      <c r="FT260" s="182"/>
      <c r="FU260" s="182"/>
      <c r="FV260" s="182"/>
      <c r="FW260" s="182"/>
      <c r="FX260" s="182"/>
      <c r="FY260" s="182"/>
      <c r="FZ260" s="182"/>
      <c r="GA260" s="182"/>
      <c r="GB260" s="182"/>
      <c r="GC260" s="182"/>
      <c r="GD260" s="182"/>
      <c r="GE260" s="182"/>
      <c r="GF260" s="182"/>
      <c r="GG260" s="182"/>
      <c r="GH260" s="182"/>
      <c r="GI260" s="182"/>
      <c r="GJ260" s="182"/>
      <c r="GK260" s="182"/>
      <c r="GL260" s="182"/>
      <c r="GM260" s="182"/>
      <c r="GN260" s="182"/>
      <c r="GO260" s="182"/>
      <c r="GP260" s="182"/>
      <c r="GQ260" s="182"/>
      <c r="GR260" s="182"/>
      <c r="GS260" s="182"/>
      <c r="GT260" s="182"/>
      <c r="GU260" s="182"/>
      <c r="GV260" s="182"/>
      <c r="GW260" s="182"/>
      <c r="GX260" s="182"/>
      <c r="GY260" s="182"/>
      <c r="GZ260" s="182"/>
      <c r="HA260" s="182"/>
      <c r="HB260" s="182"/>
      <c r="HC260" s="182"/>
      <c r="HD260" s="182"/>
      <c r="HE260" s="182"/>
      <c r="HF260" s="182"/>
      <c r="HG260" s="182"/>
      <c r="HH260" s="182"/>
      <c r="HI260" s="182"/>
      <c r="HJ260" s="182"/>
      <c r="HK260" s="182"/>
      <c r="HL260" s="182"/>
      <c r="HM260" s="182"/>
      <c r="HN260" s="182"/>
      <c r="HO260" s="182"/>
      <c r="HP260" s="182"/>
      <c r="HQ260" s="182"/>
      <c r="HR260" s="182"/>
      <c r="HS260" s="182"/>
      <c r="HT260" s="182"/>
      <c r="HU260" s="182"/>
      <c r="HV260" s="182"/>
      <c r="HW260" s="182"/>
      <c r="HX260" s="182"/>
      <c r="HY260" s="182"/>
      <c r="HZ260" s="182"/>
      <c r="IA260" s="182"/>
      <c r="IB260" s="182"/>
      <c r="IC260" s="182"/>
      <c r="ID260" s="182"/>
      <c r="IE260" s="182"/>
      <c r="IF260" s="182"/>
      <c r="IG260" s="182"/>
      <c r="IH260" s="182"/>
      <c r="II260" s="182"/>
      <c r="IJ260" s="182"/>
      <c r="IK260" s="182"/>
      <c r="IL260" s="182"/>
      <c r="IM260" s="182"/>
      <c r="IN260" s="182"/>
      <c r="IO260" s="182"/>
      <c r="IP260" s="182"/>
    </row>
    <row r="261" spans="1:250" ht="20.149999999999999" customHeight="1" x14ac:dyDescent="0.25">
      <c r="A261" s="131"/>
      <c r="B261" s="131"/>
      <c r="C261" s="22"/>
      <c r="D261" s="187"/>
      <c r="E261" s="187"/>
      <c r="F261" s="187"/>
      <c r="G261" s="187"/>
      <c r="H261" s="187"/>
      <c r="I261" s="187"/>
      <c r="J261" s="254"/>
      <c r="K261" s="254"/>
      <c r="L261" s="254"/>
      <c r="M261" s="254"/>
      <c r="N261" s="254"/>
      <c r="O261" s="254"/>
      <c r="P261" s="187"/>
      <c r="Q261" s="254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254"/>
      <c r="AI261" s="254"/>
      <c r="AJ261" s="254"/>
      <c r="AK261" s="254"/>
      <c r="AL261" s="254"/>
      <c r="AM261" s="254"/>
      <c r="AN261" s="254"/>
      <c r="AO261" s="254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187"/>
      <c r="BD261" s="187"/>
      <c r="BE261" s="187"/>
      <c r="BF261" s="23"/>
      <c r="BG261" s="24"/>
      <c r="BH261" s="194"/>
      <c r="BI261" s="194"/>
      <c r="BJ261" s="194"/>
      <c r="BK261" s="25"/>
      <c r="BL261" s="24"/>
      <c r="BM261" s="194"/>
      <c r="BN261" s="194"/>
      <c r="BO261" s="194"/>
      <c r="BP261" s="25"/>
      <c r="BQ261" s="24"/>
      <c r="BR261" s="194"/>
      <c r="BS261" s="194"/>
      <c r="BT261" s="194"/>
      <c r="BU261" s="25"/>
      <c r="BV261" s="24"/>
      <c r="BW261" s="194"/>
      <c r="BX261" s="194"/>
      <c r="BY261" s="194"/>
      <c r="BZ261" s="25"/>
      <c r="CA261" s="77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  <c r="CR261" s="182"/>
      <c r="CS261" s="182"/>
      <c r="CT261" s="182"/>
      <c r="CU261" s="182"/>
      <c r="CV261" s="182"/>
      <c r="CW261" s="182"/>
      <c r="CX261" s="182"/>
      <c r="CY261" s="182"/>
      <c r="CZ261" s="182"/>
      <c r="DA261" s="182"/>
      <c r="DB261" s="182"/>
      <c r="DC261" s="182"/>
      <c r="DD261" s="182"/>
      <c r="DE261" s="182"/>
      <c r="DF261" s="182"/>
      <c r="DG261" s="182"/>
      <c r="DH261" s="182"/>
      <c r="DI261" s="182"/>
      <c r="DJ261" s="182"/>
      <c r="DK261" s="182"/>
      <c r="DL261" s="182"/>
      <c r="DM261" s="182"/>
      <c r="DN261" s="182"/>
      <c r="DO261" s="182"/>
      <c r="DP261" s="182"/>
      <c r="DQ261" s="182"/>
      <c r="DR261" s="182"/>
      <c r="DS261" s="182"/>
      <c r="DT261" s="182"/>
      <c r="DU261" s="182"/>
      <c r="DV261" s="182"/>
      <c r="DW261" s="182"/>
      <c r="DX261" s="182"/>
      <c r="DY261" s="182"/>
      <c r="DZ261" s="182"/>
      <c r="EA261" s="182"/>
      <c r="EB261" s="182"/>
      <c r="EC261" s="182"/>
      <c r="ED261" s="182"/>
      <c r="EE261" s="182"/>
      <c r="EF261" s="182"/>
      <c r="EG261" s="182"/>
      <c r="EH261" s="182"/>
      <c r="EI261" s="182"/>
      <c r="EJ261" s="182"/>
      <c r="EK261" s="182"/>
      <c r="EL261" s="182"/>
      <c r="EM261" s="182"/>
      <c r="EN261" s="182"/>
      <c r="EO261" s="182"/>
      <c r="EP261" s="182"/>
      <c r="EQ261" s="182"/>
      <c r="ER261" s="182"/>
      <c r="ES261" s="182"/>
      <c r="ET261" s="182"/>
      <c r="EU261" s="182"/>
      <c r="EV261" s="182"/>
      <c r="EW261" s="182"/>
      <c r="EX261" s="182"/>
      <c r="EY261" s="182"/>
      <c r="EZ261" s="182"/>
      <c r="FA261" s="182"/>
      <c r="FB261" s="182"/>
      <c r="FC261" s="182"/>
      <c r="FD261" s="182"/>
      <c r="FE261" s="182"/>
      <c r="FF261" s="182"/>
      <c r="FG261" s="182"/>
      <c r="FH261" s="182"/>
      <c r="FI261" s="182"/>
      <c r="FJ261" s="182"/>
      <c r="FK261" s="182"/>
      <c r="FL261" s="182"/>
      <c r="FM261" s="182"/>
      <c r="FN261" s="182"/>
      <c r="FO261" s="182"/>
      <c r="FP261" s="182"/>
      <c r="FQ261" s="182"/>
      <c r="FR261" s="182"/>
      <c r="FS261" s="182"/>
      <c r="FT261" s="182"/>
      <c r="FU261" s="182"/>
      <c r="FV261" s="182"/>
      <c r="FW261" s="182"/>
      <c r="FX261" s="182"/>
      <c r="FY261" s="182"/>
      <c r="FZ261" s="182"/>
      <c r="GA261" s="182"/>
      <c r="GB261" s="182"/>
      <c r="GC261" s="182"/>
      <c r="GD261" s="182"/>
      <c r="GE261" s="182"/>
      <c r="GF261" s="182"/>
      <c r="GG261" s="182"/>
      <c r="GH261" s="182"/>
      <c r="GI261" s="182"/>
      <c r="GJ261" s="182"/>
      <c r="GK261" s="182"/>
      <c r="GL261" s="182"/>
      <c r="GM261" s="182"/>
      <c r="GN261" s="182"/>
      <c r="GO261" s="182"/>
      <c r="GP261" s="182"/>
      <c r="GQ261" s="182"/>
      <c r="GR261" s="182"/>
      <c r="GS261" s="182"/>
      <c r="GT261" s="182"/>
      <c r="GU261" s="182"/>
      <c r="GV261" s="182"/>
      <c r="GW261" s="182"/>
      <c r="GX261" s="182"/>
      <c r="GY261" s="182"/>
      <c r="GZ261" s="182"/>
      <c r="HA261" s="182"/>
      <c r="HB261" s="182"/>
      <c r="HC261" s="182"/>
      <c r="HD261" s="182"/>
      <c r="HE261" s="182"/>
      <c r="HF261" s="182"/>
      <c r="HG261" s="182"/>
      <c r="HH261" s="182"/>
      <c r="HI261" s="182"/>
      <c r="HJ261" s="182"/>
      <c r="HK261" s="182"/>
      <c r="HL261" s="182"/>
      <c r="HM261" s="182"/>
      <c r="HN261" s="182"/>
      <c r="HO261" s="182"/>
      <c r="HP261" s="182"/>
      <c r="HQ261" s="182"/>
      <c r="HR261" s="182"/>
      <c r="HS261" s="182"/>
      <c r="HT261" s="182"/>
      <c r="HU261" s="182"/>
      <c r="HV261" s="182"/>
      <c r="HW261" s="182"/>
      <c r="HX261" s="182"/>
      <c r="HY261" s="182"/>
      <c r="HZ261" s="182"/>
      <c r="IA261" s="182"/>
      <c r="IB261" s="182"/>
      <c r="IC261" s="182"/>
      <c r="ID261" s="182"/>
      <c r="IE261" s="182"/>
      <c r="IF261" s="182"/>
      <c r="IG261" s="182"/>
      <c r="IH261" s="182"/>
      <c r="II261" s="182"/>
      <c r="IJ261" s="182"/>
      <c r="IK261" s="182"/>
      <c r="IL261" s="182"/>
      <c r="IM261" s="182"/>
      <c r="IN261" s="182"/>
      <c r="IO261" s="182"/>
      <c r="IP261" s="182"/>
    </row>
    <row r="262" spans="1:250" ht="20.149999999999999" customHeight="1" x14ac:dyDescent="0.25">
      <c r="A262" s="131"/>
      <c r="B262" s="131"/>
      <c r="C262" s="22"/>
      <c r="D262" s="187"/>
      <c r="E262" s="187"/>
      <c r="F262" s="187"/>
      <c r="G262" s="187"/>
      <c r="H262" s="187"/>
      <c r="I262" s="187"/>
      <c r="J262" s="254"/>
      <c r="K262" s="254"/>
      <c r="L262" s="254"/>
      <c r="M262" s="254"/>
      <c r="N262" s="254"/>
      <c r="O262" s="254"/>
      <c r="P262" s="187"/>
      <c r="Q262" s="254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254"/>
      <c r="AI262" s="254"/>
      <c r="AJ262" s="254"/>
      <c r="AK262" s="254"/>
      <c r="AL262" s="254"/>
      <c r="AM262" s="254"/>
      <c r="AN262" s="254"/>
      <c r="AO262" s="254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187"/>
      <c r="BD262" s="187"/>
      <c r="BE262" s="187"/>
      <c r="BF262" s="23"/>
      <c r="BG262" s="24"/>
      <c r="BH262" s="194"/>
      <c r="BI262" s="194"/>
      <c r="BJ262" s="194"/>
      <c r="BK262" s="25"/>
      <c r="BL262" s="24"/>
      <c r="BM262" s="194"/>
      <c r="BN262" s="194"/>
      <c r="BO262" s="194"/>
      <c r="BP262" s="25"/>
      <c r="BQ262" s="24"/>
      <c r="BR262" s="194"/>
      <c r="BS262" s="194"/>
      <c r="BT262" s="194"/>
      <c r="BU262" s="25"/>
      <c r="BV262" s="24"/>
      <c r="BW262" s="194"/>
      <c r="BX262" s="194"/>
      <c r="BY262" s="194"/>
      <c r="BZ262" s="25"/>
      <c r="CA262" s="77"/>
      <c r="CB262" s="182"/>
      <c r="CC262" s="182"/>
      <c r="CD262" s="182"/>
      <c r="CE262" s="182"/>
      <c r="CF262" s="182"/>
      <c r="CG262" s="182"/>
      <c r="CH262" s="182"/>
      <c r="CI262" s="182"/>
      <c r="CJ262" s="182"/>
      <c r="CK262" s="182"/>
      <c r="CL262" s="182"/>
      <c r="CM262" s="182"/>
      <c r="CN262" s="182"/>
      <c r="CO262" s="182"/>
      <c r="CP262" s="182"/>
      <c r="CQ262" s="182"/>
      <c r="CR262" s="182"/>
      <c r="CS262" s="182"/>
      <c r="CT262" s="182"/>
      <c r="CU262" s="182"/>
      <c r="CV262" s="182"/>
      <c r="CW262" s="182"/>
      <c r="CX262" s="182"/>
      <c r="CY262" s="182"/>
      <c r="CZ262" s="182"/>
      <c r="DA262" s="182"/>
      <c r="DB262" s="182"/>
      <c r="DC262" s="182"/>
      <c r="DD262" s="182"/>
      <c r="DE262" s="182"/>
      <c r="DF262" s="182"/>
      <c r="DG262" s="182"/>
      <c r="DH262" s="182"/>
      <c r="DI262" s="182"/>
      <c r="DJ262" s="182"/>
      <c r="DK262" s="182"/>
      <c r="DL262" s="182"/>
      <c r="DM262" s="182"/>
      <c r="DN262" s="182"/>
      <c r="DO262" s="182"/>
      <c r="DP262" s="182"/>
      <c r="DQ262" s="182"/>
      <c r="DR262" s="182"/>
      <c r="DS262" s="182"/>
      <c r="DT262" s="182"/>
      <c r="DU262" s="182"/>
      <c r="DV262" s="182"/>
      <c r="DW262" s="182"/>
      <c r="DX262" s="182"/>
      <c r="DY262" s="182"/>
      <c r="DZ262" s="182"/>
      <c r="EA262" s="182"/>
      <c r="EB262" s="182"/>
      <c r="EC262" s="182"/>
      <c r="ED262" s="182"/>
      <c r="EE262" s="182"/>
      <c r="EF262" s="182"/>
      <c r="EG262" s="182"/>
      <c r="EH262" s="182"/>
      <c r="EI262" s="182"/>
      <c r="EJ262" s="182"/>
      <c r="EK262" s="182"/>
      <c r="EL262" s="182"/>
      <c r="EM262" s="182"/>
      <c r="EN262" s="182"/>
      <c r="EO262" s="182"/>
      <c r="EP262" s="182"/>
      <c r="EQ262" s="182"/>
      <c r="ER262" s="182"/>
      <c r="ES262" s="182"/>
      <c r="ET262" s="182"/>
      <c r="EU262" s="182"/>
      <c r="EV262" s="182"/>
      <c r="EW262" s="182"/>
      <c r="EX262" s="182"/>
      <c r="EY262" s="182"/>
      <c r="EZ262" s="182"/>
      <c r="FA262" s="182"/>
      <c r="FB262" s="182"/>
      <c r="FC262" s="182"/>
      <c r="FD262" s="182"/>
      <c r="FE262" s="182"/>
      <c r="FF262" s="182"/>
      <c r="FG262" s="182"/>
      <c r="FH262" s="182"/>
      <c r="FI262" s="182"/>
      <c r="FJ262" s="182"/>
      <c r="FK262" s="182"/>
      <c r="FL262" s="182"/>
      <c r="FM262" s="182"/>
      <c r="FN262" s="182"/>
      <c r="FO262" s="182"/>
      <c r="FP262" s="182"/>
      <c r="FQ262" s="182"/>
      <c r="FR262" s="182"/>
      <c r="FS262" s="182"/>
      <c r="FT262" s="182"/>
      <c r="FU262" s="182"/>
      <c r="FV262" s="182"/>
      <c r="FW262" s="182"/>
      <c r="FX262" s="182"/>
      <c r="FY262" s="182"/>
      <c r="FZ262" s="182"/>
      <c r="GA262" s="182"/>
      <c r="GB262" s="182"/>
      <c r="GC262" s="182"/>
      <c r="GD262" s="182"/>
      <c r="GE262" s="182"/>
      <c r="GF262" s="182"/>
      <c r="GG262" s="182"/>
      <c r="GH262" s="182"/>
      <c r="GI262" s="182"/>
      <c r="GJ262" s="182"/>
      <c r="GK262" s="182"/>
      <c r="GL262" s="182"/>
      <c r="GM262" s="182"/>
      <c r="GN262" s="182"/>
      <c r="GO262" s="182"/>
      <c r="GP262" s="182"/>
      <c r="GQ262" s="182"/>
      <c r="GR262" s="182"/>
      <c r="GS262" s="182"/>
      <c r="GT262" s="182"/>
      <c r="GU262" s="182"/>
      <c r="GV262" s="182"/>
      <c r="GW262" s="182"/>
      <c r="GX262" s="182"/>
      <c r="GY262" s="182"/>
      <c r="GZ262" s="182"/>
      <c r="HA262" s="182"/>
      <c r="HB262" s="182"/>
      <c r="HC262" s="182"/>
      <c r="HD262" s="182"/>
      <c r="HE262" s="182"/>
      <c r="HF262" s="182"/>
      <c r="HG262" s="182"/>
      <c r="HH262" s="182"/>
      <c r="HI262" s="182"/>
      <c r="HJ262" s="182"/>
      <c r="HK262" s="182"/>
      <c r="HL262" s="182"/>
      <c r="HM262" s="182"/>
      <c r="HN262" s="182"/>
      <c r="HO262" s="182"/>
      <c r="HP262" s="182"/>
      <c r="HQ262" s="182"/>
      <c r="HR262" s="182"/>
      <c r="HS262" s="182"/>
      <c r="HT262" s="182"/>
      <c r="HU262" s="182"/>
      <c r="HV262" s="182"/>
      <c r="HW262" s="182"/>
      <c r="HX262" s="182"/>
      <c r="HY262" s="182"/>
      <c r="HZ262" s="182"/>
      <c r="IA262" s="182"/>
      <c r="IB262" s="182"/>
      <c r="IC262" s="182"/>
      <c r="ID262" s="182"/>
      <c r="IE262" s="182"/>
      <c r="IF262" s="182"/>
      <c r="IG262" s="182"/>
      <c r="IH262" s="182"/>
      <c r="II262" s="182"/>
      <c r="IJ262" s="182"/>
      <c r="IK262" s="182"/>
      <c r="IL262" s="182"/>
      <c r="IM262" s="182"/>
      <c r="IN262" s="182"/>
      <c r="IO262" s="182"/>
      <c r="IP262" s="182"/>
    </row>
    <row r="263" spans="1:250" ht="20.149999999999999" customHeight="1" x14ac:dyDescent="0.25">
      <c r="A263" s="131"/>
      <c r="B263" s="131"/>
      <c r="C263" s="22"/>
      <c r="D263" s="187"/>
      <c r="E263" s="187"/>
      <c r="F263" s="187"/>
      <c r="G263" s="187"/>
      <c r="H263" s="187"/>
      <c r="I263" s="187"/>
      <c r="J263" s="254"/>
      <c r="K263" s="254"/>
      <c r="L263" s="254"/>
      <c r="M263" s="254"/>
      <c r="N263" s="254"/>
      <c r="O263" s="254"/>
      <c r="P263" s="187"/>
      <c r="Q263" s="254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254"/>
      <c r="AI263" s="254"/>
      <c r="AJ263" s="254"/>
      <c r="AK263" s="254"/>
      <c r="AL263" s="254"/>
      <c r="AM263" s="254"/>
      <c r="AN263" s="254"/>
      <c r="AO263" s="254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  <c r="AZ263" s="187"/>
      <c r="BA263" s="187"/>
      <c r="BB263" s="187"/>
      <c r="BC263" s="187"/>
      <c r="BD263" s="187"/>
      <c r="BE263" s="187"/>
      <c r="BF263" s="23"/>
      <c r="BG263" s="24"/>
      <c r="BH263" s="194"/>
      <c r="BI263" s="194"/>
      <c r="BJ263" s="194"/>
      <c r="BK263" s="25"/>
      <c r="BL263" s="24"/>
      <c r="BM263" s="194"/>
      <c r="BN263" s="194"/>
      <c r="BO263" s="194"/>
      <c r="BP263" s="25"/>
      <c r="BQ263" s="24"/>
      <c r="BR263" s="194"/>
      <c r="BS263" s="194"/>
      <c r="BT263" s="194"/>
      <c r="BU263" s="25"/>
      <c r="BV263" s="24"/>
      <c r="BW263" s="194"/>
      <c r="BX263" s="194"/>
      <c r="BY263" s="194"/>
      <c r="BZ263" s="25"/>
      <c r="CA263" s="77"/>
      <c r="CB263" s="182"/>
      <c r="CC263" s="182"/>
      <c r="CD263" s="182"/>
      <c r="CE263" s="182"/>
      <c r="CF263" s="182"/>
      <c r="CG263" s="182"/>
      <c r="CH263" s="182"/>
      <c r="CI263" s="182"/>
      <c r="CJ263" s="182"/>
      <c r="CK263" s="182"/>
      <c r="CL263" s="182"/>
      <c r="CM263" s="182"/>
      <c r="CN263" s="182"/>
      <c r="CO263" s="182"/>
      <c r="CP263" s="182"/>
      <c r="CQ263" s="182"/>
      <c r="CR263" s="182"/>
      <c r="CS263" s="182"/>
      <c r="CT263" s="182"/>
      <c r="CU263" s="182"/>
      <c r="CV263" s="182"/>
      <c r="CW263" s="182"/>
      <c r="CX263" s="182"/>
      <c r="CY263" s="182"/>
      <c r="CZ263" s="182"/>
      <c r="DA263" s="182"/>
      <c r="DB263" s="182"/>
      <c r="DC263" s="182"/>
      <c r="DD263" s="182"/>
      <c r="DE263" s="182"/>
      <c r="DF263" s="182"/>
      <c r="DG263" s="182"/>
      <c r="DH263" s="182"/>
      <c r="DI263" s="182"/>
      <c r="DJ263" s="182"/>
      <c r="DK263" s="182"/>
      <c r="DL263" s="182"/>
      <c r="DM263" s="182"/>
      <c r="DN263" s="182"/>
      <c r="DO263" s="182"/>
      <c r="DP263" s="182"/>
      <c r="DQ263" s="182"/>
      <c r="DR263" s="182"/>
      <c r="DS263" s="182"/>
      <c r="DT263" s="182"/>
      <c r="DU263" s="182"/>
      <c r="DV263" s="182"/>
      <c r="DW263" s="182"/>
      <c r="DX263" s="182"/>
      <c r="DY263" s="182"/>
      <c r="DZ263" s="182"/>
      <c r="EA263" s="182"/>
      <c r="EB263" s="182"/>
      <c r="EC263" s="182"/>
      <c r="ED263" s="182"/>
      <c r="EE263" s="182"/>
      <c r="EF263" s="182"/>
      <c r="EG263" s="182"/>
      <c r="EH263" s="182"/>
      <c r="EI263" s="182"/>
      <c r="EJ263" s="182"/>
      <c r="EK263" s="182"/>
      <c r="EL263" s="182"/>
      <c r="EM263" s="182"/>
      <c r="EN263" s="182"/>
      <c r="EO263" s="182"/>
      <c r="EP263" s="182"/>
      <c r="EQ263" s="182"/>
      <c r="ER263" s="182"/>
      <c r="ES263" s="182"/>
      <c r="ET263" s="182"/>
      <c r="EU263" s="182"/>
      <c r="EV263" s="182"/>
      <c r="EW263" s="182"/>
      <c r="EX263" s="182"/>
      <c r="EY263" s="182"/>
      <c r="EZ263" s="182"/>
      <c r="FA263" s="182"/>
      <c r="FB263" s="182"/>
      <c r="FC263" s="182"/>
      <c r="FD263" s="182"/>
      <c r="FE263" s="182"/>
      <c r="FF263" s="182"/>
      <c r="FG263" s="182"/>
      <c r="FH263" s="182"/>
      <c r="FI263" s="182"/>
      <c r="FJ263" s="182"/>
      <c r="FK263" s="182"/>
      <c r="FL263" s="182"/>
      <c r="FM263" s="182"/>
      <c r="FN263" s="182"/>
      <c r="FO263" s="182"/>
      <c r="FP263" s="182"/>
      <c r="FQ263" s="182"/>
      <c r="FR263" s="182"/>
      <c r="FS263" s="182"/>
      <c r="FT263" s="182"/>
      <c r="FU263" s="182"/>
      <c r="FV263" s="182"/>
      <c r="FW263" s="182"/>
      <c r="FX263" s="182"/>
      <c r="FY263" s="182"/>
      <c r="FZ263" s="182"/>
      <c r="GA263" s="182"/>
      <c r="GB263" s="182"/>
      <c r="GC263" s="182"/>
      <c r="GD263" s="182"/>
      <c r="GE263" s="182"/>
      <c r="GF263" s="182"/>
      <c r="GG263" s="182"/>
      <c r="GH263" s="182"/>
      <c r="GI263" s="182"/>
      <c r="GJ263" s="182"/>
      <c r="GK263" s="182"/>
      <c r="GL263" s="182"/>
      <c r="GM263" s="182"/>
      <c r="GN263" s="182"/>
      <c r="GO263" s="182"/>
      <c r="GP263" s="182"/>
      <c r="GQ263" s="182"/>
      <c r="GR263" s="182"/>
      <c r="GS263" s="182"/>
      <c r="GT263" s="182"/>
      <c r="GU263" s="182"/>
      <c r="GV263" s="182"/>
      <c r="GW263" s="182"/>
      <c r="GX263" s="182"/>
      <c r="GY263" s="182"/>
      <c r="GZ263" s="182"/>
      <c r="HA263" s="182"/>
      <c r="HB263" s="182"/>
      <c r="HC263" s="182"/>
      <c r="HD263" s="182"/>
      <c r="HE263" s="182"/>
      <c r="HF263" s="182"/>
      <c r="HG263" s="182"/>
      <c r="HH263" s="182"/>
      <c r="HI263" s="182"/>
      <c r="HJ263" s="182"/>
      <c r="HK263" s="182"/>
      <c r="HL263" s="182"/>
      <c r="HM263" s="182"/>
      <c r="HN263" s="182"/>
      <c r="HO263" s="182"/>
      <c r="HP263" s="182"/>
      <c r="HQ263" s="182"/>
      <c r="HR263" s="182"/>
      <c r="HS263" s="182"/>
      <c r="HT263" s="182"/>
      <c r="HU263" s="182"/>
      <c r="HV263" s="182"/>
      <c r="HW263" s="182"/>
      <c r="HX263" s="182"/>
      <c r="HY263" s="182"/>
      <c r="HZ263" s="182"/>
      <c r="IA263" s="182"/>
      <c r="IB263" s="182"/>
      <c r="IC263" s="182"/>
      <c r="ID263" s="182"/>
      <c r="IE263" s="182"/>
      <c r="IF263" s="182"/>
      <c r="IG263" s="182"/>
      <c r="IH263" s="182"/>
      <c r="II263" s="182"/>
      <c r="IJ263" s="182"/>
      <c r="IK263" s="182"/>
      <c r="IL263" s="182"/>
      <c r="IM263" s="182"/>
      <c r="IN263" s="182"/>
      <c r="IO263" s="182"/>
      <c r="IP263" s="182"/>
    </row>
    <row r="264" spans="1:250" ht="14.5" customHeight="1" x14ac:dyDescent="0.25">
      <c r="A264" s="131"/>
      <c r="B264" s="131"/>
      <c r="C264" s="22"/>
      <c r="D264" s="187"/>
      <c r="E264" s="187"/>
      <c r="F264" s="187"/>
      <c r="G264" s="187"/>
      <c r="H264" s="187"/>
      <c r="I264" s="187"/>
      <c r="J264" s="254"/>
      <c r="K264" s="254"/>
      <c r="L264" s="254"/>
      <c r="M264" s="254"/>
      <c r="N264" s="254"/>
      <c r="O264" s="254"/>
      <c r="P264" s="187"/>
      <c r="Q264" s="254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254"/>
      <c r="AI264" s="254"/>
      <c r="AJ264" s="254"/>
      <c r="AK264" s="254"/>
      <c r="AL264" s="254"/>
      <c r="AM264" s="254"/>
      <c r="AN264" s="254"/>
      <c r="AO264" s="254"/>
      <c r="AP264" s="187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187"/>
      <c r="BD264" s="187"/>
      <c r="BE264" s="187"/>
      <c r="BF264" s="23"/>
      <c r="BG264" s="24"/>
      <c r="BH264" s="194"/>
      <c r="BI264" s="194"/>
      <c r="BJ264" s="194"/>
      <c r="BK264" s="25"/>
      <c r="BL264" s="24"/>
      <c r="BM264" s="194"/>
      <c r="BN264" s="194"/>
      <c r="BO264" s="194"/>
      <c r="BP264" s="25"/>
      <c r="BQ264" s="24"/>
      <c r="BR264" s="194"/>
      <c r="BS264" s="194"/>
      <c r="BT264" s="194"/>
      <c r="BU264" s="25"/>
      <c r="BV264" s="24"/>
      <c r="BW264" s="194"/>
      <c r="BX264" s="194"/>
      <c r="BY264" s="194"/>
      <c r="BZ264" s="25"/>
      <c r="CA264" s="77"/>
      <c r="CB264" s="182"/>
      <c r="CC264" s="182"/>
      <c r="CD264" s="182"/>
      <c r="CE264" s="182"/>
      <c r="CF264" s="182"/>
      <c r="CG264" s="182"/>
      <c r="CH264" s="182"/>
      <c r="CI264" s="182"/>
      <c r="CJ264" s="182"/>
      <c r="CK264" s="182"/>
      <c r="CL264" s="182"/>
      <c r="CM264" s="182"/>
      <c r="CN264" s="182"/>
      <c r="CO264" s="182"/>
      <c r="CP264" s="182"/>
      <c r="CQ264" s="182"/>
      <c r="CR264" s="182"/>
      <c r="CS264" s="182"/>
      <c r="CT264" s="182"/>
      <c r="CU264" s="182"/>
      <c r="CV264" s="182"/>
      <c r="CW264" s="182"/>
      <c r="CX264" s="182"/>
      <c r="CY264" s="182"/>
      <c r="CZ264" s="182"/>
      <c r="DA264" s="182"/>
      <c r="DB264" s="182"/>
      <c r="DC264" s="182"/>
      <c r="DD264" s="182"/>
      <c r="DE264" s="182"/>
      <c r="DF264" s="182"/>
      <c r="DG264" s="182"/>
      <c r="DH264" s="182"/>
      <c r="DI264" s="182"/>
      <c r="DJ264" s="182"/>
      <c r="DK264" s="182"/>
      <c r="DL264" s="182"/>
      <c r="DM264" s="182"/>
      <c r="DN264" s="182"/>
      <c r="DO264" s="182"/>
      <c r="DP264" s="182"/>
      <c r="DQ264" s="182"/>
      <c r="DR264" s="182"/>
      <c r="DS264" s="182"/>
      <c r="DT264" s="182"/>
      <c r="DU264" s="182"/>
      <c r="DV264" s="182"/>
      <c r="DW264" s="182"/>
      <c r="DX264" s="182"/>
      <c r="DY264" s="182"/>
      <c r="DZ264" s="182"/>
      <c r="EA264" s="182"/>
      <c r="EB264" s="182"/>
      <c r="EC264" s="182"/>
      <c r="ED264" s="182"/>
      <c r="EE264" s="182"/>
      <c r="EF264" s="182"/>
      <c r="EG264" s="182"/>
      <c r="EH264" s="182"/>
      <c r="EI264" s="182"/>
      <c r="EJ264" s="182"/>
      <c r="EK264" s="182"/>
      <c r="EL264" s="182"/>
      <c r="EM264" s="182"/>
      <c r="EN264" s="182"/>
      <c r="EO264" s="182"/>
      <c r="EP264" s="182"/>
      <c r="EQ264" s="182"/>
      <c r="ER264" s="182"/>
      <c r="ES264" s="182"/>
      <c r="ET264" s="182"/>
      <c r="EU264" s="182"/>
      <c r="EV264" s="182"/>
      <c r="EW264" s="182"/>
      <c r="EX264" s="182"/>
      <c r="EY264" s="182"/>
      <c r="EZ264" s="182"/>
      <c r="FA264" s="182"/>
      <c r="FB264" s="182"/>
      <c r="FC264" s="182"/>
      <c r="FD264" s="182"/>
      <c r="FE264" s="182"/>
      <c r="FF264" s="182"/>
      <c r="FG264" s="182"/>
      <c r="FH264" s="182"/>
      <c r="FI264" s="182"/>
      <c r="FJ264" s="182"/>
      <c r="FK264" s="182"/>
      <c r="FL264" s="182"/>
      <c r="FM264" s="182"/>
      <c r="FN264" s="182"/>
      <c r="FO264" s="182"/>
      <c r="FP264" s="182"/>
      <c r="FQ264" s="182"/>
      <c r="FR264" s="182"/>
      <c r="FS264" s="182"/>
      <c r="FT264" s="182"/>
      <c r="FU264" s="182"/>
      <c r="FV264" s="182"/>
      <c r="FW264" s="182"/>
      <c r="FX264" s="182"/>
      <c r="FY264" s="182"/>
      <c r="FZ264" s="182"/>
      <c r="GA264" s="182"/>
      <c r="GB264" s="182"/>
      <c r="GC264" s="182"/>
      <c r="GD264" s="182"/>
      <c r="GE264" s="182"/>
      <c r="GF264" s="182"/>
      <c r="GG264" s="182"/>
      <c r="GH264" s="182"/>
      <c r="GI264" s="182"/>
      <c r="GJ264" s="182"/>
      <c r="GK264" s="182"/>
      <c r="GL264" s="182"/>
      <c r="GM264" s="182"/>
      <c r="GN264" s="182"/>
      <c r="GO264" s="182"/>
      <c r="GP264" s="182"/>
      <c r="GQ264" s="182"/>
      <c r="GR264" s="182"/>
      <c r="GS264" s="182"/>
      <c r="GT264" s="182"/>
      <c r="GU264" s="182"/>
      <c r="GV264" s="182"/>
      <c r="GW264" s="182"/>
      <c r="GX264" s="182"/>
      <c r="GY264" s="182"/>
      <c r="GZ264" s="182"/>
      <c r="HA264" s="182"/>
      <c r="HB264" s="182"/>
      <c r="HC264" s="182"/>
      <c r="HD264" s="182"/>
      <c r="HE264" s="182"/>
      <c r="HF264" s="182"/>
      <c r="HG264" s="182"/>
      <c r="HH264" s="182"/>
      <c r="HI264" s="182"/>
      <c r="HJ264" s="182"/>
      <c r="HK264" s="182"/>
      <c r="HL264" s="182"/>
      <c r="HM264" s="182"/>
      <c r="HN264" s="182"/>
      <c r="HO264" s="182"/>
      <c r="HP264" s="182"/>
      <c r="HQ264" s="182"/>
      <c r="HR264" s="182"/>
      <c r="HS264" s="182"/>
      <c r="HT264" s="182"/>
      <c r="HU264" s="182"/>
      <c r="HV264" s="182"/>
      <c r="HW264" s="182"/>
      <c r="HX264" s="182"/>
      <c r="HY264" s="182"/>
      <c r="HZ264" s="182"/>
      <c r="IA264" s="182"/>
      <c r="IB264" s="182"/>
      <c r="IC264" s="182"/>
      <c r="ID264" s="182"/>
      <c r="IE264" s="182"/>
      <c r="IF264" s="182"/>
      <c r="IG264" s="182"/>
      <c r="IH264" s="182"/>
      <c r="II264" s="182"/>
      <c r="IJ264" s="182"/>
      <c r="IK264" s="182"/>
      <c r="IL264" s="182"/>
      <c r="IM264" s="182"/>
      <c r="IN264" s="182"/>
      <c r="IO264" s="182"/>
      <c r="IP264" s="182"/>
    </row>
    <row r="265" spans="1:250" ht="14.5" customHeight="1" x14ac:dyDescent="0.25">
      <c r="A265" s="131"/>
      <c r="B265" s="131"/>
      <c r="C265" s="22"/>
      <c r="D265" s="187"/>
      <c r="E265" s="187"/>
      <c r="F265" s="187"/>
      <c r="G265" s="187"/>
      <c r="H265" s="187"/>
      <c r="I265" s="187"/>
      <c r="J265" s="254"/>
      <c r="K265" s="254"/>
      <c r="L265" s="254"/>
      <c r="M265" s="254"/>
      <c r="N265" s="254"/>
      <c r="O265" s="254"/>
      <c r="P265" s="187"/>
      <c r="Q265" s="254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254"/>
      <c r="AI265" s="254"/>
      <c r="AJ265" s="254"/>
      <c r="AK265" s="254"/>
      <c r="AL265" s="254"/>
      <c r="AM265" s="254"/>
      <c r="AN265" s="254"/>
      <c r="AO265" s="254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187"/>
      <c r="BD265" s="187"/>
      <c r="BE265" s="187"/>
      <c r="BF265" s="23"/>
      <c r="BG265" s="24"/>
      <c r="BH265" s="194"/>
      <c r="BI265" s="194"/>
      <c r="BJ265" s="194"/>
      <c r="BK265" s="25"/>
      <c r="BL265" s="24"/>
      <c r="BM265" s="194"/>
      <c r="BN265" s="194"/>
      <c r="BO265" s="194"/>
      <c r="BP265" s="25"/>
      <c r="BQ265" s="24"/>
      <c r="BR265" s="194"/>
      <c r="BS265" s="194"/>
      <c r="BT265" s="194"/>
      <c r="BU265" s="25"/>
      <c r="BV265" s="24"/>
      <c r="BW265" s="194"/>
      <c r="BX265" s="194"/>
      <c r="BY265" s="194"/>
      <c r="BZ265" s="25"/>
      <c r="CA265" s="77"/>
    </row>
    <row r="266" spans="1:250" ht="14.5" customHeight="1" x14ac:dyDescent="0.25">
      <c r="A266" s="131"/>
      <c r="B266" s="131"/>
      <c r="C266" s="22"/>
      <c r="D266" s="187"/>
      <c r="E266" s="187"/>
      <c r="F266" s="187"/>
      <c r="G266" s="187"/>
      <c r="H266" s="187"/>
      <c r="I266" s="187"/>
      <c r="J266" s="254"/>
      <c r="K266" s="254"/>
      <c r="L266" s="254"/>
      <c r="M266" s="254"/>
      <c r="N266" s="254"/>
      <c r="O266" s="254"/>
      <c r="P266" s="187"/>
      <c r="Q266" s="254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254"/>
      <c r="AI266" s="254"/>
      <c r="AJ266" s="254"/>
      <c r="AK266" s="254"/>
      <c r="AL266" s="254"/>
      <c r="AM266" s="254"/>
      <c r="AN266" s="254"/>
      <c r="AO266" s="254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  <c r="AZ266" s="187"/>
      <c r="BA266" s="187"/>
      <c r="BB266" s="187"/>
      <c r="BC266" s="187"/>
      <c r="BD266" s="187"/>
      <c r="BE266" s="187"/>
      <c r="BF266" s="23"/>
      <c r="BG266" s="24"/>
      <c r="BH266" s="194"/>
      <c r="BI266" s="194"/>
      <c r="BJ266" s="194"/>
      <c r="BK266" s="25"/>
      <c r="BL266" s="24"/>
      <c r="BM266" s="194"/>
      <c r="BN266" s="194"/>
      <c r="BO266" s="194"/>
      <c r="BP266" s="25"/>
      <c r="BQ266" s="24"/>
      <c r="BR266" s="194"/>
      <c r="BS266" s="194"/>
      <c r="BT266" s="194"/>
      <c r="BU266" s="25"/>
      <c r="BV266" s="24"/>
      <c r="BW266" s="194"/>
      <c r="BX266" s="194"/>
      <c r="BY266" s="194"/>
      <c r="BZ266" s="25"/>
      <c r="CA266" s="77"/>
    </row>
    <row r="267" spans="1:250" ht="14.5" customHeight="1" x14ac:dyDescent="0.25">
      <c r="A267" s="131"/>
      <c r="B267" s="131"/>
      <c r="C267" s="22"/>
      <c r="D267" s="187"/>
      <c r="E267" s="187"/>
      <c r="F267" s="187"/>
      <c r="G267" s="187"/>
      <c r="H267" s="187"/>
      <c r="I267" s="187"/>
      <c r="J267" s="254"/>
      <c r="K267" s="254"/>
      <c r="L267" s="254"/>
      <c r="M267" s="254"/>
      <c r="N267" s="254"/>
      <c r="O267" s="254"/>
      <c r="P267" s="187"/>
      <c r="Q267" s="254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254"/>
      <c r="AI267" s="254"/>
      <c r="AJ267" s="254"/>
      <c r="AK267" s="254"/>
      <c r="AL267" s="254"/>
      <c r="AM267" s="254"/>
      <c r="AN267" s="254"/>
      <c r="AO267" s="254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187"/>
      <c r="BD267" s="187"/>
      <c r="BE267" s="187"/>
      <c r="BF267" s="23"/>
      <c r="BG267" s="24"/>
      <c r="BH267" s="194"/>
      <c r="BI267" s="194"/>
      <c r="BJ267" s="194"/>
      <c r="BK267" s="25"/>
      <c r="BL267" s="24"/>
      <c r="BM267" s="194"/>
      <c r="BN267" s="194"/>
      <c r="BO267" s="194"/>
      <c r="BP267" s="25"/>
      <c r="BQ267" s="24"/>
      <c r="BR267" s="194"/>
      <c r="BS267" s="194"/>
      <c r="BT267" s="194"/>
      <c r="BU267" s="25"/>
      <c r="BV267" s="24"/>
      <c r="BW267" s="194"/>
      <c r="BX267" s="194"/>
      <c r="BY267" s="194"/>
      <c r="BZ267" s="25"/>
      <c r="CA267" s="77"/>
    </row>
    <row r="268" spans="1:250" ht="14.5" customHeight="1" x14ac:dyDescent="0.25">
      <c r="A268" s="131"/>
      <c r="B268" s="131"/>
      <c r="C268" s="22"/>
      <c r="D268" s="187"/>
      <c r="E268" s="187"/>
      <c r="F268" s="187"/>
      <c r="G268" s="187"/>
      <c r="H268" s="187"/>
      <c r="I268" s="187"/>
      <c r="J268" s="254"/>
      <c r="K268" s="254"/>
      <c r="L268" s="254"/>
      <c r="M268" s="254"/>
      <c r="N268" s="254"/>
      <c r="O268" s="254"/>
      <c r="P268" s="187"/>
      <c r="Q268" s="254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254"/>
      <c r="AI268" s="254"/>
      <c r="AJ268" s="254"/>
      <c r="AK268" s="254"/>
      <c r="AL268" s="254"/>
      <c r="AM268" s="254"/>
      <c r="AN268" s="254"/>
      <c r="AO268" s="254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187"/>
      <c r="BD268" s="187"/>
      <c r="BE268" s="187"/>
      <c r="BF268" s="23"/>
      <c r="BG268" s="24"/>
      <c r="BH268" s="194"/>
      <c r="BI268" s="194"/>
      <c r="BJ268" s="194"/>
      <c r="BK268" s="25"/>
      <c r="BL268" s="24"/>
      <c r="BM268" s="194"/>
      <c r="BN268" s="194"/>
      <c r="BO268" s="194"/>
      <c r="BP268" s="25"/>
      <c r="BQ268" s="24"/>
      <c r="BR268" s="194"/>
      <c r="BS268" s="194"/>
      <c r="BT268" s="194"/>
      <c r="BU268" s="25"/>
      <c r="BV268" s="24"/>
      <c r="BW268" s="194"/>
      <c r="BX268" s="194"/>
      <c r="BY268" s="194"/>
      <c r="BZ268" s="25"/>
      <c r="CA268" s="77"/>
    </row>
    <row r="269" spans="1:250" ht="14.5" customHeight="1" x14ac:dyDescent="0.25">
      <c r="A269" s="131"/>
      <c r="B269" s="131"/>
      <c r="C269" s="22"/>
      <c r="D269" s="187"/>
      <c r="E269" s="187"/>
      <c r="F269" s="187"/>
      <c r="G269" s="187"/>
      <c r="H269" s="187"/>
      <c r="I269" s="187"/>
      <c r="J269" s="254"/>
      <c r="K269" s="254"/>
      <c r="L269" s="254"/>
      <c r="M269" s="254"/>
      <c r="N269" s="254"/>
      <c r="O269" s="254"/>
      <c r="P269" s="187"/>
      <c r="Q269" s="254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254"/>
      <c r="AI269" s="254"/>
      <c r="AJ269" s="254"/>
      <c r="AK269" s="254"/>
      <c r="AL269" s="254"/>
      <c r="AM269" s="254"/>
      <c r="AN269" s="254"/>
      <c r="AO269" s="254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  <c r="AZ269" s="187"/>
      <c r="BA269" s="187"/>
      <c r="BB269" s="187"/>
      <c r="BC269" s="187"/>
      <c r="BD269" s="187"/>
      <c r="BE269" s="187"/>
      <c r="BF269" s="23"/>
      <c r="BG269" s="24"/>
      <c r="BH269" s="194"/>
      <c r="BI269" s="194"/>
      <c r="BJ269" s="194"/>
      <c r="BK269" s="25"/>
      <c r="BL269" s="24"/>
      <c r="BM269" s="194"/>
      <c r="BN269" s="194"/>
      <c r="BO269" s="194"/>
      <c r="BP269" s="25"/>
      <c r="BQ269" s="24"/>
      <c r="BR269" s="194"/>
      <c r="BS269" s="194"/>
      <c r="BT269" s="194"/>
      <c r="BU269" s="25"/>
      <c r="BV269" s="24"/>
      <c r="BW269" s="194"/>
      <c r="BX269" s="194"/>
      <c r="BY269" s="194"/>
      <c r="BZ269" s="25"/>
      <c r="CA269" s="77"/>
    </row>
    <row r="270" spans="1:250" ht="14.5" customHeight="1" x14ac:dyDescent="0.25">
      <c r="A270" s="131"/>
      <c r="B270" s="131"/>
      <c r="C270" s="22"/>
      <c r="D270" s="187"/>
      <c r="E270" s="187"/>
      <c r="F270" s="187"/>
      <c r="G270" s="187"/>
      <c r="H270" s="187"/>
      <c r="I270" s="187"/>
      <c r="J270" s="254"/>
      <c r="K270" s="254"/>
      <c r="L270" s="254"/>
      <c r="M270" s="254"/>
      <c r="N270" s="254"/>
      <c r="O270" s="254"/>
      <c r="P270" s="187"/>
      <c r="Q270" s="254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254"/>
      <c r="AI270" s="254"/>
      <c r="AJ270" s="254"/>
      <c r="AK270" s="254"/>
      <c r="AL270" s="254"/>
      <c r="AM270" s="254"/>
      <c r="AN270" s="254"/>
      <c r="AO270" s="254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  <c r="AZ270" s="187"/>
      <c r="BA270" s="187"/>
      <c r="BB270" s="187"/>
      <c r="BC270" s="187"/>
      <c r="BD270" s="187"/>
      <c r="BE270" s="187"/>
      <c r="BF270" s="23"/>
      <c r="BG270" s="24"/>
      <c r="BH270" s="194"/>
      <c r="BI270" s="194"/>
      <c r="BJ270" s="194"/>
      <c r="BK270" s="25"/>
      <c r="BL270" s="24"/>
      <c r="BM270" s="194"/>
      <c r="BN270" s="194"/>
      <c r="BO270" s="194"/>
      <c r="BP270" s="25"/>
      <c r="BQ270" s="24"/>
      <c r="BR270" s="194"/>
      <c r="BS270" s="194"/>
      <c r="BT270" s="194"/>
      <c r="BU270" s="25"/>
      <c r="BV270" s="24"/>
      <c r="BW270" s="194"/>
      <c r="BX270" s="194"/>
      <c r="BY270" s="194"/>
      <c r="BZ270" s="25"/>
      <c r="CA270" s="77"/>
    </row>
    <row r="271" spans="1:250" ht="14.5" customHeight="1" x14ac:dyDescent="0.25">
      <c r="A271" s="131"/>
      <c r="B271" s="131"/>
      <c r="C271" s="22"/>
      <c r="D271" s="187"/>
      <c r="E271" s="187"/>
      <c r="F271" s="187"/>
      <c r="G271" s="187"/>
      <c r="H271" s="187"/>
      <c r="I271" s="187"/>
      <c r="J271" s="254"/>
      <c r="K271" s="254"/>
      <c r="L271" s="254"/>
      <c r="M271" s="254"/>
      <c r="N271" s="254"/>
      <c r="O271" s="254"/>
      <c r="P271" s="187"/>
      <c r="Q271" s="254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254"/>
      <c r="AI271" s="254"/>
      <c r="AJ271" s="254"/>
      <c r="AK271" s="254"/>
      <c r="AL271" s="254"/>
      <c r="AM271" s="254"/>
      <c r="AN271" s="254"/>
      <c r="AO271" s="254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  <c r="AZ271" s="187"/>
      <c r="BA271" s="187"/>
      <c r="BB271" s="187"/>
      <c r="BC271" s="187"/>
      <c r="BD271" s="187"/>
      <c r="BE271" s="187"/>
      <c r="BF271" s="23"/>
      <c r="BG271" s="24"/>
      <c r="BH271" s="194"/>
      <c r="BI271" s="194"/>
      <c r="BJ271" s="194"/>
      <c r="BK271" s="25"/>
      <c r="BL271" s="24"/>
      <c r="BM271" s="194"/>
      <c r="BN271" s="194"/>
      <c r="BO271" s="194"/>
      <c r="BP271" s="25"/>
      <c r="BQ271" s="24"/>
      <c r="BR271" s="194"/>
      <c r="BS271" s="194"/>
      <c r="BT271" s="194"/>
      <c r="BU271" s="25"/>
      <c r="BV271" s="24"/>
      <c r="BW271" s="194"/>
      <c r="BX271" s="194"/>
      <c r="BY271" s="194"/>
      <c r="BZ271" s="25"/>
      <c r="CA271" s="77"/>
    </row>
    <row r="272" spans="1:250" ht="14.5" customHeight="1" x14ac:dyDescent="0.25">
      <c r="A272" s="131"/>
      <c r="B272" s="131"/>
      <c r="C272" s="22"/>
      <c r="D272" s="187"/>
      <c r="E272" s="187"/>
      <c r="F272" s="187"/>
      <c r="G272" s="187"/>
      <c r="H272" s="187"/>
      <c r="I272" s="187"/>
      <c r="J272" s="254"/>
      <c r="K272" s="254"/>
      <c r="L272" s="254"/>
      <c r="M272" s="254"/>
      <c r="N272" s="254"/>
      <c r="O272" s="254"/>
      <c r="P272" s="187"/>
      <c r="Q272" s="254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254"/>
      <c r="AI272" s="254"/>
      <c r="AJ272" s="254"/>
      <c r="AK272" s="254"/>
      <c r="AL272" s="254"/>
      <c r="AM272" s="254"/>
      <c r="AN272" s="254"/>
      <c r="AO272" s="254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187"/>
      <c r="BD272" s="187"/>
      <c r="BE272" s="187"/>
      <c r="BF272" s="23"/>
      <c r="BG272" s="24"/>
      <c r="BH272" s="194"/>
      <c r="BI272" s="194"/>
      <c r="BJ272" s="194"/>
      <c r="BK272" s="25"/>
      <c r="BL272" s="24"/>
      <c r="BM272" s="194"/>
      <c r="BN272" s="194"/>
      <c r="BO272" s="194"/>
      <c r="BP272" s="25"/>
      <c r="BQ272" s="24"/>
      <c r="BR272" s="194"/>
      <c r="BS272" s="194"/>
      <c r="BT272" s="194"/>
      <c r="BU272" s="25"/>
      <c r="BV272" s="24"/>
      <c r="BW272" s="194"/>
      <c r="BX272" s="194"/>
      <c r="BY272" s="194"/>
      <c r="BZ272" s="25"/>
      <c r="CA272" s="77"/>
    </row>
    <row r="273" spans="1:79" ht="14.5" customHeight="1" x14ac:dyDescent="0.25">
      <c r="A273" s="131"/>
      <c r="B273" s="131"/>
      <c r="C273" s="22"/>
      <c r="D273" s="187"/>
      <c r="E273" s="187"/>
      <c r="F273" s="187"/>
      <c r="G273" s="187"/>
      <c r="H273" s="187"/>
      <c r="I273" s="187"/>
      <c r="J273" s="254"/>
      <c r="K273" s="254"/>
      <c r="L273" s="254"/>
      <c r="M273" s="254"/>
      <c r="N273" s="254"/>
      <c r="O273" s="254"/>
      <c r="P273" s="187"/>
      <c r="Q273" s="254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  <c r="AD273" s="187"/>
      <c r="AE273" s="187"/>
      <c r="AF273" s="187"/>
      <c r="AG273" s="187"/>
      <c r="AH273" s="254"/>
      <c r="AI273" s="254"/>
      <c r="AJ273" s="254"/>
      <c r="AK273" s="254"/>
      <c r="AL273" s="254"/>
      <c r="AM273" s="254"/>
      <c r="AN273" s="254"/>
      <c r="AO273" s="254"/>
      <c r="AP273" s="187"/>
      <c r="AQ273" s="187"/>
      <c r="AR273" s="187"/>
      <c r="AS273" s="187"/>
      <c r="AT273" s="187"/>
      <c r="AU273" s="187"/>
      <c r="AV273" s="187"/>
      <c r="AW273" s="187"/>
      <c r="AX273" s="187"/>
      <c r="AY273" s="187"/>
      <c r="AZ273" s="187"/>
      <c r="BA273" s="187"/>
      <c r="BB273" s="187"/>
      <c r="BC273" s="187"/>
      <c r="BD273" s="187"/>
      <c r="BE273" s="187"/>
      <c r="BF273" s="23"/>
      <c r="BG273" s="24"/>
      <c r="BH273" s="194"/>
      <c r="BI273" s="194"/>
      <c r="BJ273" s="194"/>
      <c r="BK273" s="25"/>
      <c r="BL273" s="24"/>
      <c r="BM273" s="194"/>
      <c r="BN273" s="194"/>
      <c r="BO273" s="194"/>
      <c r="BP273" s="25"/>
      <c r="BQ273" s="24"/>
      <c r="BR273" s="194"/>
      <c r="BS273" s="194"/>
      <c r="BT273" s="194"/>
      <c r="BU273" s="25"/>
      <c r="BV273" s="24"/>
      <c r="BW273" s="194"/>
      <c r="BX273" s="194"/>
      <c r="BY273" s="194"/>
      <c r="BZ273" s="25"/>
      <c r="CA273" s="77"/>
    </row>
    <row r="274" spans="1:79" ht="14.5" customHeight="1" x14ac:dyDescent="0.25">
      <c r="A274" s="131"/>
      <c r="B274" s="131"/>
      <c r="C274" s="22"/>
      <c r="D274" s="187"/>
      <c r="E274" s="187"/>
      <c r="F274" s="187"/>
      <c r="G274" s="187"/>
      <c r="H274" s="187"/>
      <c r="I274" s="187"/>
      <c r="J274" s="254"/>
      <c r="K274" s="254"/>
      <c r="L274" s="254"/>
      <c r="M274" s="254"/>
      <c r="N274" s="254"/>
      <c r="O274" s="254"/>
      <c r="P274" s="187"/>
      <c r="Q274" s="254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254"/>
      <c r="AI274" s="254"/>
      <c r="AJ274" s="254"/>
      <c r="AK274" s="254"/>
      <c r="AL274" s="254"/>
      <c r="AM274" s="254"/>
      <c r="AN274" s="254"/>
      <c r="AO274" s="254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187"/>
      <c r="BD274" s="187"/>
      <c r="BE274" s="187"/>
      <c r="BF274" s="23"/>
      <c r="BG274" s="24"/>
      <c r="BH274" s="194"/>
      <c r="BI274" s="194"/>
      <c r="BJ274" s="194"/>
      <c r="BK274" s="25"/>
      <c r="BL274" s="24"/>
      <c r="BM274" s="194"/>
      <c r="BN274" s="194"/>
      <c r="BO274" s="194"/>
      <c r="BP274" s="25"/>
      <c r="BQ274" s="24"/>
      <c r="BR274" s="194"/>
      <c r="BS274" s="194"/>
      <c r="BT274" s="194"/>
      <c r="BU274" s="25"/>
      <c r="BV274" s="24"/>
      <c r="BW274" s="194"/>
      <c r="BX274" s="194"/>
      <c r="BY274" s="194"/>
      <c r="BZ274" s="25"/>
      <c r="CA274" s="77"/>
    </row>
    <row r="275" spans="1:79" ht="14.5" customHeight="1" x14ac:dyDescent="0.25">
      <c r="A275" s="131"/>
      <c r="B275" s="131"/>
      <c r="C275" s="22"/>
      <c r="D275" s="187"/>
      <c r="E275" s="187"/>
      <c r="F275" s="187"/>
      <c r="G275" s="187"/>
      <c r="H275" s="187"/>
      <c r="I275" s="187"/>
      <c r="J275" s="254"/>
      <c r="K275" s="254"/>
      <c r="L275" s="254"/>
      <c r="M275" s="254"/>
      <c r="N275" s="254"/>
      <c r="O275" s="254"/>
      <c r="P275" s="187"/>
      <c r="Q275" s="254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254"/>
      <c r="AI275" s="254"/>
      <c r="AJ275" s="254"/>
      <c r="AK275" s="254"/>
      <c r="AL275" s="254"/>
      <c r="AM275" s="254"/>
      <c r="AN275" s="254"/>
      <c r="AO275" s="254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187"/>
      <c r="BD275" s="187"/>
      <c r="BE275" s="187"/>
      <c r="BF275" s="23"/>
      <c r="BG275" s="24"/>
      <c r="BH275" s="194"/>
      <c r="BI275" s="194"/>
      <c r="BJ275" s="194"/>
      <c r="BK275" s="25"/>
      <c r="BL275" s="24"/>
      <c r="BM275" s="194"/>
      <c r="BN275" s="194"/>
      <c r="BO275" s="194"/>
      <c r="BP275" s="25"/>
      <c r="BQ275" s="24"/>
      <c r="BR275" s="194"/>
      <c r="BS275" s="194"/>
      <c r="BT275" s="194"/>
      <c r="BU275" s="25"/>
      <c r="BV275" s="24"/>
      <c r="BW275" s="194"/>
      <c r="BX275" s="194"/>
      <c r="BY275" s="194"/>
      <c r="BZ275" s="25"/>
      <c r="CA275" s="77"/>
    </row>
    <row r="276" spans="1:79" ht="14.5" customHeight="1" x14ac:dyDescent="0.25">
      <c r="A276" s="131"/>
      <c r="B276" s="131"/>
      <c r="C276" s="22"/>
      <c r="D276" s="187"/>
      <c r="E276" s="187"/>
      <c r="F276" s="187"/>
      <c r="G276" s="187"/>
      <c r="H276" s="187"/>
      <c r="I276" s="187"/>
      <c r="J276" s="254"/>
      <c r="K276" s="254"/>
      <c r="L276" s="254"/>
      <c r="M276" s="254"/>
      <c r="N276" s="254"/>
      <c r="O276" s="254"/>
      <c r="P276" s="187"/>
      <c r="Q276" s="254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254"/>
      <c r="AI276" s="254"/>
      <c r="AJ276" s="254"/>
      <c r="AK276" s="254"/>
      <c r="AL276" s="254"/>
      <c r="AM276" s="254"/>
      <c r="AN276" s="254"/>
      <c r="AO276" s="254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187"/>
      <c r="BD276" s="187"/>
      <c r="BE276" s="187"/>
      <c r="BF276" s="23"/>
      <c r="BG276" s="24"/>
      <c r="BH276" s="194"/>
      <c r="BI276" s="194"/>
      <c r="BJ276" s="194"/>
      <c r="BK276" s="25"/>
      <c r="BL276" s="24"/>
      <c r="BM276" s="194"/>
      <c r="BN276" s="194"/>
      <c r="BO276" s="194"/>
      <c r="BP276" s="25"/>
      <c r="BQ276" s="24"/>
      <c r="BR276" s="194"/>
      <c r="BS276" s="194"/>
      <c r="BT276" s="194"/>
      <c r="BU276" s="25"/>
      <c r="BV276" s="24"/>
      <c r="BW276" s="194"/>
      <c r="BX276" s="194"/>
      <c r="BY276" s="194"/>
      <c r="BZ276" s="25"/>
      <c r="CA276" s="77"/>
    </row>
    <row r="277" spans="1:79" ht="14.5" customHeight="1" x14ac:dyDescent="0.25">
      <c r="A277" s="132"/>
      <c r="B277" s="132"/>
      <c r="C277" s="43"/>
      <c r="D277" s="44"/>
      <c r="E277" s="44"/>
      <c r="F277" s="44"/>
      <c r="G277" s="44"/>
      <c r="H277" s="44"/>
      <c r="I277" s="44"/>
      <c r="J277" s="255"/>
      <c r="K277" s="255"/>
      <c r="L277" s="255"/>
      <c r="M277" s="255"/>
      <c r="N277" s="255"/>
      <c r="O277" s="255"/>
      <c r="P277" s="44"/>
      <c r="Q277" s="255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255"/>
      <c r="AI277" s="255"/>
      <c r="AJ277" s="255"/>
      <c r="AK277" s="255"/>
      <c r="AL277" s="255"/>
      <c r="AM277" s="255"/>
      <c r="AN277" s="255"/>
      <c r="AO277" s="255"/>
      <c r="AP277" s="44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  <c r="BE277" s="44"/>
      <c r="BF277" s="45"/>
      <c r="BG277" s="46"/>
      <c r="BH277" s="47"/>
      <c r="BI277" s="47"/>
      <c r="BJ277" s="47"/>
      <c r="BK277" s="48"/>
      <c r="BL277" s="46"/>
      <c r="BM277" s="47"/>
      <c r="BN277" s="47"/>
      <c r="BO277" s="47"/>
      <c r="BP277" s="48"/>
      <c r="BQ277" s="46"/>
      <c r="BR277" s="47"/>
      <c r="BS277" s="47"/>
      <c r="BT277" s="47"/>
      <c r="BU277" s="48"/>
      <c r="BV277" s="46"/>
      <c r="BW277" s="47"/>
      <c r="BX277" s="47"/>
      <c r="BY277" s="47"/>
      <c r="BZ277" s="48"/>
      <c r="CA277" s="77"/>
    </row>
  </sheetData>
  <sortState ref="B6:BB244">
    <sortCondition descending="1" ref="E6:E244"/>
    <sortCondition ref="G6:G244"/>
  </sortState>
  <conditionalFormatting sqref="C6:C250">
    <cfRule type="cellIs" dxfId="57" priority="1" stopIfTrue="1" operator="lessThan">
      <formula>0</formula>
    </cfRule>
    <cfRule type="cellIs" dxfId="5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1</vt:i4>
      </vt:variant>
    </vt:vector>
  </HeadingPairs>
  <TitlesOfParts>
    <vt:vector size="36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Elite Sub 23</vt:lpstr>
      <vt:lpstr>'D 18-19'!Área_de_impresión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Hp</cp:lastModifiedBy>
  <cp:revision/>
  <cp:lastPrinted>2025-11-09T23:21:56Z</cp:lastPrinted>
  <dcterms:created xsi:type="dcterms:W3CDTF">2019-10-11T13:35:44Z</dcterms:created>
  <dcterms:modified xsi:type="dcterms:W3CDTF">2025-12-03T22:48:34Z</dcterms:modified>
  <cp:category/>
  <cp:contentStatus/>
</cp:coreProperties>
</file>